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Nabil.Manzoor\Official_Data\QA_Docs\Workmatec\"/>
    </mc:Choice>
  </mc:AlternateContent>
  <bookViews>
    <workbookView xWindow="480" yWindow="45" windowWidth="22995" windowHeight="13875"/>
  </bookViews>
  <sheets>
    <sheet name="Late Report" sheetId="3" r:id="rId1"/>
    <sheet name="Time Difference" sheetId="9" r:id="rId2"/>
    <sheet name="Working Days Report" sheetId="5" r:id="rId3"/>
    <sheet name="Misc Reports" sheetId="4" r:id="rId4"/>
    <sheet name="Ramadan Late Report" sheetId="6" r:id="rId5"/>
    <sheet name="Help" sheetId="7" r:id="rId6"/>
    <sheet name="Data Source" sheetId="1" r:id="rId7"/>
  </sheets>
  <definedNames>
    <definedName name="_xlnm._FilterDatabase" localSheetId="6" hidden="1">'Data Source'!$A$1:$AL$1084</definedName>
    <definedName name="_xlnm.Database">OFFSET('Data Source'!$A$1,0,0,COUNTA('Data Source'!$A:$A),39)</definedName>
  </definedNames>
  <calcPr calcId="152511"/>
  <pivotCaches>
    <pivotCache cacheId="13" r:id="rId8"/>
  </pivotCaches>
</workbook>
</file>

<file path=xl/calcChain.xml><?xml version="1.0" encoding="utf-8"?>
<calcChain xmlns="http://schemas.openxmlformats.org/spreadsheetml/2006/main">
  <c r="T1123" i="1" l="1"/>
  <c r="T1063" i="1"/>
  <c r="O1063" i="1"/>
  <c r="T1019" i="1"/>
  <c r="O1019" i="1"/>
  <c r="T536" i="1"/>
  <c r="O536" i="1"/>
  <c r="D41" i="7" l="1"/>
  <c r="D42" i="7"/>
  <c r="D43" i="7"/>
  <c r="D44" i="7"/>
  <c r="D45" i="7"/>
  <c r="D46" i="7"/>
  <c r="D47" i="7"/>
  <c r="D40" i="7"/>
  <c r="C41" i="7"/>
  <c r="C42" i="7"/>
  <c r="C43" i="7"/>
  <c r="C44" i="7"/>
  <c r="C45" i="7"/>
  <c r="C46" i="7"/>
  <c r="C47" i="7"/>
  <c r="C40" i="7"/>
</calcChain>
</file>

<file path=xl/sharedStrings.xml><?xml version="1.0" encoding="utf-8"?>
<sst xmlns="http://schemas.openxmlformats.org/spreadsheetml/2006/main" count="28234" uniqueCount="2026">
  <si>
    <t>Created Date</t>
  </si>
  <si>
    <t>Created Time</t>
  </si>
  <si>
    <t>Start Date</t>
  </si>
  <si>
    <t>Start Time</t>
  </si>
  <si>
    <t>Reason of Late Arrival</t>
  </si>
  <si>
    <t>First Session Duty</t>
  </si>
  <si>
    <t>First Session Duty Location</t>
  </si>
  <si>
    <t>End Date</t>
  </si>
  <si>
    <t>End Time</t>
  </si>
  <si>
    <t>Second Session Duty</t>
  </si>
  <si>
    <t>Second Session Duty Location</t>
  </si>
  <si>
    <t>Updated Date</t>
  </si>
  <si>
    <t>Updated Time</t>
  </si>
  <si>
    <t>Week Day</t>
  </si>
  <si>
    <t>Week</t>
  </si>
  <si>
    <t>Day</t>
  </si>
  <si>
    <t>Month</t>
  </si>
  <si>
    <t>Quarter</t>
  </si>
  <si>
    <t>Year</t>
  </si>
  <si>
    <t>Software Engineer</t>
  </si>
  <si>
    <t>Development</t>
  </si>
  <si>
    <t>abdul.saboor@workplains.com</t>
  </si>
  <si>
    <t>Workplains</t>
  </si>
  <si>
    <t>Work Start</t>
  </si>
  <si>
    <t>Active</t>
  </si>
  <si>
    <t>Monday</t>
  </si>
  <si>
    <t>April</t>
  </si>
  <si>
    <t>Muhammad Afzal</t>
  </si>
  <si>
    <t>Manager Accounts</t>
  </si>
  <si>
    <t>Admin HR</t>
  </si>
  <si>
    <t>muhammad.afzal@workplains.com</t>
  </si>
  <si>
    <t>Bilal Arain</t>
  </si>
  <si>
    <t>QA Engineer</t>
  </si>
  <si>
    <t>QA</t>
  </si>
  <si>
    <t>mianbilaleng@gmail.com</t>
  </si>
  <si>
    <t>Nabil Manzoor</t>
  </si>
  <si>
    <t>MR</t>
  </si>
  <si>
    <t>nabil.manzoor@workplains.com</t>
  </si>
  <si>
    <t>Muhammad Asghar</t>
  </si>
  <si>
    <t>Manager Production</t>
  </si>
  <si>
    <t>muhammad.asghar@workplains.com</t>
  </si>
  <si>
    <t>mohsin.asif@workplains.com</t>
  </si>
  <si>
    <t>Zahid Mustafa</t>
  </si>
  <si>
    <t>zahid.mustafa@workplains.com</t>
  </si>
  <si>
    <t>Bilal Manzoor</t>
  </si>
  <si>
    <t>Manager Projects</t>
  </si>
  <si>
    <t>Management</t>
  </si>
  <si>
    <t>bilal.manzoor@workplains.com</t>
  </si>
  <si>
    <t>Meeting at school</t>
  </si>
  <si>
    <t>Attendance Review</t>
  </si>
  <si>
    <t>Friday</t>
  </si>
  <si>
    <t>Usama Javed</t>
  </si>
  <si>
    <t>osama.javed@workplains.com</t>
  </si>
  <si>
    <t>Mohsin Asif</t>
  </si>
  <si>
    <t>Abdul Saboor</t>
  </si>
  <si>
    <t>Thursday</t>
  </si>
  <si>
    <t>could'nt get up on the schedule time. so i got late...</t>
  </si>
  <si>
    <t>Zahid.mustafa@workplains.com</t>
  </si>
  <si>
    <t>Wednesday</t>
  </si>
  <si>
    <t>Late due to Rain</t>
  </si>
  <si>
    <t>Tuesday</t>
  </si>
  <si>
    <t>i was having a strong tooth ache</t>
  </si>
  <si>
    <t>March</t>
  </si>
  <si>
    <t>Due to problem in car and to get cord of generator. Call Muhammad Afzal in the morning.</t>
  </si>
  <si>
    <t>Late due to rain</t>
  </si>
  <si>
    <t>Reason for late arrival was rainfall.</t>
  </si>
  <si>
    <t>Rain</t>
  </si>
  <si>
    <t>office</t>
  </si>
  <si>
    <t>Due to Rain fall.</t>
  </si>
  <si>
    <t>Grand Total</t>
  </si>
  <si>
    <t>Row Labels</t>
  </si>
  <si>
    <t>i went to home after a month so it takes 4 fours to reach islamabad from there. Also i had informed Bilal Sahb and Afzal Sahb through email on Friday..</t>
  </si>
  <si>
    <t>Bilal Arain Count</t>
  </si>
  <si>
    <t>Muhammad Asghar Count</t>
  </si>
  <si>
    <t>On field of "Start Time" apply Date Filter of "After 9:30:00 AM".</t>
  </si>
  <si>
    <t>Select Subtotal of Count in the field of "Created By Name".</t>
  </si>
  <si>
    <t>Mohsin Asif Count</t>
  </si>
  <si>
    <t>Muhammad Afzal Count</t>
  </si>
  <si>
    <t>(blank)</t>
  </si>
  <si>
    <t>IVAP support from home on Analysis tool</t>
  </si>
  <si>
    <t>Sum of Hours Completed</t>
  </si>
  <si>
    <t>Make "Calculated Field" of "Hours Completed" from ='End Time'-'Start Time'</t>
  </si>
  <si>
    <t>Insert in Pivot Table and set column format as [hh]:mm</t>
  </si>
  <si>
    <t>Select Subtotal of Count in the field of "Created By Name"</t>
  </si>
  <si>
    <t>Get count of latecomers</t>
  </si>
  <si>
    <t>Get total working days and hours worked in single day</t>
  </si>
  <si>
    <t xml:space="preserve"> =IF('Hours to be Completed'&gt;'Hours Completed',-1,0)</t>
  </si>
  <si>
    <t>Get  total hours worked in a specified period</t>
  </si>
  <si>
    <t>Set column format as [hh]:mm</t>
  </si>
  <si>
    <t xml:space="preserve"> =(MAX('Hours Completed','Hours to be Completed') - MIN('Hours Completed','Hours to be Completed'))</t>
  </si>
  <si>
    <t>If value is in minus then it will show error due to date/time format that is why Max and Min functions are used</t>
  </si>
  <si>
    <t>Due to the nature of "Calculated Fields" it will not show value as text.</t>
  </si>
  <si>
    <t>Value must be integer</t>
  </si>
  <si>
    <t>Hours to be Completed</t>
  </si>
  <si>
    <t>Apply conditional formatting of colors on -1 and 0</t>
  </si>
  <si>
    <t>Set column format as:        [=0]"Complete";[=-1]"Less"</t>
  </si>
  <si>
    <t>Work to be Done</t>
  </si>
  <si>
    <t>Work Done Today</t>
  </si>
  <si>
    <t>Percentage Completed</t>
  </si>
  <si>
    <t>Problems Faced</t>
  </si>
  <si>
    <t>Personal work at CDA office, Islamabad. I informed through email to management and Afzal sahib dated Thu 10-Apr-2014 6:20 PM</t>
  </si>
  <si>
    <t>Working on "Retail Management System " and "Nopcommerce".</t>
  </si>
  <si>
    <t>IVAP Meeting</t>
  </si>
  <si>
    <t>Meeting at IVAP</t>
  </si>
  <si>
    <t>IVAP support from home</t>
  </si>
  <si>
    <t>"Marham" Website development.</t>
  </si>
  <si>
    <t>Accounts and HR matters</t>
  </si>
  <si>
    <t>Zong Meeting</t>
  </si>
  <si>
    <t>Meeting with Zong Finance</t>
  </si>
  <si>
    <t>Get number of days worked and total hours worked in a month</t>
  </si>
  <si>
    <t>Help</t>
  </si>
  <si>
    <t>Total Days</t>
  </si>
  <si>
    <t>Filters</t>
  </si>
  <si>
    <t>Late Count</t>
  </si>
  <si>
    <t>Visit to passport office at bakery chowk. Informed through phone call to Muhammad Afzal.</t>
  </si>
  <si>
    <t>Data correction in the process of Attendance System. Work on Attendance reports. General testing.</t>
  </si>
  <si>
    <t>Working on "Retail Management System" and "Nopcommrece".</t>
  </si>
  <si>
    <t>Accounts/HR/Admin matters</t>
  </si>
  <si>
    <t>completing the leave process documentation</t>
  </si>
  <si>
    <t>Work on excel pivot table of Workmatec reports. General testing.</t>
  </si>
  <si>
    <t>Email to Bilal about the analysis field in Attendance system. Work on excel pivot table of workmatec reports. Discuss leave process with Asghar and Abdul Saboor.</t>
  </si>
  <si>
    <t>Working on documentation of leave process.</t>
  </si>
  <si>
    <t>IVAP support</t>
  </si>
  <si>
    <t>Workmatec Bugs Review. Workmatec Features Document. Progress Meeting. IVAP Support.</t>
  </si>
  <si>
    <t>Testing on "Workmatec".</t>
  </si>
  <si>
    <t>Accounts/admin matters</t>
  </si>
  <si>
    <t>Work on list of Workmatec features/bugs as discussed with Bilal yesterday. Work on process of leave application process.</t>
  </si>
  <si>
    <t>worked on "Retail Management System" and "Nopcommerce" to check how to save values in database.</t>
  </si>
  <si>
    <t>I have to go personal work for which i got permission from Bilal sahib yesterday through verbal request.</t>
  </si>
  <si>
    <t>work on leave application issues and documentations</t>
  </si>
  <si>
    <t>Reporting and bug tracking tasks.</t>
  </si>
  <si>
    <t>CMPak Support Workmatec Tasks</t>
  </si>
  <si>
    <t>Workmatec Bugs fixing</t>
  </si>
  <si>
    <t>workplains</t>
  </si>
  <si>
    <t>accounts and admin matters</t>
  </si>
  <si>
    <t>Testing on Workmatec and bugs reporting.</t>
  </si>
  <si>
    <t>Workmatec Bugs testing and reporting Task.</t>
  </si>
  <si>
    <t>Workmatec Bugs testing and report bugs when reviewing them.</t>
  </si>
  <si>
    <t>work on issues in leave process or documentation</t>
  </si>
  <si>
    <t>fixed issues in leave process. implemented the documentation into the workmatec. tested the leave process.</t>
  </si>
  <si>
    <t>Workmatec features testing tasks.</t>
  </si>
  <si>
    <t>The Workmatec features testing task.</t>
  </si>
  <si>
    <t>Changes to the documentation will be made</t>
  </si>
  <si>
    <t>Update Frequencies list in IVAP DB</t>
  </si>
  <si>
    <t>Write features of Workmatec applications.</t>
  </si>
  <si>
    <t>accounts and other matters</t>
  </si>
  <si>
    <t>nothing</t>
  </si>
  <si>
    <t>Create checklist of Workmatec application.</t>
  </si>
  <si>
    <t>Client Session Reports</t>
  </si>
  <si>
    <t>admins/hr</t>
  </si>
  <si>
    <t>Urgent IVAP Support from home</t>
  </si>
  <si>
    <t>IVAP phase V document, Radius Server, Workmatec Documentation, Bugs Review</t>
  </si>
  <si>
    <t>Workmatec bugs testing and reporting task.</t>
  </si>
  <si>
    <t>Workmatec Review, Bug Status, IVAP Support, Documentation</t>
  </si>
  <si>
    <t>Workmatec Review, Bug Status, IVAP Support, Documentation, Radius Server, IVAP V</t>
  </si>
  <si>
    <t>accounts matters</t>
  </si>
  <si>
    <t>Workmatec bugs fixing</t>
  </si>
  <si>
    <t>Workmatec bugs tracking and reporting task.</t>
  </si>
  <si>
    <t>Visit to passport office for the application of machine readable passport. I informed Muhammad Afzal through phone call at 8:48 AM. It was not decided yesterday about the visit of passport office so did not informed.</t>
  </si>
  <si>
    <t>Read ROI document send by Bilal Manzoor. Create features of workmatec.</t>
  </si>
  <si>
    <t>will work on documenting the api classes</t>
  </si>
  <si>
    <t>admin and hr matters</t>
  </si>
  <si>
    <t>admins and hr matters</t>
  </si>
  <si>
    <t>Went to bank.</t>
  </si>
  <si>
    <t>will work on documenting the api classes adding example to them</t>
  </si>
  <si>
    <t>written example for some of the methods in the engine class and generated the documentation for it.</t>
  </si>
  <si>
    <t>went to railway station, and was stuck in traffic</t>
  </si>
  <si>
    <t>updated frequencies in IVAP DB, shared lists with IVAP.</t>
  </si>
  <si>
    <t>Write workmatec features of Documents, Calendars, Notifications and Repository tabs.</t>
  </si>
  <si>
    <t>fixing issues in leave application process</t>
  </si>
  <si>
    <t>Workmatec testing and error reporting task.</t>
  </si>
  <si>
    <t>Write workmatec features.</t>
  </si>
  <si>
    <t>Workmatec bugs testing and review, Zong dev followup, ROI Sheet</t>
  </si>
  <si>
    <t>IVAP Login session Report, IVAP members frequency updates, IVAP Report access rights, Workmatec bugs review and testing</t>
  </si>
  <si>
    <t>Workmatec weekly review meeting, IVAP Login session report, ROI sheet</t>
  </si>
  <si>
    <t>fixed bugs in leave system</t>
  </si>
  <si>
    <t>IVAP Documentation(Reference Manual)</t>
  </si>
  <si>
    <t>Workmatec Website updation Task.</t>
  </si>
  <si>
    <t>Work on features of workmatec application for separating every sections.</t>
  </si>
  <si>
    <t>editable, and required fileds implementation on the form</t>
  </si>
  <si>
    <t>Went to CMH, Rawalpindi to drop relative. Stuck in traffic near toll plaza, Islamabad due to gathering of Tablighee jamaat.</t>
  </si>
  <si>
    <t>Write features of Workmatec.</t>
  </si>
  <si>
    <t>Had a piece of work at home, Informed to Sir Bilal.</t>
  </si>
  <si>
    <t>Documentation IVAP</t>
  </si>
  <si>
    <t>Documentation IVAP, Reference Manual v 4.3</t>
  </si>
  <si>
    <t>workmatec issues in leave process</t>
  </si>
  <si>
    <t>fixed issues in leave process</t>
  </si>
  <si>
    <t>Traffic jam due to gathering of Tablighee jamaat at toll plaza, Islamabad.</t>
  </si>
  <si>
    <t>Workmatec Tasks</t>
  </si>
  <si>
    <t>IVAP Phase-V Timeline</t>
  </si>
  <si>
    <t>Completion of IVAP documentation(Reference Manual, Code and DB backup). Merge data to IVAP4_Merged database, also write stored procedure to execute in future.</t>
  </si>
  <si>
    <t>May</t>
  </si>
  <si>
    <t>Review workmatec checklist.</t>
  </si>
  <si>
    <t>1. Workmatec Tasks</t>
  </si>
  <si>
    <t>IVAP Phase-V Dashboard prototype</t>
  </si>
  <si>
    <t>workmatec Tasks</t>
  </si>
  <si>
    <t>Stuck in traffic at 9th avenue. Informed Afzal sahib through phone call around 9:15 AM.</t>
  </si>
  <si>
    <t>Review workmatec checklist. Update workmatec reports. Work on process of assigning tasks.</t>
  </si>
  <si>
    <t>admin matters</t>
  </si>
  <si>
    <t>Workmatec testing, Signup process, forgot password, login with gmail, attachement, document sharing, new task.</t>
  </si>
  <si>
    <t>1. IVAP Login Creation Task.</t>
  </si>
  <si>
    <t>Due to shifting of home from G-13 to Airport.</t>
  </si>
  <si>
    <t>Thoroughly testing on workmatec according to feature list.</t>
  </si>
  <si>
    <t>Updation of charts on ivap.org.pk/home2.aspx.</t>
  </si>
  <si>
    <t>Due to traffic problem, I have informed Sir Muhammad Afzal.</t>
  </si>
  <si>
    <t>Thoroughly testing of workmatec according to Check list.</t>
  </si>
  <si>
    <t>Workmatec Features testing Task.</t>
  </si>
  <si>
    <t>I was stuck in traffic.</t>
  </si>
  <si>
    <t>deployed charts on main page of IVAP, Stored procedure for daily updates.</t>
  </si>
  <si>
    <t>Traffic block near faizabad.</t>
  </si>
  <si>
    <t>admin and accounts</t>
  </si>
  <si>
    <t>Select "Show grand totals for columns" from the Options of Pivot Table.</t>
  </si>
  <si>
    <t>accounts</t>
  </si>
  <si>
    <t>Workmatec Features Testing Task.</t>
  </si>
  <si>
    <t>Frequencies List update to IVAP DB</t>
  </si>
  <si>
    <t>Inform to Afzal, due to guest, dropping to Faizabad.</t>
  </si>
  <si>
    <t>done</t>
  </si>
  <si>
    <t>Visit to CDA, Islamabad and to deposit balance amount of Hajj in Blue Area, Islamabad. Informed through email dated Tue 13-May-2014 5:35 PM to HR and management.</t>
  </si>
  <si>
    <t>Work on process of Attendance System for extra day field.</t>
  </si>
  <si>
    <t>Gone to Faizabad Station to receive a package.</t>
  </si>
  <si>
    <t>Workmatec brochure creation Task.</t>
  </si>
  <si>
    <t>Traffic block I-9</t>
  </si>
  <si>
    <t>Testing on "Workmatec" according to check list</t>
  </si>
  <si>
    <t>accounts mattes</t>
  </si>
  <si>
    <t>Workmatec Testing, Updation in IVAP DB</t>
  </si>
  <si>
    <t>updated hr record</t>
  </si>
  <si>
    <t>Workmatec Brochure updation Task.</t>
  </si>
  <si>
    <t>Rain and stuck in traffic.</t>
  </si>
  <si>
    <t>DIY Workmatec testing. Links, spelling and grammar mistakes</t>
  </si>
  <si>
    <t>Rain and Traffic.</t>
  </si>
  <si>
    <t>Other</t>
  </si>
  <si>
    <t>Home (G 13-4)</t>
  </si>
  <si>
    <t>accounts and hr matters</t>
  </si>
  <si>
    <t>updated accounts documents</t>
  </si>
  <si>
    <t>Saturday</t>
  </si>
  <si>
    <t>Inform yesterday to management. Extra day work.</t>
  </si>
  <si>
    <t>Extra day working. Drop kids at school. Inform yesterday to Bilal Manzoor and Ahsan sahib.</t>
  </si>
  <si>
    <t>General Workmatec testing.</t>
  </si>
  <si>
    <t>Late from home.</t>
  </si>
  <si>
    <t>Workmatec testing.</t>
  </si>
  <si>
    <t>Workmatec features testing task.</t>
  </si>
  <si>
    <t>Test Workmatec on staging.</t>
  </si>
  <si>
    <t>Thoroughly Testing on workmatec according to Check list.</t>
  </si>
  <si>
    <t>to complete cash book accounts and salary records</t>
  </si>
  <si>
    <t>1. Workmatc Tasks</t>
  </si>
  <si>
    <t>Workplains + Other</t>
  </si>
  <si>
    <t>Bank and workplains</t>
  </si>
  <si>
    <t>Frequency List from IVAP, updation in IVAP database</t>
  </si>
  <si>
    <t>Frequeny List from IVAP, updation in IVAP database</t>
  </si>
  <si>
    <t>need confrimation from IVAP regarding 3 queries.</t>
  </si>
  <si>
    <t>Meeting in kids school. Informed through email to HR and Management on Tue 13-May-2014 5:47 PM.</t>
  </si>
  <si>
    <t>admin and hr</t>
  </si>
  <si>
    <t>admin work</t>
  </si>
  <si>
    <t>IVAP frequency list updation</t>
  </si>
  <si>
    <t>completed the cash book accounts</t>
  </si>
  <si>
    <t>Extra Day Today</t>
  </si>
  <si>
    <t>Workmatec Testing according to check list.</t>
  </si>
  <si>
    <t>accounts and hr</t>
  </si>
  <si>
    <t>to up date accounts records</t>
  </si>
  <si>
    <t>Analysis of IVAP signup process.</t>
  </si>
  <si>
    <t>Workmatec website updation task.</t>
  </si>
  <si>
    <t xml:space="preserve"> - Remove Subtotals and Grand Totals</t>
  </si>
  <si>
    <t xml:space="preserve"> - Drop "Month", "Created By Name" and "Start Date" in Row Labels</t>
  </si>
  <si>
    <t xml:space="preserve"> - Drop following three fields in Values section:</t>
  </si>
  <si>
    <t>1)*** Ref ID - Total Days (Use Count function)</t>
  </si>
  <si>
    <t>Set column format as:        General</t>
  </si>
  <si>
    <t>2)*** Extra Day Today (Use Count function)</t>
  </si>
  <si>
    <t>3)*** Hours to be Completed (Use Sum function)</t>
  </si>
  <si>
    <t>I had some tasks at home for which i got permission from Bilal Sahib.</t>
  </si>
  <si>
    <t>admin</t>
  </si>
  <si>
    <t>IVAP Signup Process</t>
  </si>
  <si>
    <t>Workmatec Feature Testing Task.</t>
  </si>
  <si>
    <t>IVAP Signup process</t>
  </si>
  <si>
    <t>General testing of Workmatec in staging.</t>
  </si>
  <si>
    <t xml:space="preserve"> </t>
  </si>
  <si>
    <t>Extra Day Today (Count)</t>
  </si>
  <si>
    <t>Hours to be Completed (Sum)</t>
  </si>
  <si>
    <t>Hours Completed (Sum)</t>
  </si>
  <si>
    <t>Balance Hours (Sum)</t>
  </si>
  <si>
    <t>Are Hours Completed (Sum)</t>
  </si>
  <si>
    <t>Testing on Workmatec according to check list.</t>
  </si>
  <si>
    <t>hr matters</t>
  </si>
  <si>
    <t>admin and hr activities</t>
  </si>
  <si>
    <t>Extra Working day. Informed yesterday Ahsan sahb and Bilal Manzoor sahb.</t>
  </si>
  <si>
    <t>Set column format as Number without decimal places</t>
  </si>
  <si>
    <t>I have to go to hospital for which i informed Bilal Sahib</t>
  </si>
  <si>
    <t>admin and accounts matters</t>
  </si>
  <si>
    <t>IVAP login Process</t>
  </si>
  <si>
    <t>IVAP login process</t>
  </si>
  <si>
    <t>Workmatec website updation Task.</t>
  </si>
  <si>
    <t>admin activities</t>
  </si>
  <si>
    <t>Key Informant tool testing</t>
  </si>
  <si>
    <t>Workmatec testing according to check list.</t>
  </si>
  <si>
    <t>Documentation of Workmatec - How To Questions</t>
  </si>
  <si>
    <t>salary preparation</t>
  </si>
  <si>
    <t>salary employees and others</t>
  </si>
  <si>
    <t>Key Informant Tool Filters and 2nd level drill down</t>
  </si>
  <si>
    <t>Due to traffic rush at highway. I informed Bilal and Nabil sahib.</t>
  </si>
  <si>
    <t>Security and general testing on Workmatec.</t>
  </si>
  <si>
    <t>Workmatec website updations task.</t>
  </si>
  <si>
    <t>Key Informant Dashboard</t>
  </si>
  <si>
    <t>Security testing of workmatec.</t>
  </si>
  <si>
    <t>OMV</t>
  </si>
  <si>
    <t>Key Informant Tool Stored Procedures</t>
  </si>
  <si>
    <t>accounts and some admin tasks</t>
  </si>
  <si>
    <t>1- Update workmatec checklist w.r.t. email notifications. 2- General testing of workmatec.</t>
  </si>
  <si>
    <t>Workmatec</t>
  </si>
  <si>
    <t>Workmatec website updation task. - Features Page, Login Page, Index Page, Support Page, careers Page.</t>
  </si>
  <si>
    <t>Started KI tool, KIToolSetting Table, Stored procedure</t>
  </si>
  <si>
    <t>1. BAM issues. 2. Feeds formatting 3. Feeds issue. 4. Repeat Task issue 5. Draft issue</t>
  </si>
  <si>
    <t>admins and others</t>
  </si>
  <si>
    <t>Workmatec testing according to check list. update Support Form and Partners Program.</t>
  </si>
  <si>
    <t>1- Update Workmatec checklist. 2- Security and general testing of Workmatec.</t>
  </si>
  <si>
    <t>OMV Support Workmatec Tasks</t>
  </si>
  <si>
    <t>OMV Support 1. ECR Process data transfer Workmatec Tasks 1.Checkbox bug fixed</t>
  </si>
  <si>
    <t>Grouping of indicators</t>
  </si>
  <si>
    <t>Workmatec website updation task. -Main Page, Princing, Sign Up, Support Page, FAQ, About Us, Suport, Career, Partners, Page.</t>
  </si>
  <si>
    <t>General and security testing of Workmatec.</t>
  </si>
  <si>
    <t>1)- Security and functionality testing of templates in Workmatec. 2)- Workmatec checklist updated.</t>
  </si>
  <si>
    <t>accounts cash book and others</t>
  </si>
  <si>
    <t>R &amp; D on Grouping of indicators</t>
  </si>
  <si>
    <t>I woke up late in morning. That's y i came late.</t>
  </si>
  <si>
    <t>1. Change Iframe Like simulation form 2. Change Link form Like simulation form 3. Change Popup Like simulation form 4. Change Embed Like simulation form 5. Change Sign Up Like Login Page 6. Change Forget Password page like login</t>
  </si>
  <si>
    <t>Workmatec website updation task. - Documentation Page</t>
  </si>
  <si>
    <t>CMPak Support 1. BPMS, PR Issues Workmatec Tasks 1. Create form validation</t>
  </si>
  <si>
    <t>Security and general testing of Workmatec.</t>
  </si>
  <si>
    <t>hr and admin matters</t>
  </si>
  <si>
    <t>Inform Mr. Afzal due to travel</t>
  </si>
  <si>
    <t>June</t>
  </si>
  <si>
    <t>It was extra day .......... (Not in schedule)</t>
  </si>
  <si>
    <t>1. Login Page header 2. Login Page footer 3. Multi Assignees 4. Sign-Up page using HTML</t>
  </si>
  <si>
    <t>1) Send attendance report to management. 2) Update processes w.r.t. text area. 3) General and security testing of Workmatec.</t>
  </si>
  <si>
    <t>Workmatec testing according to check list. update Support Form and Partners Program.closing of reported bugs.</t>
  </si>
  <si>
    <t>HEC</t>
  </si>
  <si>
    <t>Personal work and inform Muhammad Afzal.</t>
  </si>
  <si>
    <t>1) CMPak Support 2) Bug Fixed</t>
  </si>
  <si>
    <t>CMPak Support 1. BPMS Issues Workmatec Tasks 1. Bug Fixed 2. Cross scripting</t>
  </si>
  <si>
    <t>Grouping of indicators(Views)</t>
  </si>
  <si>
    <t>1. Remove hey from all notifications 2. Remove has from all feeds 3. Remove irrelevant from feeds 4. Feeds formatting 5. Dummy Image 6. Resolve follower name 7. No notifications for registered user.</t>
  </si>
  <si>
    <t>1) Workmatec checklist updated. 2) Security and functionality testing of templates in Workmatec.</t>
  </si>
  <si>
    <t>Field of Month will take the date when task was created.</t>
  </si>
  <si>
    <t xml:space="preserve"> - Create following "Calculated Fields".</t>
  </si>
  <si>
    <t>Use Start Date field to filter data</t>
  </si>
  <si>
    <t>I have informed Sir Afzal. Due to some work at home i am late.</t>
  </si>
  <si>
    <t>Bike's fuel was finished and it was not running properly.</t>
  </si>
  <si>
    <t>Workmatec testing according to check list. Closing of reported bugs.</t>
  </si>
  <si>
    <t>Due to motor cycle problem.</t>
  </si>
  <si>
    <t>1) CMPak Support 2) Bug Fixing</t>
  </si>
  <si>
    <t>Assistance Tracking bug, restore IVAP-3, grouping of indicator(views)</t>
  </si>
  <si>
    <t>Workmatec website updations task. - Workmatec License Agreement Page. - Workmatec borchure mockup design.</t>
  </si>
  <si>
    <t>1) Meeting with Bilal, Asghar and Zahid about workmatec. 2) Update Attendance report by setting filter Start Date. 3) Send attendance report for the month of May, 2014 to HR and management. 4) Update workmatec checklist.</t>
  </si>
  <si>
    <t>1. Due date issue 2. Sign Up redirect to app.workmatec.com/ligin/register 3. Feeds issue 4. Make Capital letter of each feed starting 5. Change Process type from Repository 6.late notification issue. Repeat, Remind Task issue</t>
  </si>
  <si>
    <t>Action</t>
  </si>
  <si>
    <t>Status</t>
  </si>
  <si>
    <t>Remarks</t>
  </si>
  <si>
    <t>Workmatec admin panel (Search)</t>
  </si>
  <si>
    <t>Due to exams , today was my paper, that's why today I reached late.</t>
  </si>
  <si>
    <t>Testing Workmatec according to check list.</t>
  </si>
  <si>
    <t>CMPak Support
Workmatec Tasks</t>
  </si>
  <si>
    <t>1) Review list of new features by Bilal.
2) Work on excel reports.</t>
  </si>
  <si>
    <t>Inform Mr. Afzal.
Work at home.</t>
  </si>
  <si>
    <t>CMPak Support
1. TAF Issues
Workmatec Tasks
1. Report Format
2. Sign up problems
Workmatec Tasks</t>
  </si>
  <si>
    <t>Workmatec Admin Panel</t>
  </si>
  <si>
    <t>1. Unfollow issue
2. Ahsan's Sahb task's issue
3. Remove sharing button
4. R &amp; D.</t>
  </si>
  <si>
    <t>1) Work on excel reports of workmatec.
2) Testing of workmatec.</t>
  </si>
  <si>
    <t>Test excel reports of workmatec and tell issues to Asghar.</t>
  </si>
  <si>
    <t>Workmatec features testing Task.</t>
  </si>
  <si>
    <t>Workmatec features testing Task.
-Repository
-Calendar
-Notifications
- I am following.</t>
  </si>
  <si>
    <t>It was an urgent nature of work at home for which i informed to Bilal sahib.</t>
  </si>
  <si>
    <t>accounts and admin</t>
  </si>
  <si>
    <t>Admin Panel(Workspaces)</t>
  </si>
  <si>
    <t>1. Task feeds 2. Activity setting 3. Repository setting 3. coordination with usama regarding session, workspace.</t>
  </si>
  <si>
    <t>Testing on Workmatec according to checklist.
- Closing of reported bugs.</t>
  </si>
  <si>
    <t>Testing on Workmatec according to checklist.
- Closing of reported bugs.
- Email Notifications of Follower.</t>
  </si>
  <si>
    <t>Due to traffic jam at G-13 sector.</t>
  </si>
  <si>
    <t>Workmatec features testing task.
-Templates</t>
  </si>
  <si>
    <t>Workmatec general testing.</t>
  </si>
  <si>
    <t>1) Work on Attendance report for converting text column to date and time column.
2) Check excel reports on mobile with Asghar.</t>
  </si>
  <si>
    <t>CMPak support
Workmatec Tasks</t>
  </si>
  <si>
    <t>CMPak support
1. BPMS Issues
Workmatec Tasks
1.Report Export for Mobile
2. Report excel data format</t>
  </si>
  <si>
    <t>Had some work to do at home, informed to Afzal saab.</t>
  </si>
  <si>
    <t>Workmatec Admin Panel, IVAP Databackup</t>
  </si>
  <si>
    <t>Workmatec features testing task.
- Templates
- Activities
- Settings</t>
  </si>
  <si>
    <t>Workmatec testing according to check list.
- Closing of reported bugs.</t>
  </si>
  <si>
    <t>CMPak Support
1. BPMS Issues
2. PR Issues
3. TAF Issues
Workmatec Tasks
1. Report CSV format
2. Report xlsx format</t>
  </si>
  <si>
    <t>to deposit tax etc</t>
  </si>
  <si>
    <t>deposit of tax and some job at bank</t>
  </si>
  <si>
    <t>1) Update workmatec checklist.
2) Test workmatec.</t>
  </si>
  <si>
    <t>1- Update workmatec checklist w.r.t. registration and login.
2- Check export to excel code.
3- Check email of Bilal w.r.t. templates.
4- Test workmatec w.r.t. templates variables.</t>
  </si>
  <si>
    <t>1. Rules for Templates
2. Anonymous User Form's issue
3. PopUp form issue
4. User Profile</t>
  </si>
  <si>
    <t>CMPAK Support
Workmatec Tasks</t>
  </si>
  <si>
    <t>CMPak Support
1. Visit to zong
workmatec Tasks
1. Report issues
2. Check box issues
3. Tag Issues
4. Update process</t>
  </si>
  <si>
    <t>Started layout of admin panel for workmatec</t>
  </si>
  <si>
    <t>1- Update workmatec checklist.
2- General and security testing of workmatec.</t>
  </si>
  <si>
    <t>1- Check HTML file to Excel conversion.
2- Give tasks to QA team.
3- Check long character without spaces in blog and find the proper css for handling long characters.
4- Work on export data to excel from gridview.
5- Work on workmatec checklist for signup.
6- Test workmatec.</t>
  </si>
  <si>
    <t>Workmatec features testing task.
- Template
- Add New Task
- Personal / Official</t>
  </si>
  <si>
    <t>1. Details page
2. Task Attachment
3. Following attachment
4. Feeds issue
5. Anonymous User
6. Attachment Size
7. Profile issue
8. Configuration of Workmatec at Usama PC</t>
  </si>
  <si>
    <t>Testing on Workmatec according to check list.
- Closing of reported bugs.</t>
  </si>
  <si>
    <t>Workmatec testing according to check list.
closing of reported bugs.</t>
  </si>
  <si>
    <t>Assistance Tracking, Phase-3 tasks</t>
  </si>
  <si>
    <t>CMPAK Support 
Workmatec Tasks</t>
  </si>
  <si>
    <t>CMPAK Support 
1. BPMS Issues
Workmatec Tasks
1. Report export
2. Report load data
3. Data form bug fixed</t>
  </si>
  <si>
    <t>1. Anonymous Forms
2. Link form
3. Embed Form issue
4. PopUp form issue
5. Sign Up from HTML (www.workatec.com) page 
6. Notifications setting
7. Attachment issue 
8. Login Page header , Footer links</t>
  </si>
  <si>
    <t>1) General and security testing of workmatec.
2) Update reports.</t>
  </si>
  <si>
    <t>1- Check Anonymous user.
2- Check reports w.r.t. export etc.</t>
  </si>
  <si>
    <t>CMPAK Support 1. BPMS Issues 2. PR Issues 3. TAF Issues  Workmatec Tasks  1.Bug Fixed 2. Cross Scripting</t>
  </si>
  <si>
    <t>1. official email not editable 2. Change ShareTo with "Share With" in documnets sharing 3. Chnage Activate page header, footer 4. Chnage Thanks page header, footer 5. Change Remind with "Reminder" in remind task notifications 6. Change 'change password' header, footer.  7. Chnage Title Icon with sender's Pic in detail page 8. Due date optional 9. Late notification issue in Detail page 10. Change dummy pic with nice one</t>
  </si>
  <si>
    <t>CMPak Support
1. BPMS , TAF , PR Issues
Workmatec Tasks
1. Create form validation
2. Details form validation
3. Simulation Form validation
4. Data Entry form validation</t>
  </si>
  <si>
    <t>Workmatec testing according to check list.
- Closing of reported bugs.
-Worked on  Support From and Partners Program.</t>
  </si>
  <si>
    <t>1- Work on Workmatec How To document and send email to Bilal and Mohsin about its completion status.
2- Update reports.</t>
  </si>
  <si>
    <t>1. Change Published Process name to previous 
2. Working at Sign Up Page of www.workmatec.com 
3. Working at Anonymous Forms like others. 
4. Mark Complete issue
5. More Task Feeds in Tasks</t>
  </si>
  <si>
    <t>Workmatec website updation task.
- Documentations Page</t>
  </si>
  <si>
    <t>IVAP Login Creation Task.
Workmatec website updation tsk.
- Support Page.
- WMT Expert Page
- Partner Page</t>
  </si>
  <si>
    <t>1- Read topics of XSS.
2- Send email about XSS to all staff.
3- Work on Workmatec How To doc and send email to Bilal and Mohsin about its status.</t>
  </si>
  <si>
    <t>Workmatec testing according to check list.
- Checking blank messages for a new user
- Update document of Blank messages of New user.</t>
  </si>
  <si>
    <t>Workmatec testing according to check list.
- Closing of Reported bugs.</t>
  </si>
  <si>
    <t>1. Sign Up using www.workmatec.com, HTML form
2. Repository Formatting
3. Multiple assignees 
4. Blank screen messages
5. Profile settings
6. Online user setting</t>
  </si>
  <si>
    <t>Workmatec website updations task.
- Partners Page
- Documentations Page</t>
  </si>
  <si>
    <t>Workmatec testing according to check list.
- Closing of fixed bugs.</t>
  </si>
  <si>
    <t>1. Make Script free Task Feeds
2. Make script Free Templates
3. Show Online User as green while Offline as Blue
4. Inbox Task's Title , Process Description formatting , responsiveness according to width
5. Change New User Notification</t>
  </si>
  <si>
    <t>OMV
1. ECR Process migration
Workmatec Tasks
1. Create bug
2. Details bug 
3. Design bug</t>
  </si>
  <si>
    <t>1- Update workmatec checklist w.r.t. email notifications.
2- General testing of Workmatec in staging.
3- XSS testing on workmatec.</t>
  </si>
  <si>
    <t>1. Don't Publish untitled task
2. Unfollow notification
3. Forms issues
4. Show changes in Initiate
5. Remove Dangerous Request error</t>
  </si>
  <si>
    <t>CMPak Support
1. BPMS Support
Workmatec Tasks
1. Bug fixed, Create , detais, Design form
2. Login form desgin</t>
  </si>
  <si>
    <t>Testing on Workmatec according to check list.
- Checking of fixed bugs about Application and Email Notifications.
- Closing of Fixed bugs.</t>
  </si>
  <si>
    <t>1) Configure email of Haris and Nadia in MS Outlook.
2) Work on excel reports.
3) General workmatec testing.</t>
  </si>
  <si>
    <t>Organizational chart</t>
  </si>
  <si>
    <t>admins and accounts</t>
  </si>
  <si>
    <t>Testing on Workmatec according to check list.
-Analytics
- Documents
-Share Process
- I am following.</t>
  </si>
  <si>
    <t>Inform to Mr. Afzal
work at home</t>
  </si>
  <si>
    <t>CMPak Support
1. PR Issues
Workmatec Tasks
1. Queue box date format issues
2. Process modify form format
3. Create task form format
4. Form editor and script writing</t>
  </si>
  <si>
    <t>Come office late due to kids result. Informed through email to HR and Management on Thu 12-Jun-2014 11:40 AM.</t>
  </si>
  <si>
    <t>1) Work on excel reports.
2) General workmatec testing.</t>
  </si>
  <si>
    <t>1) Work on excel macro.
2) Check workmatec reports.</t>
  </si>
  <si>
    <t>Tyre got punctured on the way  to office</t>
  </si>
  <si>
    <t>R&amp;D on Org. chart</t>
  </si>
  <si>
    <t>Workamtec features testing task.</t>
  </si>
  <si>
    <t>Workamtec features testing task.
- Personal / Official Task
- Analytics</t>
  </si>
  <si>
    <t>Workmatec testing  according to check list.</t>
  </si>
  <si>
    <t>Workmatec testing  according to check list.
-Documents
- Closing of reported bugs.</t>
  </si>
  <si>
    <t>CMPak Support
1. BPMS Issues
Workmatec Tasks
1. Dashboard Count with out deleted tasks
2. In-box, queue, completed list without deleted tasks
3. Form Script</t>
  </si>
  <si>
    <t>Workmatec features testing task.
- New Task (Official / Personal)
- Notifications
IVAP Login creation Task.</t>
  </si>
  <si>
    <t>1) Brief Haris and Nadia about Attendance System.
2) Work on excel formula for general purpose and workmatec.</t>
  </si>
  <si>
    <t>1) Brief Harris and Nadia about Attendance System. Send email to Ahsan sahib about creation of their official email addresses.
2) Work on Excel formulas.</t>
  </si>
  <si>
    <t>worlplains</t>
  </si>
  <si>
    <t>Testing on Workmatec according to check list
- Closing of reported bugs,
- Documents.
- Analytics</t>
  </si>
  <si>
    <t>Workmatec Admin Panel(User Options)</t>
  </si>
  <si>
    <t>CMPak Support
1. BPMS Issues
2. PR Issues
Workmatec Tasks
1. Meeting on Data Analysis
2. Data Form  Script</t>
  </si>
  <si>
    <t>1. Task Search inbox
2. Task Search official
3. Resolve name in unfollow
4. Account Setting , Notifications setting</t>
  </si>
  <si>
    <t>1) Work on excel reports
2) General testing of workmatec.</t>
  </si>
  <si>
    <t>1) Work on Excel formulas.
2) Test general features of workmatec with Mohsin and Bilal Arain.</t>
  </si>
  <si>
    <t>Workmatec features testing task.
- Toolbar
- Task Personal / Official</t>
  </si>
  <si>
    <t>admins</t>
  </si>
  <si>
    <t>Testing Workmatec according to check list.
- New user sign up, activation, and Welcome notification test.
- Repository complete section has been test.</t>
  </si>
  <si>
    <t>1. Unfollow from I am following
2. Share Removing
3. Release notes updates
4. R &amp; D</t>
  </si>
  <si>
    <t>CMPak Support
1. PR Issues
Workmatec Tasks
1. Report Issues
2. Discuss new features of workmatec</t>
  </si>
  <si>
    <t>Workmatec features testing task.
- Repository
- Toolbar
IVAP Login Creation Task</t>
  </si>
  <si>
    <t>1) Check excel reports of workmatec changed by Asghar.
2) Meeting with Bilal and developers w.r.t. future features of workmatec.</t>
  </si>
  <si>
    <t>accounts cash book completed</t>
  </si>
  <si>
    <t>Nadia Shamim</t>
  </si>
  <si>
    <t>Marketing</t>
  </si>
  <si>
    <t>nadia.shamim@workplains.com</t>
  </si>
  <si>
    <t>Making Directory</t>
  </si>
  <si>
    <t>Directory</t>
  </si>
  <si>
    <t>No</t>
  </si>
  <si>
    <t>introducing</t>
  </si>
  <si>
    <t>Product</t>
  </si>
  <si>
    <t>workmatec  Product Introducing</t>
  </si>
  <si>
    <t>Introduce Product</t>
  </si>
  <si>
    <t>workmatec</t>
  </si>
  <si>
    <t>Orientation</t>
  </si>
  <si>
    <t>Making Directory in Excel</t>
  </si>
  <si>
    <t>harris.naseem@workplains.com</t>
  </si>
  <si>
    <t>R&amp;D on Stored Procedures &amp; MVC Framework / Made mock up Dashboards with Sir Bilal</t>
  </si>
  <si>
    <t>Made mock up Dashboards with Sir Bilal</t>
  </si>
  <si>
    <t>Reseach on Reproting tools used Tableu and Google analytics for ideas / Made a mockup for Analytic Dashboard</t>
  </si>
  <si>
    <t>Understand Workmatec working and flow / Checked Workmatec with personal account</t>
  </si>
  <si>
    <t>R&amp;D on Stored Procedures / MVC</t>
  </si>
  <si>
    <t>Graphical view(Departments)</t>
  </si>
  <si>
    <t>1) Workmatec checklist
2) General testing of Workmatec.</t>
  </si>
  <si>
    <t>process chart &amp; start sentiment part</t>
  </si>
  <si>
    <t>Testing on workmatec according to check list.</t>
  </si>
  <si>
    <t>1. Workmatec Tasks
2. Goquiz tasks</t>
  </si>
  <si>
    <t>1. Goquiz working
2. Workmatec Tasks</t>
  </si>
  <si>
    <t>1. Working at goquiz.goaccess.com
2. Working at BAM 
3. Saving SMS in SMS service</t>
  </si>
  <si>
    <t>Due to traffic block
Pick and drop guest</t>
  </si>
  <si>
    <t>CMPak Support
1. BPMS Issues
Workmatec Tasks
1. Publish Issues
2. uninstall Issues
3. Attachment Issues</t>
  </si>
  <si>
    <t>making directory &amp; sent to e mail id &amp; calls to costomer</t>
  </si>
  <si>
    <t>no</t>
  </si>
  <si>
    <t>Testing on Workmatec according to check list.
-Report some new bugs in staging.</t>
  </si>
  <si>
    <t>1) Work on Workmatec checklist
2) General Workmatec testing</t>
  </si>
  <si>
    <t>Update workmatec checklist. Send this file to Bilal through email.</t>
  </si>
  <si>
    <t>Workmatec features testing task.
- Add New Task - Personal
- Rules
- Activities
- Design Form
-  Template</t>
  </si>
  <si>
    <t>changes in overview part</t>
  </si>
  <si>
    <t>changes in overview completed 100% recipient part completed</t>
  </si>
  <si>
    <t>salary employees and other accounts matters</t>
  </si>
  <si>
    <t>salary employees and admin matters</t>
  </si>
  <si>
    <t>I have Inform Afzal sahb , because i have to drop my brother at bus stand.</t>
  </si>
  <si>
    <t>Testing on Workmatec according to check list.
- Report some new bugs</t>
  </si>
  <si>
    <t>I have to receive guest from Pir wadhae. That's  why i came late.</t>
  </si>
  <si>
    <t>1. Goqiuz.goacces.com deployment at live server.
2. Configuarion and testing
3. database configuartion</t>
  </si>
  <si>
    <t>Query for Department OU, Installation of framework 4.5.2</t>
  </si>
  <si>
    <t>Come office late due to bad health. Informed to Afzal sahib through SMS around 7:20 AM.</t>
  </si>
  <si>
    <t>1) Work on excel formula.
2) Work on workmatec checklist.</t>
  </si>
  <si>
    <t>1) Work on excel macro of TextToColumns.
2) Work on process of workmatec release.
3) Update workmatec checklist.</t>
  </si>
  <si>
    <t>Inform to Mr. Afzal
due to traffic</t>
  </si>
  <si>
    <t>CMPak Support
1. TAF Issues
2. Leave Application Mail Issues
Workmatec Tasks
1. Simulation Issues
2. Framework upgrading</t>
  </si>
  <si>
    <t>Complete remaining working on dashboard on overview part</t>
  </si>
  <si>
    <t>overview part completed 100% but changes are required so 70-80%</t>
  </si>
  <si>
    <t>admin and finance matters</t>
  </si>
  <si>
    <t>Calls to customer</t>
  </si>
  <si>
    <t>Sending Mail s and again making Directory</t>
  </si>
  <si>
    <t>I came at 9:10 but office was not open due to strike (Arrival of Tahir ul Qadri) in RWP.</t>
  </si>
  <si>
    <t>1. Workmate Tasks</t>
  </si>
  <si>
    <t>1. Save SMS data to SMS table
2. Check https: issue in Mail's 
3. R &amp; D for facebook</t>
  </si>
  <si>
    <t>Road block due to arrival of Tahir Ul Qadri.</t>
  </si>
  <si>
    <t>hr and finance matters</t>
  </si>
  <si>
    <t>calls to costomer</t>
  </si>
  <si>
    <t>nothing  ( i Leave because  of    Tahir ul Qadiri Strike)</t>
  </si>
  <si>
    <t>yes because of strike</t>
  </si>
  <si>
    <t>Organization Unit queries</t>
  </si>
  <si>
    <t>CMPak Support
1.BPMS issues
Workmatec Tasks
1.Form Submission
2.Design Form</t>
  </si>
  <si>
    <t>Inform Afzal sahib through phone call around 8:00 AM that I will come late due to guests at home.</t>
  </si>
  <si>
    <t>1) Create process of workmatec release
2) Update  workmatec checklist.</t>
  </si>
  <si>
    <t>1) Work on workmatec checklist finding solution to get related value from combo box.
2) Check build on staging.</t>
  </si>
  <si>
    <t>1. SMS Template designing 
2. Engine execution of SMS Template
3. SIMEngine execution of SMS template</t>
  </si>
  <si>
    <t>average completion time chart and remaining charts</t>
  </si>
  <si>
    <t>two charts completed 100% + R&amp;D on stored procedures and implemented them and third started</t>
  </si>
  <si>
    <t>finance and hr matter</t>
  </si>
  <si>
    <t>finance matters</t>
  </si>
  <si>
    <t>calls to customers</t>
  </si>
  <si>
    <t>Inform to Mr. Afzal
Traffic Problem</t>
  </si>
  <si>
    <t>CMPak Support
1. PR Issues
2. TAF Issues
Workmatec Tasks
1. form Design
2. New style for application
3. upgrading</t>
  </si>
  <si>
    <t>I have informed Sir Afzal to come late due to some work at home.</t>
  </si>
  <si>
    <t>Testing on Workmatec according to check list.
- Closing f reported bug.</t>
  </si>
  <si>
    <t>Call to costomers</t>
  </si>
  <si>
    <t>Calls to costomers</t>
  </si>
  <si>
    <t>1. Workmatec SMS Service for templates</t>
  </si>
  <si>
    <t>Workmatec features testing task.
- Analytics
- Login / Register.</t>
  </si>
  <si>
    <t>Workmatec checklist</t>
  </si>
  <si>
    <t>1) Work on workmatec checklist.
2) Check time field of Attendance System.
3) Work on new process of Workmatec release. Find bugs and report to Asghar.</t>
  </si>
  <si>
    <t>remaining work on dashboard</t>
  </si>
  <si>
    <t>dashboard charts internal working and display of 2 charts completed and 3rd started</t>
  </si>
  <si>
    <t>R &amp; D on OU</t>
  </si>
  <si>
    <t>admin and finance matetrs</t>
  </si>
  <si>
    <t>Testing Workmatec according to checklist.</t>
  </si>
  <si>
    <t>Testing Workmatec according to checklist.
- Support Form, WMT Expert Form update.</t>
  </si>
  <si>
    <t>CMPak Support
1. BPMS Issues
Workmatec Tasks
1. Iframe process bug fixed
2. Managing Code
3. Analysis for new development</t>
  </si>
  <si>
    <t>OU(Specification,Mockup)</t>
  </si>
  <si>
    <t>Completed Directory</t>
  </si>
  <si>
    <t>1. Anonymous Form submit if Initiator is not logged in as well
2. Made Mock Up for Workmatec version 1.1</t>
  </si>
  <si>
    <t>Workmatec features testing task.
- Analytics
- Task (Official)
- Workmatec Notifications</t>
  </si>
  <si>
    <t>Update workmatec checklist.</t>
  </si>
  <si>
    <t>Work on workmatec checklist for combo boxes regarding instances and iterations.</t>
  </si>
  <si>
    <t>starting dashboard combination of MVC , stored procedures and amcharts</t>
  </si>
  <si>
    <t>integrated donut chart with dashboard made related stored procedures using amcharts</t>
  </si>
  <si>
    <t>OU (specification)</t>
  </si>
  <si>
    <t>Script</t>
  </si>
  <si>
    <t>Making Script and Directory  (I am leaving  5 o clock  I m feeling not well and permission of sir Bilal )</t>
  </si>
  <si>
    <t>Traffic block. Informed to Bilal and Nabil sahib</t>
  </si>
  <si>
    <t>CMPak Support
1. BPMS Issues
Workmatec Tasks
1. Analysis for new development</t>
  </si>
  <si>
    <t>Testing on Workmatec according to check list.
-Support process update
- Partners program process updated.</t>
  </si>
  <si>
    <t>MVC practice with stored procedures</t>
  </si>
  <si>
    <t>MVC practice with stored procedures integrated with AMcharts</t>
  </si>
  <si>
    <t>1. Meeting
2. Task feeds for anonymous
3. R &amp; D for version 1.1</t>
  </si>
  <si>
    <t>Workmatec features testing task.
- Analytics
- Task (Official)
IVAP Login creation task.</t>
  </si>
  <si>
    <t>1) Update Attendance System process for the field of Hours to be completed
2) Update workmatec checklist.</t>
  </si>
  <si>
    <t>1) Update process of Attendance System w.r.t. Hours to be completed field.
2) Work on to update workmatec checklist w.r.t. templates and notifications.
3) Read email of Bilal about new changes send suggestions.
4) Work on workmatec checklist for inserting new column for Official. 
5) Work on index formula and start to implement in workmatec checklist.</t>
  </si>
  <si>
    <t>Made MVC app and stored procedure and integrated app with procedure and tested</t>
  </si>
  <si>
    <t>1) Configure workplains email for Harris and Nadia.
2) Update reports of Attendance and workmatec bugs.
3) Work on Attendance system time field for hours to be completed.</t>
  </si>
  <si>
    <t>outside from office</t>
  </si>
  <si>
    <t>purchase of chairs</t>
  </si>
  <si>
    <t>1) Work on process of workmatec release.
2) Work on attendance report.</t>
  </si>
  <si>
    <t>Deployment of admin Panel</t>
  </si>
  <si>
    <t>Higher Education Commission reached there at 7:30am and office reached at 10:03am.</t>
  </si>
  <si>
    <t>visit HEC and admin/hr related matters</t>
  </si>
  <si>
    <t>start sentiment analysis part (internal working) Research and development</t>
  </si>
  <si>
    <t>Admin Panel</t>
  </si>
  <si>
    <t>Workmatec features testing task.
- Add New Task
- Repository
- Notifications.</t>
  </si>
  <si>
    <t>1. Due date setting 
2. HTTPs issue
3. https from header / footer
4. Link expiry from Forget password
5. terms &amp; condition Link
6. Spacing between dates..</t>
  </si>
  <si>
    <t>1) Work on workmatec checklist for protection.
2) General testing of workmatec.</t>
  </si>
  <si>
    <t>1) Work on workmatec checklist for protection.</t>
  </si>
  <si>
    <t>CMPak Support
1. PR Issues
Workmatec Tasks
1.Data Entry Form Issues
2. Documents format issue
3. Delete Notification
4. Layout Issues</t>
  </si>
  <si>
    <t>calls to costomer n sending E mails</t>
  </si>
  <si>
    <t>make sure working of filters fully complete the work already done(missing things)</t>
  </si>
  <si>
    <t>filters completed and process part completed</t>
  </si>
  <si>
    <t>Testing on Workmatec according to check list.
Closing of reported bugs.</t>
  </si>
  <si>
    <t>1) Send email to employees about filling Attendance System form.
2) Give new file of workmatec checklist to Mohsin and Bilal Arain.
3) Test processes of support, WMT Expert and partners program.
4) Check macro about protecting formulas in all the sheets.</t>
  </si>
  <si>
    <t>Workmatec features testing task.
- Add New Task
- Registration
- Forgot Password
- Signup Notifications</t>
  </si>
  <si>
    <t>Workmatec Tasks
1. Notification delete
2. Document delete
3. Send task issue
4. New user add 
5. Report to add</t>
  </si>
  <si>
    <t>R&amp;D on sentiment part and process part</t>
  </si>
  <si>
    <t>Testing on workmatec according to check list.
- Report some new bugs.
- Update WMT Exprt Form, Support Form, Partners Program. 
- Update Template WMT Exprt ,WMT Support , Partners Program.</t>
  </si>
  <si>
    <t>1. Working at SMS Service
2. User's Profile image formating
3. Change Link of terms &amp; Conditions
4. Dashbaord formating of counts</t>
  </si>
  <si>
    <t>July</t>
  </si>
  <si>
    <t>Making summary</t>
  </si>
  <si>
    <t>Graphical View(Departments)</t>
  </si>
  <si>
    <t>Harris Naseem</t>
  </si>
  <si>
    <t>sentiment part integration with service</t>
  </si>
  <si>
    <t>1) Work on Attendance report.
2) General workmatec testing.</t>
  </si>
  <si>
    <t>finance matters and hr</t>
  </si>
  <si>
    <t>Admin Panel
Org chart</t>
  </si>
  <si>
    <t>Admin Panel
OU</t>
  </si>
  <si>
    <t>Workmatec testing according to check list.
- Notifications
- Documents
- Add New Task
report some new bugs in above sections.</t>
  </si>
  <si>
    <t>1. Login With facebook.
2. Integration of Anlyser in Workmatec Service
3. R &amp; D for facebook post</t>
  </si>
  <si>
    <t>Workmatec features testing task.
-Registration / Login
-Add New Task</t>
  </si>
  <si>
    <t>CMPak Support
1. TAF Changes
2. BPMS Issues
Workmatec Tasks
1. Upgrade Library
2. Facebook</t>
  </si>
  <si>
    <t>some changes in existing dashboard and Research and development on sentiment part</t>
  </si>
  <si>
    <t>development part on sentiment completed and filters only two remaining(sentiment further processing would be done by consideration with sir zahid mustafa)</t>
  </si>
  <si>
    <t>1) Send attendance report to management
2) Update workmatec checklist</t>
  </si>
  <si>
    <t>1) Update workmatec checklist w.r.t. testing platform and give to Mohsin and Bilal for testing on android.
2) Update Attendance report and work on to get late comers on month of Ramadan.</t>
  </si>
  <si>
    <t>calls  to costomer</t>
  </si>
  <si>
    <t>sent e mails to costomer and make summary...to reporting sir bilal....</t>
  </si>
  <si>
    <t>My system's supply has been spoiled, that's y i can't did my work properly.</t>
  </si>
  <si>
    <t>CMPak Support
1.BPMS Issues
2. TAF SMS Approval Service
Workmatec Tasks
1. Tiwtter Login</t>
  </si>
  <si>
    <t>1) Check workmatec login with Facebook in iPhone.
2) Complete process of Workmatec Release and publish.
3) Send bugs report of workmatec to employees.
4) Work on report of Attendance System w.r.t. Ramadan timings.</t>
  </si>
  <si>
    <t>Calls to costomer (f-6 and F-8  n   F-7 site)  n re chek e mails detail</t>
  </si>
  <si>
    <t>updated filters and stored procedures</t>
  </si>
  <si>
    <t>1. Login with Twitter
2. login with Facebook</t>
  </si>
  <si>
    <t>Workmatec features testing task.
- Add New Task (Personal)
-Repository</t>
  </si>
  <si>
    <t>Get count of latecomers in Ramadan</t>
  </si>
  <si>
    <t>Select "Allow multiple filters per field" from the Pivot Table options (tab of Totals &amp; Filters).</t>
  </si>
  <si>
    <t>Count of Is Late</t>
  </si>
  <si>
    <t>… Month, Year variables are used. So use Start Date for filtering data.</t>
  </si>
  <si>
    <t>… If a person did not mark his attendance on same date then report will be wrong if</t>
  </si>
  <si>
    <t>Sheet Name: Ramadan Late Report</t>
  </si>
  <si>
    <t>... If a person did not mark his attendance on same date then report will be wrong if</t>
  </si>
  <si>
    <t>... Month, Year variables are used. So use Start Date for filtering data.</t>
  </si>
  <si>
    <t>... Set column format as:        [=1]"Late";[=0]"Not Late"</t>
  </si>
  <si>
    <t>Pivot Table Name: Pivot_Ramadan_Late_Report</t>
  </si>
  <si>
    <t>Sheet Name: Late Report</t>
  </si>
  <si>
    <t>Pivot Table Name: Pivot_Late_Report</t>
  </si>
  <si>
    <t>Sheet Name: Working Days Report</t>
  </si>
  <si>
    <t>Pivot Table Name: Pivot_Working_Days_Report</t>
  </si>
  <si>
    <t>Sheet Name: Misc Reports</t>
  </si>
  <si>
    <t>Pivot Table Name: Pivot_Misc Reports</t>
  </si>
  <si>
    <t>Pivot Table Name: Pivot_Misc Reports_2</t>
  </si>
  <si>
    <t>Use field of "Ref ID" in the area of Values to get the count.</t>
  </si>
  <si>
    <t>To get the late comers count, use Value Filters on column of "Start Date" for "Is Late" field i.e. Is Late = 1</t>
  </si>
  <si>
    <t>Set column format on "Start Date" as:        dd-mmm-yyyy (ddd)</t>
  </si>
  <si>
    <t>... Use this field to show data of particular month</t>
  </si>
  <si>
    <t>Use field of "Ref ID" in the area of Values to get the late count.</t>
  </si>
  <si>
    <t>To get whether an employee is late or not, create calculated field "Is Late"</t>
  </si>
  <si>
    <t>… =IF(AND('Start Date'&gt;DATE(2014,6,29),'Start Date'&lt;DATE(2014,7,29)),IF('Start Time'&gt;TIME(10,15,0),1,0),IF('Start Time'&gt;TIME(9,30,0),1,0))</t>
  </si>
  <si>
    <t>… Formula breakup:</t>
  </si>
  <si>
    <t>… 1) =IF(AND('Start Date'&gt;DATE(2014,6,29),'Start Date'&lt;DATE(2014,7,29))</t>
  </si>
  <si>
    <t>… Above IF statement will check that if Start Date is greater than 29/6/14 and less than 29/7/14 then all days between them are Ramadan days</t>
  </si>
  <si>
    <t>… 2) IF('Start Time'&gt;TIME(10,15,0),1,0)</t>
  </si>
  <si>
    <t>… 3) IF('Start Time'&gt;TIME(9,30,0),1,0))</t>
  </si>
  <si>
    <t>Conditional formatting may be reset on refresh or on collapse/expand (see help file to apply)</t>
  </si>
  <si>
    <t>… This block is “value_if_true” parameter of first IF condition. This means it is Ramadan day and after 10:15am employee will be marked late</t>
  </si>
  <si>
    <t>… This block is “value_if_false” parameter of first IF condition. This means it is not Ramadan day and after 9:30am employee will be marked late</t>
  </si>
  <si>
    <t>... Use Count function for this calculated field</t>
  </si>
  <si>
    <t>… Reason for using on “Start Date” is that because each row has different date</t>
  </si>
  <si>
    <t>Time</t>
  </si>
  <si>
    <t>Date</t>
  </si>
  <si>
    <t>Late</t>
  </si>
  <si>
    <t>Ramadan</t>
  </si>
  <si>
    <t>Example of getting late day</t>
  </si>
  <si>
    <t>Formula for Ramadan column (Just to check whether Ramadan day or not): =IF(AND(B33&gt;DATE(2014,6,29),B33&lt;DATE(2014,7,29)),"Ramadan","Not Ramadan")</t>
  </si>
  <si>
    <t>I was at Fruit Market.</t>
  </si>
  <si>
    <t>1) Work on Attendance report for ramadan timings.
2) General testing of workmatec.</t>
  </si>
  <si>
    <t>Workmatec features testing task....</t>
  </si>
  <si>
    <t>configurations completion and sentiment integration with service</t>
  </si>
  <si>
    <t>accounts cash books</t>
  </si>
  <si>
    <t>Departments chart</t>
  </si>
  <si>
    <t>I went to deposit Check at Summit Bank, I-9 given by Afzal sahib.</t>
  </si>
  <si>
    <t>1. Workmatec tasks</t>
  </si>
  <si>
    <t>1. R &amp; D of Libraries.
2. Configuration of Workmatec 
3. Comment Analyser Configuration in Workmatec Service</t>
  </si>
  <si>
    <t>Workmatec testing according to check list.
- I am Following (Counts, Follow Un follow and feeds).</t>
  </si>
  <si>
    <t>Recheck   emails and calls to again costomer</t>
  </si>
  <si>
    <t>calls again to costumer and check results ...............</t>
  </si>
  <si>
    <t>1) Work on Attendance report late comers w.r.t Ramadan.
2) General testing of Workmatec.</t>
  </si>
  <si>
    <t>1) Update Attendance report and work on to get late comers on month of Ramadan.
2) Check what is password encryption policy.</t>
  </si>
  <si>
    <t>sentiment part integration with service and make sure it's working</t>
  </si>
  <si>
    <t>R&amp;D and configurations</t>
  </si>
  <si>
    <t>CMPak Support
1. BPMS Issues
Workmatec Tasks
1. Upgrade Framework</t>
  </si>
  <si>
    <t>Workmatec features testing task.
- Add New Task
- Template
- Activities
- Rules
- Publish
- Simulation</t>
  </si>
  <si>
    <t>finance and hr matters</t>
  </si>
  <si>
    <t>system was not in working in conditions so tasks were not fully completed.</t>
  </si>
  <si>
    <t>Workmatec testing according to check list.
- Documents
- Calender
- Process with template</t>
  </si>
  <si>
    <t>Configuration of Wormatec Updated Version on Mine, harris and usama's PC.
Working at Department Charts.</t>
  </si>
  <si>
    <t>CMPak Support
1. BPMS Issues
Workmatec Tasks
1. Upgrade framework 5.0 to framework 6.0
2. Deploy on Staging for testing</t>
  </si>
  <si>
    <t>Complete to summary n sent to sir Bilal</t>
  </si>
  <si>
    <t>Workmatec features testing task.
- Add New Task
- Personal Task</t>
  </si>
  <si>
    <t>configured setting according to updated version</t>
  </si>
  <si>
    <t>Update Attendance report and work on to get late comers on month of Ramadan.</t>
  </si>
  <si>
    <t>Formula for Late column (Used same formula as discussed above): =IF(AND(B33&gt;DATE(2014,6,29),B33&lt;DATE(2014,7,29)),IF(A33&gt;TIME(10,15,0),"Late","Not Late"),IF(A33&gt;TIME(9,30,0),"Late","Not Late"))</t>
  </si>
  <si>
    <t>i have an other commitment for which i informed to Sir, Bilal.</t>
  </si>
  <si>
    <t>finance balance sheet</t>
  </si>
  <si>
    <t>Work on process of Item Requisition Process.</t>
  </si>
  <si>
    <t>business monitoring part remaining</t>
  </si>
  <si>
    <t>Traffic Jam at G-9 Signal Kashmir Highway. I have informed Mr Nabil Manzoor around 9:55am via telephone.</t>
  </si>
  <si>
    <t>Workmatec features testing task.
- Task / Personal
IVAP Login Creation Task.</t>
  </si>
  <si>
    <t>Remaining filters updation according to user and process</t>
  </si>
  <si>
    <t>All filters updated and stored procedures according to filters, and business monitoring started.</t>
  </si>
  <si>
    <t>1. SMS Service issue
2. SMS service debugging
3. SMS Saving in engine fro multiple.
4. Redirect to admin login if admin.workmatec.com</t>
  </si>
  <si>
    <t>Work on Item Requisition process.</t>
  </si>
  <si>
    <t>Work on process of Item Requisition and give demo to Bilal and Afzal sahib.</t>
  </si>
  <si>
    <t>CMPak Support
1. Visit to Zong
2. PO cancellation demo
3. PR budget issue in case of USD rate</t>
  </si>
  <si>
    <t>to deposit employee tax and other financial matters</t>
  </si>
  <si>
    <t>tax deposited and other financial matters</t>
  </si>
  <si>
    <t>Inform Mr. Afzal sahib at 9:15am through phone call that I have work at home.</t>
  </si>
  <si>
    <t>CMPak Support
1. Visit to Zong
2. TAF UAT
3. Purchase Requisition new requirement gathering
4. BPMS Issues</t>
  </si>
  <si>
    <t>I was at Fruit market regarding mangoes. I informed afzal sahb, that i will be late.</t>
  </si>
  <si>
    <t>1. SMS Service and templates
2. Facebook Post using templates</t>
  </si>
  <si>
    <t>1. Change Tip text
2. Tags sending at second level.
3. Deployment of SMS Templates at staging works almost like, Other templates do.
4. Deployment of departmental charts
5. Deployment of admin panel at http://admin.workmatec.com
6. Workmatec Configuration.</t>
  </si>
  <si>
    <t>Workmatec Testing according to check list.
- Closing of reported bugs.
- I am Following.
- Documents.</t>
  </si>
  <si>
    <t>Check response from costomer</t>
  </si>
  <si>
    <t>Workmatec features testing task.
- Add New Task
- Task / Personal
Wortkmatec Flyers design.</t>
  </si>
  <si>
    <t>Department chart stored procedure,
Deployment of Admin Panel,
Deployment of Departments chart</t>
  </si>
  <si>
    <t>workmatec dashboard tasks full working of overview and sentiment part integration</t>
  </si>
  <si>
    <t>updated 3 stored procedures</t>
  </si>
  <si>
    <t>Start working on the process of Item Requisition.</t>
  </si>
  <si>
    <t>1) Start work on process of Item Requisition.
2) Give demo of Item Requisition to Afzal sahib. Get some notes from Bilal about these process.</t>
  </si>
  <si>
    <t>hr and finance</t>
  </si>
  <si>
    <t>Workmatec testing according to checklist.</t>
  </si>
  <si>
    <t>Workmatec testing according to checklist.
- A process with template .
- Repository.</t>
  </si>
  <si>
    <t>1. Deployment of SMS Service at Local Server
2. Changing Engine Setting
3. Configuration of Workmatec Project</t>
  </si>
  <si>
    <t>1) Update Attendance report and work on to get late comers on month of Ramadan.
2) Send attendance report to management and HR.
3) Install Office 2013 and see its new features.</t>
  </si>
  <si>
    <t>Graphical view(Department), Graphical view(Departments)</t>
  </si>
  <si>
    <t>Workmatec features testing task....
- Add New Task
- Template
- I am Following</t>
  </si>
  <si>
    <t>CMPak Support
1. Purchase Order Cancellation Changes
2. BPMS Issues
Workmatec Tasks
1. Bug fixed</t>
  </si>
  <si>
    <t>dashboard updated workspace / my performance filters updated with processes and users</t>
  </si>
  <si>
    <t>hr and accounts matters</t>
  </si>
  <si>
    <t>Mohsin Asif Total</t>
  </si>
  <si>
    <t>Muhammad Afzal Total</t>
  </si>
  <si>
    <t>Muhammad Asghar Total</t>
  </si>
  <si>
    <t>I have been informed that i ll be late today.because I awake late today .</t>
  </si>
  <si>
    <t>Bilal Arain Total</t>
  </si>
  <si>
    <t>1) Work on process of Sales Call.
2) Give demo of new workmatec checklist to Bilal Arain and Mohsin.</t>
  </si>
  <si>
    <t>hr and tele marketing</t>
  </si>
  <si>
    <t>Packages</t>
  </si>
  <si>
    <t>Packages Link with users</t>
  </si>
  <si>
    <t>OMV Support
Workmatec Tasks</t>
  </si>
  <si>
    <t>OMV Support
1. ECR process testing
Workmatec Tasks
1. Script editor</t>
  </si>
  <si>
    <t>Workmatec testing according to check list.
- Report some new bugs.</t>
  </si>
  <si>
    <t>1 Workmatec Tasks</t>
  </si>
  <si>
    <t>1. Post at Facebook
2. Integration of Facebook Chanel</t>
  </si>
  <si>
    <t>Workmatec features testing task.
- Analytics
- I am following</t>
  </si>
  <si>
    <t>1) Workmatec checklist update.
2) Work on process of Sales call.</t>
  </si>
  <si>
    <t>1) Work on template of testing scenarios to update checklist about excel reports.
2) Work on Sales Call process.</t>
  </si>
  <si>
    <t>hr and admin</t>
  </si>
  <si>
    <t>I was not feeling well.</t>
  </si>
  <si>
    <t>User Packages</t>
  </si>
  <si>
    <t>Workmatec Tasks
1. Data form script editor</t>
  </si>
  <si>
    <t>1. Tags issue
2. Followers issue
3. I am following attachments link.
4. BAM Updation at staging
5. Creating Facebook Channel</t>
  </si>
  <si>
    <t>Workmatc features testing task.</t>
  </si>
  <si>
    <t>Workmatc features testing task.
- Analytics
IVAP website updation task.</t>
  </si>
  <si>
    <t>To update template of Workmatec checklist.</t>
  </si>
  <si>
    <t>1) Work on template of testing scenarios.
2) Discuss sales call process with Bilal and Ahsan sahib and start working on it.</t>
  </si>
  <si>
    <t>Workmatec testing according to check list.
- Update Partners program Form, WMT Expert Form, Support Form.</t>
  </si>
  <si>
    <t>Workmatec testing according to check list.
Update Forms on live.</t>
  </si>
  <si>
    <t>Admin Panel
Packages Database Design</t>
  </si>
  <si>
    <t>Zong</t>
  </si>
  <si>
    <t>CMPAK Support
1. Visit  Zong
2. TAF changes visit
Workmatec Tasks
1. Workmatec changes meeting</t>
  </si>
  <si>
    <t>1. BAM formating
2. SMS using form feilds
3. Discussion for next build</t>
  </si>
  <si>
    <t>Workmatec features testing task.
- Task / Personal / Official
- Analytics
IVAP Login creation task.</t>
  </si>
  <si>
    <t>1) Work on template of Workmatec testing scenario.
2) Discuss cashflow process with Bilal and Afzal sahib.</t>
  </si>
  <si>
    <t>1) Work on template of testing scenarios.
2) Check problem of email notifications with Bilal Arain.</t>
  </si>
  <si>
    <t>Info Mr. Afzal
Some Personal work.</t>
  </si>
  <si>
    <t>CMPak Support
1. BPMS Issues
OMV Support
1. Delay Task Service
Workmatec Tasks</t>
  </si>
  <si>
    <t>CMPak Support
OMV Support</t>
  </si>
  <si>
    <t>Workmatec testing according to check list.
- All pages checking for it look n fee.
- Empty texts.
- Settings section</t>
  </si>
  <si>
    <t>1. SMS templates saving issues.
2. Execute SMS templates.
3. change SMS Service saving</t>
  </si>
  <si>
    <t>Packages (insert, update, delete)
issue of departments chart</t>
  </si>
  <si>
    <t>Workmatec features testing task.
- Task / Personal / Official</t>
  </si>
  <si>
    <t>To start work on cashflow process.</t>
  </si>
  <si>
    <t>1) Start to work on template of testing scenarios.
2) Meeting with Ahsan and dev team about release issues.</t>
  </si>
  <si>
    <t>zong</t>
  </si>
  <si>
    <t>CMPak support</t>
  </si>
  <si>
    <t>CMPak Support
1. zong visit
2. BPMS Issues
3. TAF Issues
4. Purchase Requisition Budget Issue</t>
  </si>
  <si>
    <t>1. Create Chanel using facebook
2. Create Chanel using Twitter
3. SMS Service issues</t>
  </si>
  <si>
    <t>financial balance sheet and other matters related to finance</t>
  </si>
  <si>
    <t>Admin Panel
Packages form(Package List, Create Package)
Sms notification</t>
  </si>
  <si>
    <t>Workmatec features testing task.
- Task / Personal
IVAP Login creation task.</t>
  </si>
  <si>
    <t>1) Work on process of Item Requisition. Complete its working and publish on live and send email to all the employees.
2) Check reports of Attendance and Workmatec bugs. Send email to dev team and Bilal about bugs status.</t>
  </si>
  <si>
    <t>business monitoring stored procedures and queries completed and overall</t>
  </si>
  <si>
    <t>1) Work on Sales call process.</t>
  </si>
  <si>
    <t>Implementation of user packages</t>
  </si>
  <si>
    <t>Had some task at home, I informed to Sir Afzal.</t>
  </si>
  <si>
    <t>Workmatec testing according to check list.
- Report all Deferred bugs to be fixed.
- Complete activities of Work Item Tracking from Zahid's account.</t>
  </si>
  <si>
    <t>Workmatec Tasks
1. Seach issues
2. Script Editor</t>
  </si>
  <si>
    <t>1. Facebook integration with workmatec</t>
  </si>
  <si>
    <t>1) Work on Sales Call process.
2) Give new workmatec checklist to Mohsin and Bilal Arain.
3) Update reports.
4) Make word file of Sales Call Log.</t>
  </si>
  <si>
    <t>Workmatec features testing task.
Workmatec Website Pricing Page development.
Workmatec sales id card design.</t>
  </si>
  <si>
    <t>hr and telemarketing activities</t>
  </si>
  <si>
    <t>Update workmatec checklist according to new features added.</t>
  </si>
  <si>
    <t>Checks on user Packages</t>
  </si>
  <si>
    <t>Bank+workplains</t>
  </si>
  <si>
    <t>to deposit cheque and other finance matters</t>
  </si>
  <si>
    <t>I have to go to Fruit market and i informed Bilal Sahb .</t>
  </si>
  <si>
    <t>1. Deployment of Facebook Channel
2. Deployment of different Modules at staging</t>
  </si>
  <si>
    <t>..</t>
  </si>
  <si>
    <t>1) Work on SVN.
2) Update reports.</t>
  </si>
  <si>
    <t>1) Work on Subversion.
2) Discuss and create process of Cashbook.
3) See new features of workmatec in Staging.</t>
  </si>
  <si>
    <t>User Packages
Department chart</t>
  </si>
  <si>
    <t>Workmatec features testing task.
Marham website updation task.
Workmatec website Pricing Page updation and modification task.</t>
  </si>
  <si>
    <t>Workmatec Tasks
1. Script Editor</t>
  </si>
  <si>
    <t>user packages</t>
  </si>
  <si>
    <t>CMPak Support
1. BPMS Issues
Workmatec Tasks
1. Script editor</t>
  </si>
  <si>
    <t>1. Post to User's Wall using simulation
2. Post to User's Wall using Initiate process</t>
  </si>
  <si>
    <t>Marham website updation and modification task.</t>
  </si>
  <si>
    <t>1) Update workmatec checklist.
2) Update reports
3) Check source control.</t>
  </si>
  <si>
    <t>Work on Subversion.</t>
  </si>
  <si>
    <t>Developers didnt fix the bug of user not showing when sharing process and bug related to checkboxes.</t>
  </si>
  <si>
    <t>tele marketing and hr/finance related matters</t>
  </si>
  <si>
    <t>telemarketing and finance matters</t>
  </si>
  <si>
    <t>1. BAM's Stored procedure 
2. BAM's formatting of graph
3. Time filter's formatting
4. Facebook integration in Engine</t>
  </si>
  <si>
    <t>Workmatec features testing task.
Workmatec website Price Plan page updatioan task.
Marham website updation task.</t>
  </si>
  <si>
    <t>1) Work on Sales Call process.
2) Give demo to Bilal and report bugs related to checkbox and user for activities.
3) Update reports.</t>
  </si>
  <si>
    <t xml:space="preserve"> ='Start Date'+'Start Time'</t>
  </si>
  <si>
    <t>This will combine fields of Start Date and Start Time because if user starts work on 18 July and ends on</t>
  </si>
  <si>
    <t>... 19 July then result of formula "Hours Completed" will be wrong if only Time field is used in the formula.</t>
  </si>
  <si>
    <t xml:space="preserve"> ='End Date'+'End Time'</t>
  </si>
  <si>
    <t>This will combine fields of End Date and End Time.</t>
  </si>
  <si>
    <t xml:space="preserve"> ='End Date Time'-'Start Date Time'</t>
  </si>
  <si>
    <t>3)*** Hours Completed (Use Sum function)</t>
  </si>
  <si>
    <t>4)*** Balance Hours (Use Sum function)</t>
  </si>
  <si>
    <t>5)*** Is Hours Completed (Use Sum function)</t>
  </si>
  <si>
    <t>1)*** Start Date Time (No need to display - used in other Calculated Field)</t>
  </si>
  <si>
    <t>2)*** End Date Time (No need to display - used in other Calculated Field)</t>
  </si>
  <si>
    <t xml:space="preserve"> - Use Start Date field to filter data from first column</t>
  </si>
  <si>
    <t>I was at fruit market. That's why i came late</t>
  </si>
  <si>
    <t>August</t>
  </si>
  <si>
    <t>Traffic block at Peshawar Moor Kashmir Highway Islamabad. 
I have informed Mr Nabil Manzoor Via phone call.</t>
  </si>
  <si>
    <t>Workmatec pricing page updation task.</t>
  </si>
  <si>
    <t>Update workmatec checklist according to new features.</t>
  </si>
  <si>
    <t>Packages task</t>
  </si>
  <si>
    <t>Traffic block at Peshawar Moor Kashmir Highway Islamabad.</t>
  </si>
  <si>
    <t>Workmatec website updation task.
- Pricing Page
- Login Page</t>
  </si>
  <si>
    <t>1. I am following formatting
2. Task Details formatting
3. Check List Issues in Templates dropdown. 
4. CheckList issues in rules's conditions</t>
  </si>
  <si>
    <t>Visit Dar ul Salam office to deposit passports for Hajj and F-10 markaz for car token.
Update workmatec checklist for the changes suggested by Ahsan sahib i.e. change position of Send and Mark Complete buttons and insertion of collapse/expand for "From, To and Followers" fields.</t>
  </si>
  <si>
    <t>Packages tasks</t>
  </si>
  <si>
    <t>Packages-service</t>
  </si>
  <si>
    <t>Inform Afzal sahib to work at home.</t>
  </si>
  <si>
    <t>CMPak Support
1.BPMS Issues
Workmatec Tasks
1. Following All Search</t>
  </si>
  <si>
    <t>I came from Multan and Bus arrived late.</t>
  </si>
  <si>
    <t>1. Task Details formatting
2. Completed details formatting
3. Templates document working
4. Searching in I am Following</t>
  </si>
  <si>
    <t>Workmatec features testing task.
- Template Testing 
IVAP Login creation task.
Workmatec website pricing page updation task.</t>
  </si>
  <si>
    <t>Update workmatec checklist and to do general testing.</t>
  </si>
  <si>
    <t>Update workmatec checklist of Notifications, Marketplace and Toolbar.</t>
  </si>
  <si>
    <t>Workmatec tasks</t>
  </si>
  <si>
    <t>Stored procedure for free package
Userslot list</t>
  </si>
  <si>
    <t>hr and admin activities</t>
  </si>
  <si>
    <t>CMPak Support
1.BPMS Issues
Workmatec Tasks
1. Bug fixes</t>
  </si>
  <si>
    <t>I came late due to heavy rain.</t>
  </si>
  <si>
    <t>Package service</t>
  </si>
  <si>
    <t>Update Workmatec checklist.</t>
  </si>
  <si>
    <t>1) Update workmatec checklist according to new features added. Change name of tabs, update checklist of I am following, Documents, Calendars.
2) General workmatec testing.</t>
  </si>
  <si>
    <t>Workmatec Pricing page updation and modification task + Menu + Logo alignment on the small resolution.</t>
  </si>
  <si>
    <t>telemarketing and hr matters</t>
  </si>
  <si>
    <t>Inform to Mr. Afzal
Work at home</t>
  </si>
  <si>
    <t>CMPak Support
1. PR Issues
Workmatec Tasks
1. Bug fixes</t>
  </si>
  <si>
    <t>I was at fruit market. I was waiting for bid of my mangoes.</t>
  </si>
  <si>
    <t>1. Formatting Process after publishing
2. Formatting of Task details
3. Changing Names of different Tabs
4. I am following's All tab and functionality
5. Publishing setting</t>
  </si>
  <si>
    <t>Traffic block on different points of the road because of rain.</t>
  </si>
  <si>
    <t>Workmatec pricing page up-dation and modification task.</t>
  </si>
  <si>
    <t>Update workmatec checklist</t>
  </si>
  <si>
    <t>Update workmatec checklist according to new features added. Update checklist of Add new task and personal/official tasks.</t>
  </si>
  <si>
    <t>Workmatec testing according to check list.
- Add new task.
- Update Workmatec Partners Program Form.</t>
  </si>
  <si>
    <t>Checks on user Packages
updation in charts view
Service to resolve Client IP Address</t>
  </si>
  <si>
    <t>CMPak Support
1. BPMS Issues
Workmatec Tasks
1. Events 
2. Search Issue
3. User List</t>
  </si>
  <si>
    <t>Workmatec Tasks
1. Bug fix
2. Script editor
3. search</t>
  </si>
  <si>
    <t>Workmatec features testing task.
- Add New Task (Personal)
- Samba Code file prepration task.
- Workmatec website pricing page task.
- IVAP Login creation task.</t>
  </si>
  <si>
    <t>1) Test new features of Workmatec.
2) Check AngularJS and JQuery.</t>
  </si>
  <si>
    <t>1) Learn AngularJS.
2) Correct folder hierarchy for SVN. Learn its command line.</t>
  </si>
  <si>
    <t>1. Task Create formatting
2. Task Details formatting
3. Drop-down List issue
4. Working at Sentiment Analysis
5. Configuration of R Studio at LocalHost</t>
  </si>
  <si>
    <t>Workmatec testing according to check list.
- Report new bugs.
- New user registration.
- Special scenario of blank text for New user.</t>
  </si>
  <si>
    <t>1. Wormatec bugs</t>
  </si>
  <si>
    <t>1. Populate Check List in Templates
2. Check List issue in Rules
3. Delete File permanent
4. After Publishing process deletion of process
5. I am following formatting
6. Assigned to before followed by in I am following</t>
  </si>
  <si>
    <t>Workmatec features testing task.
- Add New Task / Personal
- Templates</t>
  </si>
  <si>
    <t>1- Work on cashbook process.
2- Check new features of workmatec.</t>
  </si>
  <si>
    <t>Finalize cashbook process and publish. Learn AngularJS.</t>
  </si>
  <si>
    <t>telemaketing and hr matters</t>
  </si>
  <si>
    <t>I was at fruit market , waiting for ahsan rashid sahb (CEO) that's why i came late.</t>
  </si>
  <si>
    <t>1. Facebook Integration Submission for review
2. Get Queue task
3. Variables functionality in activity
4. Don't save empty Title in report</t>
  </si>
  <si>
    <t>Workmatec testing according to check list.
- New User registration. 
- Update check list.</t>
  </si>
  <si>
    <t>1) Update report of Attendance process for the hours completed when day ends at next day.
2) Discuss cashbook process with Afzal sahib.
3) Test script on staging.</t>
  </si>
  <si>
    <t>Workmatec features testing task.
- Add New Task (Personal)</t>
  </si>
  <si>
    <t>Uncheck "Autofit column widths on update" from the Pivot Table options (tab of Layout and Format).</t>
  </si>
  <si>
    <t>Inform to Mr. Afzal
work at home(Guest)</t>
  </si>
  <si>
    <t>CMPak Support
1. PR Issues
2. TAF Meeting for new requirement
Workmatec Tasks
1. Bug fixes</t>
  </si>
  <si>
    <t>Check workmatec checklist and to do general testing.</t>
  </si>
  <si>
    <t>Due to trafic</t>
  </si>
  <si>
    <t>Workmatec Tasks
Issues fixed</t>
  </si>
  <si>
    <t>1. Sentiment Analysis</t>
  </si>
  <si>
    <t>I am leaving early because of road blocking
1. Sentiment Analysis R &amp; D</t>
  </si>
  <si>
    <t>Workmatec testing according to check list.
- Documentation of Analytics.</t>
  </si>
  <si>
    <t>Work on process of "Axon Business Systems Lead Capturing". Go home early due to road blocks by govt because of PTI long march.</t>
  </si>
  <si>
    <t>telemarketing and accounts</t>
  </si>
  <si>
    <t>CMPak support
OMV Support</t>
  </si>
  <si>
    <t>ECR, Service testing
CMPak Support</t>
  </si>
  <si>
    <t>ECR ,Delay Tasks</t>
  </si>
  <si>
    <t>Delay Tasks</t>
  </si>
  <si>
    <t>OMV ECR Process</t>
  </si>
  <si>
    <t>ECR</t>
  </si>
  <si>
    <t>1. Stored Procedure for Received &amp; Completed Tasks in Analytic
2. Stored Procedure for Recipients performance
3. Attachment in I am following
4. Sentiment Analysis working (started)</t>
  </si>
  <si>
    <t>sorter in tables of admin panel</t>
  </si>
  <si>
    <t>Workmatec features testing task.
Axon Business System Lead Capturing and Monitoring  process creation task.</t>
  </si>
  <si>
    <t>Update workmatec checklist and check process of Axon Business Systems Lead Capturing created by Mohsin.</t>
  </si>
  <si>
    <t>Work with Mohsin for the process of "Axon Business Systems Lead Capturing".</t>
  </si>
  <si>
    <t>telemarketing and hr</t>
  </si>
  <si>
    <t>Workmatec Testing according to check list.
- Documentation of sales team to extract data.
- Working on Analytics Documentation.</t>
  </si>
  <si>
    <t>Workmatec according to check list.</t>
  </si>
  <si>
    <t>Workmatec according to check list.
- Analytics 
- New User</t>
  </si>
  <si>
    <t>The traffic block on different locations and different routes blocked with containers.
I have informed Mr Nabil Manzoor via phone.</t>
  </si>
  <si>
    <t>Workmatec features testing task.
- Analytics
IVAP login creation task.</t>
  </si>
  <si>
    <t>Inform Afzal sahib around 8:30 AM that I will be late due to guests at home.</t>
  </si>
  <si>
    <t>1- Update workmatec checklist of Analytics.
2- Discuss process of client with Bilal and Mohsin.</t>
  </si>
  <si>
    <t>Meeting with IRC
Workmatec tasks</t>
  </si>
  <si>
    <t>tele marketing and hr matters</t>
  </si>
  <si>
    <t>1. From / to in Task details
2. Process and Task filter with dates
3. Recipients filter with dates.
4. BAM Formatting</t>
  </si>
  <si>
    <t>Workmatec Testing according to checklist.</t>
  </si>
  <si>
    <t>Workmatec Testing according to checklist.
Closing of Reported bugs.</t>
  </si>
  <si>
    <t>Due to heavy rainfall. I have informed Mr. Nabil Manzoor via phone call.</t>
  </si>
  <si>
    <t>Workmatec features testing task.
- Add New Task
- Templates (Mail, Sms, Document)
- Design Form</t>
  </si>
  <si>
    <t>to deposit tax and other hr mattes</t>
  </si>
  <si>
    <t>Update workmatec checklist of unstructured tasks. Do testing of scripts. Start learning GIT.</t>
  </si>
  <si>
    <t>1. BAM Charts
2. Time Filters
3. Templates of SMS 
4. Task details issues.</t>
  </si>
  <si>
    <t>I was at fruit market. I informed Afzal Sahb.</t>
  </si>
  <si>
    <t>1. Analytics issues. 
2. Stored Procedures</t>
  </si>
  <si>
    <t>CMPak Support
Workmate tasks</t>
  </si>
  <si>
    <t>Workmatec features testing task.
- Template
- Add New Task
Workmatec website updation
- Pricing Page
- Login Page</t>
  </si>
  <si>
    <t>Workmatec testing according to check list.
- New update test on app.workmatec.com amd staging.workmatec.com.</t>
  </si>
  <si>
    <t>Update workmatec checklist for Analysis etc.</t>
  </si>
  <si>
    <t>Update workmatec checklist of Analytics and new user empty messages. General testing of workmatec.</t>
  </si>
  <si>
    <t>Packages Tasks</t>
  </si>
  <si>
    <t>IVAP4 Backup service-job
Packages tasks</t>
  </si>
  <si>
    <t>CMPak Support
Workmatec Tasks
1.issues fixes</t>
  </si>
  <si>
    <t>1. BAM formatting
2. I am following issues
3. Charts issues.</t>
  </si>
  <si>
    <t>Inform Afzal sahib around 8:30 AM through phone call about late arrival due to kids fee deposit.</t>
  </si>
  <si>
    <t>1) Discuss process of cashbook with Afzal sahib.
2)Update workmatec checklist for the changes suggested by Ahsan sahib i.e. insertion of collapse/expand for "From, To and Followers" fields and other minor changes.
3) Send attendance report to management.</t>
  </si>
  <si>
    <t>No internet for 2 hours due to change of router.</t>
  </si>
  <si>
    <t>Workmatec Testing according to check list.
- Closing of reported Bugs.
- New update check on workmatec staging.</t>
  </si>
  <si>
    <t>Update attendance report and check script in workmatec. Work with Mohsin for the process of client.</t>
  </si>
  <si>
    <t>1. Working with nabil sahb for scripts
2. R &amp; D of amcharts</t>
  </si>
  <si>
    <t>Work End</t>
  </si>
  <si>
    <t>Went to college regarding admission of my son and informed to Sir, Bilal</t>
  </si>
  <si>
    <t>Workmatec testing according to check list.
- Testing process of (Support, Partners Program and WMT Expert)</t>
  </si>
  <si>
    <t>Axon Business Process creation and modification task.</t>
  </si>
  <si>
    <t>Check script of Workmatec.</t>
  </si>
  <si>
    <t>1) Check help for xmlhttprequest object for cross domain call.
2) Work with Zahid about the cross process values in workmatec.</t>
  </si>
  <si>
    <t>Road block. Informed to Sir Afzal.</t>
  </si>
  <si>
    <t>I have to deliver a package to my relatives in G 13/3 . I have informed Mr Nabil Manzoor via phone.</t>
  </si>
  <si>
    <t>Axon Business Ltd Process creation &amp; modification task.</t>
  </si>
  <si>
    <t>Workmatec testing accordng to check list.</t>
  </si>
  <si>
    <t>Workmatec testing accordng to check list.
- Report new bugs.</t>
  </si>
  <si>
    <t>Work on to update process of Attendance system and work on client process.</t>
  </si>
  <si>
    <t>1) Complete working on process of attendance system and send email to employees.
2) Check help for xmlhttprequest object for cross domain call.</t>
  </si>
  <si>
    <t>1. Excel File Reading and saving into database &amp; fetching values from database.
2. BAM Graphs</t>
  </si>
  <si>
    <t>1. Upload Excel File 
2. Save into database
3. Bind dropdown with saved ones</t>
  </si>
  <si>
    <t>CMPak Support
OMV Support
Workmatec Tasks</t>
  </si>
  <si>
    <t>OMV Support
1. ECR Process
Workmatec Tasks
1. Section Repeat Engine</t>
  </si>
  <si>
    <t>Come office late due to personal work. Inform Afzal sahib through phone call around 8:30 AM.</t>
  </si>
  <si>
    <t>Work on workmatec to get data from server and excel file.</t>
  </si>
  <si>
    <t>1) Check how to read excel file from asp.
2) Work on process of attendance system for hours to be completed field.
3) Check help for xmlhttprequest object and of ado.</t>
  </si>
  <si>
    <t>Workmatec features testing task.
- Workmatec Axon Company login creation task.
- Axon Company process updations task.</t>
  </si>
  <si>
    <t>workmatec tasks</t>
  </si>
  <si>
    <t>File upload in Activity</t>
  </si>
  <si>
    <t>1. R &amp; D for Read Excel/CSV file using JavaScript , Jquery
2. Working on reading excel file and saving into data table.</t>
  </si>
  <si>
    <t>finance and telemarketing</t>
  </si>
  <si>
    <t>hr and telemarketing</t>
  </si>
  <si>
    <t>Traffic block due to long march of Imran Khan and Tahir-ul-Qadri. Inform Afzal sahib through phone call around 9:12 AM.</t>
  </si>
  <si>
    <t>1- Finalize workmatec checklist and give to Mohsin and Bilal Arain.
2- Work on GIT and SVN.
3- Start to update process of Attendance System for hours completed field.
4- Work on to read text. excel file through JavaScript.</t>
  </si>
  <si>
    <t>CMPak Support
Workmatec Tasks
1. Section Repeat</t>
  </si>
  <si>
    <t>Workmatec features testing task.
- Add New Task
NopCommerce Theme Customization Task.</t>
  </si>
  <si>
    <t>1) Work on script of workmatec.</t>
  </si>
  <si>
    <t>Activity Chart</t>
  </si>
  <si>
    <t>hr and finanace</t>
  </si>
  <si>
    <t>OMV Support</t>
  </si>
  <si>
    <t>OMV Support
1. Training request process
Workmatec Tasks
1. Section Repeat</t>
  </si>
  <si>
    <t>OMV Support
1. Late Task Service</t>
  </si>
  <si>
    <t>Come office late due to traffic jam. Afzal sahib was on leave so tell Bilal Manzoor through SMS.</t>
  </si>
  <si>
    <t>1) Update report of attendance process.
2) Give lesson of cross process script to Bilal Arain and Mohsin.
3) Help Mohsin to apply script in workmatec.</t>
  </si>
  <si>
    <t>Axon Business process creation task.</t>
  </si>
  <si>
    <t>R &amp; D on activity chart</t>
  </si>
  <si>
    <t>1. BAM Filters
2. Facebook Comment plugin R &amp; D
3. Data Entry form setting</t>
  </si>
  <si>
    <t>CMPak Support
Workmatec Tasks
1. Repeat section engine</t>
  </si>
  <si>
    <t>1. Data entry form setting
2. Excel file reading / importing</t>
  </si>
  <si>
    <t>Axon Systems Process updation &amp; modification task.</t>
  </si>
  <si>
    <t>Work on script of Workmatec. Help Mohsin in creating process for client.</t>
  </si>
  <si>
    <t>finance and hr mattes</t>
  </si>
  <si>
    <t>IRC</t>
  </si>
  <si>
    <t>Code configuration to IVAP Team
BPM Confuguraion</t>
  </si>
  <si>
    <t>Inform Mr. Afzal
work at home</t>
  </si>
  <si>
    <t>ECR deployment</t>
  </si>
  <si>
    <t>Axom Systems Process modification and updation task.</t>
  </si>
  <si>
    <t>IVAP 3 stand alone application</t>
  </si>
  <si>
    <t>IVAP3 Code configuration
BPM Configuration 
Structure of Activity Chart</t>
  </si>
  <si>
    <t>Check script for workmatec. Help Mohsin in creating client workmatec process.</t>
  </si>
  <si>
    <t>1) Check script in Workmatec.
2) Check JavaScript code of Table object.
3) Create script of quotation for workmatec process.</t>
  </si>
  <si>
    <t>Workmatec testing according to check list.
 Workmatec story board.</t>
  </si>
  <si>
    <t>1. Market Place  setting</t>
  </si>
  <si>
    <t>I visited Bank Alflah directly to deposit cheque and then rached office at 10:50am</t>
  </si>
  <si>
    <t>Traffic block at G-9 signal Islamabad, I have informed Mr Nabil Manzoor via phone.</t>
  </si>
  <si>
    <t>Axom System process modification &amp; updation task.</t>
  </si>
  <si>
    <t>Activity Chart Tasks</t>
  </si>
  <si>
    <t>Meeting with IVAP Team
code configuration of IVAP3 with bpm</t>
  </si>
  <si>
    <t>Check script of workmatec and general testing.</t>
  </si>
  <si>
    <t>1) Check script in Workmatec.
2) Check JavaScript code of Table object.</t>
  </si>
  <si>
    <t>CMPak Support
Workmatec Tasks
1. Bug fixed</t>
  </si>
  <si>
    <t>1. Data Entry form 
2. Market Place setting</t>
  </si>
  <si>
    <t>Come office late due to personal work. Inform Bilal Manzoor yesterday at home.</t>
  </si>
  <si>
    <t>1) Come office late due to personal work.
2) Check script in Workmatec and help Mohsin in creating process for client "Axon Business Systems Lead Capturing".
3) Check script in Workmatec and update report of Attendance.</t>
  </si>
  <si>
    <t>Axon business process updation &amp; modification task.</t>
  </si>
  <si>
    <t>Axon business process updation &amp; modification task.
IVAP Login creation task.</t>
  </si>
  <si>
    <t>Workmatec testing according to check list.
-Screen shots of all pages for workmatec story board..</t>
  </si>
  <si>
    <t>Activity Chart Queries
IVAP documentation</t>
  </si>
  <si>
    <t>Due to heavy rainfall, I have informed Mr Afzal via phone.</t>
  </si>
  <si>
    <t>Completed</t>
  </si>
  <si>
    <t>October</t>
  </si>
  <si>
    <t>Due to illness and take injection from Fathers clinic.</t>
  </si>
  <si>
    <t>First day after Hajj. To take notes about the work done in last 40 days.</t>
  </si>
  <si>
    <t>CMPAK</t>
  </si>
  <si>
    <t>I came late due to rain.</t>
  </si>
  <si>
    <t>I informed Afzal Sahab , i reached from Multan.</t>
  </si>
  <si>
    <t>1. Stored Procedure for Apps (Featured apps)
2. Share only Published apps
3. UserName and last updated time.</t>
  </si>
  <si>
    <t>Workmatec testing according to checklist.
New changing in Workmatec.</t>
  </si>
  <si>
    <t>Axons process updation &amp; modification task.
Ledger, Sales Lead, Support Ticket process updation task.</t>
  </si>
  <si>
    <t>Axons process up-dation &amp; modification task.
Ledger process updation task.</t>
  </si>
  <si>
    <t>Inform to Mr. Bilal
Work at home</t>
  </si>
  <si>
    <t>CPMAK Support
Workmatec tasks</t>
  </si>
  <si>
    <t>Axons Process updations task.</t>
  </si>
  <si>
    <t>1. App details page setting
2. Share app setting</t>
  </si>
  <si>
    <t>Workmatec Technical Document preparation task.
Workmatec Tables &amp; SP document preparation task.</t>
  </si>
  <si>
    <t>Workmatec Attendance process updation task.
Workmatec Gantt Chart Creation task.
Workmatec features files creation task.</t>
  </si>
  <si>
    <t>Workmatec process creation task.
Workmatec Gantt Chart Creation task.</t>
  </si>
  <si>
    <t>I had to come to Railway station that's why i came late and informed to Bilal sahib.</t>
  </si>
  <si>
    <t>1. app details page setting 
2. More apps
3. R &amp; D</t>
  </si>
  <si>
    <t>PROJECT, TASK, LEAVE Process creation  &amp; modification task.</t>
  </si>
  <si>
    <t>September</t>
  </si>
  <si>
    <t>First i went direct to Higher Education commission office for official business</t>
  </si>
  <si>
    <t>HEC and then office</t>
  </si>
  <si>
    <t>Sales Lead Process updation task.
Attendance Process creation &amp; modification task.
Ledger Process modification task.</t>
  </si>
  <si>
    <t>Inform Mr. Bilal Manzoor
work at home</t>
  </si>
  <si>
    <t>1. More apps in apps details
2. User reviews for both pages of app details page. 
3. User review in textarea
4. Remove rating stars
5. Show dots for app name. if larger 
6. Show Installed app image in my apps
.
7. Working on Open Button...</t>
  </si>
  <si>
    <t>Cash Book Process Updation Task.
Sales Lead process updation task.
Attendance process updation task.</t>
  </si>
  <si>
    <t>Workmatec testing according to checklist.
New changing in Workmatec.
Snap short of 4 Public Apps steps.</t>
  </si>
  <si>
    <t>1. Share Categories.
2. Comments for both end at app details
3. Delay Task &amp; Late task Testing</t>
  </si>
  <si>
    <t>ZOHO CRM Invoice Forms &amp; Reports information collection task.</t>
  </si>
  <si>
    <t>ZOHO CRM Invoice Forms &amp; Reports information collection task.
Workmatec dashboard logo modification task.</t>
  </si>
  <si>
    <t>Admin panel</t>
  </si>
  <si>
    <t>Workmatec &amp; ZOHO CRM form fields comparison file creation task.
ZOHO CRM Invoice reports &amp; Forms information collection task.</t>
  </si>
  <si>
    <t>1. App details Comments
2. App details setting\
3. Checkbox color
4. pagination at Admin Workspaces</t>
  </si>
  <si>
    <t>Workmatec testing according to checklist.
New changing in Workmatec.
Zoho's CRM Form creation on Workmatec.</t>
  </si>
  <si>
    <t>CMPak Support
Workmatec Tasks
Engine Delay feature</t>
  </si>
  <si>
    <t>I Informed Afzal sahb. I was at fruit market regarding mangoes</t>
  </si>
  <si>
    <t>1. New task Icon at New Task Page
2. Share Page setting
3. Delete Functionality
4. R &amp; D for Star Rating</t>
  </si>
  <si>
    <t>Workmatec testing according to checklist.
New changing of process sharing.</t>
  </si>
  <si>
    <t>Workmatec dashboard up-dation task.</t>
  </si>
  <si>
    <t>Workmatec dashboard up-dation task.
Zoho CRM Form information collection task.
Workmatec Icons Creation task.</t>
  </si>
  <si>
    <t>Workmatec dashboard icons up-dation task.</t>
  </si>
  <si>
    <t>Workmatec dashboard icons up-dation task.
Sales Lead process modification task.
Workmatec app icon task.</t>
  </si>
  <si>
    <t>dashbaord:
          1. Dynamic Apps (Global/Public) 
               . On Click show details
               . Install and show in My Apps
               . If already installed will show Update Version and Uninstall.
          2. My Apps (personal &amp; official)
               . On click Shows Submit details 
          3. MarketPlace Public
               . Shows list of Public apps shared by anyone
               . on click show details of app
          4. Share Process/App with
               . No Share, Public, Individual
          5. Share Contains App properties with ICON and category.
          6. Delete document without page refresh 
          7. Populate Group List working
          8. Install / Uninstall with get Copy at Single step. Working</t>
  </si>
  <si>
    <t>I went to UET Taxila to submit admission forms of my cousin.</t>
  </si>
  <si>
    <t>1. Changes for Featured Apps
2. Share Changes
3. Groups setting
4. Apps formatting</t>
  </si>
  <si>
    <t>1. Share Setting
2. Public Market Changes 
3. Dashboard Setting
4. Changes in Apps details Page</t>
  </si>
  <si>
    <t>Workmatec pricing page up-dation task.</t>
  </si>
  <si>
    <t>Workmatec testing according to checklist.
Testing New implementation of Process sharing as public.</t>
  </si>
  <si>
    <t>Due to Paper.</t>
  </si>
  <si>
    <t>Workmatec testing according to checklist.
- Process making (Sales Lead, Support Ticket, Cash Book, Leave Application) on Staging.workmatec.com</t>
  </si>
  <si>
    <t>CMPak</t>
  </si>
  <si>
    <t>Workmatec Form Design color scheme up-dation task.</t>
  </si>
  <si>
    <t>Workmatec Form Design color scheme up-dation task.
Workmatec pricing page up-dation task.</t>
  </si>
  <si>
    <t>Road was block due to slipping of loader vehicle for which i informed.</t>
  </si>
  <si>
    <t>1. Notification Setting
2. Rules setting
3. Form data formatting
4. Activity Setting</t>
  </si>
  <si>
    <t>Workmatec design up-dation task.</t>
  </si>
  <si>
    <t>Report filters</t>
  </si>
  <si>
    <t>Mechanical fault with the bike, I have informed Mr. Afzal Via phone.</t>
  </si>
  <si>
    <t>Workmatec dashboard menu icons creation task.</t>
  </si>
  <si>
    <t>Workmatec dashboard menu icons creation task.
Axons System process updation task.</t>
  </si>
  <si>
    <t>Workmatec testing according to check list.
Deletion of all process from Sir Bilal's account.</t>
  </si>
  <si>
    <t>1. Configuration of workmatec at mohsin's PC 
2. Working at web services</t>
  </si>
  <si>
    <t>telemarketing and hr mattrs</t>
  </si>
  <si>
    <t>Inform to Mr. Afzal and bilal
work at home</t>
  </si>
  <si>
    <t>Reports filters</t>
  </si>
  <si>
    <t>Axons Ticket Support process updation task.</t>
  </si>
  <si>
    <t>Axons Ticket Support process updation task.
Workmatec dashboard icons creation task.</t>
  </si>
  <si>
    <t>1. Changing layout of Share Task. 
2. Changing Rules setting
3. Fill dropdown on change of dropdown.</t>
  </si>
  <si>
    <t>telemarketing and finance maters</t>
  </si>
  <si>
    <t>i have to go to court for which i informed Bilal sahib</t>
  </si>
  <si>
    <t>1. Install functionality at details page. 
2. formatting of detail page of apps.</t>
  </si>
  <si>
    <t>Axoms Ticket process updation &amp; modification task.
Workmatec dashboard icons creation &amp; searching task.</t>
  </si>
  <si>
    <t>Axoms Ticket process up-dation &amp; modification task.
Workmatec dashboard icons creation &amp; searching task.</t>
  </si>
  <si>
    <t>Admin Panel
Reports filters</t>
  </si>
  <si>
    <t>Workmatec testing according to check list.
Workmatec Demo to shahbaz.</t>
  </si>
  <si>
    <t>I informed Bilal Sahb</t>
  </si>
  <si>
    <t>1. Creating Apps detail page.
2. Linking with apps.</t>
  </si>
  <si>
    <t>I have to go to court for which I informed Bilal sahib.</t>
  </si>
  <si>
    <t>telemarketing</t>
  </si>
  <si>
    <t>Axons Systems Support Process creation &amp; up-dation task..</t>
  </si>
  <si>
    <t>Admin Panel.</t>
  </si>
  <si>
    <t>Admin Panel new layout</t>
  </si>
  <si>
    <t>1. Dashboard Changes
2. Default apps design
3. Jquery tabs and working</t>
  </si>
  <si>
    <t>1. Working at Simulation formatting
2. Working at Form data formatting</t>
  </si>
  <si>
    <t>Axoms Systems process up-dation &amp; modification task.</t>
  </si>
  <si>
    <t>traffic block due to placement of containers</t>
  </si>
  <si>
    <t>Inform Mr. Bilal Manzoor
Work at home</t>
  </si>
  <si>
    <t>Bike excident, I have informed Mr Afzal via phone.</t>
  </si>
  <si>
    <t>Axoms Systems creation &amp; updation task.</t>
  </si>
  <si>
    <t>Activity chart</t>
  </si>
  <si>
    <t>I informed Afzal Shab. I went to fruit market for some personal work.</t>
  </si>
  <si>
    <t>1. Show Repeated Values of form in Form data after Simulation.</t>
  </si>
  <si>
    <t>1. R &amp; D for Classes , Interfaces.</t>
  </si>
  <si>
    <t>Admin Panel Tasks</t>
  </si>
  <si>
    <t>Axoms Systems process updation &amp; modification task.</t>
  </si>
  <si>
    <t>telemarketing and hr matter</t>
  </si>
  <si>
    <t>Sunday</t>
  </si>
  <si>
    <t>Mechanical problem with the motorbike &amp; the heavy rainfall. I have informed Mr. Bilal Manzoor via phone.</t>
  </si>
  <si>
    <t>Axom Systems process updation &amp; modification task.</t>
  </si>
  <si>
    <t>telemarketing activities</t>
  </si>
  <si>
    <t>1. Create data view for previous activity.
2. Learning interfaces.</t>
  </si>
  <si>
    <t>Inform Mr. Bilal
work at home</t>
  </si>
  <si>
    <t>Due to heavy rainfall. I have informed Mr Afzal via phone.</t>
  </si>
  <si>
    <t>Axon Systems process updation &amp; modification task.</t>
  </si>
  <si>
    <t>Axom Systems process u-pdation &amp; modification task.
Workmatec top menu design and development task.</t>
  </si>
  <si>
    <t>traffic jam</t>
  </si>
  <si>
    <t>I informed Afzal Shab .  I went to U.E.T Taxila</t>
  </si>
  <si>
    <t>1. HTML to PDF using iTextSharp library. 
2. Implementation in Engine.</t>
  </si>
  <si>
    <t>Activity Chart tasks</t>
  </si>
  <si>
    <t>Axom Systems process u-pdation &amp; modification task.</t>
  </si>
  <si>
    <t>Mechanical problem with the motorbike. I have informed Mr. Afzal via phone.</t>
  </si>
  <si>
    <t>Axon Systems Process up-dation &amp; modification task.</t>
  </si>
  <si>
    <t>Activity Chart Swim Lanes</t>
  </si>
  <si>
    <t>1. Excel Reader issues and formatting
2. R &amp; D for HTML to PDF</t>
  </si>
  <si>
    <t>Inform Mr. Afzal
Work at home</t>
  </si>
  <si>
    <t>1. Excel file Reader.
2. Data Entry form Style
3. I am following Attachment.</t>
  </si>
  <si>
    <t>R &amp; D for facebook posting</t>
  </si>
  <si>
    <t>ZONG</t>
  </si>
  <si>
    <t>CMPak Support
1. Meeting PO Cancellation and PR rental Template
Workmatec Tasks</t>
  </si>
  <si>
    <t>finance and telemarketing activities</t>
  </si>
  <si>
    <t>1. Importing Excel file
2. Formatting Simulation Screen</t>
  </si>
  <si>
    <t>CMPak Support
Workmatec Tasks
1. Properties</t>
  </si>
  <si>
    <t>1) Send Bilal email containing login and passwords of System, Workmatec and VSS.
2) Send script of quotation for workmatec process to Mohsin after giving him demo.
3) Give Mohsin demo of Attendance System Report and email him the report file.</t>
  </si>
  <si>
    <t>Code configuration to IVAP Team
BPM Confuguraion
ivap.org.pk configuration</t>
  </si>
  <si>
    <t>Extra Day</t>
  </si>
  <si>
    <t>My Department</t>
  </si>
  <si>
    <t>Nabil Manzoor Count</t>
  </si>
  <si>
    <t>Add script in the processes of Attendance system and Cashbook.</t>
  </si>
  <si>
    <t>Work at home</t>
  </si>
  <si>
    <t>Workmatec Testing</t>
  </si>
  <si>
    <t>I have to attend an important work at Khayaban e sirsyed, I have informed Mr Nabil Manzoor via phone.</t>
  </si>
  <si>
    <t>(A) Al Bahar Associates process creation &amp; modification task.
- Form Creation
- Steps Creation
- Rules Creation
------------------------------------------------------------------------------------------------
(B) StickyWallz.com font and sections modification &amp; updation task.
- The footer icons removal.</t>
  </si>
  <si>
    <t>1) Write script for checking start and end time of attendance system process.
2) Write script to load data of head of accounts in cashbook process.</t>
  </si>
  <si>
    <t>1) Get script bug fixed from Asghar.
2) Learn Bizagi Modeler terms.</t>
  </si>
  <si>
    <t>1. App details setting
2. Database Queries setting
3. Share Setting</t>
  </si>
  <si>
    <t>1. I went to Vegetable Market , That's why i came late.</t>
  </si>
  <si>
    <t>1. Subscription of user package
2. Pending Status of workspaces...........
3. App details HELP URL
4. Install / Uninstall issues in apps</t>
  </si>
  <si>
    <t>Traffic Jam Near Nescom Hospital. I have informed Mr Nabil Manzoor via phone.</t>
  </si>
  <si>
    <t>Inform Afzal sahib about the personal work at home.</t>
  </si>
  <si>
    <t>To work on Workmatec documentation of public processes and to discuss HR related processes with Afzal sahib.</t>
  </si>
  <si>
    <t>1) Learn Bizagi Modeler.
2) Discuss process of Cashbook and head of accounts with Afzal sahib. Start to update process w.r.t. head of accounts.</t>
  </si>
  <si>
    <t>Workmatec Testing
Analytics.</t>
  </si>
  <si>
    <t>Due to taking of medicine.</t>
  </si>
  <si>
    <t>Work on script of Attendance system.</t>
  </si>
  <si>
    <t>1) Work on script of Workmatec. Learn how to get difference of dates etc in javascript and how to create objects in javascript.
2) Get lesson from the Bilal about the sample processes.
3) Start to document process of Attendance.</t>
  </si>
  <si>
    <t>Axons process updation task.</t>
  </si>
  <si>
    <t>Axons process updation task.
- Form Control changes
- Script updations.</t>
  </si>
  <si>
    <t>1. Last Updated date 
2. Admin Package Setting
3. User Package Setting</t>
  </si>
  <si>
    <t>I was at Soneri Bank I-10 Branch, I have informed Mr Nabil Manzoor Via phone.</t>
  </si>
  <si>
    <t>BusinessPulse page creation for Workmatec HTML Site.</t>
  </si>
  <si>
    <t>BusinessPulse HTML page creation for Workmatec HTML Site.
Linking of the Workmatec Solutions pages with the BusinessPulse page.</t>
  </si>
  <si>
    <t>Workmatec Testing
Analytics</t>
  </si>
  <si>
    <t>Come office late due to illness and took injection from father.</t>
  </si>
  <si>
    <t>To work on script of Attendance System. Work on client process with Bilal Arain.</t>
  </si>
  <si>
    <t>1) Create script for Start/End time in process of Attendance system.
2) Get bugs fixed by Asghar of scripting.</t>
  </si>
  <si>
    <t>w</t>
  </si>
  <si>
    <t>I went to take my bike from osama's home (Ghori Town). I also informed Nabil Sahb.</t>
  </si>
  <si>
    <t>1. User Package Setting in Setting Page
2. User Package Setting by Admin 
3. Changes in User Package Table &amp; also in EDMX.</t>
  </si>
  <si>
    <t>Due to illness take injection from Fathers clinic.</t>
  </si>
  <si>
    <t>To check script of Workmatec.</t>
  </si>
  <si>
    <t>1- Come office late due to illness. Take injection from Abbu clinic. Check script of Section controls on workmatec.
2- Start to write script to control start and end times in Attendance system.</t>
  </si>
  <si>
    <t>Workmatec solutions pages creation task.
- Accounts Page
- Contact Manager Page
- Creator Page
- CRM Page
- Invoice Page
- People Page
- Projects Page
- Recruit Page
- Support Page</t>
  </si>
  <si>
    <t>Workmatec Testing
Analytics new update testing</t>
  </si>
  <si>
    <t>Workmatec testing according to checklist.
New changing in Workmatec.
Notification Testing for New User
Word file of Products name and Description  from Zoho.com.</t>
  </si>
  <si>
    <t>Axons process updations task.
Workmatec android development task.
Wordpress theme design document preparation task.</t>
  </si>
  <si>
    <t>1) Review changes in Workmatec.
2) Get briefing from Bilal about the changes in Workmatec.</t>
  </si>
  <si>
    <t>1. Share Setting
2. Limitations for sharing only published tasks can be shared. 
3. Admin packages setting</t>
  </si>
  <si>
    <t>digitallab responsive webpages development task.</t>
  </si>
  <si>
    <t>Document public processes and brief to Bilal.</t>
  </si>
  <si>
    <t>wecashanycar.com webpage creation task.</t>
  </si>
  <si>
    <t>Due to heavy rainfall, I have informed Mr Nabil Manzoor via phone.</t>
  </si>
  <si>
    <t>Al Subhan website up-dations task.
- Logo Change
- Footer text change
- Theme Layout change
- Attotnies section change.
- Attornies page contents change.
StickyWallz.com website contents up-dation task.
- Main Menu font change.
- Slider bottom number fixation task.</t>
  </si>
  <si>
    <t>Al Subhan website up-dations task.
- Logo Change
- Footer text change
- Theme Layout change
- Attotnies section change.
- Attornies page contents change.
StickyWallz.com website contents updation task.
- Main Menu font change.
- Slider bottom number fixation task.</t>
  </si>
  <si>
    <t>1- Breif Afzal sahib about the changes in Cashbook process.
2- Documentation of public processes after discussing with Bilal.</t>
  </si>
  <si>
    <t>1) Brief Afzal sahib about the process of Cashbook process.
2) Document Attendance process.
3) Learn wordpress from Mohsin.</t>
  </si>
  <si>
    <t>due to rain. however i informed Bilal sahib.</t>
  </si>
  <si>
    <t>Important work at Soneri Bank I-10 Branch, I have informed Mr Nabil Manzoor via phone.</t>
  </si>
  <si>
    <t>Workmatec process testing task.
- Install
- Uninstall
- Simulation + Process structure Change
- Reinstall
- Process Flow
- New user signup 
- Sign up Mail receive
- Forgot Password
- Forgot password Mail receive</t>
  </si>
  <si>
    <t>Work on Cashbook process and its reporting.</t>
  </si>
  <si>
    <t>Discuss Cashbook process with Afzal sahib and work on its report. Finalize it and publish in live site.</t>
  </si>
  <si>
    <t>(A) Al Subhan Legal website contents up-dation task.
(B) Support Ticket Process up-dation task.
(C) Workmatec process share &amp; web link share testing task.</t>
  </si>
  <si>
    <t>1) Add script for start and end time in the process of Attendance system.
2) Discuss Cashbook process with Afzal sahib and work on its report.</t>
  </si>
  <si>
    <t>1. Share With individual
2. With Edit Rights &amp; Install rights
3. Get Copy functionality</t>
  </si>
  <si>
    <t>Nabil Manzoor Total</t>
  </si>
  <si>
    <t>Ref#</t>
  </si>
  <si>
    <t>Workmatec processes landing page modification task.</t>
  </si>
  <si>
    <t>November</t>
  </si>
  <si>
    <t>week 45</t>
  </si>
  <si>
    <t>To work on list of public processes.</t>
  </si>
  <si>
    <t>Workmatec testing according to new check list.</t>
  </si>
  <si>
    <t>Stuck in traffic in Rawalpindi and in Islamabad due to Shia majlis. Inform Bilal via phone around 9:00 AM.</t>
  </si>
  <si>
    <t>Complete sheet of public processes.</t>
  </si>
  <si>
    <t>1) Meeting with Ahsan, Bilal and others about the future enhancement of workmatec.
2) Work on sheet of public processes.</t>
  </si>
  <si>
    <t>Internet problem.</t>
  </si>
  <si>
    <t>Help Bilal and Mohsin in scripting.</t>
  </si>
  <si>
    <t>No internet connection.</t>
  </si>
  <si>
    <t>Workmatec Processes landing page creation task.</t>
  </si>
  <si>
    <t>Digital Labs website creation  &amp; updation task.
- Home Page
- Training Page</t>
  </si>
  <si>
    <t>week 44</t>
  </si>
  <si>
    <t>Workmatec testing according to new check list.
Analytics
Add new Task
Template
Steps</t>
  </si>
  <si>
    <t>Test workmatec with Bilal Arain. Work on check list of the public processes.</t>
  </si>
  <si>
    <t>Test workmatec with Bilal Arain. Work on check list of the public processes. Send this sheet to Bilal and Ahsan sahib.</t>
  </si>
  <si>
    <t>"Digital Lab Media East FZE"  responsive Website development task.</t>
  </si>
  <si>
    <t>1) Create Zopim (chat) account for DigitalLab customer.
2) Work on excel sheet for the list of public processes and finalize formula to count number of activities.</t>
  </si>
  <si>
    <t>Work on excel sheet for the list of public processes.</t>
  </si>
  <si>
    <t>Workmatec Testing
New Check list has been updated as checked.
Landing page
Registeration
Forget Password
Add new Task
Structured an Unstructured apps.</t>
  </si>
  <si>
    <t>1. Word Document Template in activities
2. Sharing app setting</t>
  </si>
  <si>
    <t>I came late beacuse i was ill and i informed Bilal Sahb</t>
  </si>
  <si>
    <t>1. Workmatec tasks
2. Admin Panel packages</t>
  </si>
  <si>
    <t>Come office late due to personal work at home and stuck in traffic jam in IJP road for an hour.</t>
  </si>
  <si>
    <t>Start to create list of public processes in excel sheet with its complete detail.</t>
  </si>
  <si>
    <t>week 43</t>
  </si>
  <si>
    <t>week 42</t>
  </si>
  <si>
    <t>week 41</t>
  </si>
  <si>
    <t>week 40</t>
  </si>
  <si>
    <t>week 39</t>
  </si>
  <si>
    <t>week 38</t>
  </si>
  <si>
    <t>week 37</t>
  </si>
  <si>
    <t>week 36</t>
  </si>
  <si>
    <t>week 35</t>
  </si>
  <si>
    <t>week 34</t>
  </si>
  <si>
    <t>week 33</t>
  </si>
  <si>
    <t>week 32</t>
  </si>
  <si>
    <t>week 30</t>
  </si>
  <si>
    <t>week 29</t>
  </si>
  <si>
    <t>week 28</t>
  </si>
  <si>
    <t>week 27</t>
  </si>
  <si>
    <t>week 26</t>
  </si>
  <si>
    <t>week 25</t>
  </si>
  <si>
    <t>week 24</t>
  </si>
  <si>
    <t>week 23</t>
  </si>
  <si>
    <t>week 22</t>
  </si>
  <si>
    <t>week 21</t>
  </si>
  <si>
    <t>week 20</t>
  </si>
  <si>
    <t>week 19</t>
  </si>
  <si>
    <t>week 18</t>
  </si>
  <si>
    <t>week 17</t>
  </si>
  <si>
    <t>week 16</t>
  </si>
  <si>
    <t>week 15</t>
  </si>
  <si>
    <t>week 14</t>
  </si>
  <si>
    <t>week 13</t>
  </si>
  <si>
    <t>Sum of Ref#</t>
  </si>
  <si>
    <t>Work on templates of leave application process and its reports.</t>
  </si>
  <si>
    <t>week 47</t>
  </si>
  <si>
    <t>Support Ticket process modification task.
- Task Initiate Testing
- Task Simulate Testing
- Script Testing
- Report Testing 
Sales Lead process testing task
- Process Initiate Testing
- Process Flow
- Script Testing
- Reports Testing
Workmatec Icons creation task.
Workmatec Solution Testing
- Installation
- Simulation
- Reporting</t>
  </si>
  <si>
    <t>Support Ticket process modification task.
- Task Initiate Testing
- Task Simulate Testing
- Script Testing
- Report Testing 
Sales Lead process testing task
- Process Initiate Testing
- Process Flow
- Script Testing
- Reports Testing
Workmatec Icons creation task.</t>
  </si>
  <si>
    <t>To work with Bilal for entering data in public processes. Work on Leave application process.</t>
  </si>
  <si>
    <t>1- Catogries reports of Cashbook process by Monthly and User.
2- Work on the process of Leave Application Form. Finalize script to get previous leaves etc. Create its function. Write script to get difference of two dates. Write other short scripts for this process.</t>
  </si>
  <si>
    <t>Axon Sales Lead Process updation task.
Axon Support Ticket process updation task.</t>
  </si>
  <si>
    <t>1. Axon Sales Lead Process updation task.
2. Axon Support Ticket process updation task.
- Template updation
- Rules Updation
- Simulation 
- Initiate 
3. Install solutions and check all items available in the targeted workspace
4. Observe effect on receipient types
5. Check for all the required messages
6. Remove items, edit solution items from apps and install it again. 
7. Install in multiple work-spaces.</t>
  </si>
  <si>
    <t>Workmatec testing according to check list.
Solutions Simulate
Installation
Markeplace
Featured Apps
My Apps
Template PDF Testing
I am Following
Rules with "Equal To","Not Equal to".
Solution installation in new account.
Solution Edit with Icon changing , and Process changing.</t>
  </si>
  <si>
    <t>To create script in the process of Leave Application Form for getting requested leaves.</t>
  </si>
  <si>
    <t>Work on the process of Leave Application Form. Write script to get previous leaves etc.</t>
  </si>
  <si>
    <t>i visited ETO office and informed Bilal sahib.</t>
  </si>
  <si>
    <t>Mechanical fault with the motor bike, I have informed Mr Nabil Manzoor via phone.</t>
  </si>
  <si>
    <t>Workmatec testing &amp; bugs Reporting Task.
- Solution creation
1. Preparation of solution with one process
2. Preparation of solution with multiple process
3. Preparation of solution with process having reports
4. Preparation of solution with process having no reports</t>
  </si>
  <si>
    <t>Work on Leave Application Form.</t>
  </si>
  <si>
    <t>Work on the process of Leave Application Form.</t>
  </si>
  <si>
    <t>I have to visit Dawoo station to leave an important guest. I have informed Mr Nabil Manzoor via phone.</t>
  </si>
  <si>
    <t>Support Ticket process up-dation task.</t>
  </si>
  <si>
    <t>Support Ticket process updation task.
Workmatec icons gallery preparation task.</t>
  </si>
  <si>
    <t>To work on reports of Cashbook process and start working on Leave process.</t>
  </si>
  <si>
    <t>1) Work on report of Cashbook process. Give demo to Afzal sahib about report of Cashbook process and finalize it.
2) Start to design process of Leave Application Form.</t>
  </si>
  <si>
    <t>Workmatec testing according to check list.
Public apps , Install and uninstall</t>
  </si>
  <si>
    <t>I have informed Sir Bilal.I went to UNI to attend a  little function .</t>
  </si>
  <si>
    <t>week 46</t>
  </si>
  <si>
    <t>Support Ticket process creation task.</t>
  </si>
  <si>
    <t>Support Ticket process creation task.
Workmatec icons creation task.</t>
  </si>
  <si>
    <t>Work on changes suggested by Ahsan sahib in Attendance process.
To work on reports of Cashbook process as discussed with Afzal sahib.</t>
  </si>
  <si>
    <t>1) Make changes suggested by Ahsan sahib and Bilal in the processes of Attendance and Cashbook.
2) Work on the report of Cashbook process as discussed with Afzal sahib.</t>
  </si>
  <si>
    <t>Support Ticket process up-dation task.
Sales Lead process up-dation task.</t>
  </si>
  <si>
    <t>Finalize cashbook process and give demo to Bilal Manzoor.</t>
  </si>
  <si>
    <t>1) Finalize Cashbook process.
2) Discuss with Afzal sahib about the reports of Cashbook process and start working on it.
3) Give demo to Bilal on Attendance and on Cashbook process. Start working on the changes suggests by Bilal.
4) Give demo to Ahsan sahib on Attendance and on Cashbook process. Note changes suggested by Ahsan sahib.</t>
  </si>
  <si>
    <t>Workmatec testing according to check list.
New Process with anonymous Recipient
Analytics
Get Data from Database in a Process.</t>
  </si>
  <si>
    <t>Support Ticket process modification task.
- Template Update
- New fields addition.
- New Activities addition.
- New Rules addition.
- New Script Addition.
- Reports Creation of both Sales Lead &amp; Support Ticket process.</t>
  </si>
  <si>
    <t>Workmatec testing according to check list.
Analytics
New Process with 1st activity should be anonymous
Rules
Genrate Report with filters and without filters
Export report Report with CSV and MS (Excel)</t>
  </si>
  <si>
    <t>To work on Cashbook process and its reports.</t>
  </si>
  <si>
    <t>Work on Cashbook process scripts.</t>
  </si>
  <si>
    <t>I have  to attend an important work at G-9 Markaz, I have informed Mr Nabil Manzoor via phone.</t>
  </si>
  <si>
    <t>Support Ticket process updation task.
- Templates updation task.
Sales Lead process updation task.
- Fields script updation task.
- Fields updation task.</t>
  </si>
  <si>
    <t>Work on public processes. Give demo to Bilal about Attendance process.</t>
  </si>
  <si>
    <t>Start to work on Cashbook process for public processes.</t>
  </si>
  <si>
    <t>Net was not working in the morning session.</t>
  </si>
  <si>
    <t>Workmatec testing according to new check list.
Flow chart of "Support Ticket" process on Bizagi.
Testing updates on Workmatec</t>
  </si>
  <si>
    <t>i informed sir, Bilal</t>
  </si>
  <si>
    <t>Workmatec testing according to new check list.
Analytices Filters
Report making and saving with filters and with out filters
Anonymouse recipient testing</t>
  </si>
  <si>
    <t>Support Ticket process updation task.
- Template Update</t>
  </si>
  <si>
    <t>To work on Attendance process. Complete script work and start to work on reports.</t>
  </si>
  <si>
    <t>Work on Attendance process and complete date/time script.
Work on Attendance process and complete reports and data entry forms.</t>
  </si>
  <si>
    <t>Workmatec testing according to new check list.
Analytics</t>
  </si>
  <si>
    <t>To work on Attendance process.</t>
  </si>
  <si>
    <t>1) Write scripts to calculate no. of hours worked and normal/late arrival etc. Net not working.
2) Start to apply on Attendance process.</t>
  </si>
  <si>
    <t>Net not working. Later used 3G of Bilal's mobile.</t>
  </si>
  <si>
    <t>I have to attend the National Bank, I have informed Mr Nabil Manzoor via phone.</t>
  </si>
  <si>
    <t>Support Ticket process up-dation task.
- Scripts
- Form Fields
- Rules changes</t>
  </si>
  <si>
    <t>1) Complete list of public processes and send this excel file to Bilal and Ahsan.
2) Send attendance report to HR and management.
3) Start to work on Attendance process. Write scripts to calculate no. of hours worked and normal/late arrival etc.</t>
  </si>
  <si>
    <t>week 48</t>
  </si>
  <si>
    <t>Car tire puncture at Rawalpindi</t>
  </si>
  <si>
    <t>Apply queries from new query builder in leave and recruitment processes.</t>
  </si>
  <si>
    <t>Workmatec testing</t>
  </si>
  <si>
    <t>CMPak Support
Workmatec tasks</t>
  </si>
  <si>
    <t>Invoice process updation task.</t>
  </si>
  <si>
    <t>Invoice process updation task.
- Script updation
- New Rules Addition
- New Steps Addition
- Template Update
- Process flow testing</t>
  </si>
  <si>
    <t>Workmatec testing according to check list.
Solutions
New Process with all tabs , activities simulation and installation.
Support Ticket Notifications, Steps, Templates and Simulation.
My Apps.
Templates links to perform next activities.
Anonymous user testing.
Solution's Reports
Attendance's Reports</t>
  </si>
  <si>
    <t>Complete process of Leave application. Take notes from Asghar about new linking process. Start to work on Recruitment process.</t>
  </si>
  <si>
    <t>1) Complete reports of Leave Application process.
2) Start to work on Recruitment process.
3) Take demo of new query builder from Asghar. Apply one query on recruitment process. Not working on leave process.</t>
  </si>
  <si>
    <t>Workmatec testing according to check list.
Solutions
New Process with different rules
Support Ticket Notifications, Steps, Templates and Simulation.
My Apps.
Templates links to perform next activities.
Anonymous user testing.</t>
  </si>
  <si>
    <t>I have to attend a personal work at Bank Al-Habib, I have informed Mr Nabil Manzoor via phone.</t>
  </si>
  <si>
    <t>Invoice Process updation task.
- Script update
- Form Fields update
- Rules update
- Script Testing</t>
  </si>
  <si>
    <t>To work on regular expression for phone input. Work on reports and sample data of leave application process after discussing with Bilal.</t>
  </si>
  <si>
    <t>1) Work on leave application process for regular expression in date field.
2) Give demo to Bilal of leave application process and make suggested changes.
3) Meeting with Bilal, Bilal Arain and Mohsin for future tasks.</t>
  </si>
  <si>
    <t>I had some guests at home. informed to Bilal sahib.</t>
  </si>
  <si>
    <t>Invoice Process updation task.
- Script Update
- Form Update
- Activities Update
- Template Update</t>
  </si>
  <si>
    <t>To work on report of Attendance process as suggested by Bilal Manzoor. Work on Leave Application process.</t>
  </si>
  <si>
    <t>1) Work on Attendance process to set arrival status in first activity.
2) Work on scripts of leave application process.
3) Discuss future plan of processes with Bilal and send plan to Ahsan.</t>
  </si>
  <si>
    <t>Workmatec testing according to check list.
New account Sign up .
Notifications 
Prepare Solution
Installation
Test Drive
My Apps
I am Following 
My Documents
Market Place
View Data of Process(es) in Market Place.</t>
  </si>
  <si>
    <t>Support Ticket Process modification task.
- Script Update
- Steps Update
- Template Update
- Rules Update
- Simulation Testing
- Solution Install Testing</t>
  </si>
  <si>
    <t>1) Work on script of leave application process.
2) Meeting with Bilal and work on changes suggested in Cashbook process.</t>
  </si>
  <si>
    <t>1) Internet problem.
2) Mouse used by Ahsan sahib so didnâ€™t work in the last hour.</t>
  </si>
  <si>
    <t xml:space="preserve">Workmatec testing according to check list.
- Closing of reported bugs.
</t>
  </si>
  <si>
    <t>Testing on Workmatec according to check list._x000D_
- Checking of fixed bugs about Application and Email Notifications.</t>
  </si>
  <si>
    <t>Test workmatec on desktop and mobile._x000D_
Update reports of attendance and work item tracking.</t>
  </si>
  <si>
    <t>1- Discuss bugs pointed out by me with Bilal Arain to report._x000D_
2- General testing of Workmatec in staging._x000D_
3- Testing of workmatec on iPhone._x000D_
4- Update reports.</t>
  </si>
  <si>
    <t>- Workmatec website Login Page Design Change Task._x000D_
- Marham website updations Task._x000D_
- Workmatec bugs reporting task.</t>
  </si>
  <si>
    <t>CMPak Support_x000D_
Workmatec Tasks</t>
  </si>
  <si>
    <t>CMPak Support_x000D_
1. TAF issues, change user department_x000D_
Workmatec Tasks_x000D_
1. Login Page style_x000D_
2. Task Details_x000D_
3. Task Completed_x000D_
4. Task Modify</t>
  </si>
  <si>
    <t>- Testing on Workmatec according to check list._x000D_
- Report Errors about Workmatec Email Notification._x000D_
- Documentation of Workmatec Email Notification.</t>
  </si>
  <si>
    <t>Workmatec website updations Task._x000D_
- Support Page_x000D_
- Features Page_x000D_
- Design Issues_x000D_
- Pricing Page</t>
  </si>
  <si>
    <t>CMPak Support_x000D_
1. BPMS support_x000D_
Workmatec Tasks_x000D_
1. Bug fixed , draft_x000D_
2. Login Page Layout_x000D_
3. Deploy on Staging</t>
  </si>
  <si>
    <t>1. Change Notifications text_x000D_
2. for Registered user Notifications_x000D_
3. For Un-registered user _x000D_
4. Change Feeds text_x000D_
5. Formatting Shared Tab in Repository_x000D_
6. Change Search Results in case of dangerous request.</t>
  </si>
  <si>
    <t>1- Work on reports of Attendance System._x000D_
2- General testing of workmatec.</t>
  </si>
  <si>
    <t>1- Get data update on DB of Workmatec for process of Attendance System from Zahid._x000D_
2- Work on reports of Attendance System._x000D_
3- Reports update._x000D_
4- General testing of Workmatec in staging._x000D_
5- Testing of workmatec on iPhone.</t>
  </si>
  <si>
    <t xml:space="preserve">Workmatec Feature Testing Task._x000D_
- Repository_x000D_
Workmatec website updations Task_x000D_
- API Documentation Page_x000D_
- Pricing Page_x000D_
- Support Page </t>
  </si>
  <si>
    <t>- Meeting with Bilal and Dev team about the Workmatec progress._x000D_
- Work on Attendance System reports.</t>
  </si>
  <si>
    <t>1- Meeting with Bilal, Asghar and Zahid on workmatec issues/bugs._x000D_
2- Work on reports of Attendance System._x000D_
3- General testing of Workmatec in staging/app.</t>
  </si>
  <si>
    <t>1. Activity setting_x000D_
2. Anonymous Activity Setting_x000D_
3. Templates Email ID , User Name issue_x000D_
4. Template's Incident no issue_x000D_
5. Date Time formatting in repository</t>
  </si>
  <si>
    <t xml:space="preserve">Workmatec testing according to checklist._x000D_
</t>
  </si>
  <si>
    <t>Workmatec testing according to checklist._x000D_
- Closing of reported bugs._x000D_
- Report some new bugs and suggestions.</t>
  </si>
  <si>
    <t>CMPak Support_x000D_
1. PR Issues_x000D_
Workmatec Tasks_x000D_
1. Login Screen_x000D_
2. Process Modify_x000D_
3. Bug fixed</t>
  </si>
  <si>
    <t>Workmatec Testing according to check list._x000D_
-Closing of Reported bugs. _x000D_
- Creation of a Inquiry process.</t>
  </si>
  <si>
    <t>1. Workmatec Login, Forgot Password , Registration, Change Password functionality_x000D_
2. Task Feeds issue_x000D_
3. Formatting</t>
  </si>
  <si>
    <t xml:space="preserve">CMPak Support_x000D_
1. mail reply , PR issue_x000D_
workmatec Tasks_x000D_
1. new layout for Create Task_x000D_
2. new Icons for Form controls_x000D_
3. new icons for Task Headings_x000D_
4. deploy on Staging </t>
  </si>
  <si>
    <t>1- General testing of Workmatec._x000D_
2- Work on reports of Attendance System.</t>
  </si>
  <si>
    <t>Workmatec Features Testing Task._x000D_
- Features Pages</t>
  </si>
  <si>
    <t>Testing on "Workmatec" according to check list._x000D_
 - Links Testing (Sign in, Sign up, Forgot Password.)</t>
  </si>
  <si>
    <t>1- Update Workmatec checklist by including email notifications._x000D_
2- To work on Attendance system for the field of Extra Day.</t>
  </si>
  <si>
    <t>1- Add list of email notifications in Workmatec checklist._x000D_
2- Update Attendance System by adding field of "Extra Day Today".</t>
  </si>
  <si>
    <t>1. Log in page formatting _x000D_
2. Signup page formatting_x000D_
3. Forgot password Page formatting_x000D_
4. Change Password formatting</t>
  </si>
  <si>
    <t>Workmatec Tasks_x000D_
1. Draft with 0 incident_x000D_
2. Report with 1 ref no_x000D_
3. send form_x000D_
4. format checkbox and radio button_x000D_
5. deploy on staging for testing</t>
  </si>
  <si>
    <t xml:space="preserve">CMPak Support_x000D_
Workmatec Tasks_x000D_
</t>
  </si>
  <si>
    <t>Workmatec website updation task._x000D_
- About Us Page_x000D_
- Contact Us Page_x000D_
- API Documentation Page_x000D_
- Features Page_x000D_
- Support Page</t>
  </si>
  <si>
    <t xml:space="preserve">1- Update reports._x000D_
2- Work on process of Attendance System for the field of Extra Day._x000D_
3- Give demo to Afzal sahib about field of Extra day in Attendance System. </t>
  </si>
  <si>
    <t>Workmatec brochure creation Task._x000D_
Workmatec website updation task_x000D_
- About Us_x000D_
- Contact Us</t>
  </si>
  <si>
    <t>CMPak Support_x000D_
1. Mail reply , BPMS System and employee information_x000D_
Workmatec Tasks_x000D_
1. validate, numeric , date , time_x000D_
2. style data form</t>
  </si>
  <si>
    <t>Testing on "Workmatec" according to check list._x000D_
- Report some suggestions.</t>
  </si>
  <si>
    <t xml:space="preserve">1. HTML design of Login_x000D_
2. HTML design of Sign Up_x000D_
3. HTML design of forgot password_x000D_
4. HTML design of Reset Password_x000D_
</t>
  </si>
  <si>
    <t>Workmatec Testing according to Check list._x000D_
Closing of Reported bugs.</t>
  </si>
  <si>
    <t>Workmatec Testing according to Check list._x000D_
- Closing of Reported bugs._x000D_
- Add New Task_x000D_
- Analytics</t>
  </si>
  <si>
    <t>1. Designing Login Page like diybpm's_x000D_
2. Same email's issue in Task Feeds_x000D_
3. Same URL issue in Task Feeds</t>
  </si>
  <si>
    <t>CMPak Support_x000D_
1. Purchase Requisition Database document_x000D_
Workmatec Tasks_x000D_
1. Bug fixing date _x000D_
2. style problem with data form</t>
  </si>
  <si>
    <t>1- Give demo to Bilal Arain and Mohsin about new workmatec checklist._x000D_
2- Work on Attendance system for extra day field and its reports.</t>
  </si>
  <si>
    <t xml:space="preserve">1- Give demo to Usama, Mohsin and Bilal Arain about new workmatec checklist. Add that file in VSS and give rights to QA team._x000D_
2- Work on process of Attendance System for the field of Extra Day._x000D_
3- Give demo to Afzal sahib about field of Extra day in Attendance System. </t>
  </si>
  <si>
    <t>Workmatec Brochure updation Task._x000D_
Workmatec website updation Task.</t>
  </si>
  <si>
    <t>Workmatec Tasks_x000D_
1. Check box Problem_x000D_
2. Data Design Duplicate_x000D_
3. Form Submission and Validation</t>
  </si>
  <si>
    <t>1. Calendar tasks_x000D_
2. BAM Tasks Count_x000D_
3. Show select process drop-down._x000D_
4. Drill down for my Performance_x000D_
5. Drill down for My Workspace_x000D_
6. Help Tip for Activities, templates, Rules, details_x000D_
7. Inbox tasks formatting_x000D_
8. Activity Name and description conflict..</t>
  </si>
  <si>
    <t>1- General testing of Workmatec on staging._x000D_
2- Work on checklist of workmatec for analysis section.</t>
  </si>
  <si>
    <t>1- Update workmatec checklist w.r.t. analysis section. Give demo to Bilal about checklist._x000D_
2- Review workmatec tips file and ppt file and send report to Bilal._x000D_
3- Work on process of Attendance System for the field of Extra Day.</t>
  </si>
  <si>
    <t>- IVAP Login Creation Task_x000D_
- Workmatec website updation task._x000D_
    - Careers Page_x000D_
    - About Us Page_x000D_
    - Features Page_x000D_
- Workmatec Brochure updation task.</t>
  </si>
  <si>
    <t xml:space="preserve">1. Workmatec Task </t>
  </si>
  <si>
    <t>1. Task Notes Posting in New Task / Details Page_x000D_
2. Task Notes in Completed Details_x000D_
3. Delete issue in Task notes_x000D_
4. Add follower in Published Process_x000D_
5. Add Tags in Published Process</t>
  </si>
  <si>
    <t>Testing on Workmatec according to Check list._x000D_
Closing of reported bugs.</t>
  </si>
  <si>
    <t>1- Test Workmatec on staging._x000D_
2- Check FAQs of Workmatec website.</t>
  </si>
  <si>
    <t>Workmatec features testing task._x000D_
- Documents_x000D_
- Repository_x000D_
- Calender</t>
  </si>
  <si>
    <t>CMPak support_x000D_
Workmatec Tasks</t>
  </si>
  <si>
    <t>Workmatec tasks_x000D_
1. Bug fixing</t>
  </si>
  <si>
    <t>1- Work on workmatec checklist for analysis._x000D_
2- General testing of Workmatec.</t>
  </si>
  <si>
    <t>Thoroughly Testing on workmatec according to Check list._x000D_
Analytics</t>
  </si>
  <si>
    <t>1. Profile picture not updated _x000D_
2. Feeds issue_x000D_
3. Task assigned message_x000D_
4. Repository Date Time formats_x000D_
5. Anonymous Forms issues._x000D_
6. BAM Task Deatils_x000D_
7. BAM Drilldown issues_x000D_
8. Calendar Task showing</t>
  </si>
  <si>
    <t xml:space="preserve">To visit bank at blue area to deposit income tax employees. </t>
  </si>
  <si>
    <t xml:space="preserve">Testing on Workmatec thoroughly according to Check list :_x000D_
 - Analytics _x000D_
</t>
  </si>
  <si>
    <t xml:space="preserve">Testing on Workmatec thoroughly according to Check list :_x000D_
 - Analytics _x000D_
 - Completed_x000D_
 - Repository_x000D_
</t>
  </si>
  <si>
    <t>1- Update workmatec checklist._x000D_
2- Apply formula to calculate %age completed etc.</t>
  </si>
  <si>
    <t>1- Work on workmatec checklist to create analysis report._x000D_
2- Update reports.</t>
  </si>
  <si>
    <t>Workmatec Features Testing Task._x000D_
- I am Following _x000D_
- Documents_x000D_
Workmatec Website "FAQ Page" creation Task.</t>
  </si>
  <si>
    <t>CMPak Support_x000D_
1. Purchase Requisition Authority Matrix_x000D_
2. Export User Details_x000D_
Workmatec Tasks_x000D_
1. Bug check Box values_x000D_
2. Bug notes enable in complete_x000D_
3. Bug sign out</t>
  </si>
  <si>
    <t xml:space="preserve">1. Task feeds _x000D_
2. Following feeds_x000D_
3. Personal Notes in completed details_x000D_
4. attachment in i am following_x000D_
5. Calendar issue </t>
  </si>
  <si>
    <t>CMPak Support_x000D_
1. HOD change_x000D_
Workmatec Tasks_x000D_
1.Deploy on app.workmatec_x000D_
2. Optimization of code_x000D_
3. Bug fixing</t>
  </si>
  <si>
    <t>Thorough testing of workmatec according to Check list :_x000D_
- Share Process_x000D_
- Analytics_x000D_
- Edit Process from Repository._x000D_
- I am following._x000D_
- Completed tab from Personal.</t>
  </si>
  <si>
    <t>Workmatec Features testing Task._x000D_
- I am following_x000D_
Workmatec presentation creation Task.</t>
  </si>
  <si>
    <t>1- Review workmatec checklist checked by QA team and send report to Bilal._x000D_
2- Work on process of Task Management._x000D_
3- Update reports.</t>
  </si>
  <si>
    <t>1- Review workmatec checklist created by Mohsin, Bilal Arain and Usama._x000D_
2- Update workmatec checklist._x000D_
3- Update reports._x000D_
4- Send report to Bilal w.r.t. workmatec checklist tested by QA team.</t>
  </si>
  <si>
    <t>1. Remember me Check box alignment_x000D_
2. Forgot password success message_x000D_
3. Incident No for simulated process in templates_x000D_
4. Sign in / up with Facebook using app.workmatec.com_x000D_
5. Correct time format in report.</t>
  </si>
  <si>
    <t>Testing according to Feature List._x000D_
Add New Task/Process working._x000D_
Design Form._x000D_
I am Following.</t>
  </si>
  <si>
    <t>Testing according to Feature List._x000D_
Add New Task/Process working._x000D_
Design Form (Design Time and Run Time)</t>
  </si>
  <si>
    <t>Workmatec Tasks_x000D_
1. Bug assignees on form submit_x000D_
2. Design Form layout_x000D_
3. Design form testing/ bug fixing</t>
  </si>
  <si>
    <t xml:space="preserve">1. Description for Published processes_x000D_
2. Description for Repository tasks_x000D_
3. Without assignee don't mark complete_x000D_
4. Change message 'Feeds' format for activity processes._x000D_
5. On Change recipient type change recipient value in Activities_x000D_
6. Don't show deleted tasks in BAM drill down_x000D_
</t>
  </si>
  <si>
    <t>Workmatec features testing task._x000D_
- Templates Section</t>
  </si>
  <si>
    <t>Workmatec features testing task._x000D_
- Templates Section_x000D_
- Design Form Section</t>
  </si>
  <si>
    <t>1- Review workmatec features list._x000D_
2- Update reports._x000D_
3- Work on task management process.</t>
  </si>
  <si>
    <t>1- Check new form designer of workmatec in different browsers and iPhone._x000D_
2- Meeting with Bilal, Asghar and Zahid about new designer._x000D_
3- Update reports.</t>
  </si>
  <si>
    <t>Thoroughly testing on workmatec according to feature list.\_x000D_
Closing of Reported bugs._x000D_
Form design in task/process.</t>
  </si>
  <si>
    <t>1- Meeting with Bilal, Asghar, Mohsin and Zahid about workmatec issues._x000D_
2- Check what is Sentiment140 and give report to Bilal._x000D_
3- Update reports of attendance and work item tracking._x000D_
4- Work on task management process.</t>
  </si>
  <si>
    <t xml:space="preserve">1. Templates special variables functionality_x000D_
2. Documents template issues._x000D_
3. Tags spaces in published process_x000D_
4. Get Copy in Shared Tab does not simulate._x000D_
5. In More Setting Late Task Notification buttons does not work properly._x000D_
6. Local Date Time in templates mail as well as documents. </t>
  </si>
  <si>
    <t>Workmatec Features testing Task:_x000D_
- Templates Section (Document + Email)</t>
  </si>
  <si>
    <t>Workmatec Features testing Task:_x000D_
- Templates Section</t>
  </si>
  <si>
    <t>CMPak Support_x000D_
1. BPMS - Sun System Queries Document_x000D_
Workmatec Tasks_x000D_
1. Bug Create form , Change late Notification_x000D_
2. Data Form , Move Position_x000D_
3. Display Option list, Combo list , Check list</t>
  </si>
  <si>
    <t>Testing on Workmatec._x000D_
Whole Features of Workmatec has to be test thoroughly as Checklist .</t>
  </si>
  <si>
    <t>Testing on Workmatec:_x000D_
- Closing of reported bugs._x000D_
- Add New Task and Process testing._x000D_
- Repository (Shared Process and Edit Process).</t>
  </si>
  <si>
    <t>IVAP Login Creation Task._x000D_
Testing on Workmatec.Whole Features of Workmatec has to be test thoroughly as Checklist .</t>
  </si>
  <si>
    <t>CMPAK Support_x000D_
Workmatec Tasks</t>
  </si>
  <si>
    <t xml:space="preserve">CMPAK Support_x000D_
1.Visit, Meeting on Purchase Requisition and Sun system_x000D_
2. Store Procedures, Employee Information, Assign to user, supervisor_x000D_
3. Document for Purchase Requisition Queries for sun system integration_x000D_
Workmatec Tasks_x000D_
1. New Data Design Form_x000D_
 a. Add item, Delete, Update, Add Option , delete option, update option_x000D_
 b. Duplicate Item_x000D_
 c. New Style </t>
  </si>
  <si>
    <t>1- Review workmatec checklist._x000D_
2- Give demo of checklist to Bilal Arain, Mohsin and Usama._x000D_
3- Send attendance report to management and HR._x000D_
4- Apply conditional formatting on workmatec checklist._x000D_
5- Update conditional formatting on attendance report. Get report from QA team on workmatec testing.</t>
  </si>
  <si>
    <t xml:space="preserve">1. Recipients Group functionality for template_x000D_
2. Recipients Queue functionality for template_x000D_
3. Recipients  functionality for template for other recipients_x000D_
4. Recipients functionality for template (PDF)_x000D_
5. Hide/ Show for PDF/Mail_x000D_
6. Templates List shows email Id's (issue resolved)_x000D_
7. Calendar control alerts_x000D_
8. Sign Up Page Validation_x000D_
9. Forget Password Validation </t>
  </si>
  <si>
    <t>1. Formating_x000D_
2. Repository &amp; data entry forms functionality</t>
  </si>
  <si>
    <t>1. Progress bar for documents attachment_x000D_
2. Share's List for document_x000D_
3. Reports Sharing_x000D_
4. Process sharing_x000D_
5. Data Entry form Sharing_x000D_
6. I m following feeds formatting_x000D_
7. Templates issues.</t>
  </si>
  <si>
    <t>Workmatec Reported bugs closing._x000D_
1 : Analytics_x000D_
2 : Repository_x000D_
3 : Official_x000D_
4 : I Am Following_x000D_
5 : Documents</t>
  </si>
  <si>
    <t>Workmatec website updation task._x000D_
- Work on Features page.</t>
  </si>
  <si>
    <t>Workmatec website updation task._x000D_
- Work on Features page._x000D_
- IVAP AM Charts Creation Task.</t>
  </si>
  <si>
    <t xml:space="preserve">Workmatec Tasks_x000D_
1.Template Design_x000D_
2.Activity_x000D_
3.Group_x000D_
4. Group Members_x000D_
5. User Report To_x000D_
6. Department Members_x000D_
7. Document Share_x000D_
</t>
  </si>
  <si>
    <t xml:space="preserve">workplains_x000D_
</t>
  </si>
  <si>
    <t>Workmatec Reported bugs closing._x000D_
1 : Analytics_x000D_
2 : Repository_x000D_
3 : Official_x000D_
4 : I Am Following_x000D_
5 : Documents_x000D_
6 : Notifications_x000D_
7 : Add New Task</t>
  </si>
  <si>
    <t>Workmatec Website updation Task._x000D_
- implementation of the slider in the "Features" Page.</t>
  </si>
  <si>
    <t>1- Make separate sheet of every module of workmatec features._x000D_
2- Give demo to Bilal Arain and Mohsin on workmatec features list._x000D_
3- Update reports of Attendance System and Work Item Tracking processes._x000D_
4- Send email to employees about filling of Attendance System.</t>
  </si>
  <si>
    <t>Workmatec Tasks_x000D_
1.Create Activity_x000D_
2. Edit Activity_x000D_
3. Send Task_x000D_
4. Task Tag Bug_x000D_
5. deploy  on Staging</t>
  </si>
  <si>
    <t xml:space="preserve">1. Recipients types for templates_x000D_
2. Notification setting_x000D_
3. Date formats in New Task </t>
  </si>
  <si>
    <t>- Write workmatec features of search._x000D_
- Make separate sheet of every module of workmatec features.</t>
  </si>
  <si>
    <t>1 : Reporting bugs in Workmatec_x000D_
2 : Closing of Reported bugs._x000D_
3 : I am Following_x000D_
4 : Repository.</t>
  </si>
  <si>
    <t>Workmatec website modification Task._x000D_
- Work on Home and features page.</t>
  </si>
  <si>
    <t>Workmatec website modification Task._x000D_
-	Workmatec â€œAPI Pageâ€ Header Image_x000D_
-	Workmatec â€œCareers Pageâ€._x000D_
-	Workmatec â€œContact Usâ€ Page.</t>
  </si>
  <si>
    <t>Workmatec Bugs _x000D_
Fetal Bugs</t>
  </si>
  <si>
    <t xml:space="preserve">1. Workmatec bugs_x000D_
2. Recipient Type for Anonymous working with Asghar bhai (Learning) </t>
  </si>
  <si>
    <t>workmatec Tasks_x000D_
1.Tag Style_x000D_
2. Activity Template Creation_x000D_
3. Activity Template modification</t>
  </si>
  <si>
    <t>Workmatec Tasks_x000D_
1.Create Task: Assignees Search _x000D_
2. Create Task: Followers Search_x000D_
3. Create Task: Tags Search_x000D_
4. Details Task: Assignees Search _x000D_
5. Details Task: Followers Search_x000D_
6. Details Task: Tags Search</t>
  </si>
  <si>
    <t>1. User Profile_x000D_
2. Data Entry Form setting_x000D_
3. Templates setting</t>
  </si>
  <si>
    <t>1. Data Entry Form setting_x000D_
2. release notes_x000D_
3. Windows Service changes</t>
  </si>
  <si>
    <t>1- Write workmatec features of Settings (User, Department, Report to and Groups)._x000D_
2- Review attendance tasks._x000D_
3- Write workmatec features of Toolbar (except search).</t>
  </si>
  <si>
    <t xml:space="preserve">fixed phone no validation in leave application,_x000D_
submitting the form through ajax,_x000D_
showing the loader while submitting,_x000D_
also worked on the initiator name and detail changes that happens when opened from the completed, but could not resolved this issue._x000D_
</t>
  </si>
  <si>
    <t>Workmatec Tasks_x000D_
1. Attachment Progress bar_x000D_
2. Attachment list style according to Gmail_x000D_
3. Show More Feed in Task_x000D_
4. Change WPBPM namespace to WMT</t>
  </si>
  <si>
    <t xml:space="preserve">Workmatec reported bugs testing, which are fixed by developer._x000D_
1 : Analytics_x000D_
2 : Recipient type_x000D_
3 : I am following_x000D_
4 : Repository_x000D_
5 : Personal </t>
  </si>
  <si>
    <t>Workmatec reported bugs testing, which are fixed by developer._x000D_
1 : Analytics_x000D_
2 : Recipient type_x000D_
3 : I am following_x000D_
4 : Repository_x000D_
5 : Personal _x000D_
6 : Data Entry</t>
  </si>
  <si>
    <t>Workmatec testing and error reporting task._x000D_
- Analytics_x000D_
- Repository_x000D_
- Documents</t>
  </si>
  <si>
    <t>- Write workmatec features of repository, User Profile and Settings._x000D_
- Update attendance and work item tracking reports._x000D_
- Meeting with Ahsan on workmatec issues.</t>
  </si>
  <si>
    <t>1. User Profile on hover_x000D_
2. Workmatec bugs</t>
  </si>
  <si>
    <t>1. Data Forms issues_x000D_
2. Feeds issue_x000D_
3. Formating</t>
  </si>
  <si>
    <t xml:space="preserve">Workmatec bugs testing and review, Zong dev followup, ROI Sheet, IVAP phase-V dev reply, Documentation on timestamp format, documentation on new user messages, SMS dongle configuration, IVAP login accounts reports, IVAP login account report access rights. </t>
  </si>
  <si>
    <t xml:space="preserve">Workmatec weekly review meeting, IVAP Login session report, ROI sheet, Bugs review, </t>
  </si>
  <si>
    <t>- Get data correction from Zahid._x000D_
- Send email to Ahsan sahib clarifying why time is getting manually in attendance system._x000D_
- Read ROI document sent by Bilal and send reply._x000D_
- Review reports created by Mohsin (timestamps) and Bilal Arain (notifications</t>
  </si>
  <si>
    <t xml:space="preserve">CMPak Support_x000D_
_x000D_
1.Inbox not loading due to large number of task._x000D_
_x000D_
Workmatec Tasks_x000D_
1.Tag Search_x000D_
2. Search highlight with yellow background, in following, inbox, completed_x000D_
3. Code optimization _x000D_
</t>
  </si>
  <si>
    <t xml:space="preserve"> IVAP Login Detail Report</t>
  </si>
  <si>
    <t xml:space="preserve">1 : Leave application Form testing and reporting bugs._x000D_
2 : Process testing with Recipient type._x000D_
3 : Settings_x000D_
4 : Analytics._x000D_
5 : Remember </t>
  </si>
  <si>
    <t xml:space="preserve">1 : Leave application Form testing and reporting bugs._x000D_
2 : Process testing with Recipient type._x000D_
3 : Settings_x000D_
4 : Notifiacations_x000D_
5 : Analytics._x000D_
6 : Remember _x000D_
7 : New user screen (Workmatec)_x000D_
8 : IVAP Database Reference Manual (Ver 4.3) </t>
  </si>
  <si>
    <t xml:space="preserve">1. IVAP Login Creation Task_x000D_
2. "Hotel Italia" website creation Task. _x000D_
3.  Workmatec Time Stamp &amp; Date file preparation task. _x000D_
</t>
  </si>
  <si>
    <t>1. IVAP Login Creation Task_x000D_
2. "Hotel Italia" website creation Task. _x000D_
3.  Workmatec Time Stamp &amp; Date file preparation task. _x000D_
-  Personal_x000D_
-  Official_x000D_
-  Analytics_x000D_
-  I am Following_x000D_
-  Documents_x000D_
-  Notifications_x000D_
-  Repository</t>
  </si>
  <si>
    <t>1. Progress bar_x000D_
2. Remember me Testing_x000D_
3. DateTime formats in Workmatec Pages...</t>
  </si>
  <si>
    <t xml:space="preserve">1. On mouse-over / hover/ click show profile 70%_x000D_
2. Activity setting._x000D_
3. Show specific recipients type for first Activity_x000D_
</t>
  </si>
  <si>
    <t>CMPak Support_x000D_
workmatec Tasks</t>
  </si>
  <si>
    <t>CMPak Support_x000D_
1.Purchase Requisition Pre GL User_x000D_
2.Explain the Flow of Purchase Requisition_x000D_
_x000D_
workmatec Tasks_x000D_
1.Time Format in Feeds_x000D_
2.Time Format in Task Create_x000D_
3. Remember Me Testing_x000D_
4. Attachment progress bar</t>
  </si>
  <si>
    <t>Working on testing workmatec closing bugs fixing tasks._x000D_
1 : Notifications_x000D_
2 : Settings_x000D_
3 : I am Following_x000D_
4 : Testing on Leave application Process.</t>
  </si>
  <si>
    <t>1. IVAP Login Creation Task._x000D_
2. Workmatec Bugs tracking and submission task.</t>
  </si>
  <si>
    <t>1. IVAP Login Creation task._x000D_
2. Workmatec Bugs tracking and submission task._x000D_
    - I am following_x000D_
3. Workmatec "API.html" page creation task.</t>
  </si>
  <si>
    <t>1. Recipient Types for Templates_x000D_
2. Progress bar for Mobile &amp; Desktop _x000D_
3. Anonymous</t>
  </si>
  <si>
    <t xml:space="preserve">1. If follower is new (not registered) send invitation _x000D_
2. View More issue _x000D_
3. If Process is Uninstalled Forms (Anonymous forms) link should not work_x000D_
4. If Process is executed by Anonymous feeds should be "Anonymous user has assigned this task to XYZ"_x000D_
5. If  Anonymous Form is submitted then message should come at same page instead of Initiate Tab / else .._x000D_
6. Dates formats in I am following as Task Details Pages </t>
  </si>
  <si>
    <t>workmatec Tasks_x000D_
1.Following Completed Load Task._x000D_
2.Inbox, Completed, Queue,Initiate tasks_x000D_
3.Remember Me</t>
  </si>
  <si>
    <t>- Meeting with Bilal, Asghar and Zahid about workmatec issues. _x000D_
- Write workmatec features of Personal, Analytics, I am following and Documents tabs.</t>
  </si>
  <si>
    <t>1. IVAP Login Creation Task._x000D_
2. Workmatec Bugs tracking and reporting Task.</t>
  </si>
  <si>
    <t>1. IVAP Login Creation Task._x000D_
2. Workmatec Bugs tracking and reporting Task._x000D_
- Documents_x000D_
- I am following_x000D_
- Add New Task / Completed / Inbox</t>
  </si>
  <si>
    <t>Working on testing workmatec closing bugs fixing tasks._x000D_
1 : Notifications_x000D_
2 : Settings_x000D_
3 : Analytics_x000D_
4 : I am Following</t>
  </si>
  <si>
    <t>Progress bar_x000D_
Remember me</t>
  </si>
  <si>
    <t>1. Tags issues in I am following _x000D_
2. Reports Formatting</t>
  </si>
  <si>
    <t>CMPAK support_x000D_
Workmatec Tasks</t>
  </si>
  <si>
    <t xml:space="preserve">CMPAK support_x000D_
1.Purchase Requisition not working in Chrome and IE 11_x000D_
2.New GL defined in Purchase Requisition_x000D_
3. Purchase Requisition cost center user show in selection_x000D_
_x000D_
Workmatec Tasks_x000D_
1. Following Search_x000D_
2. Following Tag style_x000D_
3. Following Tag Search_x000D_
4. Following Scrolling Bug/Fixed_x000D_
5. Following Attachment Bug/Fixed_x000D_
</t>
  </si>
  <si>
    <t>Testing and Reporting on Workmatec._x000D_
1 : New suggestions reported._x000D_
2 : Analytics._x000D_
3 : Notifications_x000D_
4 : Add New Task/Process._x000D_
5 : Settings.</t>
  </si>
  <si>
    <t xml:space="preserve">Workmatec bugs testing and reporting task._x000D_
1. I am following._x000D_
2. Analytics  "Shared Report" testing._x000D_
3. Anonymous user and forms testing. </t>
  </si>
  <si>
    <t>work on documenting the specific api classes_x000D_
creating html help for workmatec</t>
  </si>
  <si>
    <t>worked on documenting the specific api classes_x000D_
created html help for workmatec</t>
  </si>
  <si>
    <t>Read document related to sample leave application process._x000D_
Work on workmatec features file.</t>
  </si>
  <si>
    <t>Read document related to sample leave application process._x000D_
Work on workmatec features file. Write features of Registration, Add new task, and Personal tabs.</t>
  </si>
  <si>
    <t>1. Anonymous user's Scripts_x000D_
2. Activities setting_x000D_
3. Account setting_x000D_
4. Login Page setting_x000D_
5. Repository &gt; Process details setting</t>
  </si>
  <si>
    <t>recreated the leave process developer guide_x000D_
added diagrams_x000D_
added code sections_x000D_
added description to the different sections_x000D_
added index and toc</t>
  </si>
  <si>
    <t>Data Correction_x000D_
General Testing_x000D_
Update reports of Attendance and Work Item Tracking</t>
  </si>
  <si>
    <t>1- Work on workmatec features list for numbering scheme._x000D_
2- Data correction in reports of attendance system and work item tracking processes from Zahid._x000D_
3- Start to make detail list of workmatec features.</t>
  </si>
  <si>
    <t>Workmatec Tasks_x000D_
1.Time Format 'I am Following'_x000D_
2. Attachments Format in details and create Task Form_x000D_
3. Scroll in  'I am Following'</t>
  </si>
  <si>
    <t xml:space="preserve">1. Data Entry form issue_x000D_
2. Repository Formatting_x000D_
3. Notification setting_x000D_
4. feeds issue_x000D_
</t>
  </si>
  <si>
    <t xml:space="preserve">CMPak Support_x000D_
_x000D_
1. Reply to Khalid about details of PO item mismatch in PO cancellation and Sun system_x000D_
2. Purchase Requisition Opex Budget Problem_x000D_
_x000D_
Workmatec Tasks_x000D_
_x000D_
1. Queue Task_x000D_
2. Data Form issues_x000D_
3. Attachment view at open task._x000D_
</t>
  </si>
  <si>
    <t xml:space="preserve">CMPAK Support:_x000D_
_x000D_
1. TAF SMS auto approval problem. Update the SMS auto approval service .Send changes to Mr. Sultan_x000D_
2. Purchase Requisition authority matrix problem. Discuss with Farooq Riaz and Mr Farooq will update the authority matrix tomorrow._x000D_
_x000D_
Workmatec Tasks:_x000D_
_x000D_
1. Report scrolling issue. Fixed._x000D_
2. Hide Complete mark button from inbox._x000D_
3. Encryption and description study </t>
  </si>
  <si>
    <t>- Meeting with Bilal about the yesterday meeting with Ahsan._x000D_
- Update workmatec features list as discussed with Bilal._x000D_
- Check invalid bugs of workmatec._x000D_
- Close invalid bugs._x000D_
- Reply to yesterday email of Bilal to Ahsan and Asghar about the alternate</t>
  </si>
  <si>
    <t xml:space="preserve">Workmatec Bugs </t>
  </si>
  <si>
    <t>completed the changes of the leave process_x000D_
also worked on the leave process imporvement</t>
  </si>
  <si>
    <t>- Work on excel pivot table of workmatec reports._x000D_
- Show attendance report to Afzal sahib. _x000D_
- Meeting with Ahsan, Bilal and Asghar about the launch of workmatec and daily standup meeting._x000D_
- Discuss with Abdul Saboor and Asghar about the leave process._x000D_</t>
  </si>
  <si>
    <t>Workmatec Tasks:_x000D_
Following In Completed Task Issue_x000D_
Report Localization_x000D_
Leave Application</t>
  </si>
  <si>
    <t>Workmatec Tasks:_x000D_
Following In Completed Task Issue:_x000D_
 _x000D_
Now Task will be active with late completed user._x000D_
User only delete draft tasks_x000D_
_x000D_
Report Localization:_x000D_
Time format according Client Machine_x000D_
Time format AM/PM_x000D_
Improve the speed of report_x000D_
_x000D_
Leave Application:_x000D_
Changes in Leave Application form:_x000D_
1. No. of Leaves_x000D_
2. Update the leave balance after final approval</t>
  </si>
  <si>
    <t>1. IVAP Login Creations Task._x000D_
2. Marham Website design Task.</t>
  </si>
  <si>
    <t xml:space="preserve">1. IVAP Login Creations Task.._x000D_
2. Marham Website design Task. </t>
  </si>
  <si>
    <t>completed the leave process documentation but changes are to be done on Bilal Sahb's direction. _x000D_
completed the leave application form.</t>
  </si>
  <si>
    <t xml:space="preserve">CM PAK Support_x000D_
_x000D_
Workmatec_x000D_
_x000D_
Leave Application Process now publish for users_x000D_
</t>
  </si>
  <si>
    <t>CM PAK Support_x000D_
1. TAF SMS Issue, budget holder activity's business rules_x000D_
2. Purchase Requisition , GL Report and PR Report speed issued fixed._x000D_
_x000D_
Workmatec_x000D_
1. Data Entry form save data Issues_x000D_
2. Data entry data show in report_x000D_
3. Leave Application Process now publish for users</t>
  </si>
  <si>
    <t>Due to rain fall._x000D_
I have informed Sir Nabil through call.</t>
  </si>
  <si>
    <t>Workamtec testing</t>
  </si>
  <si>
    <t>Initiated</t>
  </si>
  <si>
    <t>December</t>
  </si>
  <si>
    <t>week 49</t>
  </si>
  <si>
    <t>Come with Bilal due to non-availability of car. Car is with mechanic for repair maintenance.</t>
  </si>
  <si>
    <t>To work on the processes of recruitment, leave and attendance as suggested by Ahsan and Bilal.</t>
  </si>
  <si>
    <t>Inform to Mr. Afzal
I went to Hospital.</t>
  </si>
  <si>
    <t>Take kids to Fauji Foundation Hospital for their eye checkup. Inform Bilal and Ahsan sahib yesterday evening.</t>
  </si>
  <si>
    <t>Make changes in Recruitment process as suggested by Ahsan sahib and Bilal Manzoor</t>
  </si>
  <si>
    <t>Work on recruitment process to implement suggestions by Ahsan and Bilal.</t>
  </si>
  <si>
    <t>Solution: Travel Expense.
Comments:  
1.	Auto fill Employee Name (Done)
2.	Auto fill Email (Employee ID) (Done)
3.	Load currencies from Currency Process (Done)
4.	Expand sections by default (Done)
5.    Script Update + Total Expense Calculations</t>
  </si>
  <si>
    <t>Anonymous testing
New Task 
I am following
Attachment
Solution installation and un-installation
Test Drive
Import and Export data in Process
Customer Support Solution
Minimum Response</t>
  </si>
  <si>
    <t>Solution: Employee Daily Activity.
Comments:  
1.	Auto fill Employee Name (Done)
2.	Auto fill Email (Done)
3.	Auto fill current Date (Done)
4.	Next Action Date = Current Date + 1 (Done)
5.	Expand Sections by Default (Done)
Solution: Travel Expense.
Comments:  
1.	Auto fill Employee Name (Done)
2.	Auto fill Email (Employee ID) (Done)
3.	Load currencies from Currency Process (Done)
4.	Expand sections by default (Done)
Solution: Employee Training.
Comments:  
1.	Auto fill Employee Name (Done)
2.	Auto fill Email (Employee ID) (Done)
3.	Add Help Text (Done)
4.	Show Currency Drop Down (Done)
Solution: Employee Salary.
Comments:  
1.	Expand Compensation Section (Done)
Solution: Invoice.
Comments:  
1.	Move preview in bottom section (Done)
2.	Load currencies from process. (Done)
3.	Show sections expanded (Done)
Solution: Quotation.
Comments:  
1.	Move preview in bottom section (Done)
2.	Load currencies from process. (Done)
3.	Show sections expanded (Done)
Solution: Business Accounts.
Comments:  
1.	Review caption and help texts (Done)
2.	Load country from process (Done)
Solution: Business Contacts.
Comments:  
1.	Review caption and help texts (Done)
2.	Remove Lead Source (Done)</t>
  </si>
  <si>
    <t>Minimum response in steps.
SMS Template
1st activity anonymous and then check the link which created in tamplate.
Template Subject in Notification
Feeds
New Process.
Solution installation and UN-installation
Reports</t>
  </si>
  <si>
    <t>To on the process/Reports of Recruitment.</t>
  </si>
  <si>
    <t>1) Work on process of recruitment to complete its scripting for showing html table.
2) Meeting with Bilal and Mohsin about the processes of client.
3) Meeting with Bilal, Ahsan and Asghar about the installation of solutions and recruitment process.
4) Start to make changes as suggested by Ahsan and Bilal in recruitment and cashbook process.</t>
  </si>
  <si>
    <t>I visited to see Ahsan sahib and then Blue area bank</t>
  </si>
  <si>
    <t>Country list process creation task.
- Steps Creation
- Script creation and updation
- Rules creation
- Simulation Testing
Currency list process creation task.
- Steps Creation
- Script creation and updation
- Rules creation
- Simulation Testing
Invoice and Quotation updation task
- Script updation</t>
  </si>
  <si>
    <t>Workmatec testing according to check list.
Solutions
New Process with different rules
Support Ticket Notifications, Steps, Templates and Simulation.
My Apps.
Templates links to perform next activities.
Anonymous user testing.
I am following.</t>
  </si>
  <si>
    <t>Work on recruitment process to update current form and create new templates.</t>
  </si>
  <si>
    <t>Work on script/queries of recruitment process.</t>
  </si>
  <si>
    <t>Quotation process creation  and updation task.</t>
  </si>
  <si>
    <t>Quotation process creation  and  updation task.
- Process creation
- Steps creation
- Template creation
- Rules creation
- Script creation and updation
Solution creation of "Invoice" and "Estimate" process.
- Publish solution</t>
  </si>
  <si>
    <t>Work on queries/scripts of leave and recruitment processes.</t>
  </si>
  <si>
    <t>week 53</t>
  </si>
  <si>
    <t>Quarter 4</t>
  </si>
  <si>
    <t>Check scripts applied on solutions for refreshing combo boxes.</t>
  </si>
  <si>
    <t>Mechanical fault with the motor bike, I have informed Mr Bilal Arian via phone.</t>
  </si>
  <si>
    <t>Following items completed and deployed for testing:
1.	Update solutions page, not to show Data Entry apps on solution page if included in the solution. (Done)
2.	Reports do not show data after Edit and Save. (Done) 
3.	Edit of Imported Data does not work. (Done)
4.	Delete of incidents/records. (Done)
â€¢	Currencies updated in Employee Salary. 
â€¢	Page title of each solutions page. Show corresponding solution name like "Workmatec | Cash Book" updated.
     http://www.workmatec.com/businesspulse
All Solutions Testing.</t>
  </si>
  <si>
    <t>Following items completed and deployed for testing:
1.	Update solutions page, not to show Data Entry apps on solution page if included in the solution. (Done)
2.	Reports do not show data after Edit and Save. (Done) 
3.	Edit of Imported Data does not work. (Done)
4.	Delete of incidents/records. (Done)
â€¢	Currencies updated in Employee Salary. 
â€¢	Page title of each solutions page. Show corresponding solution name like "Workmatec | Cash Book" updated.
     workmatec.com/businesspulse
All Solutions Testing.</t>
  </si>
  <si>
    <t>See new changes in workmatec. Work on solutions of workmatec.</t>
  </si>
  <si>
    <t>Complete working to link processes to add client and employee as directed by Bilal.</t>
  </si>
  <si>
    <t>week 52</t>
  </si>
  <si>
    <t>Due to some work at hostel, I have informed Mr, Afzal.</t>
  </si>
  <si>
    <t>Workmatec app testing
Analytics
New Process
Reports with solutions</t>
  </si>
  <si>
    <t>Workamtec Testing</t>
  </si>
  <si>
    <t>Workmatec testing with azure and report to Sir Bilal
Analytics
Personal Process
Inbox, Completed, Apps
New Process Installation with anonymous recipient 
I am following</t>
  </si>
  <si>
    <t>Html page for each solution on website and linked to the particular solution install page.
http://workmatec.com/businesspulse/
HUMAN RESOURCE
==============
Recruitment (Solution):
Processes:
	1. Employee Detail
	2. Job Listing
	3. Recruitment
===================================
Employee Training (Solution):
Processes:
	1. Employee Detail
	2. Employee Training
===================================
Leave Application (Solution):
Processes:
	1. Employee Detail
	2. Entitled Leaves
	3. Leave Application
===================================
Performance Appraisal (Solution):
Processes:
	1. Employee Detail
	2. Performance Appraisal
===================================
CRM:
==============
Sales Lead (Solution):
Processes:
	1. Business Accouants and Contacts
	2. Currencies
	3. Employee Detail
	4. Sales Lead
===================================
Quotation (Solution):
Processes:
	1. Business Accouants and Contacts
	2. Currencies
	3. Quotation
===================================
Customer Support (Solution):
Processes:
	1. Business Accouants and Contacts
	2. Customer Support
===================================
ACCOUNTS &amp; FINANCE:
===================
Cash Book (Solution):
Processes:
	1. Business Accouants and Contacts
	2. Cash Book
	3. Currencies
	4. Head of Accounts
	5. Receipts Source
===================================
Invoice (Solution):
Processes:
	1. Business Accounts &amp; Contacts
	2. Currencies
	3. Invoice
===================================
Travel Expense (Solution):
Processes:
	1. Currencies
	2. Employee Detail
	3. Travel Expense
===================================
Employee Salary (Solution):
Processes:
	1. Employee Salary
===================================
ADMINISTRATION:
==============
Daily Activity (Solution):
Processes:
	1. Employee Daily Activity
	2. Employee Detail
===================================
Employee Detail (Solution):
Processes:
	1. Employee Detail
===================================
Employee Assets (Solution):
Processes:
	1. Employee Assets
	2. Employee</t>
  </si>
  <si>
    <t>Integration of apps (Company Names and Employee Details).
Link with Accounts/Customers list
-----------------------------------
Invoice - (Done)
Quotation - (Done)
Sales - (Done)
Cash Book - (Done)
Customer Support - (Done)
Link with Employees Detail
---------------------------
Travel Expense - (Done)
Daily Activiy - (Done)
Performance Appraisal - (Done)
Assets - (Done)
Training - (Done)
Sales -&gt; Assign to - (Done)
Customer Support-&gt; Assign to - (Done)
Logo updation on the Business Pulse Page.
Icon creation for Business Pulse.
http://workmatec.com/businesspulse/</t>
  </si>
  <si>
    <t>Integration of apps (Company Names and Employee Details).
Link with Accounts/Customers list
-----------------------------------
Invoice - (Done)
Quotation - (Done)
Sales - (Done)
Cash Book - (Done)
Customer Support - (Done)
Link with Employees Detail
---------------------------
Travel Expense - (Done)
Daily Activiy - (Done)
Performance Appraisal - (Done)
Assets - (Done)
Training - (Done)
Sales -&gt; Assign to - (Done)
Customer Support-&gt; Assign to - (Done)
Logo updation on the Business Pulse Page.
Icon creation for Business Pulse.</t>
  </si>
  <si>
    <t>Work on scripts to check db values on submit.</t>
  </si>
  <si>
    <t>Work on Head of Accounts and Source of Receipts processes to apply script to stop duplicate records.</t>
  </si>
  <si>
    <t>Solution Testing
Update Support Form, WMT Expert Form and Workmatec Partners Programs Form
Test Workmatec on Azure plat form 
Report Issues on WorkmateAzure</t>
  </si>
  <si>
    <t>Workmatec Solutions Page Creation Task.
Integration of apps (Company Names and Employee Details).
Invoice - (Done)
Quotation - (Done)
Sales - (Done)
Cash Book - (Done)
Customer Support - (Done)
Travel Expense - (Done)
Sales -&gt; Assign to - (Done)</t>
  </si>
  <si>
    <t>Work on some improvements in Cash book process as suggested by Ahsan sahib and Bilal.</t>
  </si>
  <si>
    <t>1) Reinstall goolge Chrome due to malware.
2) Work on Cash Book process to test the features on workplains account applied yesterday.
3) Work on Cash Book process to apply scripts to stop duplicate records. Learn this technique from Asghar onsubmit event.</t>
  </si>
  <si>
    <t>Solution Testing
Pop settings with Gmail, Outlook</t>
  </si>
  <si>
    <t>Some personal emergency at home, i have infomed Mr Nabil Manzoor via phone.</t>
  </si>
  <si>
    <t>Workmatec Solutions page creation task for Business Pulse.
Workmatec Solutions Analysis Responsive Template creation task.</t>
  </si>
  <si>
    <t>Workmatec Solutions page creation task for Business Pulse .
Workmatec Solutions Analysis Responsive Template creation task.</t>
  </si>
  <si>
    <t>Inform Afzal sahib around 8:30 am that due to visit to kids school i will come late.</t>
  </si>
  <si>
    <t>Work on cash book process to insert script of refreshing combo boxes.</t>
  </si>
  <si>
    <t>1) Apply script on Cash book proces to refresh combo box.
2) Meeting with Ahsan and Bilal about Cash book process.
3) Remove section of "Notes and Instruction".
4) Apply check that if simulation then do not snow links to add new head of accounts.</t>
  </si>
  <si>
    <t>none</t>
  </si>
  <si>
    <t>I attend a class in Uni,I inform Mr.Asghar yesterday about it.I could not make call due to lack of credit in my cell phone.</t>
  </si>
  <si>
    <t>week 51</t>
  </si>
  <si>
    <t>Add script to dynamically call other processes across other workspaces.</t>
  </si>
  <si>
    <t>Start to apply script to dynamically call other processes across other workspaces. Apply script on Cash book process and check on my workspace.</t>
  </si>
  <si>
    <t>Workmatec Solutions Pages creation task.</t>
  </si>
  <si>
    <t>Enter sample data in solutions and check reports.
1 : Recruitment
2 : Travel Expense
3 : Performance Appraisal 
4 : Invoice 
5 : Quotation
6 : Daily Activity
Testing a process with adding new activities and edit them, add different recipient types.
Test Installation and Simulation button</t>
  </si>
  <si>
    <t>Work on the properties of processes for BusinessPluse website.</t>
  </si>
  <si>
    <t>1) Review tagline file of processes and send to Bilal for review.
2) Check to create hyperlink in workmatec.
3) Learn some new datatypes of VBA for 62 bit processor.</t>
  </si>
  <si>
    <t>Solution Testing 
Process testing with add steps , Edit steps , change recipient in steps
Step Settings
Change Workmatec HTML to readable form of Java in Visual Studio.</t>
  </si>
  <si>
    <t>I have to attend a personal work at Bank Al-Habib, I have informed Sir Nabil Manzoor via phone.</t>
  </si>
  <si>
    <t>Checked and updated the required script of the following process and also simulated the processes:
1. Attendance
2. Customer Support
3. Employee Daily Activity
4. Employee Training
5. Invoice
6. Leave Application
7. Performance Appraisal
8. Quotation
9. Recruitment
10. Sales Lead
11. Travel Expense 
Updated the Solutions Information Page the link is included:
http://workmatec.com/businesspulse/
Brandevous Solution Bootcamp Solutions Page updation task.
- Header Icons Alignment
- Header Logo Alignment
- Middle Contents Alignment</t>
  </si>
  <si>
    <t>Update processes.</t>
  </si>
  <si>
    <t>Write properties of processes.</t>
  </si>
  <si>
    <t>New Process with 1st activity properties changing test.
Solution installation with Anonymous testing.</t>
  </si>
  <si>
    <t>POP Testing using Gmail and Workplains.
Workmatec links list in Visual Studio.</t>
  </si>
  <si>
    <t>Brandevous Solutions bootcamp permotion page updation task.
1- recheck the required codes and all three scripts are available in index.html file.
2- I have tested the page in desktop browser and it appears properly. The theme was responsive itself, in small screens logos are shifting towards right due to manual adjustments of the logo in desktop mode. 
3- Mail Script updations &amp; correction of different servers.
Workmatec Sales Lead Process updation task.
- Script Updation
- Rules Updation
- Steps Updation
 â€‹
â€‹ â€‹</t>
  </si>
  <si>
    <t>Brandevous Solutions bootcamp permotion page updation task.
1- recheck the required codes and all three scripts are available in index.html file.
2- I have tested the page in desktop browser and it appears properly. The theme was responsive itself, in small screens logos are shifting towards right due to manual adjustments of the logo in desktop mode. 
3- Mail Script updations &amp; correction of different servers.
Workmatec Sales Lead Process updation task.
- Script Updation
- Rules Updation
- Steps Updation
 â€‹</t>
  </si>
  <si>
    <t>Write description of the processes.</t>
  </si>
  <si>
    <t>Write description for HR and Project Management apps. Send updated files to Bilal. Configure system for OneDrive and Sound drivers.</t>
  </si>
  <si>
    <t>1. Make the bullet points in red. (Done)
2. Ensure the email mailto function for form is enquiry@brandevous.ae . (Done)
3. Keep â€˜Register Now!â€™ on top of â€˜Only 3 seats remaining!â€™ (Done)
4. Ensure conversion codes and remarketing codes are in place. (Done)
5. Please change the company name to Brandevous Solutions and address as shown below on Contact Us in footer. Office 201, Al Aghaadir Building, Al Mankhool Road, Bur Dubai, PO Box: 128172, UAE. (Done)
6. Please create and upload it to this URL www.brandevous.ae/online-digital-marketing-training-course-dubai-uae -  (Done)
  Email should be enquiry@brandevous.ae -  (Done)
7. The first line should be - Brandevous Solutions brings you Digital Marketing Bootcamp in Dubai (the text in bold should be in one line without a break) -  (Done)
8. Dates should be 3-Jan-15 to 24-Jan-15 (Use this date format) (Done)
9. About Digital Blocks â€“ Hyperlink â€œLearn more about digital blocks hereâ€ to digitalblocks.ae; Align the logo to text by moving a bit up (logo also should be hyperlinked to the given site. â€“ More correction on alignment required for the logo. (Done)
10. Call/WhatsApp now not working on mobile (should be click to call) (Done)
11 The header looks completely unaligned (Done)</t>
  </si>
  <si>
    <t>Work on categories of solutions.</t>
  </si>
  <si>
    <t>Start to write description for every process and its related category. Write description for Accounts and Finance, Administration, Business Development and CRM apps.</t>
  </si>
  <si>
    <t>week 50</t>
  </si>
  <si>
    <t>Target Page:
http://www.brandevous.ae/bootcamp/
Reference Page:
http://www.brand-e-vous.com/
Need to edit header design 
Need to edit footer design
Need to edit the design looks of the form
=================
Workmatec POP settings testing task.
=================
Workmatec list of public process updation task.</t>
  </si>
  <si>
    <t>Install/configure Windows 8.1. Work on categories of processes for businesspluse.</t>
  </si>
  <si>
    <t>1) Configure system to Win 8.1.
2) Send updated process list file to Bilal after Mohsin making changes of his processes and I include sheet of category-wise processes.
3) Install Workmatec app on my mobile phone.</t>
  </si>
  <si>
    <t>Target Page:
http://www.brandevous.ae/bootcamp/
Reference Page:
http://www.brand-e-vous.com/
Scope of Work:
See reference page and update target page for these:
1. Need to edit header design 
2. Need to edit footer design
3. Need to edit the design looks of the form
Workmatec banners and logo updation task.</t>
  </si>
  <si>
    <t>Work with Bilal and Mohsin on Workmatec website contents.</t>
  </si>
  <si>
    <t>1) Learn script to split text.
2) Meeting with Bilal, Asghar and Mohsin about recent development for dubai client. Start to update system to Win 8.1.</t>
  </si>
  <si>
    <t>Workmatec Pricing Page updation task.
Im4hc.com theme setting and contents configuration task.
Marketplace Banners and logo creation task.</t>
  </si>
  <si>
    <t>Update list of processes</t>
  </si>
  <si>
    <t>1) Complete process list file and send to Bilal and Mohsin.
2) Meeting with Bilal and Mohsin about http://workmatec.com/businesspulse/ site. View sites of Zoho, Salesforce and Sugarcrm.</t>
  </si>
  <si>
    <t>Landing Page Creation Task.
Target Page:
http://www.brandevous.ae/bootcamp/
Reference Page:
http://www.brand-e-vous.com/
See reference page and update target page for these:
1.  Need to edit header design 
2.  Need to edit footer design
3.  Need to edit the design looks of the form</t>
  </si>
  <si>
    <t>Work on Leave application process to rectify leaves calculation problem in second step. Update list of processes according to changes applied in processes.</t>
  </si>
  <si>
    <t>1) Rectify bug in leave application process.
2) Update process list file.</t>
  </si>
  <si>
    <t>Workmatec pricing page updation task.
Workmatec presentation creation task forr BPM.</t>
  </si>
  <si>
    <t>Work on Performance Appraisal process. Work on HTML table, reports and check on live</t>
  </si>
  <si>
    <t>1) Work on process of performance appraisal.
2) Start to update process list file.</t>
  </si>
  <si>
    <t>i had work at home for which i take permission from Bilal Sahib.</t>
  </si>
  <si>
    <t>Solutions Testing from Market place and get some suggestions and bugs about solutions and process, ( Installation / UN-Installation, Test Drive. Notifications, Email Templates, Links )
1 : Recruitment
2 : Sales Lead
3 : Attendance
4 : Customer Support
Create New Process for SMS Template.</t>
  </si>
  <si>
    <t>Workamtec website Pricing Page updation task.
- Pricing Scheme updation
- Discount calculation</t>
  </si>
  <si>
    <t>Work on the process of performance appraisal as suggested by Bilal.</t>
  </si>
  <si>
    <t>Work on process of performance appraisal.</t>
  </si>
  <si>
    <t>Drop kids at school. Inform Afzal sahib through phone call at 8:27 AM.</t>
  </si>
  <si>
    <t>Apply date check on Attendance process. Start to make changes suggested by Bilal on appraisal process.</t>
  </si>
  <si>
    <t>1) Use partition manager to increase space of C drive.
2) Apply check of greater date in Attendance process.
3) Take notes from Bilal about appraisal process and start working on it.</t>
  </si>
  <si>
    <t>Net not working for an hour in morning and afternoon sessions.</t>
  </si>
  <si>
    <t>1) Apply phone validation in the processes of Recruitment and Leave.
2) Correct attendance data and send report to HR and management.
3) Meeting with Bilal about the script of changing process description.</t>
  </si>
  <si>
    <t>Net not worked for half an hour.</t>
  </si>
  <si>
    <t>Business Accounts: (Data Insertion via Initiate)
Business Contacts: (Data Insertion via Initiate)
Cashbook: (Data Insertion via Initiate)
Customer Support: (Data Insertion via Initiate)
Employee Assets : (Data Insertion via Initiate)
Employee Daily Activity: (Data Insertion via Initiate)
Employee Detail: (Data Insertion via Initiate)
Employee Salary: (Data Insertion via Initiate)
Employee Training: (Data Insertion via Initiate)
Invoice: (Data Insertion via Initiate)
Performance Appraisal: (Data Insertion via Initiate)
Quotation: (Data Insertion via Initiate)
Recruitment: (Data Insertion via Initiate)
Travel Expense: (Data Insertion via Initiate)
=============================================
Invoice Process (Summary code added -- $scope.summary )
Quotation Process (Summary code added -- $scope.summary )
=============================================
Countries Query update in "Business Accounts" and "Business Contacts" processes.</t>
  </si>
  <si>
    <t>Quarter 3</t>
  </si>
  <si>
    <t>Quarter 2</t>
  </si>
  <si>
    <t>Quarter 1</t>
  </si>
  <si>
    <t>I have informed Mr Afzal via call that i have an urgent work.</t>
  </si>
  <si>
    <t>IM4HC website contents updation task.
www.im4hc.org
=======================
Link with Employees Detail and testing of process linking.
---------------------------
Travel Expense - (Done)
Daily Activiy - (Done)
Leave Application - (Pending)
Performance Appraisal - (Done)
Assets - (Done)
Training - (Done)
=========================
Solutions Installation and testing in different workspace.</t>
  </si>
  <si>
    <t>Apply checks on steps to show/hide add new record hyperlinks.</t>
  </si>
  <si>
    <t>1) Apply check on hyperlinks (to add new records) to view only where required.
2) Change in query of adding new record from another process.
3) Remove loading panel when click combo box.
4) Adjust code of removing combo options when load again.</t>
  </si>
  <si>
    <t>WMT testing</t>
  </si>
  <si>
    <t>Testing of solutions with fixed changing and report bugs
Leave Application
Employee Asset
Employee Training
Employee Salary
Employee Detail
Cash Book
Attendance</t>
  </si>
  <si>
    <t>IM4HC menu updation.
1. Who we are
2. What we do
3. What we offer
3.1 Information Management
3.2 Assessment and Surveys
3.3 Software Solutions
3.4 Training
3.5 Field Support
4. Partners
5. Contact us
==========================
Solutions testing and updation.
- Install
- Simulation
- Initiate
==========================</t>
  </si>
  <si>
    <t>1) Work with Asghar to refresh parent page.
2) Apply check on hyperlinks (to add new records) to view only where required.</t>
  </si>
  <si>
    <t>Solution Installation testing
Pop 3 settings with new features
Pop3 settings with Gmail 
Reports with solution</t>
  </si>
  <si>
    <t>week 5</t>
  </si>
  <si>
    <t>January</t>
  </si>
  <si>
    <t>Work on Attendance process to create report of late comers.</t>
  </si>
  <si>
    <t>Inform to mr. Afzal
Due to late sitting</t>
  </si>
  <si>
    <t>CMPak support
Workmatec tasks</t>
  </si>
  <si>
    <t>I had to attend a class in University</t>
  </si>
  <si>
    <t>Traffic block at 9th avenue service road near peshawer morr, I have informed Sir Nabil Manzoor via phone.</t>
  </si>
  <si>
    <t>Sales Lead Dashboard creation and upadation task.
Customer Support Dashboard creation and updation task.
Workspace Overview Overview creation and updation tsk.</t>
  </si>
  <si>
    <t>Work on workmatec scripts.</t>
  </si>
  <si>
    <t>1) Create report of Custom Support process.
2) Create report of Travel Expense process.
3) Start to create report where time difference of Created Time and Start Time is greater than 15 minutes in Attendance System.</t>
  </si>
  <si>
    <t>inform to Mr. Afzal
due to late sitting</t>
  </si>
  <si>
    <t>Sales Lead Process overview and Graph creation task.
Sales Lead process updaiton task.
- New Fields addition 
- Script Updation
- Margin, Cost Price , Sale Price preview on Manager Approval.</t>
  </si>
  <si>
    <t>Solutions Testing
Report testing of all solutions and report issues about records
Report testing after fixing of issues
Made a ms file of solutions steps in detail 
1: Customer Support
2: Recruitment
3: Sales Lead
Test search in I am following against (Summary)</t>
  </si>
  <si>
    <t>Apply scripts on workmatec processes as directed by Bilal.</t>
  </si>
  <si>
    <t>Work on Recruitment process chart.</t>
  </si>
  <si>
    <t>I had to attend my paper .</t>
  </si>
  <si>
    <t>Workmatec Testing 
All Solution Testing  with new changing</t>
  </si>
  <si>
    <t>week 4</t>
  </si>
  <si>
    <t>Axon Service dashboard updation task.
Axon Sales Lead and action plan dashboard updation task.
APPS "Employee Daily Activity" dashboard creation task.
- Script Updation
- Analytical Graph creation.</t>
  </si>
  <si>
    <t>Axon Service dashboard updation task.
Axon Sales Lead and action plan dashboard updation task.
APPS "Employee Daily Activity" dashboard creation task.
- Script Updation.
- Analytical Graph creation.</t>
  </si>
  <si>
    <t>Apply scripts in different processes as directed by Bilal.</t>
  </si>
  <si>
    <t>1) Add combo of Year and Month in Cash Book dashboard. Show totals in HTML control. Give demo to Bilal
2) Update code to show job listing and publish.</t>
  </si>
  <si>
    <t>Inform to mr. Afzal
due to late sitting</t>
  </si>
  <si>
    <t>Travel Expense
Daily Activity
Invoice
Quotation
Sales Lead
Template Testing with recipient as (Initiator of Process)
Report issue for fixing about Template
Test template after fixing
Email Notification testing as Unstructured Task 
Report issue for fixing about Email Notification 
Test Email Notification after fixing</t>
  </si>
  <si>
    <t>Axon Sales Lead and Action Plan process dashboard creation and updation task.
- Graph Section Addition 
- Script Update
- Query Updation
Workamtec video demo creation task.</t>
  </si>
  <si>
    <t>Update workmatec processes for adding new employees.</t>
  </si>
  <si>
    <t>1) Learn how to add chart from Bilal and Asghar.
2) Change in Performance Appraisal process by adding script to save employee name.</t>
  </si>
  <si>
    <t>I have to stay on the way to perform some tasks</t>
  </si>
  <si>
    <t>Create  a Visio file of Security Concept of Azure.
Solution Testing to check further links in process
===========
Travel Expense
Daily Activity
Invoice
Quotation
Sales Lead</t>
  </si>
  <si>
    <t>IM4HC website updation task.
- Our Commitment page contents updation.
Axon Services Dashboard creation task.
- Script Updation
- Design Updation
- Query Updation
Workmatec Video creation task.
- Daily Activity process flow
- Assign Activities</t>
  </si>
  <si>
    <t>Work on Cash Book dashboard process to create report.</t>
  </si>
  <si>
    <t>1) Complete work on Cash Book dashboard process to create report.
2) Change query to get employees in 7 processes.</t>
  </si>
  <si>
    <t>Due to late settings</t>
  </si>
  <si>
    <t>Workmatec Teting</t>
  </si>
  <si>
    <t>Solution Testing to check further links in process
===========
Travel Expense
Daily Activity
Invoice
Quotation
Sales Lead
Solution Testing to check mandatory fields proper working
===========
Travel Expense
Daily Activity
Invoice
Quotation
Sales Lead
Create a Visio file from an image</t>
  </si>
  <si>
    <t>Travel Expense process testing task.
Axon Service Dashboard creation task.
- HTML Design creation.
- Script addition.
Workmatec "Daily Activity" process flow creation task. 
IMh4C "Our Commitment" page contents updation task.</t>
  </si>
  <si>
    <t>Travel Expense process testing task.
Axon Service Dashboard creation task.
- HTML Design creation.
- Script addition.
Workmatec "Daily Activity" process flow creation task.</t>
  </si>
  <si>
    <t>Home</t>
  </si>
  <si>
    <t>Axon Sales lead dashboard creation task.
Travel Expense , Invoice , Quotation Process testing task.</t>
  </si>
  <si>
    <t>Work on dashboard of Cash Book process to finalize its report.</t>
  </si>
  <si>
    <t>1) Work on Cash Book dashboard process to create report.
2) Insert popup to create new record in processes of Invoice and Quotation.</t>
  </si>
  <si>
    <t>I have to visit Federal Board for which informed Bilal sahib</t>
  </si>
  <si>
    <t>Format HTML table in Cash Book and other processes.</t>
  </si>
  <si>
    <t>1) Learn formatting of HTML table with Asghar. Check this on Cash Book report.
2) Make new process for Cash Book report and start to change its CSS.</t>
  </si>
  <si>
    <t>Inform to mr. Afzal
Due to late settings</t>
  </si>
  <si>
    <t>CMPak support
Workmatec task</t>
  </si>
  <si>
    <t>week 3</t>
  </si>
  <si>
    <t>I went to UNI to attend my Paper. I have informed Sir Asghar yesterday.</t>
  </si>
  <si>
    <t>Test Drive 
=======
Employee Assets
Cash Book
Sales Lead
Performance Appraisal
Customer Support
Daily Activity
After Installation
========
Employee Assets
Cash Book
Sales Lead
Performance Appraisal
Customer Support
Daily Activity
With Form Links
========
Employee Assets
Cash Book
Sales Lead
Performance Appraisal
Customer Support
Daily Activity</t>
  </si>
  <si>
    <t>Stuck in traffic with Bilal at Westridge, Rawalpindi. Work at bank to deposit payment.</t>
  </si>
  <si>
    <t>Insert popup to add records in processes.</t>
  </si>
  <si>
    <t>Add popup in Cash book, Employee Asset, Sales Lead, Daily Activity, Training and Appraisal processes. Remove query bug in Head of Account process.</t>
  </si>
  <si>
    <t>IM4HC website updations task.
Page creation and contents management under "what we do" page.
- Our Strategic Priorities
- Our Commitment
- Our Approach
- Core Principals
============================
Axon Process instances creation task.
- Axon Sales Lead and Action Plan
- Axon Services</t>
  </si>
  <si>
    <t>Go to Ahsan sahib home with Bilal. Work at Faisal bank.</t>
  </si>
  <si>
    <t>Review processes with Bilal. Work on Cash book process to create report in HTML table.</t>
  </si>
  <si>
    <t>Work on Cash book process for creating report in HTML table.</t>
  </si>
  <si>
    <t>All Solution testing with Test Drive and Installation
Update Forms 
1: Support Form
2: Partners Program
3: WMT Expert
Test Workmatec with Gmail as New account
Test Customer support solution, Sales Lead after major changing
Create New Reports
Edit Activities of Solutions to test after installation
Test Solutions on Mobile
Test Menu Scroll on mobile and web</t>
  </si>
  <si>
    <t>Road block due to heavy traffic</t>
  </si>
  <si>
    <t>Workmatec Solutions Installation and testing.
- Sales Lead
- Invoice
- Quotation
Script + Rules updation.
=============================================
IM4HC website updation task.
- Home page slider images
- What we do page contents updation.</t>
  </si>
  <si>
    <t>All Solution testing with Reports and charts
Reports issues solved
1: Customer support
2: Travel Expense
3: Employee daily activity
4: Performance Appraisal
5: Invoice Status
6: Employee Training
New account with Hotmail account 
Report issue about creating new account
Check Solutions reports and charts after updating</t>
  </si>
  <si>
    <t>IM4hHC website updation task.
- Who we are page contents updation.
- What we do  page contents updation.
- Slider images updation and creation.
IFrame code updation on the pages below:
- Support Page
- WMT Expert Page
- Partners Page</t>
  </si>
  <si>
    <t>Work on Attendance process report.</t>
  </si>
  <si>
    <t>1) Work on attendance process to create HTML table through angularJS.
2) Start to work on Cash book process for creating report in HTML table.</t>
  </si>
  <si>
    <t>Inform to mr. afzal
due to work at home</t>
  </si>
  <si>
    <t>CMPak support
workmatec tasks</t>
  </si>
  <si>
    <t>Inform to Mr. afzal
due to late settings</t>
  </si>
  <si>
    <t>WMT Testing</t>
  </si>
  <si>
    <t>New Account testing
Delete Date from reports
Check Notification about delayed task which is deleted.
I am Following</t>
  </si>
  <si>
    <t>Due to personal work at home, car tyre problem and some work in bank. Inform Afzal sahib around 8:10 AM through SMS.</t>
  </si>
  <si>
    <t>Work on Attendance process to create reports in HTML table.</t>
  </si>
  <si>
    <t>Work on attendance process to create HTML table through angularJS.</t>
  </si>
  <si>
    <t>Due to rainfall, I have informed Mr Nabil Manzoor via phone.</t>
  </si>
  <si>
    <t>Im4hc website updation task.
- Menu updation
- contents updation
- Images updation</t>
  </si>
  <si>
    <t>I came along with Sir Asghar.</t>
  </si>
  <si>
    <t>Process testing with POP3 settings
Check Notification
Report new bugs
Create New process with template.
Template testing with Pop3 settings
Template test with recipient (Initiator of process)
report bugs about template.</t>
  </si>
  <si>
    <t>Work on attendance process to write script for reports.</t>
  </si>
  <si>
    <t>hr and finance matter</t>
  </si>
  <si>
    <t>Work on process of Attendance to create html table.</t>
  </si>
  <si>
    <t>Start to work on attendance process to create HTML table through angularJS. Learn technique from Asghar.</t>
  </si>
  <si>
    <t>Net was not working for at-least one hour.</t>
  </si>
  <si>
    <t>week 2</t>
  </si>
  <si>
    <t>Im4hc.com contents updation task.
- Menu updation
- Home page contents updation
- Slider images updation.</t>
  </si>
  <si>
    <t>Im4hc.com contents updation task.
- Menu updation
- Home page contents updation
- Slider images updation.
Axon Processes testing and updation task.
Sales Lead and daily action plan
Axon Service</t>
  </si>
  <si>
    <t>Inform to mr. Afzal
Due to Late settings</t>
  </si>
  <si>
    <t>Im4hc.com contents updation task.
- Menu updation
- Home page contents updation
- Slider images updation.
Workmatec Analysis dashboard design task.
- Change in design 
- Script updation
- Css update
- HTML update</t>
  </si>
  <si>
    <t>Work on code of angularJS in workmatec.</t>
  </si>
  <si>
    <t>1) Learn AngularJS code. Learn meter tag of HTML5. Make notes of meter tag.
2) Discuss changes in process of Cashbook with Bilal and Afzal sahib.</t>
  </si>
  <si>
    <t>Solution  Testing having form issue 
1: Travel Expanse 
2 :Customer Support
Move process to apps account and make some changings
1: Workmatec Support
2:WMT Expert
3: Workmatec Partners Program
Update Summery on submit of these process
1: Workmatec Support
2: WMT Expert
3: Workmatec Partners Program
Analytics Testing with creating and sharing new reports
Report issues from Analytics'
Process sharing test and report issues</t>
  </si>
  <si>
    <t>Go to kids school and stuck in traffic near faizabad. Inform about school visit to Bilal Manzoor yesterday in office.</t>
  </si>
  <si>
    <t>Work on queries of Sales Lead process.</t>
  </si>
  <si>
    <t>1) Learn how to use angularJS in workmatec from Asghar.
2) Give Bilal Arain and Mohsin different concepts about angularJS.
3) Learn differnet angularJS concepts.</t>
  </si>
  <si>
    <t>Workmatec Solutions testing task.
- Installation
- Test Drive
- Script Update</t>
  </si>
  <si>
    <t>Workmatec Solutions testing task.
- Installation
- Test Drive
- Script Update
Workmatec Analytics Section creation task.</t>
  </si>
  <si>
    <t>All Solution Testing with new changing</t>
  </si>
  <si>
    <t>Solution testing with new changes
Performance Appraisal
Daily Activity
Employee Detail
Employee Asset
Cash Book
Travel Expanse
Recruitment</t>
  </si>
  <si>
    <t>General testing of solutions.</t>
  </si>
  <si>
    <t>1) Check all the controls and report bugs.
2) Test list of bugs provided by Bilal.</t>
  </si>
  <si>
    <t>Bank and other offices</t>
  </si>
  <si>
    <t>workplains and some other offices</t>
  </si>
  <si>
    <t>finance matters and some other tasks</t>
  </si>
  <si>
    <t>Inform to mr. Afzal
Work at home</t>
  </si>
  <si>
    <t>Workmatec Solutions testing task.
- Installation
- Test Drive
- Script Update
(Attendance, Sales Lead, Customer Support, Recruitment, Travel Expense, Invoice, Quotation)</t>
  </si>
  <si>
    <t>Check process of My Expense Log and general testing.</t>
  </si>
  <si>
    <t>1) Learn angularJS. Test new features of changing activity name and default values of controls.
2) Share process of "My Expense Log" with Ahsan and Bilal. Work on this process to enable combo box of "Send Report" when sheet is finished.</t>
  </si>
  <si>
    <t>week 1</t>
  </si>
  <si>
    <t>Inform to mr. Ahsan
Due to late sitting</t>
  </si>
  <si>
    <t>IM4HC website updation task.
- Assesment and Survay Page contents
=============================
Workmatec checkbox testing in rules and script implementation.
==================
Workmatec solutions testing task.
- Sales Lead
- Leave Application</t>
  </si>
  <si>
    <t>To see off some guests. I informed Mr. Nabil</t>
  </si>
  <si>
    <t>Work on process of Expense Detail and general testing of processes.</t>
  </si>
  <si>
    <t>Work on "My Expense Log" process (earlier it was named as Expense Detail).</t>
  </si>
  <si>
    <t>Change in query of adding new record from another process. Remove loading panel when click combo box. Adjust code of removing combo options when load again.</t>
  </si>
  <si>
    <t>1) Change in query of adding new record from another process. Remove loading panel when click combo box. Adjust code of removing combo options when load again.
2) Start to create new process of Expense Detail.</t>
  </si>
  <si>
    <t>Processes updation task.
- Allowances &amp; Salary
- Employee Training</t>
  </si>
  <si>
    <t>Processes updation task.
- Allowances &amp; Salary
- Training
======================
Process Summary updation in processes.
- Customer Support
- Sales Lead
- Travel Expense
- Performance Appraisal
- Leave Application</t>
  </si>
  <si>
    <t>Solutions Installation 
New Process with new changes</t>
  </si>
  <si>
    <t xml:space="preserve"> =MAX('Created Time','Start Time')-MIN('Created Time','Start Time')</t>
  </si>
  <si>
    <t>Sheet Name: Time Difference</t>
  </si>
  <si>
    <t>Pivot Table Name: Pivot_Time_Difference</t>
  </si>
  <si>
    <t>i am working on University's assignment, so i became late cause of late night sitting, I have informed Sir Afzal.</t>
  </si>
  <si>
    <t>Solution Testing
Sales Lead Update Test
Testing on Mobile after Update 
Report for fixing null records in process reports</t>
  </si>
  <si>
    <t>Workmatec Testing
Solutions Testing</t>
  </si>
  <si>
    <t>To get time difference of "Created Time' and 'Start Time', create calculated field "Difference In Time"</t>
  </si>
  <si>
    <t>Get time difference between 'Created Time' and 'Start Time' (show in red if time is greater than 15 minutes)</t>
  </si>
  <si>
    <t>Difference In Time (15 Min)</t>
  </si>
  <si>
    <t>Work on Attendance dashboard process.</t>
  </si>
  <si>
    <t>I was with Sir Bilal.</t>
  </si>
  <si>
    <t>Inform to mr. afzal
work at home</t>
  </si>
  <si>
    <t>IM4HC website updation task.
- New link of company copyright on the footer of all pages.
- Who We Are
- What We Do
- Our Strategic Priorities
- Our Commitment
- Our Approach
- Core Principals
Document creation task for WMT Comparision.</t>
  </si>
  <si>
    <t>1) Create list of dashboard processes. Send this list to Bilal.
2) Start to work on changing in dashboard processes with Attendance.</t>
  </si>
  <si>
    <t>Inform to Mr. Afzal
Due to late sitting</t>
  </si>
  <si>
    <t>Solution Testing with new changing 
=============
Installation
-------------
1: Recruitment 
2: Customer Support
3: Sales Lead 
Test Drive
------------
1: Recruitment 
2: Customer Support
3: Sales Lead 
Report Issues about Solutions 
-------------------------------------
1: Recruitment 
2: Customer Support
3: Sales Lead 
Testing Reports of solutions after deleting null records.</t>
  </si>
  <si>
    <t>Workmatec Solutions Testing and Installation Task and Reports View.
- Sales Lead
IM4HC website updation task.
- Home Page slider Images updation.
- Our Approach, Commitment, Our Principals, Strategic Priorities, Who We Are page header images updation.</t>
  </si>
  <si>
    <t>1) Send report to management about the difference of 'Created Time' and 'Start Time' in Attendance process.
2) Test recruitment process.
3) Start to update recruitment process w.r.t. apply check if 'Next Action Date' and 'Next Action Time' not selected.</t>
  </si>
  <si>
    <t>Inform to Mr. Afzal
Due to work at home</t>
  </si>
  <si>
    <t>February</t>
  </si>
  <si>
    <t>week 6</t>
  </si>
  <si>
    <t>I was a task at home. Informed Bilal sahib.</t>
  </si>
  <si>
    <t>Work on dashboard of Attendance process for weekly data.</t>
  </si>
  <si>
    <t>Workmatec Testing
==============
On live
--------
1: Report Testing
2: Share Report
3: Export Report
On Azure
--------
1: Report Testing
2: Share Report
3: Export Report
4: New Process
5: Attachment
6: Form Design
7: Steps (Add, Delete, Edit)
8: Template (Add, Delete, Edit)
9: Rules (Add, Delete, Edit)
10: Test Drive
11: Installation
12: UN-Installation
13: Initiation
14: Documents
15: Market Place
16: App Studio
17: I am Following
On Staging 
--------------
1: Online Workmatec link test</t>
  </si>
  <si>
    <t>Sales Lead Process updation task.
- Delete product updation in the table on Manager Approval.
- Script Updation.
IM4HC website updation task.
- Our Commitment Page updation task. Image updation on mouse over effect + preview.
- Headers images updation under who we are pages sections.
- Home page icons updation.</t>
  </si>
  <si>
    <t>1) Create queries to get week days, top 3 check-ins, check-outs. Create dashboard for Attendance.
2) Create query to get late comers. Apply on attendance dashboard. Work on week days query.</t>
  </si>
  <si>
    <t>week 8</t>
  </si>
  <si>
    <t>Inform to Mr. Afzal
due to work at home</t>
  </si>
  <si>
    <t>Work on meeting process.</t>
  </si>
  <si>
    <t>Im4hc website updation task.
1. Main page : under  "How we can help?" first take out IM4HC mission and change the text to following:
"We are committed to improving the lives of crisis affected people people by partnering with and empowering communities, humanitarian partners and governments with an aim to strengthen humanitarian data collection and information management systems. " [Done]
2. Menu change &gt; what we do  - Please take out "our"  [Done]
3. Strategic Priorities page - Can we please change the format and text of the page using the attached word file. Also attaching SP images in case you need to format and re-size etc.  [Done]
4. Approach page - Please take out the current image as we are designing something better and revert the page back to white background. Text remains there but please put yellow bullets.  [Done]
5. Core Principles page - Please put the page in white background and instead of boxes is it possible to do following:
Just list the heading of the principles as follows in slightly less bold and smaller font:
Accessibility
Inclusiveness
Interoperability
And on click the text shows in right side. Please see example http://stackoverflow.com/questions/7883423/jquery-select-list-item-show-text
Please take out principle image, I will send something new on Monday.  [Done]</t>
  </si>
  <si>
    <t>Traffic Block at G-9 diversion Islamabad, I have informed Mr Nabil Manzoor via phone.</t>
  </si>
  <si>
    <t>Work on dashboards as directed by Bilal.</t>
  </si>
  <si>
    <t>1) Work on Cash Book dashboard.
2) Start to work on Meetings process as directed by Bilal.</t>
  </si>
  <si>
    <t>workoplains</t>
  </si>
  <si>
    <t>I have informed Sir Afzal</t>
  </si>
  <si>
    <t>Workmate help guide linking</t>
  </si>
  <si>
    <t>Workmatec Testing with new updates
Linking on Workmatec Help Guide</t>
  </si>
  <si>
    <t>week 7</t>
  </si>
  <si>
    <t>Inform Muhammad Afzal at 8:34am that I will come late due to personal work and in bank.</t>
  </si>
  <si>
    <t>Cash Book dashboard</t>
  </si>
  <si>
    <t>1) Complete code of line graph in Cash Book dashboard.
2) Complete working on block type report for recent transactions.</t>
  </si>
  <si>
    <t>Traffic block at g-9 diversion near Peshawar moor, I have informed Sir Afzal via phone.</t>
  </si>
  <si>
    <t>Workmatec help creation and updation.
http://workmatechelp.azurewebsites.net/script-and-events/ 
http://workmatechelp.azurewebsites.net/queries/
IM4hC Changes:
Also few more changes please:
1. Main page : under  "How we can help?" first take out IM4HC mission and change the text to following:
"We are committed to improving the lives of crisis affected people people by partnering with and empowering communities, humanitarian partners and governments with an aim to strengthen humanitarian data collection and information management systems. "
2. Menu change &gt; what we do  - Please take out "our" 
3. Strategic Priorities page - Can we please change the format and text of the page using the attached word file. Also attaching SP images in case you need to format and re-size etc. 
4. Approach page - Please take out the current image as we are designing something better and revert the page back to white background. Text remains there but please put yellow bullets. 
5. Core Principles page - Please put the page in white background and instead of boxes is it possible to do following: Just list the heading of the principles as follows in slightly less bold and smaller font:
Accessibility
Inclusiveness
Interoperability</t>
  </si>
  <si>
    <t>Inform to Mr. Afzal
due to go PTCL Office</t>
  </si>
  <si>
    <t>Help Guide of Workmatec
===================
I am following
Template
Rules
Settings
Simulation
Installation
Linking Workmatec Help Guide
======================
Why Workmtec
Desktop Basics</t>
  </si>
  <si>
    <t>Work on cash book dashboard process as suggested by Bilal.</t>
  </si>
  <si>
    <t>1) Start to work on Cash Book dashboard process. Create script for Cash and Bank Balance. Show first year by default on page load.
2) Start to create line graph for receipts and payments.</t>
  </si>
  <si>
    <t>No light in office from yesterday night.  Light came after 4pm.</t>
  </si>
  <si>
    <t>http://workmatechelp.azurewebsites.net/
Workmatec online web help creation task. Following pages created.
- Templates
- Business Rules
- Settings
- Simulation
- Form
- Controls
- Scripts and Events
- Queries
- Organizations
- Documents
- Analytics
- I am following</t>
  </si>
  <si>
    <t>Inform to Mr. Afzal
due to late sitting</t>
  </si>
  <si>
    <t>I have to visit bank Al- Habib g13 branch, I have informed Sir Nabil via phone.</t>
  </si>
  <si>
    <t>Workmatec help creation task.
http://workmatechelp.azurewebsites.net/
Contents and Pages created are given Below:
(Help Category)
- Fundamentals
- Tasks
- Apps (Steps, Recipients)
- Business Rules (Groups, Workspace, Tags)
- FAQ
- API</t>
  </si>
  <si>
    <t>Workmatec help creation task.
http://workmatechelp.azurewebsites.net/
Contents and Pages created are given Below:
- Fundamentals
- Tasks
- Apps (Steps, Recipients)
- Business Rules (Groups, Workspace, Tags)
- FAQ
- API</t>
  </si>
  <si>
    <t>Workmatec Help Guide</t>
  </si>
  <si>
    <t>Workmatec Help Guide
1: Seteps
2: Recipients
3: Workspace
4: Tags
5: Groups</t>
  </si>
  <si>
    <t>Work on Attendance dashboard process to implement week group.</t>
  </si>
  <si>
    <t>1) Finalize working on Attendance dashboard. 
2) Take MoM of the meeting with Bilal, Asghar and Zahid Hussain.
3) Prepare MoM and send file to Bilal.</t>
  </si>
  <si>
    <t>i was to go in bank at Rawalpindi for which informed Bilal sahib.</t>
  </si>
  <si>
    <t>Workmatec Help Guide
1: Task
2: Process
3: Recipients
4: Simulation
An Excel file of Workmatec all Screens, sub screens and URL's</t>
  </si>
  <si>
    <t>Check null and empty condition on different controls. Apply week group condition in Attendance dashboard.</t>
  </si>
  <si>
    <t>1) Check null and empty conditions on different controls.
2) Apply week code in Attendance dashboard.</t>
  </si>
  <si>
    <t>http://workmatechelp.azurewebsites.net/
Workmatec help creation task. Following sections pages created and updated.
- Do More
--- On board My team
--- Use Workmatec For
--- Save Time
--- Get Insights
--- Market Place
- Help
--- Fundamentals
--- Task</t>
  </si>
  <si>
    <t>http://workmatechelp.azurewebsites.net/
Workmatec help creation task. Following sections created and updated.
- Do More
--- On board My team
--- Use Workmatec For
--- Save Time
--- Get Insights
--- Market Place
- Help
--- Fundamentals
--- Task</t>
  </si>
  <si>
    <t>Due to some car work i.e. oil and tire pressure checkup. Inform Afzal sahib through SMS at 8:45 AM.</t>
  </si>
  <si>
    <t>Work on script of week first day and last day.</t>
  </si>
  <si>
    <t>1) Finalize working on to create function for start and end days of week in JavaScript.
2) Start to apply this week code in Attendance dashboard.</t>
  </si>
  <si>
    <t>Traffic Block at G-9 Peshawar moor Islamabad, I have informed Mr Nabil Manzoor via phone.</t>
  </si>
  <si>
    <t>Workmatec Guide creation task.
Basics section
Do More section
Help section 
Videos section</t>
  </si>
  <si>
    <t>Workmatec Testing.
==============
1 : A word file of Workmatec Help Guide
1.1: Account Creation
1.2: Inbox
1.3:I am Following
1.4: My Apps
1.5: Account Setings
1.6:Permissions
1.7: Tasks
1.8: New Task</t>
  </si>
  <si>
    <t>DGDP</t>
  </si>
  <si>
    <t>DGDP Support
Workmatec tasks</t>
  </si>
  <si>
    <t>I was on official duty for which informed to Bilal sahib</t>
  </si>
  <si>
    <t>Rawalpindi</t>
  </si>
  <si>
    <t>Meeting Agends process creation task.
- Form Fields creation
- Rules Creation
- Steps creation
- Query updation
Workmatec help creation task
http://workmatechelp.azurewebsites.net/
- Pages Creation
- Links Creation 
- Contents Updation</t>
  </si>
  <si>
    <t>Work on scripts of creating start and end week days.</t>
  </si>
  <si>
    <t>Work on script to get first and last day of week.</t>
  </si>
  <si>
    <t>Solution Testing
Workmatec Testing with Azure
=====================
1:New Account
2:New Unstructured Task
3:I am following
4:Attachments in I am following
5:Steps, Add, Edit, Delete.
6:Rules,Add, Edit, Delete.
Unstructured Task testing with followers</t>
  </si>
  <si>
    <t>Solution Testing (with deleting of record and up-dation in created report)
1: Quotation
2: Invoice
3: Sales Lead
4: Travel Expanse
A word file of Asana Basic help file
Through out paging test after update</t>
  </si>
  <si>
    <t>Workmatec process testing and updation task.
- Invoice
- Quotation
- Travel Expense
- Sales Lead</t>
  </si>
  <si>
    <t>Write function to get week days in JavaScript.</t>
  </si>
  <si>
    <t>1) Work on to create function for start and end days of week in JavaScript.
2) Review file of backup policy given by Bilal and reply back with suggestions.</t>
  </si>
  <si>
    <t>Workmatec testing with Azure
1: I am Following
2: My Documents
3: Attachment in I am following
4: Steps testing with Queue
5: Process testing with Queue
6: New theme Testing
Workmatec testing with Staging
1: I am Following
2: My Documents
3: Attachment in I am following
4: Steps testing with Queue
5: Process testing with Queue
6: New theme Testing
7: Simulation</t>
  </si>
  <si>
    <t>Authorization testing on staging.</t>
  </si>
  <si>
    <t>1) Authorization test on staging on direction of Bilal. Report sent to Asghar.
2) Create query to return week start and end days. Learn script for week start and end days with Asghar.</t>
  </si>
  <si>
    <t>Authorization access checks implemented in forms at staging.
===========================================
- workspace user but not part of task
- non workmatec user
- non workspace user
- share unstructured, structured , form task, anonymous task with above three types of users
Solution Testing
===========
Test Drive
Authorization access test after Update</t>
  </si>
  <si>
    <t>1) Authorization test on staging on direction of Bilal.
2) Get bugs fixed and tested again.</t>
  </si>
  <si>
    <t>IM4HC website updation task.
- Our Commitment page image updaiton on mouse click of icon.
Workmatec Solutions updaiton.
- Invoice
- Quotation
- Travel Expense
Script updation of Delete rows in multiple item section.</t>
  </si>
  <si>
    <t>Created by Name</t>
  </si>
  <si>
    <t>Created by Designation</t>
  </si>
  <si>
    <t>Created by Department</t>
  </si>
  <si>
    <t>Created by Email</t>
  </si>
  <si>
    <t>Activity</t>
  </si>
  <si>
    <t>Updated by Name</t>
  </si>
  <si>
    <t>Updated by Designation</t>
  </si>
  <si>
    <t>Updated by Department</t>
  </si>
  <si>
    <t>Updated by Email</t>
  </si>
  <si>
    <t>Task Cost</t>
  </si>
  <si>
    <t>Inform to mr. afzal 
due to rain</t>
  </si>
  <si>
    <t>week 10</t>
  </si>
  <si>
    <t>Inform to mr. afzal 
due to work at home</t>
  </si>
  <si>
    <t>Stuck in traffic on the way to office. Office opened by Afzal sahib at 9:52am.</t>
  </si>
  <si>
    <t>Work on Cash Book process of dashboard to include year and month filter.</t>
  </si>
  <si>
    <t>due to rain</t>
  </si>
  <si>
    <t>Work on the process to add new record of Cash Book and their dash board.</t>
  </si>
  <si>
    <t>1) Create process for adding new record of Cash Book through hyperlink. Add that link in dash board process. Add link to refresh page.
2) Work on export table to excel in jQuery.</t>
  </si>
  <si>
    <t>week 9</t>
  </si>
  <si>
    <t>Workmaetc Testing</t>
  </si>
  <si>
    <t>Workmatec Testing with solutions installation and test drive</t>
  </si>
  <si>
    <t>due to traffic issue. informed Nabil sahib</t>
  </si>
  <si>
    <t>Inform to Mr. Afzal
due to sim registation</t>
  </si>
  <si>
    <t>Solution Testing 
Attendance
Recruitment
Sales Lead
Support</t>
  </si>
  <si>
    <t>Come office late due to stomach problem and some work in bank. Inform Afzal sahib through SMS around 8:17 am.</t>
  </si>
  <si>
    <t>Work on dashboard report of Cash Book process used by Afzal sahib.</t>
  </si>
  <si>
    <t>1)Learn AngularJS Grid with Asghar.
2) Start to create process for entering new record of Cash Book through hyperlink.</t>
  </si>
  <si>
    <t>Im4hc website updation task.
-Social Media icon plugin addition.
- Featured Gallery section addition.
- Product Gallery section addition.
- News Letter section addition and updation of subscription mail.</t>
  </si>
  <si>
    <t>i went to telenor office to verify sim. informed to Bilal Sahib</t>
  </si>
  <si>
    <t>Due to heavy rainfall i have informed Mr Nabil via phone.</t>
  </si>
  <si>
    <t>Workmatec help updation task.
help.workmatec.com
Im4hc.org main page contents updation task.
- Subscription Section.
- Social media Section.
- Products.
- Humanitarian InfoSphere Section.</t>
  </si>
  <si>
    <t>Work frmo home at G13/1 islamabad because of heavy rainfall.</t>
  </si>
  <si>
    <t>Work on dashboard of Cash Book process used by Afzal sahib.</t>
  </si>
  <si>
    <t>Learn AngularJS Grid. Meeting with Ahsan sahib, Bilal and Asghar on upcoming changes and new resource hiring.</t>
  </si>
  <si>
    <t>Net is not working after lunch.</t>
  </si>
  <si>
    <t>Attend University class.I have informed sir afzal.</t>
  </si>
  <si>
    <t>Workmatec testing with new updation and report new issues
Testing after fixing bugs</t>
  </si>
  <si>
    <t>Work on dashboard process of Cash Book used by Afzal sahib.</t>
  </si>
  <si>
    <t>1) Discuss cash book process reports with Afzal sahib. Change query as suggested by Afzal sahib.
2) Discuss balance report with Afzal sahib.</t>
  </si>
  <si>
    <t>Due to heavy rainfall. I have informed Mr Nabil Manzoor via phone call.</t>
  </si>
  <si>
    <t>Workmatec help creation task.
http://help.workmatec.com/</t>
  </si>
  <si>
    <t>Workmatec help creation task.
http://help.workmatec.com/
- Invoice
- Quotation
- Employee Training
- Sales Lead
- Employee Detail
- Employee Salary
- Performance Appraisal
- Employee Accounts and Contacts</t>
  </si>
  <si>
    <t>workplaina</t>
  </si>
  <si>
    <t>Inform to Mr. Afzal
due to travel from Mandi Bahauddin to Islamabad</t>
  </si>
  <si>
    <t>Work on cash book process used by Afzal sahib.</t>
  </si>
  <si>
    <t>1) Discuss cash book process reports with Afzal sahib. Start to work on it. Create cash and bank balance report.
2) Discuss balance report with Afzal sahib. Create complete cash book report.</t>
  </si>
  <si>
    <t>Workmatec help creation task.
http://workmatechelp.azurewebsites.net
pages created are given below:
- Attendance
- Sales Lead
- Cash Book 
- Customer Support</t>
  </si>
  <si>
    <t>due to very badly traffic jam</t>
  </si>
  <si>
    <t>Workmatechelp.azurewebsites.com
Help pages contents updation task.
- Invoice
- Quotation
Workmatec HTML website updation task.
- Features Page
- Services Page
- Pricing Page
- Resources Page</t>
  </si>
  <si>
    <t>Work on Cash Book process used by Afzal sahib because of not showing database values. Work on API help with Bilal.</t>
  </si>
  <si>
    <t>1) Update queries in Cash Book process used by Afzal sahib.
2) Start to create dashboard process of Cash Book used by Afzal sahib.</t>
  </si>
  <si>
    <t>My result has been announced and I have to attend UNI, I have informed sir Afzal.</t>
  </si>
  <si>
    <t>Workmatec  Testing
New Task
Solution Testing with Test Drive and Installation
Analytics
I am Following</t>
  </si>
  <si>
    <t>Work on meetings process. Meeting with Bilal Asghar about Workmatec API.</t>
  </si>
  <si>
    <t>1) Create email accounts on arvixe with Bilal.
2) See Cash Book process used by Afzal sahib (values not loading from db).
3) API meeting with Bilal and Asghar.</t>
  </si>
  <si>
    <t>traffic jam and informed Nabil sahib</t>
  </si>
  <si>
    <t>hr and workplains</t>
  </si>
  <si>
    <t>Im4hc website updation task.
Workmatec help pages contents updation task.
Marketplace
- Attendance 
- Sales Lead
- Cash Book
- Customer Support
- Recruitment
- Travel Expense
- Daily Activity
- Employee Detail
- Employee Salary
- Performance Appraisal
- Leave Application
- Employee Assets</t>
  </si>
  <si>
    <t>im4hc website updation task.
workmatec web help creation task.
workmatechelp.azurewebsites.net</t>
  </si>
  <si>
    <t>im4hc website updation task.
workmatec web help creation task.</t>
  </si>
  <si>
    <t>Workmatec Testing with Azure
Eacel file of Packages of different apps
1: Zoho
2: Workday
3: Slack
4: Podio
5: Huddle</t>
  </si>
  <si>
    <t>Work on meetings process. Remove lines and add sub titles. Manage script code.</t>
  </si>
  <si>
    <t>Workmatec Testing on App
============== 
I am following
New Account
Password reset
New Process
Workmatec Testing on Azure
============== 
I am following
New Account
Password reset
New Process</t>
  </si>
  <si>
    <t>Work on Meetings process. Show/hide controls and set flow of process.</t>
  </si>
  <si>
    <t>Net not working well is the morning session.</t>
  </si>
  <si>
    <t>Traffic block at G-9 diversion near Peshawar moor. I have informed Bilal Arian via phone.</t>
  </si>
  <si>
    <t>Im4hc website updation task.
In strategic priorities page:
Priority 4 is currently showing wrong text and image. Also please try to bring the priority numbers and text under the heading as shown in image below.  [Done]
Also can you increase the heading font one size bigger.
- Humanitarian data collection and information management
- Analysis and analytic's
- Development of humanitarian technology
- Training and capacity building  [Done]
Commitment Page
In commitment page the image humanitarian landscape mouse over image is not working. [Done
One more change on main page. Currently the IM4HC mission reads as below:[Done]
http://workmatechelp.azurewebsites.net/
- Marketplace Pages creation
- Attendance
- Sales Lead
- Cashbook
- Customer Support
- Recruitment
- Travel Expense
- Daily Activity
- Employee Detail
- Employee Salary</t>
  </si>
  <si>
    <t>Im4hc website updation task.
In strategic priorities page:
Priority 4 is currently showing wrong text and image. Also please try to bring the priority numbers and text under the heading as shown in image below.  [Done]
Also can you increase the heading font one size bigger.
- Humanitarian data collection and information management
- Analysis and analytic s
- Development of humanitarian technology
- Training and capacity building  [Done]
Commitment Page
In commitment page the image humanitarian landscape mouse over image is not working. [Done
One more change on main page. Currently the IM4HC mission reads as below:[Done]
http://workmatechelp.azurewebsites.net/
- Marketplace Pages creation
- Attendance
- Sales Lead
- Cashbook
- Customer Support
- Recruitment
- Travel Expense
- Daily Activity
- Employee Detail
- Employee Salary</t>
  </si>
  <si>
    <t>im4hc website updations.</t>
  </si>
  <si>
    <t>week 12</t>
  </si>
  <si>
    <t>Review attendance report. Work on process of backup recovery.</t>
  </si>
  <si>
    <t>Due to heavy rainfall i have informed sir Afzal via phone.</t>
  </si>
  <si>
    <t>Come office late due to stuck in traffic near mandi mor. Office opened at 10:00 AM.</t>
  </si>
  <si>
    <t>Work on process of Backup Log.</t>
  </si>
  <si>
    <t>Complete working on Backup Log process.</t>
  </si>
  <si>
    <t>zeeshan.ahmed@workplains.com</t>
  </si>
  <si>
    <t>Connect app with api and fix some design issues</t>
  </si>
  <si>
    <t>Create Layouts only as API is not Available yet,</t>
  </si>
  <si>
    <t>API is not available</t>
  </si>
  <si>
    <t>I have informed sir Afzal.</t>
  </si>
  <si>
    <t>Workmatec Testing 
1: Attachment's link with notification is not working. (link shows error: Server not found)
2: Removal of Follower's notification text has to be change.
3: Pop Settings Issue ( If a process having pop setting enabled and i change it's 1st activity to user or else except anonymous, during installation shows pop setting's error message ).
4: Due date issue (If a structured / unstructured process having due date, it will complete it's activity by itself).</t>
  </si>
  <si>
    <t>Due to rain and traffic block. informed to Nabil sahib.</t>
  </si>
  <si>
    <t>Zahid Hussain</t>
  </si>
  <si>
    <t>Designation</t>
  </si>
  <si>
    <t>zahid.hussain@workplains.com</t>
  </si>
  <si>
    <t>New HTML</t>
  </si>
  <si>
    <t>NEW HTML in Process</t>
  </si>
  <si>
    <t>week 11</t>
  </si>
  <si>
    <t>im4hc website updations task.</t>
  </si>
  <si>
    <t>3. Humanitarianresponse.info : Second dataset is humanitarian response website where we will be interested in getting following:
--  Assessments  (Done)
--  Offices (Done)
--  Operations (Done)
http://www.humanitarianresponse.info/about/hrinfo-api-documentation
5. WorldBank: Please see following API from World Bank:
http://data.worldbank.org/developers
Indicators we need for all countries at this moment: 
    Population, total  (Done)
    Population, female (% of total)  (Done)
    Population ages 65 and above (% of total) (Done)
    Population ages 15-64 (% of total) (Done)
    Population ages 0-14 (% of total) (Done)
    Urban population (Done)
    Urban population (% of total) (Done)
    Rural population (Done)
    Rural population (% of total population) (Done)
    Mobile cellular subscriptions (Done)
    Internet users (per 100 people) (Done)
6. Human Development Index: We need to extract data into the dashboard from HDI:
http://hdr.undp.org/en/content/exporting-data-and-understanding-api
    To start with we should get the Table 2 : human development index trends. (Done)</t>
  </si>
  <si>
    <t>Complete the Navigation Drawer Styling and Other UI Fixes</t>
  </si>
  <si>
    <t>Review Workmatec mockups send by Bilal. Work on process of Backup Log.</t>
  </si>
  <si>
    <t>1) Review mockups send by Bilal.
2) Work on Backup Log process.
3) Meeting with Bilal and Ahsan about backup policy etc.</t>
  </si>
  <si>
    <t>I have to visit bank for which informed Nabil sahib</t>
  </si>
  <si>
    <t>im4hc website updations.
WorldBank: Please see following API from World Bank:
http://data.worldbank.org/developers
Indicators we need for all countries at this moment: 
- Population, total
- Population, female (% of total)
- Population ages 65 and above (% of total)
- Population ages 15-64 (% of total)
- Population ages 0-14 (% of total)
- Urban population
Human Development Index: We need to extract data into the dashboard from HDI:
http://hdr.undp.org/en/content/exporting-data-and-understanding-api
To start with we should get the Table 2 : human development index trends.</t>
  </si>
  <si>
    <t>Review document of Backup policy send by Bilal. Create new process of Backup Log.</t>
  </si>
  <si>
    <t>1) Review document of Backup policy send by Bilal. Check app of Outlook. Send updated document and infor about app to Bilal and Ahsan.
2) Create process of Backup Log.</t>
  </si>
  <si>
    <t>Workmatec Testing
Remove and Add follower Notification
Notification Tect has to be change
Recipient type test
POP test and report issues
Attachment's link in notification test</t>
  </si>
  <si>
    <t>Initial Login screen and Utility services</t>
  </si>
  <si>
    <t>Implement Viewpager and navigation drawer, Start Floating Action Button</t>
  </si>
  <si>
    <t>Installation and configurations</t>
  </si>
  <si>
    <t>Installations and Configurations, Some R&amp;D on android latest approaches, Start Developing the android app</t>
  </si>
  <si>
    <t>Work on GitHub. Work on process of Backup Log.</t>
  </si>
  <si>
    <t>1) Check difference in binary files in GitHub.
2) Design process of Backup Log and Backup Policy with Bilal.
3) Configure attendance of Zeeshan Ahmad.</t>
  </si>
  <si>
    <t>Im4hc website updations.
-- A testing page on IM4HC website where I can view the development. 
-- Humanitarianresponse.info : Second dataset is humanitarian response website where we will be interested in getting following:
1. Assessments 
2. Offices
3. Operations</t>
  </si>
  <si>
    <t>Inform to Mr. Afzal
due to guest</t>
  </si>
  <si>
    <t>Design Backup log process.</t>
  </si>
  <si>
    <t>Design process of Backup Log and give demo to Bilal. Share that process with him.</t>
  </si>
  <si>
    <t>New Pop Implement</t>
  </si>
  <si>
    <t>Not complete  internet  Problem</t>
  </si>
  <si>
    <t>Internet  Problem</t>
  </si>
  <si>
    <t>Inform Afzal sahib around 8:40 am that due to some work in Gowalmandi I will come late.</t>
  </si>
  <si>
    <t>Learn JS objects.</t>
  </si>
  <si>
    <t>1) Learn JSON.
2) Discuss with Bilal about backup policy and start to create process related to backup log.</t>
  </si>
  <si>
    <t>Internet was not working for almost whole the day.</t>
  </si>
  <si>
    <t>im4hc website updations.
workmatec attach document notification + sharing testing task.
Workmatec analysis by using the JMeter.</t>
  </si>
  <si>
    <t>Add new Components with new layout as per design  in progress</t>
  </si>
  <si>
    <t>jquery and css, conflict with forza theme</t>
  </si>
  <si>
    <t>im4hc website updations.
Workmatec testing task.
- Share Documents notification testing.
- Notification links testing, "website link" and "Notification Settings".
JMeter Installation and configuration for the load testing of Workmatec website.</t>
  </si>
  <si>
    <t>Read JSDoc and work on it.</t>
  </si>
  <si>
    <t>1) Read documents related to JSDoc. Learn JS objects related terms.
2) Demo given by Bilal to me, Bilal Arain and Mohsin about JMeter.
3) Install JMeter on Server and do load testing with Bilal.</t>
  </si>
  <si>
    <t>making new layout of workmatec of activity feed</t>
  </si>
  <si>
    <t>in progress</t>
  </si>
  <si>
    <t>system issues</t>
  </si>
  <si>
    <t>System Installation and overview of workmatec</t>
  </si>
  <si>
    <t>I went to Fauji Foundation for official work and also to deposit son fee at Blue area for which informed Bilal Sahib</t>
  </si>
  <si>
    <t>Discuss with Bilal about backup policy and start to create its document.</t>
  </si>
  <si>
    <t>1) Update backup policy.
2) Read documents related to JSDoc.</t>
  </si>
  <si>
    <t>Due to heavy rainfall, i have informed Mr Afzal via phone.</t>
  </si>
  <si>
    <t>workmatec help creation and updation task.
im4hc website updation</t>
  </si>
  <si>
    <t>Workmatec Testing
Workmatec demo to Tanveer</t>
  </si>
  <si>
    <t>Traffic blocking</t>
  </si>
  <si>
    <t>Add new menu items</t>
  </si>
  <si>
    <t>Add new menu items and Customization</t>
  </si>
  <si>
    <t>im4hc website updation task.
- Home page contents updation
- Products section updated, Images and description updated.
- Featured section updated, Images and description updated.
- Contact Us page contents address information updated.</t>
  </si>
  <si>
    <t>Learn AngularJS, Json</t>
  </si>
  <si>
    <t>1) Work on dashboard of Cash Book process with Afzal sahib
2) Configure Google Drive, GitHub, Dreamweaver and VS.
3) Discuss with Bilal about backup policy to be finalized tomorrow.</t>
  </si>
  <si>
    <t>Change theme of workmatec.</t>
  </si>
  <si>
    <t>Workmatec New theme 
Left navigation changing
Logo
New Links update</t>
  </si>
  <si>
    <t>I have informed Sir Nabeel and Sir Afzal verbally, having personal work with relatives.</t>
  </si>
  <si>
    <t>Workmatec Testing
Learning Type Script</t>
  </si>
  <si>
    <t>Workmatec Testing
New Account
Welcome Task
Learning Type Script</t>
  </si>
  <si>
    <t>im4hc.org updates.
- Featured product plugin configuration.
- Products plugin configuration on home page.</t>
  </si>
  <si>
    <t>Read document of DocumentDB.</t>
  </si>
  <si>
    <t>Learn Json and AngularJS.</t>
  </si>
  <si>
    <t>Workmatec Testing 
Solution Testing</t>
  </si>
  <si>
    <t>1) Come office late due to stuck in traffic. Office opened by Afzal sahib at 9:52am. Send Attendance report to management.
2) Start to read document of DocumentDB send by Bilal.
3) Send email to Afzal sahib about rules of attendance to send to employees as directed by Ahsan sahib.</t>
  </si>
  <si>
    <t>Due to rainfall i have informed Mr Afzal via phone.</t>
  </si>
  <si>
    <t>im4hc.org 
website contents updation task.
Workmatec help pages creation task.
- I am following
- Analytics
- Documents
- Apps</t>
  </si>
  <si>
    <t>Zahid Hussain Count</t>
  </si>
  <si>
    <t>Connect app with API</t>
  </si>
  <si>
    <t>due to traffic block</t>
  </si>
  <si>
    <t>Zeeshan Ahmed</t>
  </si>
  <si>
    <t>Mobile App Developer</t>
  </si>
  <si>
    <t>Update Backup Log process. Review doc related to Backup policy. Test changes send by Bilal.</t>
  </si>
  <si>
    <t>Configure Social Media API's</t>
  </si>
  <si>
    <t>New HTML Pages as per Design</t>
  </si>
  <si>
    <t>IN Process</t>
  </si>
  <si>
    <t>Due to late sitting</t>
  </si>
  <si>
    <t>Add Floating Action Button and image for the Navigation Drawer Item, Start Configuration+implementation of Facebook API to Connect with app</t>
  </si>
  <si>
    <t>workplains adn visit to ZONG</t>
  </si>
  <si>
    <t>hr and finance matters and also to attend meeting at ZONG</t>
  </si>
  <si>
    <t>IM4HC website updations.
Human Development Index trends, 1980-2013 (UNDP) . [Graphical view added]
Humanitarian Response Assessments. [Graphical view added]
Humanitarian Response Offices. [Graphical view added]
Humanitarian Response Operations.  [Graphical view added]</t>
  </si>
  <si>
    <t>1) Review attendance report and send email to Zahid about its attendance problem.
2) Note down fields of backup recovery process.
3) Work on process of backup log to select and color field.</t>
  </si>
  <si>
    <t>Workmatec Testing
Followers Notification, New Account, Welcome Message, Due Date</t>
  </si>
  <si>
    <t>CMPak Support
CMPak Visit
Workmatec Tasks</t>
  </si>
  <si>
    <t>Zeeshan Ahmed Count</t>
  </si>
  <si>
    <t>layouts</t>
  </si>
  <si>
    <t>Layout fixes and Document DB</t>
  </si>
  <si>
    <t>Start to create process of Backup Recovery.</t>
  </si>
  <si>
    <t>discussion about design of app</t>
  </si>
  <si>
    <t>installation of PC</t>
  </si>
  <si>
    <t>Goasses website files and database restore on the link "goassess.im4hc.org"
Database connectivity with the website.</t>
  </si>
  <si>
    <t>Connect Signup Page with api, and Complete Google Authentication Process for login</t>
  </si>
  <si>
    <t>Integrate Signup page with API, Study Document DB</t>
  </si>
  <si>
    <t>Start to create process of Backlog Recovery.</t>
  </si>
  <si>
    <t>1) Discuss backup policy document, BitLocker and SyncBack software with Bilal.
2) Update document and send to Ahsan for approval. Also send detail about BitLocker and SyncBack software.</t>
  </si>
  <si>
    <t>Market App HTML</t>
  </si>
  <si>
    <t>Market Aapp HTML</t>
  </si>
  <si>
    <t>Inform to Mr. Afzal
Due to guest</t>
  </si>
  <si>
    <t>Removal of followers Notification
Due Date Issue
Attachment issue (link is being genrated in feeds)
Late notification text issue
Report Testing
Add New Task</t>
  </si>
  <si>
    <t>Bilal</t>
  </si>
  <si>
    <t>1) Update Backup process for sending value of Backup media field.
2) Review document of Backup Policy send by Bilal. Send updated document to Bilal.
4) Learn terms of AngularJS.
5) Review fields of Backup Recovery.</t>
  </si>
  <si>
    <t>im4hc website updations.
Financial Tracking Service (FTS) visualization and data view.
Inform data and visualization view.</t>
  </si>
  <si>
    <t>Connect Login page with API, Done authentication with Facebook, and Start Gmail Login</t>
  </si>
  <si>
    <t>Stuck in traffic near faizabad. Inform Afzal sahib through phone around 9:19 am.</t>
  </si>
  <si>
    <t>Work on Backup Log and Recovery processes.</t>
  </si>
  <si>
    <t>Write some API function and Add task activity on android side</t>
  </si>
  <si>
    <t>workmatec help updation task.</t>
  </si>
  <si>
    <t>Workmatec Testing
Reports
New Task
POP Test
Follower Notification</t>
  </si>
  <si>
    <t>Configure API code on my machine and other android work</t>
  </si>
  <si>
    <t>Configure and understand the API code and run tests</t>
  </si>
  <si>
    <t>Windows Azure presentation creation task.
Workmatec help pages updation task.
- I am following
- Task
- Queries
- Settings
Menus links updation and testing.</t>
  </si>
  <si>
    <t>Design New mockup</t>
  </si>
  <si>
    <t>Followrs testing
Due Date Issue Testing
Due Date issue on 2nd step
Attachment Testing
Late notification Testing</t>
  </si>
  <si>
    <t>i have to go some person work for which informed Nabil sahib.</t>
  </si>
  <si>
    <t>Go Asses website restore on "goassess.im4hc.org"
- User login configurations.
- Database restore.
- web.config updation.</t>
  </si>
  <si>
    <t>1) Learn how to apply multilevel number bullets in MS Word.
2) Start to create process of Backup Recovery Log.</t>
  </si>
  <si>
    <t>Configure Typescript, Node.js and Other .Net compenents</t>
  </si>
  <si>
    <t>Bilal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</si>
</sst>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m/yyyy\ hh:mm"/>
    <numFmt numFmtId="165" formatCode="[$-409]d/mmm/yy;@"/>
    <numFmt numFmtId="166" formatCode="hh:mm\ AM/PM"/>
    <numFmt numFmtId="167" formatCode="dd/mmm/yyyy\ h:mm"/>
    <numFmt numFmtId="168" formatCode="[hh]:mm"/>
    <numFmt numFmtId="169" formatCode="[=0]&quot;Complete&quot;;[=-1]&quot;Less&quot;"/>
    <numFmt numFmtId="170" formatCode="dd/mmm/yyyy\ \(ddd\)"/>
    <numFmt numFmtId="171" formatCode="[=1]&quot;Late&quot;;[=0]&quot;Not Late&quot;"/>
  </numFmts>
  <fonts count="5">
    <font>
      <sz val="11"/>
      <color theme="1"/>
      <name val="Calibri"/>
      <family val="2"/>
      <scheme val="minor"/>
    </font>
    <font>
      <b/>
      <u/>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164" fontId="0" fillId="0" borderId="0" xfId="0" applyNumberFormat="1"/>
    <xf numFmtId="165" fontId="0" fillId="0" borderId="0" xfId="0" applyNumberFormat="1"/>
    <xf numFmtId="167" fontId="0" fillId="0" borderId="0" xfId="0" applyNumberFormat="1"/>
    <xf numFmtId="166" fontId="0" fillId="0" borderId="0" xfId="0" applyNumberFormat="1"/>
    <xf numFmtId="0" fontId="1" fillId="0" borderId="0" xfId="0" applyFont="1"/>
    <xf numFmtId="0" fontId="0" fillId="0" borderId="0" xfId="0" applyAlignment="1">
      <alignment wrapText="1"/>
    </xf>
    <xf numFmtId="168" fontId="0" fillId="0" borderId="0" xfId="0" applyNumberFormat="1" applyAlignment="1">
      <alignment wrapText="1"/>
    </xf>
    <xf numFmtId="168" fontId="0" fillId="0" borderId="0" xfId="0" applyNumberFormat="1"/>
    <xf numFmtId="0" fontId="0" fillId="0" borderId="0" xfId="0" applyNumberFormat="1" applyAlignment="1">
      <alignment wrapText="1"/>
    </xf>
    <xf numFmtId="168" fontId="1" fillId="0" borderId="0" xfId="0" applyNumberFormat="1" applyFont="1"/>
    <xf numFmtId="169" fontId="0" fillId="0" borderId="0" xfId="0" applyNumberFormat="1"/>
    <xf numFmtId="0" fontId="1" fillId="0" borderId="0" xfId="0" applyFont="1"/>
    <xf numFmtId="0" fontId="0" fillId="0" borderId="0" xfId="0"/>
    <xf numFmtId="166" fontId="0" fillId="0" borderId="0" xfId="0" applyNumberFormat="1"/>
    <xf numFmtId="0" fontId="0" fillId="0" borderId="0" xfId="0"/>
    <xf numFmtId="171" fontId="0" fillId="0" borderId="0" xfId="0" applyNumberFormat="1"/>
    <xf numFmtId="0" fontId="2" fillId="0" borderId="0" xfId="0" applyFont="1"/>
    <xf numFmtId="0" fontId="3" fillId="0" borderId="0" xfId="1"/>
    <xf numFmtId="168" fontId="3" fillId="0" borderId="0" xfId="1" applyNumberFormat="1"/>
    <xf numFmtId="0" fontId="0" fillId="0" borderId="0" xfId="0" applyAlignment="1">
      <alignment vertical="center"/>
    </xf>
    <xf numFmtId="0" fontId="4" fillId="0" borderId="0" xfId="0" applyFont="1" applyAlignment="1">
      <alignment vertical="center"/>
    </xf>
    <xf numFmtId="0" fontId="0" fillId="0" borderId="0" xfId="0"/>
    <xf numFmtId="0" fontId="0" fillId="0" borderId="0" xfId="0" applyNumberFormat="1"/>
    <xf numFmtId="166" fontId="0" fillId="0" borderId="0" xfId="0" applyNumberFormat="1"/>
    <xf numFmtId="168" fontId="0" fillId="0" borderId="0" xfId="0" applyNumberFormat="1"/>
    <xf numFmtId="0" fontId="0" fillId="0" borderId="0" xfId="0" pivotButton="1"/>
    <xf numFmtId="20" fontId="0" fillId="0" borderId="0" xfId="0" applyNumberFormat="1"/>
    <xf numFmtId="0" fontId="0" fillId="0" borderId="0" xfId="0" applyAlignment="1">
      <alignment horizontal="left"/>
    </xf>
    <xf numFmtId="15" fontId="0" fillId="0" borderId="0" xfId="0" applyNumberFormat="1"/>
    <xf numFmtId="15" fontId="0" fillId="0" borderId="0" xfId="0" applyNumberFormat="1" applyAlignment="1">
      <alignment horizontal="left" indent="1"/>
    </xf>
    <xf numFmtId="0" fontId="0" fillId="0" borderId="0" xfId="0" applyAlignment="1">
      <alignment horizontal="left" vertical="center"/>
    </xf>
    <xf numFmtId="166" fontId="0" fillId="0" borderId="0" xfId="0" applyNumberFormat="1" applyAlignment="1">
      <alignment horizontal="left" vertical="center"/>
    </xf>
    <xf numFmtId="0" fontId="0" fillId="0" borderId="0" xfId="0" applyAlignment="1">
      <alignment horizontal="left" vertical="center" wrapText="1"/>
    </xf>
    <xf numFmtId="0" fontId="0" fillId="0" borderId="0" xfId="0" applyNumberFormat="1" applyAlignment="1">
      <alignment horizontal="center" vertical="center"/>
    </xf>
    <xf numFmtId="170" fontId="0" fillId="0" borderId="0" xfId="0" applyNumberFormat="1" applyAlignment="1">
      <alignment horizontal="left" vertical="center"/>
    </xf>
    <xf numFmtId="168" fontId="0" fillId="0" borderId="0" xfId="0" applyNumberFormat="1" applyAlignment="1">
      <alignment horizontal="center" vertical="center" wrapText="1"/>
    </xf>
    <xf numFmtId="169" fontId="0" fillId="0" borderId="0" xfId="0" applyNumberFormat="1" applyAlignment="1">
      <alignment horizontal="left" vertical="center" wrapText="1"/>
    </xf>
    <xf numFmtId="169" fontId="0" fillId="0" borderId="0" xfId="0" applyNumberFormat="1" applyAlignment="1">
      <alignment horizontal="center" vertical="center" wrapText="1"/>
    </xf>
    <xf numFmtId="0" fontId="0" fillId="0" borderId="0" xfId="0" pivotButton="1" applyAlignment="1">
      <alignment horizontal="center" vertical="center"/>
    </xf>
    <xf numFmtId="1" fontId="0" fillId="0" borderId="0" xfId="0" applyNumberFormat="1" applyAlignment="1">
      <alignment horizontal="center" vertical="center" wrapText="1"/>
    </xf>
    <xf numFmtId="0" fontId="3" fillId="0" borderId="0" xfId="1"/>
    <xf numFmtId="18" fontId="0" fillId="0" borderId="1" xfId="0" applyNumberFormat="1" applyBorder="1"/>
    <xf numFmtId="0" fontId="0" fillId="0" borderId="1" xfId="0" applyBorder="1"/>
    <xf numFmtId="0" fontId="2" fillId="0" borderId="1" xfId="0" applyFont="1" applyBorder="1" applyAlignment="1">
      <alignment horizontal="center" vertical="center"/>
    </xf>
    <xf numFmtId="170" fontId="0" fillId="0" borderId="1" xfId="0" applyNumberFormat="1" applyBorder="1"/>
    <xf numFmtId="0" fontId="0" fillId="0" borderId="0" xfId="0" applyAlignment="1">
      <alignment horizontal="center" vertical="center"/>
    </xf>
    <xf numFmtId="171" fontId="0" fillId="0" borderId="0" xfId="0" applyNumberFormat="1" applyAlignment="1">
      <alignment horizontal="center" vertical="center"/>
    </xf>
    <xf numFmtId="165" fontId="0" fillId="0" borderId="0" xfId="0" pivotButton="1" applyNumberFormat="1"/>
    <xf numFmtId="166" fontId="0" fillId="0" borderId="0" xfId="0" pivotButton="1" applyNumberFormat="1"/>
    <xf numFmtId="0" fontId="0" fillId="0" borderId="0" xfId="0" pivotButton="1" applyAlignment="1">
      <alignment wrapText="1"/>
    </xf>
    <xf numFmtId="18" fontId="0" fillId="0" borderId="0" xfId="0" applyNumberFormat="1"/>
    <xf numFmtId="46" fontId="0" fillId="0" borderId="0" xfId="0" applyNumberFormat="1"/>
  </cellXfs>
  <cellStyles count="2">
    <cellStyle name="Hyperlink" xfId="1" builtinId="8"/>
    <cellStyle name="Normal" xfId="0" builtinId="0"/>
  </cellStyles>
  <dxfs count="89">
    <dxf>
      <alignment horizontal="center" readingOrder="0"/>
    </dxf>
    <dxf>
      <alignment vertical="center" readingOrder="0"/>
    </dxf>
    <dxf>
      <numFmt numFmtId="171" formatCode="[=1]&quot;Late&quot;;[=0]&quot;Not Late&quot;"/>
    </dxf>
    <dxf>
      <numFmt numFmtId="170" formatCode="dd/mmm/yyyy\ \(ddd\)"/>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numFmt numFmtId="165" formatCode="[$-409]d/mmm/yy;@"/>
    </dxf>
    <dxf>
      <numFmt numFmtId="166" formatCode="hh:mm\ AM/PM"/>
    </dxf>
    <dxf>
      <alignment wrapText="1" readingOrder="0"/>
    </dxf>
    <dxf>
      <alignment wrapText="1" readingOrder="0"/>
    </dxf>
    <dxf>
      <numFmt numFmtId="166" formatCode="hh:mm\ AM/PM"/>
    </dxf>
    <dxf>
      <numFmt numFmtId="0" formatCode="General"/>
    </dxf>
    <dxf>
      <numFmt numFmtId="0" formatCode="General"/>
    </dxf>
    <dxf>
      <numFmt numFmtId="165" formatCode="[$-409]d/mmm/yy;@"/>
    </dxf>
    <dxf>
      <font>
        <color rgb="FFFF0000"/>
      </font>
    </dxf>
    <dxf>
      <numFmt numFmtId="168" formatCode="[hh]:mm"/>
    </dxf>
    <dxf>
      <numFmt numFmtId="168" formatCode="[hh]:mm"/>
    </dxf>
    <dxf>
      <numFmt numFmtId="166" formatCode="hh:mm\ AM/PM"/>
    </dxf>
    <dxf>
      <numFmt numFmtId="166" formatCode="hh:mm\ AM/PM"/>
    </dxf>
    <dxf>
      <numFmt numFmtId="20" formatCode="dd/mmm/yy"/>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wrapText="1" readingOrder="0"/>
    </dxf>
    <dxf>
      <alignment horizontal="center" readingOrder="0"/>
    </dxf>
    <dxf>
      <alignment horizontal="left" readingOrder="0"/>
    </dxf>
    <dxf>
      <alignment wrapText="1" readingOrder="0"/>
    </dxf>
    <dxf>
      <alignment horizontal="center" readingOrder="0"/>
    </dxf>
    <dxf>
      <alignment wrapText="1" readingOrder="0"/>
    </dxf>
    <dxf>
      <alignment horizontal="center" readingOrder="0"/>
    </dxf>
    <dxf>
      <alignment wrapText="1" readingOrder="0"/>
    </dxf>
    <dxf>
      <alignment horizontal="center" readingOrder="0"/>
    </dxf>
    <dxf>
      <alignment wrapText="1"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numFmt numFmtId="169" formatCode="[=0]&quot;Complete&quot;;[=-1]&quot;Less&quot;"/>
    </dxf>
    <dxf>
      <numFmt numFmtId="168" formatCode="[hh]:mm"/>
    </dxf>
    <dxf>
      <numFmt numFmtId="172" formatCode="[=1]&quot;Yes&quot;;General"/>
    </dxf>
    <dxf>
      <numFmt numFmtId="168" formatCode="[hh]:mm"/>
    </dxf>
    <dxf>
      <numFmt numFmtId="168" formatCode="[hh]:mm"/>
    </dxf>
    <dxf>
      <numFmt numFmtId="31" formatCode="[h]:mm:ss"/>
    </dxf>
    <dxf>
      <numFmt numFmtId="31" formatCode="[h]:mm:ss"/>
    </dxf>
    <dxf>
      <numFmt numFmtId="1" formatCode="0"/>
    </dxf>
    <dxf>
      <font>
        <color rgb="FF00B050"/>
      </font>
    </dxf>
    <dxf>
      <font>
        <color rgb="FFFF0000"/>
      </font>
    </dxf>
    <dxf>
      <font>
        <color rgb="FFFF0000"/>
      </font>
    </dxf>
    <dxf>
      <font>
        <color rgb="FF00B050"/>
      </font>
    </dxf>
    <dxf>
      <alignment vertical="center" readingOrder="0"/>
    </dxf>
    <dxf>
      <alignment horizontal="center" readingOrder="0"/>
    </dxf>
    <dxf>
      <numFmt numFmtId="0" formatCode="General"/>
    </dxf>
    <dxf>
      <numFmt numFmtId="170" formatCode="dd/mmm/yyyy\ \(ddd\)"/>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alignment horizontal="left" readingOrder="0"/>
    </dxf>
    <dxf>
      <alignment vertical="center" readingOrder="0"/>
    </dxf>
    <dxf>
      <numFmt numFmtId="165" formatCode="[$-409]d/mmm/yy;@"/>
    </dxf>
    <dxf>
      <numFmt numFmtId="166" formatCode="hh:mm\ AM/PM"/>
    </dxf>
    <dxf>
      <alignment wrapText="1" readingOrder="0"/>
    </dxf>
    <dxf>
      <alignment wrapText="1" readingOrder="0"/>
    </dxf>
    <dxf>
      <numFmt numFmtId="166" formatCode="hh:mm\ AM/PM"/>
    </dxf>
    <dxf>
      <numFmt numFmtId="0" formatCode="General"/>
    </dxf>
    <dxf>
      <numFmt numFmtId="165" formatCode="[$-409]d/mmm/yy;@"/>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bil Manzoor" refreshedDate="42088.515484490737" missingItemsLimit="0" createdVersion="4" refreshedVersion="5" minRefreshableVersion="3" recordCount="1463">
  <cacheSource type="worksheet">
    <worksheetSource name="_xlnm.Database"/>
  </cacheSource>
  <cacheFields count="46">
    <cacheField name="Ref#" numFmtId="0">
      <sharedItems containsSemiMixedTypes="0" containsString="0" containsNumber="1" containsInteger="1" minValue="1" maxValue="1483"/>
    </cacheField>
    <cacheField name="Created by Name" numFmtId="0">
      <sharedItems count="14">
        <s v="Muhammad Asghar"/>
        <s v="Nabil Manzoor"/>
        <s v="Zeeshan Ahmed"/>
        <s v="Mohsin Asif"/>
        <s v="Bilal"/>
        <s v="Muhammad Afzal"/>
        <s v="Zahid Hussain"/>
        <s v="Bilal Arain"/>
        <s v="Zahid Mustafa"/>
        <s v="Usama Javed"/>
        <s v="Harris Naseem"/>
        <s v="Nadia Shamim"/>
        <s v="Abdul Saboor"/>
        <s v="Bilal Manzoor"/>
      </sharedItems>
    </cacheField>
    <cacheField name="Created by Designation" numFmtId="0">
      <sharedItems containsBlank="1" count="9">
        <s v="Manager Production"/>
        <s v="MR"/>
        <s v="Mobile App Developer"/>
        <s v="QA Engineer"/>
        <s v="Manager Accounts"/>
        <s v="Designation"/>
        <s v="Software Engineer"/>
        <m/>
        <s v="Manager Projects"/>
      </sharedItems>
    </cacheField>
    <cacheField name="Created by Department" numFmtId="0">
      <sharedItems/>
    </cacheField>
    <cacheField name="Created by Email" numFmtId="0">
      <sharedItems/>
    </cacheField>
    <cacheField name="Week Day" numFmtId="0">
      <sharedItems/>
    </cacheField>
    <cacheField name="Created Date" numFmtId="15">
      <sharedItems containsSemiMixedTypes="0" containsNonDate="0" containsDate="1" containsString="0" minDate="2014-03-28T00:00:00" maxDate="2015-03-26T00:00:00" count="248">
        <d v="2015-03-25T00:00:00"/>
        <d v="2015-03-24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6T00:00:00"/>
        <d v="2015-02-13T00:00:00"/>
        <d v="2015-02-12T00:00:00"/>
        <d v="2015-02-11T00:00:00"/>
        <d v="2015-02-10T00:00:00"/>
        <d v="2015-02-09T00:00:00"/>
        <d v="2015-02-06T00:00:00"/>
        <d v="2015-02-04T00:00:00"/>
        <d v="2015-02-03T00:00:00"/>
        <d v="2015-02-02T00:00:00"/>
        <d v="2015-01-30T00:00:00"/>
        <d v="2015-01-29T00:00:00"/>
        <d v="2015-01-28T00:00:00"/>
        <d v="2015-01-27T00:00:00"/>
        <d v="2015-01-26T00:00:00"/>
        <d v="2015-01-23T00:00:00"/>
        <d v="2015-01-22T00:00:00"/>
        <d v="2015-01-21T00:00:00"/>
        <d v="2015-01-20T00:00:00"/>
        <d v="2015-01-19T00:00:00"/>
        <d v="2015-01-17T00:00:00"/>
        <d v="2015-01-16T00:00:00"/>
        <d v="2015-01-15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6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3T00:00:00"/>
        <d v="2014-10-10T00:00:00"/>
        <d v="2014-10-04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7T00:00:00"/>
        <d v="2014-09-05T00:00:00"/>
        <d v="2014-09-04T00:00:00"/>
        <d v="2014-09-03T00:00:00"/>
        <d v="2014-09-02T00:00:00"/>
        <d v="2014-09-01T00:00:00"/>
        <d v="2014-08-29T00:00:00"/>
        <d v="2014-08-28T00:00:00"/>
        <d v="2014-08-27T00:00:00"/>
        <d v="2014-08-26T00:00:00"/>
        <d v="2014-08-25T00:00:00"/>
        <d v="2014-08-22T00:00:00"/>
        <d v="2014-08-21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sharedItems>
    </cacheField>
    <cacheField name="Created Time" numFmtId="18">
      <sharedItems containsSemiMixedTypes="0" containsNonDate="0" containsDate="1" containsString="0" minDate="1899-12-30T00:02:00" maxDate="1899-12-30T23:25:00" count="346">
        <d v="1899-12-30T09:59:00"/>
        <d v="1899-12-30T09:57:00"/>
        <d v="1899-12-30T09:52:00"/>
        <d v="1899-12-30T09:37:00"/>
        <d v="1899-12-30T09:31:00"/>
        <d v="1899-12-30T09:19:00"/>
        <d v="1899-12-30T09:11:00"/>
        <d v="1899-12-30T12:34:00"/>
        <d v="1899-12-30T09:30:00"/>
        <d v="1899-12-30T09:29:00"/>
        <d v="1899-12-30T09:28:00"/>
        <d v="1899-12-30T19:47:00"/>
        <d v="1899-12-30T10:22:00"/>
        <d v="1899-12-30T10:19:00"/>
        <d v="1899-12-30T09:51:00"/>
        <d v="1899-12-30T09:34:00"/>
        <d v="1899-12-30T16:00:00"/>
        <d v="1899-12-30T13:05:00"/>
        <d v="1899-12-30T09:18:00"/>
        <d v="1899-12-30T19:46:00"/>
        <d v="1899-12-30T10:18:00"/>
        <d v="1899-12-30T09:53:00"/>
        <d v="1899-12-30T09:32:00"/>
        <d v="1899-12-30T09:26:00"/>
        <d v="1899-12-30T08:59:00"/>
        <d v="1899-12-30T19:41:00"/>
        <d v="1899-12-30T11:48:00"/>
        <d v="1899-12-30T10:01:00"/>
        <d v="1899-12-30T09:56:00"/>
        <d v="1899-12-30T09:43:00"/>
        <d v="1899-12-30T09:36:00"/>
        <d v="1899-12-30T09:35:00"/>
        <d v="1899-12-30T09:15:00"/>
        <d v="1899-12-30T10:25:00"/>
        <d v="1899-12-30T10:21:00"/>
        <d v="1899-12-30T10:13:00"/>
        <d v="1899-12-30T10:10:00"/>
        <d v="1899-12-30T10:06:00"/>
        <d v="1899-12-30T15:41:00"/>
        <d v="1899-12-30T09:40:00"/>
        <d v="1899-12-30T09:25:00"/>
        <d v="1899-12-30T10:15:00"/>
        <d v="1899-12-30T14:38:00"/>
        <d v="1899-12-30T09:39:00"/>
        <d v="1899-12-30T09:27:00"/>
        <d v="1899-12-30T09:17:00"/>
        <d v="1899-12-30T22:04:00"/>
        <d v="1899-12-30T21:57:00"/>
        <d v="1899-12-30T09:42:00"/>
        <d v="1899-12-30T09:20:00"/>
        <d v="1899-12-30T16:02:00"/>
        <d v="1899-12-30T10:02:00"/>
        <d v="1899-12-30T09:38:00"/>
        <d v="1899-12-30T19:17:00"/>
        <d v="1899-12-30T09:14:00"/>
        <d v="1899-12-30T19:35:00"/>
        <d v="1899-12-30T19:32:00"/>
        <d v="1899-12-30T12:02:00"/>
        <d v="1899-12-30T10:09:00"/>
        <d v="1899-12-30T09:44:00"/>
        <d v="1899-12-30T19:52:00"/>
        <d v="1899-12-30T19:48:00"/>
        <d v="1899-12-30T10:32:00"/>
        <d v="1899-12-30T09:33:00"/>
        <d v="1899-12-30T08:56:00"/>
        <d v="1899-12-30T16:11:00"/>
        <d v="1899-12-30T12:40:00"/>
        <d v="1899-12-30T10:40:00"/>
        <d v="1899-12-30T10:56:00"/>
        <d v="1899-12-30T10:54:00"/>
        <d v="1899-12-30T10:20:00"/>
        <d v="1899-12-30T10:04:00"/>
        <d v="1899-12-30T09:58:00"/>
        <d v="1899-12-30T10:23:00"/>
        <d v="1899-12-30T10:16:00"/>
        <d v="1899-12-30T10:03:00"/>
        <d v="1899-12-30T19:10:00"/>
        <d v="1899-12-30T10:26:00"/>
        <d v="1899-12-30T09:07:00"/>
        <d v="1899-12-30T12:30:00"/>
        <d v="1899-12-30T12:11:00"/>
        <d v="1899-12-30T12:57:00"/>
        <d v="1899-12-30T09:55:00"/>
        <d v="1899-12-30T09:54:00"/>
        <d v="1899-12-30T11:22:00"/>
        <d v="1899-12-30T11:20:00"/>
        <d v="1899-12-30T09:47:00"/>
        <d v="1899-12-30T09:41:00"/>
        <d v="1899-12-30T12:13:00"/>
        <d v="1899-12-30T09:48:00"/>
        <d v="1899-12-30T11:06:00"/>
        <d v="1899-12-30T19:20:00"/>
        <d v="1899-12-30T10:37:00"/>
        <d v="1899-12-30T10:27:00"/>
        <d v="1899-12-30T09:49:00"/>
        <d v="1899-12-30T18:30:00"/>
        <d v="1899-12-30T09:23:00"/>
        <d v="1899-12-30T10:48:00"/>
        <d v="1899-12-30T09:21:00"/>
        <d v="1899-12-30T11:00:00"/>
        <d v="1899-12-30T09:13:00"/>
        <d v="1899-12-30T11:33:00"/>
        <d v="1899-12-30T10:51:00"/>
        <d v="1899-12-30T10:14:00"/>
        <d v="1899-12-30T10:31:00"/>
        <d v="1899-12-30T09:22:00"/>
        <d v="1899-12-30T11:21:00"/>
        <d v="1899-12-30T09:50:00"/>
        <d v="1899-12-30T12:51:00"/>
        <d v="1899-12-30T10:49:00"/>
        <d v="1899-12-30T23:01:00"/>
        <d v="1899-12-30T11:50:00"/>
        <d v="1899-12-30T10:08:00"/>
        <d v="1899-12-30T17:06:00"/>
        <d v="1899-12-30T09:12:00"/>
        <d v="1899-12-30T10:50:00"/>
        <d v="1899-12-30T12:56:00"/>
        <d v="1899-12-30T12:53:00"/>
        <d v="1899-12-30T09:46:00"/>
        <d v="1899-12-30T22:29:00"/>
        <d v="1899-12-30T22:25:00"/>
        <d v="1899-12-30T00:02:00"/>
        <d v="1899-12-30T14:39:00"/>
        <d v="1899-12-30T09:06:00"/>
        <d v="1899-12-30T10:00:00"/>
        <d v="1899-12-30T00:23:00"/>
        <d v="1899-12-30T00:21:00"/>
        <d v="1899-12-30T00:18:00"/>
        <d v="1899-12-30T11:15:00"/>
        <d v="1899-12-30T11:12:00"/>
        <d v="1899-12-30T11:09:00"/>
        <d v="1899-12-30T09:10:00"/>
        <d v="1899-12-30T10:39:00"/>
        <d v="1899-12-30T10:38:00"/>
        <d v="1899-12-30T10:36:00"/>
        <d v="1899-12-30T19:13:00"/>
        <d v="1899-12-30T19:12:00"/>
        <d v="1899-12-30T09:04:00"/>
        <d v="1899-12-30T22:37:00"/>
        <d v="1899-12-30T23:25:00"/>
        <d v="1899-12-30T23:15:00"/>
        <d v="1899-12-30T14:30:00"/>
        <d v="1899-12-30T13:44:00"/>
        <d v="1899-12-30T13:41:00"/>
        <d v="1899-12-30T09:16:00"/>
        <d v="1899-12-30T10:11:00"/>
        <d v="1899-12-30T19:30:00"/>
        <d v="1899-12-30T11:29:00"/>
        <d v="1899-12-30T11:27:00"/>
        <d v="1899-12-30T10:07:00"/>
        <d v="1899-12-30T09:08:00"/>
        <d v="1899-12-30T10:47:00"/>
        <d v="1899-12-30T10:45:00"/>
        <d v="1899-12-30T17:16:00"/>
        <d v="1899-12-30T10:33:00"/>
        <d v="1899-12-30T09:24:00"/>
        <d v="1899-12-30T11:13:00"/>
        <d v="1899-12-30T11:11:00"/>
        <d v="1899-12-30T10:59:00"/>
        <d v="1899-12-30T10:12:00"/>
        <d v="1899-12-30T10:05:00"/>
        <d v="1899-12-30T14:44:00"/>
        <d v="1899-12-30T12:49:00"/>
        <d v="1899-12-30T12:48:00"/>
        <d v="1899-12-30T12:46:00"/>
        <d v="1899-12-30T20:57:00"/>
        <d v="1899-12-30T20:55:00"/>
        <d v="1899-12-30T09:09:00"/>
        <d v="1899-12-30T11:55:00"/>
        <d v="1899-12-30T15:39:00"/>
        <d v="1899-12-30T11:25:00"/>
        <d v="1899-12-30T16:04:00"/>
        <d v="1899-12-30T22:20:00"/>
        <d v="1899-12-30T10:35:00"/>
        <d v="1899-12-30T15:28:00"/>
        <d v="1899-12-30T15:27:00"/>
        <d v="1899-12-30T12:12:00"/>
        <d v="1899-12-30T19:49:00"/>
        <d v="1899-12-30T21:46:00"/>
        <d v="1899-12-30T18:55:00"/>
        <d v="1899-12-30T11:19:00"/>
        <d v="1899-12-30T11:10:00"/>
        <d v="1899-12-30T11:08:00"/>
        <d v="1899-12-30T09:02:00"/>
        <d v="1899-12-30T10:34:00"/>
        <d v="1899-12-30T11:47:00"/>
        <d v="1899-12-30T15:22:00"/>
        <d v="1899-12-30T13:59:00"/>
        <d v="1899-12-30T16:13:00"/>
        <d v="1899-12-30T13:37:00"/>
        <d v="1899-12-30T10:55:00"/>
        <d v="1899-12-30T19:04:00"/>
        <d v="1899-12-30T19:03:00"/>
        <d v="1899-12-30T11:44:00"/>
        <d v="1899-12-30T10:41:00"/>
        <d v="1899-12-30T09:03:00"/>
        <d v="1899-12-30T18:41:00"/>
        <d v="1899-12-30T17:19:00"/>
        <d v="1899-12-30T13:58:00"/>
        <d v="1899-12-30T12:47:00"/>
        <d v="1899-12-30T12:41:00"/>
        <d v="1899-12-30T18:40:00"/>
        <d v="1899-12-30T18:39:00"/>
        <d v="1899-12-30T18:52:00"/>
        <d v="1899-12-30T18:48:00"/>
        <d v="1899-12-30T15:42:00"/>
        <d v="1899-12-30T13:52:00"/>
        <d v="1899-12-30T13:49:00"/>
        <d v="1899-12-30T13:06:00"/>
        <d v="1899-12-30T13:04:00"/>
        <d v="1899-12-30T13:03:00"/>
        <d v="1899-12-30T12:58:00"/>
        <d v="1899-12-30T17:22:00"/>
        <d v="1899-12-30T14:17:00"/>
        <d v="1899-12-30T13:40:00"/>
        <d v="1899-12-30T10:28:00"/>
        <d v="1899-12-30T13:15:00"/>
        <d v="1899-12-30T14:26:00"/>
        <d v="1899-12-30T10:17:00"/>
        <d v="1899-12-30T13:25:00"/>
        <d v="1899-12-30T11:18:00"/>
        <d v="1899-12-30T16:10:00"/>
        <d v="1899-12-30T11:03:00"/>
        <d v="1899-12-30T11:05:00"/>
        <d v="1899-12-30T10:57:00"/>
        <d v="1899-12-30T10:44:00"/>
        <d v="1899-12-30T12:01:00"/>
        <d v="1899-12-30T10:24:00"/>
        <d v="1899-12-30T17:52:00"/>
        <d v="1899-12-30T20:26:00"/>
        <d v="1899-12-30T09:45:00"/>
        <d v="1899-12-30T11:24:00"/>
        <d v="1899-12-30T11:07:00"/>
        <d v="1899-12-30T12:45:00"/>
        <d v="1899-12-30T15:43:00"/>
        <d v="1899-12-30T08:58:00"/>
        <d v="1899-12-30T19:16:00"/>
        <d v="1899-12-30T19:07:00"/>
        <d v="1899-12-30T18:49:00"/>
        <d v="1899-12-30T17:59:00"/>
        <d v="1899-12-30T12:43:00"/>
        <d v="1899-12-30T11:04:00"/>
        <d v="1899-12-30T18:44:00"/>
        <d v="1899-12-30T17:27:00"/>
        <d v="1899-12-30T16:51:00"/>
        <d v="1899-12-30T14:21:00"/>
        <d v="1899-12-30T14:19:00"/>
        <d v="1899-12-30T15:16:00"/>
        <d v="1899-12-30T15:13:00"/>
        <d v="1899-12-30T11:31:00"/>
        <d v="1899-12-30T10:43:00"/>
        <d v="1899-12-30T14:24:00"/>
        <d v="1899-12-30T12:44:00"/>
        <d v="1899-12-30T11:58:00"/>
        <d v="1899-12-30T23:06:00"/>
        <d v="1899-12-30T12:22:00"/>
        <d v="1899-12-30T11:37:00"/>
        <d v="1899-12-30T09:05:00"/>
        <d v="1899-12-30T18:51:00"/>
        <d v="1899-12-30T19:08:00"/>
        <d v="1899-12-30T12:00:00"/>
        <d v="1899-12-30T00:26:00"/>
        <d v="1899-12-30T12:15:00"/>
        <d v="1899-12-30T19:42:00"/>
        <d v="1899-12-30T16:34:00"/>
        <d v="1899-12-30T18:54:00"/>
        <d v="1899-12-30T17:43:00"/>
        <d v="1899-12-30T08:54:00"/>
        <d v="1899-12-30T11:02:00"/>
        <d v="1899-12-30T10:30:00"/>
        <d v="1899-12-30T08:52:00"/>
        <d v="1899-12-30T16:35:00"/>
        <d v="1899-12-30T16:33:00"/>
        <d v="1899-12-30T16:41:00"/>
        <d v="1899-12-30T13:56:00"/>
        <d v="1899-12-30T23:13:00"/>
        <d v="1899-12-30T23:10:00"/>
        <d v="1899-12-30T23:08:00"/>
        <d v="1899-12-30T18:35:00"/>
        <d v="1899-12-30T11:41:00"/>
        <d v="1899-12-30T10:29:00"/>
        <d v="1899-12-30T11:01:00"/>
        <d v="1899-12-30T15:49:00"/>
        <d v="1899-12-30T10:42:00"/>
        <d v="1899-12-30T17:34:00"/>
        <d v="1899-12-30T11:49:00"/>
        <d v="1899-12-30T10:52:00"/>
        <d v="1899-12-30T11:26:00"/>
        <d v="1899-12-30T14:32:00"/>
        <d v="1899-12-30T17:17:00"/>
        <d v="1899-12-30T15:19:00"/>
        <d v="1899-12-30T17:56:00"/>
        <d v="1899-12-30T16:17:00"/>
        <d v="1899-12-30T15:11:00"/>
        <d v="1899-12-30T08:50:00"/>
        <d v="1899-12-30T20:46:00"/>
        <d v="1899-12-30T14:37:00"/>
        <d v="1899-12-30T10:58:00"/>
        <d v="1899-12-30T11:46:00"/>
        <d v="1899-12-30T17:15:00"/>
        <d v="1899-12-30T09:01:00"/>
        <d v="1899-12-30T08:32:00"/>
        <d v="1899-12-30T08:57:00"/>
        <d v="1899-12-30T11:16:00"/>
        <d v="1899-12-30T18:15:00"/>
        <d v="1899-12-30T12:10:00"/>
        <d v="1899-12-30T12:23:00"/>
        <d v="1899-12-30T12:19:00"/>
        <d v="1899-12-30T12:07:00"/>
        <d v="1899-12-30T12:04:00"/>
        <d v="1899-12-30T11:54:00"/>
        <d v="1899-12-30T11:34:00"/>
        <d v="1899-12-30T11:23:00"/>
        <d v="1899-12-30T20:51:00"/>
        <d v="1899-12-30T17:53:00"/>
        <d v="1899-12-30T17:10:00"/>
        <d v="1899-12-30T10:53:00"/>
        <d v="1899-12-30T20:45:00"/>
        <d v="1899-12-30T18:53:00"/>
        <d v="1899-12-30T15:23:00"/>
        <d v="1899-12-30T15:05:00"/>
        <d v="1899-12-30T18:19:00"/>
        <d v="1899-12-30T13:51:00"/>
        <d v="1899-12-30T18:31:00"/>
        <d v="1899-12-30T11:40:00"/>
        <d v="1899-12-30T15:18:00"/>
        <d v="1899-12-30T11:35:00"/>
        <d v="1899-12-30T19:00:00"/>
        <d v="1899-12-30T18:56:00"/>
        <d v="1899-12-30T18:22:00"/>
        <d v="1899-12-30T08:46:00"/>
        <d v="1899-12-30T09:00:00"/>
        <d v="1899-12-30T20:14:00"/>
        <d v="1899-12-30T18:38:00"/>
        <d v="1899-12-30T11:32:00"/>
        <d v="1899-12-30T08:43:00"/>
        <d v="1899-12-30T16:59:00"/>
        <d v="1899-12-30T17:55:00"/>
        <d v="1899-12-30T16:52:00"/>
        <d v="1899-12-30T15:15:00"/>
        <d v="1899-12-30T15:10:00"/>
        <d v="1899-12-30T15:03:00"/>
        <d v="1899-12-30T14:59:00"/>
        <d v="1899-12-30T14:54:00"/>
        <d v="1899-12-30T14:53:00"/>
        <d v="1899-12-30T14:48:00"/>
      </sharedItems>
    </cacheField>
    <cacheField name="Extra Day Today" numFmtId="0">
      <sharedItems containsBlank="1" count="2">
        <m/>
        <s v="Extra Day Today"/>
      </sharedItems>
    </cacheField>
    <cacheField name="Start Date" numFmtId="15">
      <sharedItems containsSemiMixedTypes="0" containsNonDate="0" containsDate="1" containsString="0" minDate="2014-03-28T00:00:00" maxDate="2015-03-26T00:00:00" count="247">
        <d v="2015-03-25T00:00:00"/>
        <d v="2015-03-24T00:00:00"/>
        <d v="2015-03-20T00:00:00"/>
        <d v="2015-03-02T00:00:00"/>
        <d v="2015-03-19T00:00:00"/>
        <d v="2015-03-18T00:00:00"/>
        <d v="2015-03-17T00:00:00"/>
        <d v="2015-03-10T00:00:00"/>
        <d v="2015-03-06T00:00:00"/>
        <d v="2015-03-16T00:00:00"/>
        <d v="2015-03-13T00:00:00"/>
        <d v="2015-03-12T00:00:00"/>
        <d v="2015-03-11T00:00:00"/>
        <d v="2015-03-09T00:00:00"/>
        <d v="2015-03-05T00:00:00"/>
        <d v="2015-03-04T00:00:00"/>
        <d v="2015-03-03T00:00:00"/>
        <d v="2015-02-27T00:00:00"/>
        <d v="2015-02-26T00:00:00"/>
        <d v="2015-02-25T00:00:00"/>
        <d v="2015-02-24T00:00:00"/>
        <d v="2015-02-23T00:00:00"/>
        <d v="2015-02-20T00:00:00"/>
        <d v="2015-02-19T00:00:00"/>
        <d v="2015-02-18T00:00:00"/>
        <d v="2015-02-17T00:00:00"/>
        <d v="2015-02-13T00:00:00"/>
        <d v="2015-02-16T00:00:00"/>
        <d v="2015-02-12T00:00:00"/>
        <d v="2015-02-11T00:00:00"/>
        <d v="2015-02-10T00:00:00"/>
        <d v="2015-02-09T00:00:00"/>
        <d v="2015-02-06T00:00:00"/>
        <d v="2015-02-04T00:00:00"/>
        <d v="2015-02-03T00:00:00"/>
        <d v="2015-02-02T00:00:00"/>
        <d v="2015-01-30T00:00:00"/>
        <d v="2015-01-29T00:00:00"/>
        <d v="2015-01-28T00:00:00"/>
        <d v="2015-01-27T00:00:00"/>
        <d v="2015-01-23T00:00:00"/>
        <d v="2015-01-26T00:00:00"/>
        <d v="2015-01-22T00:00:00"/>
        <d v="2015-01-21T00:00:00"/>
        <d v="2015-01-20T00:00:00"/>
        <d v="2015-01-19T00:00:00"/>
        <d v="2015-01-15T00:00:00"/>
        <d v="2015-01-16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17T00:00:00"/>
        <d v="2014-10-20T00:00:00"/>
        <d v="2014-10-16T00:00:00"/>
        <d v="2014-10-15T00:00:00"/>
        <d v="2014-10-14T00:00:00"/>
        <d v="2014-10-13T00:00:00"/>
        <d v="2014-10-10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9-01T00:00:00"/>
        <d v="2014-08-29T00:00:00"/>
        <d v="2014-07-29T00:00:00"/>
        <d v="2014-08-28T00:00:00"/>
        <d v="2014-08-27T00:00:00"/>
        <d v="2014-08-26T00:00:00"/>
        <d v="2014-08-25T00:00:00"/>
        <d v="2014-08-22T00:00:00"/>
        <d v="2014-08-21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8T00:00:00"/>
        <d v="2014-06-26T00:00:00"/>
        <d v="2014-06-25T00:00:00"/>
        <d v="2014-06-24T00:00:00"/>
        <d v="2014-06-23T00:00:00"/>
        <d v="2014-06-20T00:00:00"/>
        <d v="2014-06-19T00:00:00"/>
        <d v="2014-06-18T00:00:00"/>
        <d v="2014-06-17T00:00:00"/>
        <d v="2014-06-13T00:00:00"/>
        <d v="2014-06-12T00:00:00"/>
        <d v="2014-06-11T00:00:00"/>
        <d v="2014-06-10T00:00:00"/>
        <d v="2014-06-09T00:00:00"/>
        <d v="2014-06-16T00:00:00"/>
        <d v="2014-06-06T00:00:00"/>
        <d v="2014-06-05T00:00:00"/>
        <d v="2014-06-04T00:00:00"/>
        <d v="2014-06-03T00:00:00"/>
        <d v="2014-06-02T00:00:00"/>
        <d v="2014-05-31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30T00:00:00"/>
        <d v="2014-04-29T00:00:00"/>
        <d v="2014-04-28T00:00:00"/>
        <d v="2014-04-25T00:00:00"/>
        <d v="2014-04-24T00:00:00"/>
        <d v="2014-04-23T00:00:00"/>
        <d v="2014-04-22T00:00:00"/>
        <d v="2014-04-21T00:00:00"/>
        <d v="2014-04-18T00:00:00"/>
        <d v="2014-04-17T00:00:00"/>
        <d v="2014-04-16T00:00:00"/>
        <d v="2014-04-14T00:00:00"/>
        <d v="2014-04-15T00:00:00"/>
        <d v="2014-04-11T00:00:00"/>
        <d v="2014-04-10T00:00:00"/>
        <d v="2014-04-09T00:00:00"/>
        <d v="2014-04-08T00:00:00"/>
        <d v="2014-04-07T00:00:00"/>
        <d v="2014-04-04T00:00:00"/>
        <d v="2014-04-03T00:00:00"/>
        <d v="2014-04-02T00:00:00"/>
        <d v="2014-04-01T00:00:00"/>
        <d v="2014-03-31T00:00:00"/>
        <d v="2014-03-28T00:00:00"/>
      </sharedItems>
    </cacheField>
    <cacheField name="Start Time" numFmtId="18">
      <sharedItems containsSemiMixedTypes="0" containsNonDate="0" containsDate="1" containsString="0" minDate="1899-12-30T07:30:00" maxDate="1899-12-30T16:00:00" count="163">
        <d v="1899-12-30T09:30:00"/>
        <d v="1899-12-30T10:20:00"/>
        <d v="1899-12-30T09:40:00"/>
        <d v="1899-12-30T09:20:00"/>
        <d v="1899-12-30T09:25:00"/>
        <d v="1899-12-30T09:09:00"/>
        <d v="1899-12-30T09:10:00"/>
        <d v="1899-12-30T09:22:00"/>
        <d v="1899-12-30T09:29:00"/>
        <d v="1899-12-30T14:30:00"/>
        <d v="1899-12-30T09:04:00"/>
        <d v="1899-12-30T10:18:00"/>
        <d v="1899-12-30T09:18:00"/>
        <d v="1899-12-30T15:00:00"/>
        <d v="1899-12-30T09:26:00"/>
        <d v="1899-12-30T09:15:00"/>
        <d v="1899-12-30T09:17:00"/>
        <d v="1899-12-30T14:55:00"/>
        <d v="1899-12-30T10:00:00"/>
        <d v="1899-12-30T09:35:00"/>
        <d v="1899-12-30T09:27:00"/>
        <d v="1899-12-30T08:59:00"/>
        <d v="1899-12-30T11:40:00"/>
        <d v="1899-12-30T09:00:00"/>
        <d v="1899-12-30T09:43:00"/>
        <d v="1899-12-30T09:06:00"/>
        <d v="1899-12-30T09:38:00"/>
        <d v="1899-12-30T10:05:00"/>
        <d v="1899-12-30T09:28:00"/>
        <d v="1899-12-30T10:15:00"/>
        <d v="1899-12-30T09:24:00"/>
        <d v="1899-12-30T15:05:00"/>
        <d v="1899-12-30T09:45:00"/>
        <d v="1899-12-30T09:23:00"/>
        <d v="1899-12-30T09:14:00"/>
        <d v="1899-12-30T15:30:00"/>
        <d v="1899-12-30T12:01:00"/>
        <d v="1899-12-30T09:52:00"/>
        <d v="1899-12-30T08:50:00"/>
        <d v="1899-12-30T15:25:00"/>
        <d v="1899-12-30T08:57:00"/>
        <d v="1899-12-30T12:38:00"/>
        <d v="1899-12-30T09:16:00"/>
        <d v="1899-12-30T10:30:00"/>
        <d v="1899-12-30T09:57:00"/>
        <d v="1899-12-30T10:02:00"/>
        <d v="1899-12-30T10:40:00"/>
        <d v="1899-12-30T09:07:00"/>
        <d v="1899-12-30T12:29:00"/>
        <d v="1899-12-30T12:49:00"/>
        <d v="1899-12-30T09:50:00"/>
        <d v="1899-12-30T11:00:00"/>
        <d v="1899-12-30T12:08:00"/>
        <d v="1899-12-30T09:47:00"/>
        <d v="1899-12-30T09:11:00"/>
        <d v="1899-12-30T10:27:00"/>
        <d v="1899-12-30T09:42:00"/>
        <d v="1899-12-30T10:12:00"/>
        <d v="1899-12-30T09:41:00"/>
        <d v="1899-12-30T09:01:00"/>
        <d v="1899-12-30T09:08:00"/>
        <d v="1899-12-30T10:47:00"/>
        <d v="1899-12-30T09:54:00"/>
        <d v="1899-12-30T09:46:00"/>
        <d v="1899-12-30T09:37:00"/>
        <d v="1899-12-30T09:21:00"/>
        <d v="1899-12-30T11:30:00"/>
        <d v="1899-12-30T10:50:00"/>
        <d v="1899-12-30T09:12:00"/>
        <d v="1899-12-30T09:39:00"/>
        <d v="1899-12-30T09:31:00"/>
        <d v="1899-12-30T14:10:00"/>
        <d v="1899-12-30T10:45:00"/>
        <d v="1899-12-30T08:51:00"/>
        <d v="1899-12-30T09:49:00"/>
        <d v="1899-12-30T10:10:00"/>
        <d v="1899-12-30T11:10:00"/>
        <d v="1899-12-30T11:05:00"/>
        <d v="1899-12-30T09:32:00"/>
        <d v="1899-12-30T13:00:00"/>
        <d v="1899-12-30T11:15:00"/>
        <d v="1899-12-30T13:42:00"/>
        <d v="1899-12-30T09:13:00"/>
        <d v="1899-12-30T08:45:00"/>
        <d v="1899-12-30T08:54:00"/>
        <d v="1899-12-30T11:24:00"/>
        <d v="1899-12-30T09:55:00"/>
        <d v="1899-12-30T10:09:00"/>
        <d v="1899-12-30T10:06:00"/>
        <d v="1899-12-30T12:11:00"/>
        <d v="1899-12-30T08:48:00"/>
        <d v="1899-12-30T11:19:00"/>
        <d v="1899-12-30T09:02:00"/>
        <d v="1899-12-30T11:32:00"/>
        <d v="1899-12-30T14:00:00"/>
        <d v="1899-12-30T10:35:00"/>
        <d v="1899-12-30T09:05:00"/>
        <d v="1899-12-30T11:54:00"/>
        <d v="1899-12-30T10:42:00"/>
        <d v="1899-12-30T09:33:00"/>
        <d v="1899-12-30T09:03:00"/>
        <d v="1899-12-30T08:44:00"/>
        <d v="1899-12-30T12:10:00"/>
        <d v="1899-12-30T12:00:00"/>
        <d v="1899-12-30T09:19:00"/>
        <d v="1899-12-30T08:40:00"/>
        <d v="1899-12-30T11:08:00"/>
        <d v="1899-12-30T10:11:00"/>
        <d v="1899-12-30T08:58:00"/>
        <d v="1899-12-30T08:52:00"/>
        <d v="1899-12-30T08:56:00"/>
        <d v="1899-12-30T08:47:00"/>
        <d v="1899-12-30T10:24:00"/>
        <d v="1899-12-30T08:30:00"/>
        <d v="1899-12-30T11:31:00"/>
        <d v="1899-12-30T10:08:00"/>
        <d v="1899-12-30T08:55:00"/>
        <d v="1899-12-30T11:48:00"/>
        <d v="1899-12-30T11:12:00"/>
        <d v="1899-12-30T11:45:00"/>
        <d v="1899-12-30T09:58:00"/>
        <d v="1899-12-30T10:25:00"/>
        <d v="1899-12-30T08:43:00"/>
        <d v="1899-12-30T08:35:00"/>
        <d v="1899-12-30T10:26:00"/>
        <d v="1899-12-30T11:11:00"/>
        <d v="1899-12-30T09:36:00"/>
        <d v="1899-12-30T11:01:00"/>
        <d v="1899-12-30T10:32:00"/>
        <d v="1899-12-30T09:53:00"/>
        <d v="1899-12-30T11:25:00"/>
        <d v="1899-12-30T10:19:00"/>
        <d v="1899-12-30T10:48:00"/>
        <d v="1899-12-30T09:51:00"/>
        <d v="1899-12-30T11:03:00"/>
        <d v="1899-12-30T10:07:00"/>
        <d v="1899-12-30T11:53:00"/>
        <d v="1899-12-30T10:17:00"/>
        <d v="1899-12-30T09:56:00"/>
        <d v="1899-12-30T10:03:00"/>
        <d v="1899-12-30T10:14:00"/>
        <d v="1899-12-30T12:31:00"/>
        <d v="1899-12-30T10:04:00"/>
        <d v="1899-12-30T09:44:00"/>
        <d v="1899-12-30T10:13:00"/>
        <d v="1899-12-30T10:57:00"/>
        <d v="1899-12-30T10:23:00"/>
        <d v="1899-12-30T07:30:00"/>
        <d v="1899-12-30T09:48:00"/>
        <d v="1899-12-30T08:25:00"/>
        <d v="1899-12-30T11:16:00"/>
        <d v="1899-12-30T10:54:00"/>
        <d v="1899-12-30T10:55:00"/>
        <d v="1899-12-30T11:20:00"/>
        <d v="1899-12-30T10:37:00"/>
        <d v="1899-12-30T16:00:00"/>
        <d v="1899-12-30T08:10:00"/>
        <d v="1899-12-30T10:22:00"/>
        <d v="1899-12-30T08:53:00"/>
        <d v="1899-12-30T11:33:00"/>
        <d v="1899-12-30T15:20:00"/>
        <d v="1899-12-30T08:46:00"/>
        <d v="1899-12-30T08:20:00"/>
      </sharedItems>
    </cacheField>
    <cacheField name="Reason of Late Arrival" numFmtId="0">
      <sharedItems containsBlank="1" count="233">
        <m/>
        <s v="Inform to Mr. Afzal_x000a_work at home"/>
        <s v="Stuck in traffic near faizabad. Inform Afzal sahib through phone around 9:19 am."/>
        <s v="i have to go some person work for which informed Nabil sahib."/>
        <s v="Inform to Mr. Afzal_x000a_Due to guest"/>
        <s v="Due to late sitting"/>
        <s v="due to traffic block"/>
        <s v="Due to heavy rainfall i have informed sir Afzal via phone."/>
        <s v="Come office late due to stuck in traffic near mandi mor. Office opened at 10:00 AM."/>
        <s v="I have informed sir Afzal."/>
        <s v="Due to rain and traffic block. informed to Nabil sahib."/>
        <s v="I have to visit bank for which informed Nabil sahib"/>
        <s v="Inform Afzal sahib around 8:40 am that due to some work in Gowalmandi I will come late."/>
        <s v="I went to Fauji Foundation for official work and also to deposit son fee at Blue area for which informed Bilal Sahib"/>
        <s v="Due to heavy rainfall, i have informed Mr Afzal via phone."/>
        <s v="Traffic blocking"/>
        <s v="I have informed Sir Nabeel and Sir Afzal verbally, having personal work with relatives."/>
        <s v="Inform to Mr. Afzal_x000a_due to work at home"/>
        <s v="Inform to mr. afzal _x000a_due to rain"/>
        <s v="Inform to mr. afzal _x000a_due to work at home"/>
        <s v="Stuck in traffic on the way to office. Office opened by Afzal sahib at 9:52am."/>
        <s v="due to rain"/>
        <s v="Due to rainfall i have informed Mr Afzal via phone."/>
        <s v="due to traffic issue. informed Nabil sahib"/>
        <s v="Inform to Mr. Afzal_x000a_due to sim registation"/>
        <s v="Come office late due to stomach problem and some work in bank. Inform Afzal sahib through SMS around 8:17 am."/>
        <s v="i went to telenor office to verify sim. informed to Bilal Sahib"/>
        <s v="Due to heavy rainfall i have informed Mr Nabil via phone."/>
        <s v="Attend University class.I have informed sir afzal."/>
        <s v="Due to heavy rainfall. I have informed Mr Nabil Manzoor via phone call."/>
        <s v="Inform to Mr. Afzal_x000a_due to travel from Mandi Bahauddin to Islamabad"/>
        <s v="due to very badly traffic jam"/>
        <s v="Due to heavy rainfall, I have informed Mr Nabil Manzoor via phone."/>
        <s v="My result has been announced and I have to attend UNI, I have informed sir Afzal."/>
        <s v="traffic jam and informed Nabil sahib"/>
        <s v="Traffic block at G-9 diversion near Peshawar moor. I have informed Bilal Arian via phone."/>
        <s v="Traffic Block at G-9 diversion Islamabad, I have informed Mr Nabil Manzoor via phone."/>
        <s v="I have informed Sir Afzal"/>
        <s v="Inform Muhammad Afzal at 8:34am that I will come late due to personal work and in bank."/>
        <s v="Traffic block at g-9 diversion near Peshawar moor, I have informed Sir Afzal via phone."/>
        <s v="Inform to Mr. Afzal_x000a_due to go PTCL Office"/>
        <s v="Inform to Mr. Afzal_x000a_due to late sitting"/>
        <s v="I have to visit bank Al- Habib g13 branch, I have informed Sir Nabil via phone."/>
        <s v="i was to go in bank at Rawalpindi for which informed Bilal sahib."/>
        <s v="Due to some car work i.e. oil and tire pressure checkup. Inform Afzal sahib through SMS at 8:45 AM."/>
        <s v="Traffic Block at G-9 Peshawar moor Islamabad, I have informed Mr Nabil Manzoor via phone."/>
        <s v="I was on official duty for which informed to Bilal sahib"/>
        <s v="I was a task at home. Informed Bilal sahib."/>
        <s v="I was with Sir Bilal."/>
        <s v="i am working on University's assignment, so i became late cause of late night sitting, I have informed Sir Afzal."/>
        <s v="I had to attend a class in University"/>
        <s v="Traffic block at 9th avenue service road near peshawer morr, I have informed Sir Nabil Manzoor via phone."/>
        <s v="I had to attend my paper ."/>
        <s v="I have to stay on the way to perform some tasks"/>
        <s v="Due to late settings"/>
        <s v="I have to visit Federal Board for which informed Bilal sahib"/>
        <s v="Inform to mr. Afzal_x000a_Due to late settings"/>
        <s v="I went to UNI to attend my Paper. I have informed Sir Asghar yesterday."/>
        <s v="Stuck in traffic with Bilal at Westridge, Rawalpindi. Work at bank to deposit payment."/>
        <s v="Go to Ahsan sahib home with Bilal. Work at Faisal bank."/>
        <s v="Road block due to heavy traffic"/>
        <s v="Due to personal work at home, car tyre problem and some work in bank. Inform Afzal sahib around 8:10 AM through SMS."/>
        <s v="Due to rainfall, I have informed Mr Nabil Manzoor via phone."/>
        <s v="I came along with Sir Asghar."/>
        <s v="Go to kids school and stuck in traffic near faizabad. Inform about school visit to Bilal Manzoor yesterday in office."/>
        <s v="Inform to mr. Ahsan_x000a_Due to late sitting"/>
        <s v="To see off some guests. I informed Mr. Nabil"/>
        <s v="I have informed Mr Afzal via call that i have an urgent work."/>
        <s v="Mechanical fault with the motor bike, I have informed Mr Bilal Arian via phone."/>
        <s v="Due to some work at hostel, I have informed Mr, Afzal."/>
        <s v="Some personal emergency at home, i have infomed Mr Nabil Manzoor via phone."/>
        <s v="Inform Afzal sahib around 8:30 am that due to visit to kids school i will come late."/>
        <s v="I attend a class in Uni,I inform Mr.Asghar yesterday about it.I could not make call due to lack of credit in my cell phone."/>
        <s v="I have to attend a personal work at Bank Al-Habib, I have informed Sir Nabil Manzoor via phone."/>
        <s v="i had work at home for which i take permission from Bilal Sahib."/>
        <s v="Drop kids at school. Inform Afzal sahib through phone call at 8:27 AM."/>
        <s v="Come with Bilal due to non-availability of car. Car is with mechanic for repair maintenance."/>
        <s v="Inform to Mr. Afzal_x000a_I went to Hospital."/>
        <s v="Take kids to Fauji Foundation Hospital for their eye checkup. Inform Bilal and Ahsan sahib yesterday evening."/>
        <s v="I visited to see Ahsan sahib and then Blue area bank"/>
        <s v="Car tire puncture at Rawalpindi"/>
        <s v="I have to attend a personal work at Bank Al-Habib, I have informed Mr Nabil Manzoor via phone."/>
        <s v="I had some guests at home. informed to Bilal sahib."/>
        <s v="i visited ETO office and informed Bilal sahib."/>
        <s v="Mechanical fault with the motor bike, I have informed Mr Nabil Manzoor via phone."/>
        <s v="I have to visit Dawoo station to leave an important guest. I have informed Mr Nabil Manzoor via phone."/>
        <s v="I have informed Sir Bilal.I went to UNI to attend a  little function ."/>
        <s v="I have  to attend an important work at G-9 Markaz, I have informed Mr Nabil Manzoor via phone."/>
        <s v="i informed sir, Bilal"/>
        <s v="I have to attend the National Bank, I have informed Mr Nabil Manzoor via phone."/>
        <s v="Stuck in traffic in Rawalpindi and in Islamabad due to Shia majlis. Inform Bilal via phone around 9:00 AM."/>
        <s v="I came late beacuse i was ill and i informed Bilal Sahb"/>
        <s v="Come office late due to personal work at home and stuck in traffic jam in IJP road for an hour."/>
        <s v="due to rain. however i informed Bilal sahib."/>
        <s v="Important work at Soneri Bank I-10 Branch, I have informed Mr Nabil Manzoor via phone."/>
        <s v="Work at home"/>
        <s v="I have to attend an important work at Khayaban e sirsyed, I have informed Mr Nabil Manzoor via phone."/>
        <s v="1. I went to Vegetable Market , That's why i came late."/>
        <s v="Traffic Jam Near Nescom Hospital. I have informed Mr Nabil Manzoor via phone."/>
        <s v="Inform Afzal sahib about the personal work at home."/>
        <s v="Due to taking of medicine."/>
        <s v="I was at Soneri Bank I-10 Branch, I have informed Mr Nabil Manzoor Via phone."/>
        <s v="Come office late due to illness and took injection from father."/>
        <s v="I went to take my bike from osama's home (Ghori Town). I also informed Nabil Sahb."/>
        <s v="Due to illness take injection from Fathers clinic."/>
        <s v="Due to illness and take injection from Fathers clinic."/>
        <s v="I came late due to rain."/>
        <s v="I informed Afzal Sahab , i reached from Multan."/>
        <s v="Inform to Mr. Bilal_x000a_Work at home"/>
        <s v="I had to come to Railway station that's why i came late and informed to Bilal sahib."/>
        <s v="First i went direct to Higher Education commission office for official business"/>
        <s v="Inform Mr. Bilal Manzoor_x000a_work at home"/>
        <s v="I Informed Afzal sahb. I was at fruit market regarding mangoes"/>
        <s v="I went to UET Taxila to submit admission forms of my cousin."/>
        <s v="Due to Paper."/>
        <s v="Road was block due to slipping of loader vehicle for which i informed."/>
        <s v="Inform Mr. Afzal_x000a_work at home"/>
        <s v="Mechanical fault with the bike, I have informed Mr. Afzal Via phone."/>
        <s v="Inform to Mr. Afzal and bilal_x000a_work at home"/>
        <s v="i have to go to court for which i informed Bilal sahib"/>
        <s v="I informed Bilal Sahb"/>
        <s v="I have to go to court for which I informed Bilal sahib."/>
        <s v="traffic block due to placement of containers"/>
        <s v="Bike excident, I have informed Mr Afzal via phone."/>
        <s v="I informed Afzal Shab. I went to fruit market for some personal work."/>
        <s v="Mechanical problem with the motorbike &amp; the heavy rainfall. I have informed Mr. Bilal Manzoor via phone."/>
        <s v="Late due to rain"/>
        <s v="Inform Mr. Bilal_x000a_work at home"/>
        <s v="Due to heavy rainfall. I have informed Mr Afzal via phone."/>
        <s v="traffic jam"/>
        <s v="I informed Afzal Shab .  I went to U.E.T Taxila"/>
        <s v="Mechanical problem with the motorbike. I have informed Mr. Afzal via phone."/>
        <s v="Traffic block at G-9 signal Islamabad, I have informed Mr Nabil Manzoor via phone."/>
        <s v="Come office late due to personal work. Inform Bilal Manzoor yesterday at home."/>
        <s v="Come office late due to traffic jam. Afzal sahib was on leave so tell Bilal Manzoor through SMS."/>
        <s v="Went to college regarding admission of my son and informed to Sir, Bilal"/>
        <s v="Road block. Informed to Sir Afzal."/>
        <s v="I have to deliver a package to my relatives in G 13/3 . I have informed Mr Nabil Manzoor via phone."/>
        <s v="Come office late due to personal work. Inform Afzal sahib through phone call around 8:30 AM."/>
        <s v="Traffic block due to long march of Imran Khan and Tahir-ul-Qadri. Inform Afzal sahib through phone call around 9:12 AM."/>
        <s v="Due to trafic"/>
        <s v="Inform to Mr. Afzal_x000a_work at home(Guest)"/>
        <s v="The traffic block on different locations and different routes blocked with containers._x000a_I have informed Mr Nabil Manzoor via phone."/>
        <s v="Inform Afzal sahib around 8:30 AM that I will be late due to guests at home."/>
        <s v="Due to heavy rainfall. I have informed Mr. Nabil Manzoor via phone call."/>
        <s v="I was at fruit market. I informed Afzal Sahb."/>
        <s v="I was at fruit market. That's why i came late"/>
        <s v="Traffic block at Peshawar Moor Kashmir Highway Islamabad. _x000a_I have informed Mr Nabil Manzoor Via phone call."/>
        <s v="Inform Afzal sahib around 8:30 AM through phone call about late arrival due to kids fee deposit."/>
        <s v="Traffic block at Peshawar Moor Kashmir Highway Islamabad."/>
        <s v="Inform Afzal sahib to work at home."/>
        <s v="I came from Multan and Bus arrived late."/>
        <s v="I came late due to heavy rain."/>
        <s v="I was at fruit market. I was waiting for bid of my mangoes."/>
        <s v="Traffic block on different points of the road because of rain."/>
        <s v="I was at fruit market , waiting for ahsan rashid sahb (CEO) that's why i came late."/>
        <s v="I have to go to Fruit market and i informed Bilal Sahb ."/>
        <s v="Had some task at home, I informed to Sir Afzal."/>
        <s v="I was not feeling well."/>
        <s v="Info Mr. Afzal_x000a_Some Personal work."/>
        <s v="I have been informed that i ll be late today.because I awake late today ."/>
        <s v="i have an other commitment for which i informed to Sir, Bilal."/>
        <s v="Late from home."/>
        <s v="Traffic Jam at G-9 Signal Kashmir Highway. I have informed Mr Nabil Manzoor around 9:55am via telephone."/>
        <s v="Inform Mr. Afzal sahib at 9:15am through phone call that I have work at home."/>
        <s v="I was at Fruit market regarding mangoes. I informed afzal sahb, that i will be late."/>
        <s v="I was at Fruit Market."/>
        <s v="I went to deposit Check at Summit Bank, I-9 given by Afzal sahib."/>
        <s v="Due to traffic block_x000a_Pick and drop guest"/>
        <s v="I have Inform Afzal sahb , because i have to drop my brother at bus stand."/>
        <s v="I have to receive guest from Pir wadhae. That's  why i came late."/>
        <s v="Come office late due to bad health. Informed to Afzal sahib through SMS around 7:20 AM."/>
        <s v="Inform to Mr. Afzal_x000a_due to traffic"/>
        <s v="I came at 9:10 but office was not open due to strike (Arrival of Tahir ul Qadri) in RWP."/>
        <s v="Road block due to arrival of Tahir Ul Qadri."/>
        <s v="Inform Afzal sahib through phone call around 8:00 AM that I will come late due to guests at home."/>
        <s v="Inform to Mr. Afzal_x000a_Traffic Problem"/>
        <s v="I have informed Sir Afzal to come late due to some work at home."/>
        <s v="Traffic block. Informed to Bilal and Nabil sahib"/>
        <s v="Come office late due to kids result. Informed through email to HR and Management on Thu 12-Jun-2014 11:40 AM."/>
        <s v="Tyre got punctured on the way  to office"/>
        <s v="Due to exams , today was my paper, that's why today I reached late."/>
        <s v="Inform Mr. Afzal._x000a_Work at home."/>
        <s v="It was an urgent nature of work at home for which i informed to Bilal sahib."/>
        <s v="Due to traffic jam at G-13 sector."/>
        <s v="Had some work to do at home, informed to Afzal saab."/>
        <s v="I have informed Sir Afzal. Due to some work at home i am late."/>
        <s v="Bike's fuel was finished and it was not running properly."/>
        <s v="Due to motor cycle problem."/>
        <s v="It was extra day .......... (Not in schedule)"/>
        <s v="Personal work and inform Muhammad Afzal."/>
        <s v="I woke up late in morning. That's y i came late."/>
        <s v="Inform Mr. Afzal due to travel"/>
        <s v="Due to traffic rush at highway. I informed Bilal and Nabil sahib."/>
        <s v="I have to go to hospital for which i informed Bilal Sahib"/>
        <s v="I had some tasks at home for which i got permission from Bilal Sahib."/>
        <s v="Meeting in kids school. Informed through email to HR and Management on Tue 13-May-2014 5:47 PM."/>
        <s v="Visit to CDA, Islamabad and to deposit balance amount of Hajj in Blue Area, Islamabad. Informed through email dated Tue 13-May-2014 5:35 PM to HR and management."/>
        <s v="Gone to Faizabad Station to receive a package."/>
        <s v="Traffic block I-9"/>
        <s v="Rain and stuck in traffic."/>
        <s v="Rain and Traffic."/>
        <s v="Extra Working day. Informed yesterday Ahsan sahb and Bilal Manzoor sahb."/>
        <s v="Inform yesterday to management. Extra day work."/>
        <s v="Extra day working. Drop kids at school. Inform yesterday to Bilal Manzoor and Ahsan sahib."/>
        <s v="Inform to Afzal, due to guest, dropping to Faizabad."/>
        <s v="Due to traffic problem, I have informed Sir Muhammad Afzal."/>
        <s v="I was stuck in traffic."/>
        <s v="Traffic block near faizabad."/>
        <s v="Due to shifting of home from G-13 to Airport."/>
        <s v="Stuck in traffic at 9th avenue. Informed Afzal sahib through phone call around 9:15 AM."/>
        <s v="Went to CMH, Rawalpindi to drop relative. Stuck in traffic near toll plaza, Islamabad due to gathering of Tablighee jamaat."/>
        <s v="Had a piece of work at home, Informed to Sir Bilal."/>
        <s v="Traffic jam due to gathering of Tablighee jamaat at toll plaza, Islamabad."/>
        <s v="Visit to passport office for the application of machine readable passport. I informed Muhammad Afzal through phone call at 8:48 AM. It was not decided yesterday about the visit of passport office so did not informed."/>
        <s v="Went to bank."/>
        <s v="went to railway station, and was stuck in traffic"/>
        <s v="Urgent IVAP Support from home"/>
        <s v="I have to go personal work for which i got permission from Bilal sahib yesterday through verbal request."/>
        <s v="IVAP support"/>
        <s v="Visit to passport office at bakery chowk. Informed through phone call to Muhammad Afzal."/>
        <s v="Personal work at CDA office, Islamabad. I informed through email to management and Afzal sahib dated Thu 10-Apr-2014 6:20 PM"/>
        <s v="IVAP support from home"/>
        <s v="IVAP support from home on Analysis tool"/>
        <s v="i went to home after a month so it takes 4 fours to reach islamabad from there. Also i had informed Bilal Sahb and Afzal Sahb through email on Friday.."/>
        <s v="Meeting at school"/>
        <s v="could'nt get up on the schedule time. so i got late..."/>
        <s v="Due to rain fall._x000d__x000a_I have informed Sir Nabil through call."/>
        <s v="i was having a strong tooth ache"/>
        <s v="Due to problem in car and to get cord of generator. Call Muhammad Afzal in the morning."/>
        <s v="Reason for late arrival was rainfall."/>
        <s v="Rain"/>
        <s v="Due to Rain fall."/>
      </sharedItems>
    </cacheField>
    <cacheField name="First Session Duty" numFmtId="0">
      <sharedItems/>
    </cacheField>
    <cacheField name="First Session Duty Location" numFmtId="0">
      <sharedItems containsBlank="1"/>
    </cacheField>
    <cacheField name="Work to be Done" numFmtId="0">
      <sharedItems containsBlank="1" longText="1"/>
    </cacheField>
    <cacheField name="End Date" numFmtId="0">
      <sharedItems containsNonDate="0" containsDate="1" containsString="0" containsBlank="1" minDate="2014-03-28T00:00:00" maxDate="2015-03-25T00:00:00" count="251">
        <m/>
        <d v="2015-03-24T00:00:00"/>
        <d v="2015-03-20T00:00:00"/>
        <d v="2015-03-21T00:00:00"/>
        <d v="2015-03-02T00:00:00"/>
        <d v="2015-03-19T00:00:00"/>
        <d v="2015-03-18T00:00:00"/>
        <d v="2015-03-17T00:00:00"/>
        <d v="2015-03-10T00:00:00"/>
        <d v="2015-03-06T00:00:00"/>
        <d v="2015-03-16T00:00:00"/>
        <d v="2015-03-13T00:00:00"/>
        <d v="2015-03-12T00:00:00"/>
        <d v="2015-03-11T00:00:00"/>
        <d v="2015-03-09T00:00:00"/>
        <d v="2015-03-05T00:00:00"/>
        <d v="2015-03-04T00:00:00"/>
        <d v="2015-03-03T00:00:00"/>
        <d v="2015-02-27T00:00:00"/>
        <d v="2015-02-26T00:00:00"/>
        <d v="2015-02-25T00:00:00"/>
        <d v="2015-02-24T00:00:00"/>
        <d v="2015-02-23T00:00:00"/>
        <d v="2015-02-20T00:00:00"/>
        <d v="2015-02-19T00:00:00"/>
        <d v="2015-02-18T00:00:00"/>
        <d v="2015-02-17T00:00:00"/>
        <d v="2015-02-13T00:00:00"/>
        <d v="2015-02-16T00:00:00"/>
        <d v="2015-02-12T00:00:00"/>
        <d v="2015-02-11T00:00:00"/>
        <d v="2015-02-10T00:00:00"/>
        <d v="2015-02-09T00:00:00"/>
        <d v="2015-02-06T00:00:00"/>
        <d v="2015-02-04T00:00:00"/>
        <d v="2015-02-03T00:00:00"/>
        <d v="2015-02-02T00:00:00"/>
        <d v="2015-01-30T00:00:00"/>
        <d v="2015-01-29T00:00:00"/>
        <d v="2015-01-28T00:00:00"/>
        <d v="2015-01-27T00:00:00"/>
        <d v="2015-01-23T00:00:00"/>
        <d v="2015-01-26T00:00:00"/>
        <d v="2015-01-22T00:00:00"/>
        <d v="2015-01-21T00:00:00"/>
        <d v="2015-01-20T00:00:00"/>
        <d v="2015-01-19T00:00:00"/>
        <d v="2015-01-15T00:00:00"/>
        <d v="2015-01-16T00:00:00"/>
        <d v="2015-01-14T00:00:00"/>
        <d v="2015-01-13T00:00:00"/>
        <d v="2015-01-12T00:00:00"/>
        <d v="2015-01-09T00:00:00"/>
        <d v="2015-01-08T00:00:00"/>
        <d v="2015-01-07T00:00:00"/>
        <d v="2015-01-06T00:00:00"/>
        <d v="2015-01-05T00:00:00"/>
        <d v="2015-01-02T00:00:00"/>
        <d v="2015-01-01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7T00:00:00"/>
        <d v="2014-11-26T00:00:00"/>
        <d v="2014-11-25T00:00:00"/>
        <d v="2014-11-24T00:00:00"/>
        <d v="2014-11-21T00:00:00"/>
        <d v="2014-11-20T00:00:00"/>
        <d v="2014-11-19T00:00:00"/>
        <d v="2014-11-18T00:00:00"/>
        <d v="2014-11-17T00:00:00"/>
        <d v="2014-11-14T00:00:00"/>
        <d v="2014-11-13T00:00:00"/>
        <d v="2014-11-12T00:00:00"/>
        <d v="2014-11-11T00:00:00"/>
        <d v="2014-11-10T00:00:00"/>
        <d v="2014-11-07T00:00:00"/>
        <d v="2014-11-06T00:00:00"/>
        <d v="2014-11-05T00:00:00"/>
        <d v="2014-10-31T00:00:00"/>
        <d v="2014-10-30T00:00:00"/>
        <d v="2014-10-29T00:00:00"/>
        <d v="2014-10-28T00:00:00"/>
        <d v="2014-10-27T00:00:00"/>
        <d v="2014-10-24T00:00:00"/>
        <d v="2014-10-23T00:00:00"/>
        <d v="2014-10-22T00:00:00"/>
        <d v="2014-10-21T00:00:00"/>
        <d v="2014-10-17T00:00:00"/>
        <d v="2014-10-20T00:00:00"/>
        <d v="2014-10-16T00:00:00"/>
        <d v="2014-10-15T00:00:00"/>
        <d v="2014-10-14T00:00:00"/>
        <d v="2014-10-13T00:00:00"/>
        <d v="2014-10-10T00:00:00"/>
        <d v="2014-10-03T00:00:00"/>
        <d v="2014-10-02T00:00:00"/>
        <d v="2014-10-04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9-01T00:00:00"/>
        <d v="2014-08-29T00:00:00"/>
        <d v="2014-07-29T00:00:00"/>
        <d v="2014-08-28T00:00:00"/>
        <d v="2014-08-27T00:00:00"/>
        <d v="2014-08-26T00:00:00"/>
        <d v="2014-08-25T00:00:00"/>
        <d v="2014-08-22T00:00:00"/>
        <d v="2014-08-21T00:00:00"/>
        <d v="2014-08-23T00:00:00"/>
        <d v="2014-08-20T00:00:00"/>
        <d v="2014-08-19T00:00:00"/>
        <d v="2014-08-18T00:00:00"/>
        <d v="2014-08-13T00:00:00"/>
        <d v="2014-08-12T00:00:00"/>
        <d v="2014-08-11T00:00:00"/>
        <d v="2014-08-08T00:00:00"/>
        <d v="2014-08-07T00:00:00"/>
        <d v="2014-08-06T00:00:00"/>
        <d v="2014-08-05T00:00:00"/>
        <d v="2014-08-04T00:00:00"/>
        <d v="2014-07-25T00:00:00"/>
        <d v="2014-07-24T00:00:00"/>
        <d v="2014-07-23T00:00:00"/>
        <d v="2014-07-22T00:00:00"/>
        <d v="2014-07-21T00:00:00"/>
        <d v="2014-07-20T00:00:00"/>
        <d v="2014-07-19T00:00:00"/>
        <d v="2014-07-18T00:00:00"/>
        <d v="2014-07-17T00:00:00"/>
        <d v="2014-07-16T00:00:00"/>
        <d v="2014-07-15T00:00:00"/>
        <d v="2014-07-14T00:00:00"/>
        <d v="2014-07-11T00:00:00"/>
        <d v="2014-07-10T00:00:00"/>
        <d v="2014-07-09T00:00:00"/>
        <d v="2014-07-08T00:00:00"/>
        <d v="2014-07-07T00:00:00"/>
        <d v="2014-07-04T00:00:00"/>
        <d v="2014-07-03T00:00:00"/>
        <d v="2014-07-02T00:00:00"/>
        <d v="2014-07-01T00:00:00"/>
        <d v="2014-06-30T00:00:00"/>
        <d v="2014-06-27T00:00:00"/>
        <d v="2014-06-28T00:00:00"/>
        <d v="2014-06-26T00:00:00"/>
        <d v="2014-06-25T00:00:00"/>
        <d v="2014-06-24T00:00:00"/>
        <d v="2014-06-23T00:00:00"/>
        <d v="2014-06-20T00:00:00"/>
        <d v="2014-06-19T00:00:00"/>
        <d v="2014-06-18T00:00:00"/>
        <d v="2014-06-17T00:00:00"/>
        <d v="2014-06-13T00:00:00"/>
        <d v="2014-06-12T00:00:00"/>
        <d v="2014-06-11T00:00:00"/>
        <d v="2014-06-10T00:00:00"/>
        <d v="2014-06-09T00:00:00"/>
        <d v="2014-06-16T00:00:00"/>
        <d v="2014-06-06T00:00:00"/>
        <d v="2014-06-05T00:00:00"/>
        <d v="2014-06-04T00:00:00"/>
        <d v="2014-06-03T00:00:00"/>
        <d v="2014-06-02T00:00:00"/>
        <d v="2014-05-31T00:00:00"/>
        <d v="2014-05-30T00:00:00"/>
        <d v="2014-05-29T00:00:00"/>
        <d v="2014-05-28T00:00:00"/>
        <d v="2014-05-27T00:00:00"/>
        <d v="2014-05-26T00:00:00"/>
        <d v="2014-05-23T00:00:00"/>
        <d v="2014-05-22T00:00:00"/>
        <d v="2014-05-21T00:00:00"/>
        <d v="2014-05-20T00:00:00"/>
        <d v="2014-05-19T00:00:00"/>
        <d v="2014-05-16T00:00:00"/>
        <d v="2014-05-15T00:00:00"/>
        <d v="2014-05-14T00:00:00"/>
        <d v="2014-05-13T00:00:00"/>
        <d v="2014-05-12T00:00:00"/>
        <d v="2014-05-10T00:00:00"/>
        <d v="2014-05-09T00:00:00"/>
        <d v="2014-05-08T00:00:00"/>
        <d v="2014-05-07T00:00:00"/>
        <d v="2014-05-06T00:00:00"/>
        <d v="2014-05-05T00:00:00"/>
        <d v="2014-05-02T00:00:00"/>
        <d v="2014-04-02T00:00:00"/>
        <d v="2014-04-30T00:00:00"/>
        <d v="2014-04-29T00:00:00"/>
        <d v="2014-04-28T00:00:00"/>
        <d v="2014-04-25T00:00:00"/>
        <d v="2014-04-24T00:00:00"/>
        <d v="2014-04-23T00:00:00"/>
        <d v="2014-04-22T00:00:00"/>
        <d v="2014-04-21T00:00:00"/>
        <d v="2014-04-18T00:00:00"/>
        <d v="2014-04-17T00:00:00"/>
        <d v="2014-04-16T00:00:00"/>
        <d v="2014-04-14T00:00:00"/>
        <d v="2014-04-15T00:00:00"/>
        <d v="2014-04-11T00:00:00"/>
        <d v="2014-04-10T00:00:00"/>
        <d v="2014-04-09T00:00:00"/>
        <d v="2014-04-08T00:00:00"/>
        <d v="2014-04-07T00:00:00"/>
        <d v="2014-04-04T00:00:00"/>
        <d v="2014-04-03T00:00:00"/>
        <d v="2014-04-01T00:00:00"/>
        <d v="2014-03-31T00:00:00"/>
        <d v="2014-03-28T00:00:00"/>
      </sharedItems>
    </cacheField>
    <cacheField name="End Time" numFmtId="0">
      <sharedItems containsNonDate="0" containsDate="1" containsString="0" containsBlank="1" minDate="1899-12-30T00:30:00" maxDate="1899-12-30T23:30:00" count="304">
        <m/>
        <d v="1899-12-30T20:00:00"/>
        <d v="1899-12-30T19:22:00"/>
        <d v="1899-12-30T18:54:00"/>
        <d v="1899-12-30T16:05:00"/>
        <d v="1899-12-30T19:14:00"/>
        <d v="1899-12-30T19:47:00"/>
        <d v="1899-12-30T19:32:00"/>
        <d v="1899-12-30T16:08:00"/>
        <d v="1899-12-30T22:00:00"/>
        <d v="1899-12-30T17:28:00"/>
        <d v="1899-12-30T19:50:00"/>
        <d v="1899-12-30T18:30:00"/>
        <d v="1899-12-30T21:15:00"/>
        <d v="1899-12-30T19:28:00"/>
        <d v="1899-12-30T18:53:00"/>
        <d v="1899-12-30T14:30:00"/>
        <d v="1899-12-30T02:30:00"/>
        <d v="1899-12-30T19:03:00"/>
        <d v="1899-12-30T18:45:00"/>
        <d v="1899-12-30T16:01:00"/>
        <d v="1899-12-30T19:41:00"/>
        <d v="1899-12-30T20:30:00"/>
        <d v="1899-12-30T19:02:00"/>
        <d v="1899-12-30T16:31:00"/>
        <d v="1899-12-30T18:41:00"/>
        <d v="1899-12-30T18:10:00"/>
        <d v="1899-12-30T19:06:00"/>
        <d v="1899-12-30T19:04:00"/>
        <d v="1899-12-30T21:20:00"/>
        <d v="1899-12-30T19:12:00"/>
        <d v="1899-12-30T19:40:00"/>
        <d v="1899-12-30T19:11:00"/>
        <d v="1899-12-30T18:48:00"/>
        <d v="1899-12-30T16:52:00"/>
        <d v="1899-12-30T16:02:00"/>
        <d v="1899-12-30T18:39:00"/>
        <d v="1899-12-30T18:00:00"/>
        <d v="1899-12-30T19:29:00"/>
        <d v="1899-12-30T18:20:00"/>
        <d v="1899-12-30T18:15:00"/>
        <d v="1899-12-30T18:49:00"/>
        <d v="1899-12-30T15:57:00"/>
        <d v="1899-12-30T19:35:00"/>
        <d v="1899-12-30T18:52:00"/>
        <d v="1899-12-30T14:35:00"/>
        <d v="1899-12-30T19:55:00"/>
        <d v="1899-12-30T19:36:00"/>
        <d v="1899-12-30T16:04:00"/>
        <d v="1899-12-30T18:51:00"/>
        <d v="1899-12-30T19:01:00"/>
        <d v="1899-12-30T16:07:00"/>
        <d v="1899-12-30T20:32:00"/>
        <d v="1899-12-30T19:31:00"/>
        <d v="1899-12-30T20:50:00"/>
        <d v="1899-12-30T20:39:00"/>
        <d v="1899-12-30T17:00:00"/>
        <d v="1899-12-30T19:18:00"/>
        <d v="1899-12-30T19:07:00"/>
        <d v="1899-12-30T17:55:00"/>
        <d v="1899-12-30T18:47:00"/>
        <d v="1899-12-30T16:10:00"/>
        <d v="1899-12-30T16:41:00"/>
        <d v="1899-12-30T19:00:00"/>
        <d v="1899-12-30T19:15:00"/>
        <d v="1899-12-30T18:50:00"/>
        <d v="1899-12-30T16:12:00"/>
        <d v="1899-12-30T18:55:00"/>
        <d v="1899-12-30T16:13:00"/>
        <d v="1899-12-30T18:28:00"/>
        <d v="1899-12-30T19:16:00"/>
        <d v="1899-12-30T18:29:00"/>
        <d v="1899-12-30T16:06:00"/>
        <d v="1899-12-30T18:31:00"/>
        <d v="1899-12-30T18:42:00"/>
        <d v="1899-12-30T19:30:00"/>
        <d v="1899-12-30T18:36:00"/>
        <d v="1899-12-30T19:21:00"/>
        <d v="1899-12-30T19:25:00"/>
        <d v="1899-12-30T21:30:00"/>
        <d v="1899-12-30T19:20:00"/>
        <d v="1899-12-30T19:23:00"/>
        <d v="1899-12-30T16:03:00"/>
        <d v="1899-12-30T19:45:00"/>
        <d v="1899-12-30T20:09:00"/>
        <d v="1899-12-30T18:58:00"/>
        <d v="1899-12-30T19:27:00"/>
        <d v="1899-12-30T19:24:00"/>
        <d v="1899-12-30T16:22:00"/>
        <d v="1899-12-30T20:24:00"/>
        <d v="1899-12-30T21:40:00"/>
        <d v="1899-12-30T16:11:00"/>
        <d v="1899-12-30T20:11:00"/>
        <d v="1899-12-30T19:39:00"/>
        <d v="1899-12-30T17:15:00"/>
        <d v="1899-12-30T18:46:00"/>
        <d v="1899-12-30T21:00:00"/>
        <d v="1899-12-30T20:23:00"/>
        <d v="1899-12-30T19:19:00"/>
        <d v="1899-12-30T16:00:00"/>
        <d v="1899-12-30T19:05:00"/>
        <d v="1899-12-30T16:23:00"/>
        <d v="1899-12-30T19:33:00"/>
        <d v="1899-12-30T14:22:00"/>
        <d v="1899-12-30T22:15:00"/>
        <d v="1899-12-30T19:54:00"/>
        <d v="1899-12-30T18:57:00"/>
        <d v="1899-12-30T16:58:00"/>
        <d v="1899-12-30T19:08:00"/>
        <d v="1899-12-30T20:10:00"/>
        <d v="1899-12-30T16:09:00"/>
        <d v="1899-12-30T19:34:00"/>
        <d v="1899-12-30T17:04:00"/>
        <d v="1899-12-30T23:00:00"/>
        <d v="1899-12-30T20:20:00"/>
        <d v="1899-12-30T18:27:00"/>
        <d v="1899-12-30T22:30:00"/>
        <d v="1899-12-30T20:45:00"/>
        <d v="1899-12-30T18:56:00"/>
        <d v="1899-12-30T16:17:00"/>
        <d v="1899-12-30T19:38:00"/>
        <d v="1899-12-30T20:07:00"/>
        <d v="1899-12-30T17:51:00"/>
        <d v="1899-12-30T22:10:00"/>
        <d v="1899-12-30T20:38:00"/>
        <d v="1899-12-30T11:00:00"/>
        <d v="1899-12-30T21:08:00"/>
        <d v="1899-12-30T20:03:00"/>
        <d v="1899-12-30T20:56:00"/>
        <d v="1899-12-30T18:35:00"/>
        <d v="1899-12-30T18:43:00"/>
        <d v="1899-12-30T18:23:00"/>
        <d v="1899-12-30T18:25:00"/>
        <d v="1899-12-30T16:29:00"/>
        <d v="1899-12-30T19:51:00"/>
        <d v="1899-12-30T16:14:00"/>
        <d v="1899-12-30T19:26:00"/>
        <d v="1899-12-30T19:49:00"/>
        <d v="1899-12-30T21:46:00"/>
        <d v="1899-12-30T18:59:00"/>
        <d v="1899-12-30T16:37:00"/>
        <d v="1899-12-30T23:30:00"/>
        <d v="1899-12-30T23:15:00"/>
        <d v="1899-12-30T20:01:00"/>
        <d v="1899-12-30T15:12:00"/>
        <d v="1899-12-30T16:39:00"/>
        <d v="1899-12-30T20:35:00"/>
        <d v="1899-12-30T15:58:00"/>
        <d v="1899-12-30T15:31:00"/>
        <d v="1899-12-30T17:14:00"/>
        <d v="1899-12-30T17:50:00"/>
        <d v="1899-12-30T21:45:00"/>
        <d v="1899-12-30T15:22:00"/>
        <d v="1899-12-30T19:44:00"/>
        <d v="1899-12-30T20:31:00"/>
        <d v="1899-12-30T19:10:00"/>
        <d v="1899-12-30T16:53:00"/>
        <d v="1899-12-30T18:40:00"/>
        <d v="1899-12-30T18:34:00"/>
        <d v="1899-12-30T15:00:00"/>
        <d v="1899-12-30T21:03:00"/>
        <d v="1899-12-30T19:46:00"/>
        <d v="1899-12-30T15:01:00"/>
        <d v="1899-12-30T20:04:00"/>
        <d v="1899-12-30T18:17:00"/>
        <d v="1899-12-30T19:58:00"/>
        <d v="1899-12-30T19:43:00"/>
        <d v="1899-12-30T18:16:00"/>
        <d v="1899-12-30T20:42:00"/>
        <d v="1899-12-30T18:32:00"/>
        <d v="1899-12-30T19:37:00"/>
        <d v="1899-12-30T20:57:00"/>
        <d v="1899-12-30T21:12:00"/>
        <d v="1899-12-30T14:38:00"/>
        <d v="1899-12-30T15:37:00"/>
        <d v="1899-12-30T09:30:00"/>
        <d v="1899-12-30T20:13:00"/>
        <d v="1899-12-30T20:34:00"/>
        <d v="1899-12-30T16:54:00"/>
        <d v="1899-12-30T20:29:00"/>
        <d v="1899-12-30T17:06:00"/>
        <d v="1899-12-30T21:06:00"/>
        <d v="1899-12-30T19:09:00"/>
        <d v="1899-12-30T20:40:00"/>
        <d v="1899-12-30T20:49:00"/>
        <d v="1899-12-30T16:24:00"/>
        <d v="1899-12-30T18:06:00"/>
        <d v="1899-12-30T17:43:00"/>
        <d v="1899-12-30T18:26:00"/>
        <d v="1899-12-30T17:18:00"/>
        <d v="1899-12-30T20:47:00"/>
        <d v="1899-12-30T18:33:00"/>
        <d v="1899-12-30T16:55:00"/>
        <d v="1899-12-30T20:15:00"/>
        <d v="1899-12-30T18:21:00"/>
        <d v="1899-12-30T20:12:00"/>
        <d v="1899-12-30T23:03:00"/>
        <d v="1899-12-30T09:11:00"/>
        <d v="1899-12-30T18:14:00"/>
        <d v="1899-12-30T18:09:00"/>
        <d v="1899-12-30T16:21:00"/>
        <d v="1899-12-30T19:42:00"/>
        <d v="1899-12-30T09:50:00"/>
        <d v="1899-12-30T16:30:00"/>
        <d v="1899-12-30T05:09:00"/>
        <d v="1899-12-30T20:14:00"/>
        <d v="1899-12-30T15:15:00"/>
        <d v="1899-12-30T13:59:00"/>
        <d v="1899-12-30T14:00:00"/>
        <d v="1899-12-30T14:25:00"/>
        <d v="1899-12-30T14:10:00"/>
        <d v="1899-12-30T17:37:00"/>
        <d v="1899-12-30T19:13:00"/>
        <d v="1899-12-30T18:37:00"/>
        <d v="1899-12-30T18:13:00"/>
        <d v="1899-12-30T17:13:00"/>
        <d v="1899-12-30T17:19:00"/>
        <d v="1899-12-30T17:20:00"/>
        <d v="1899-12-30T17:25:00"/>
        <d v="1899-12-30T15:28:00"/>
        <d v="1899-12-30T17:30:00"/>
        <d v="1899-12-30T17:32:00"/>
        <d v="1899-12-30T17:35:00"/>
        <d v="1899-12-30T17:38:00"/>
        <d v="1899-12-30T15:11:00"/>
        <d v="1899-12-30T17:36:00"/>
        <d v="1899-12-30T17:46:00"/>
        <d v="1899-12-30T17:27:00"/>
        <d v="1899-12-30T15:10:00"/>
        <d v="1899-12-30T17:21:00"/>
        <d v="1899-12-30T17:23:00"/>
        <d v="1899-12-30T17:26:00"/>
        <d v="1899-12-30T15:07:00"/>
        <d v="1899-12-30T17:54:00"/>
        <d v="1899-12-30T18:24:00"/>
        <d v="1899-12-30T15:09:00"/>
        <d v="1899-12-30T00:53:00"/>
        <d v="1899-12-30T16:45:00"/>
        <d v="1899-12-30T01:07:00"/>
        <d v="1899-12-30T20:48:00"/>
        <d v="1899-12-30T00:30:00"/>
        <d v="1899-12-30T18:18:00"/>
        <d v="1899-12-30T15:30:00"/>
        <d v="1899-12-30T17:45:00"/>
        <d v="1899-12-30T17:44:00"/>
        <d v="1899-12-30T17:57:00"/>
        <d v="1899-12-30T15:03:00"/>
        <d v="1899-12-30T17:17:00"/>
        <d v="1899-12-30T17:10:00"/>
        <d v="1899-12-30T15:40:00"/>
        <d v="1899-12-30T17:22:00"/>
        <d v="1899-12-30T17:58:00"/>
        <d v="1899-12-30T15:50:00"/>
        <d v="1899-12-30T18:08:00"/>
        <d v="1899-12-30T18:11:00"/>
        <d v="1899-12-30T18:05:00"/>
        <d v="1899-12-30T15:54:00"/>
        <d v="1899-12-30T15:08:00"/>
        <d v="1899-12-30T18:19:00"/>
        <d v="1899-12-30T17:12:00"/>
        <d v="1899-12-30T17:39:00"/>
        <d v="1899-12-30T17:42:00"/>
        <d v="1899-12-30T17:09:00"/>
        <d v="1899-12-30T15:13:00"/>
        <d v="1899-12-30T17:11:00"/>
        <d v="1899-12-30T17:05:00"/>
        <d v="1899-12-30T17:01:00"/>
        <d v="1899-12-30T17:02:00"/>
        <d v="1899-12-30T15:06:00"/>
        <d v="1899-12-30T17:08:00"/>
        <d v="1899-12-30T15:24:00"/>
        <d v="1899-12-30T18:01:00"/>
        <d v="1899-12-30T18:44:00"/>
        <d v="1899-12-30T18:02:00"/>
        <d v="1899-12-30T13:10:00"/>
        <d v="1899-12-30T13:00:00"/>
        <d v="1899-12-30T18:03:00"/>
        <d v="1899-12-30T17:07:00"/>
        <d v="1899-12-30T18:04:00"/>
        <d v="1899-12-30T21:36:00"/>
        <d v="1899-12-30T21:25:00"/>
        <d v="1899-12-30T21:10:00"/>
        <d v="1899-12-30T20:51:00"/>
        <d v="1899-12-30T17:41:00"/>
        <d v="1899-12-30T20:46:00"/>
        <d v="1899-12-30T21:48:00"/>
        <d v="1899-12-30T17:48:00"/>
        <d v="1899-12-30T20:36:00"/>
        <d v="1899-12-30T16:20:00"/>
        <d v="1899-12-30T20:55:00"/>
        <d v="1899-12-30T20:02:00"/>
        <d v="1899-12-30T19:59:00"/>
        <d v="1899-12-30T19:57:00"/>
        <d v="1899-12-30T21:54:00"/>
        <d v="1899-12-30T16:42:00"/>
        <d v="1899-12-30T20:26:00"/>
        <d v="1899-12-30T15:38:00"/>
        <d v="1899-12-30T20:25:00"/>
        <d v="1899-12-30T19:52:00"/>
        <d v="1899-12-30T21:01:00"/>
        <d v="1899-12-30T17:49:00"/>
        <d v="1899-12-30T18:12:00"/>
        <d v="1899-12-30T20:16:00"/>
        <d v="1899-12-30T17:34:00"/>
      </sharedItems>
    </cacheField>
    <cacheField name="Second Session Duty" numFmtId="0">
      <sharedItems containsBlank="1"/>
    </cacheField>
    <cacheField name="Second Session Duty Location" numFmtId="0">
      <sharedItems containsBlank="1"/>
    </cacheField>
    <cacheField name="Work Done Today" numFmtId="0">
      <sharedItems containsBlank="1" longText="1"/>
    </cacheField>
    <cacheField name="Percentage Completed" numFmtId="0">
      <sharedItems containsString="0" containsBlank="1" containsNumber="1" containsInteger="1" minValue="0" maxValue="100"/>
    </cacheField>
    <cacheField name="Problems Faced" numFmtId="0">
      <sharedItems containsBlank="1"/>
    </cacheField>
    <cacheField name="Hours to be Completed" numFmtId="0">
      <sharedItems containsDate="1" containsBlank="1" containsMixedTypes="1" minDate="1899-12-30T00:00:00" maxDate="1899-12-30T09:00:00"/>
    </cacheField>
    <cacheField name="Activity" numFmtId="0">
      <sharedItems/>
    </cacheField>
    <cacheField name="Action" numFmtId="0">
      <sharedItems containsBlank="1"/>
    </cacheField>
    <cacheField name="Status" numFmtId="0">
      <sharedItems/>
    </cacheField>
    <cacheField name="Remarks" numFmtId="0">
      <sharedItems containsNonDate="0" containsString="0" containsBlank="1"/>
    </cacheField>
    <cacheField name="Updated by Name" numFmtId="0">
      <sharedItems/>
    </cacheField>
    <cacheField name="Updated by Designation" numFmtId="0">
      <sharedItems containsBlank="1"/>
    </cacheField>
    <cacheField name="Updated by Department" numFmtId="0">
      <sharedItems/>
    </cacheField>
    <cacheField name="Updated by Email" numFmtId="0">
      <sharedItems/>
    </cacheField>
    <cacheField name="Updated Date" numFmtId="15">
      <sharedItems containsSemiMixedTypes="0" containsNonDate="0" containsDate="1" containsString="0" minDate="2014-03-31T00:00:00" maxDate="2015-03-26T00:00:00"/>
    </cacheField>
    <cacheField name="Updated Time" numFmtId="18">
      <sharedItems containsSemiMixedTypes="0" containsNonDate="0" containsDate="1" containsString="0" minDate="1899-12-30T00:05:00" maxDate="1899-12-30T23:50:00"/>
    </cacheField>
    <cacheField name="Week" numFmtId="0">
      <sharedItems/>
    </cacheField>
    <cacheField name="Day" numFmtId="0">
      <sharedItems containsSemiMixedTypes="0" containsString="0" containsNumber="1" containsInteger="1" minValue="1" maxValue="31"/>
    </cacheField>
    <cacheField name="Month" numFmtId="0">
      <sharedItems count="12">
        <s v="March"/>
        <s v="February"/>
        <s v="January"/>
        <s v="December"/>
        <s v="November"/>
        <s v="October"/>
        <s v="September"/>
        <s v="August"/>
        <s v="July"/>
        <s v="June"/>
        <s v="May"/>
        <s v="April"/>
      </sharedItems>
    </cacheField>
    <cacheField name="Quarter" numFmtId="0">
      <sharedItems/>
    </cacheField>
    <cacheField name="Year" numFmtId="0">
      <sharedItems containsSemiMixedTypes="0" containsString="0" containsNumber="1" containsInteger="1" minValue="2014" maxValue="2015"/>
    </cacheField>
    <cacheField name="Task Cost" numFmtId="0">
      <sharedItems containsSemiMixedTypes="0" containsString="0" containsNumber="1" containsInteger="1" minValue="0" maxValue="0"/>
    </cacheField>
    <cacheField name="Hours Completed" numFmtId="0" formula="'End Date Time'-'Start Date Time'" databaseField="0"/>
    <cacheField name="Balance Hours" numFmtId="0" formula="(MAX('Hours Completed','Hours to be Completed') - MIN('Hours Completed','Hours to be Completed'))" databaseField="0"/>
    <cacheField name="Are Hours Completed" numFmtId="0" formula="IF('Hours to be Completed'&gt;'Hours Completed',-1,0)" databaseField="0"/>
    <cacheField name="Is Late" numFmtId="0" formula="IF(AND('Start Date'&gt;DATE(2014,6,29),'Start Date'&lt;DATE(2014,7,29)),IF('Start Time'&gt;TIME(10,15,0),1,0),IF('Start Time'&gt;TIME(9,30,0),1,0))" databaseField="0"/>
    <cacheField name="Start Date Time" numFmtId="0" formula="'Start Date'+'Start Time'" databaseField="0"/>
    <cacheField name="End Date Time" numFmtId="0" formula="'End Date'+'End Time'" databaseField="0"/>
    <cacheField name="Difference In Time" numFmtId="0" formula="MAX('Created Time','Start Time')-MIN('Created Time','Start Tim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3">
  <r>
    <n v="1483"/>
    <x v="0"/>
    <x v="0"/>
    <s v="Development"/>
    <s v="muhammad.asghar@workplains.com"/>
    <s v="Wednesday"/>
    <x v="0"/>
    <x v="0"/>
    <x v="0"/>
    <x v="0"/>
    <x v="0"/>
    <x v="0"/>
    <s v="Workplains"/>
    <m/>
    <s v="CMPak Support_x000a_Workmatec Tasks"/>
    <x v="0"/>
    <x v="0"/>
    <m/>
    <m/>
    <m/>
    <m/>
    <m/>
    <d v="1899-12-30T09:00:00"/>
    <s v="Work Start"/>
    <s v="Completed"/>
    <s v="Active"/>
    <m/>
    <s v="Muhammad Asghar"/>
    <s v="Manager Production"/>
    <s v="Development"/>
    <s v="muhammad.asghar@workplains.com"/>
    <d v="2015-03-25T00:00:00"/>
    <d v="1899-12-30T09:59:00"/>
    <s v="week 13"/>
    <n v="25"/>
    <x v="0"/>
    <s v="Quarter 1"/>
    <n v="2015"/>
    <n v="0"/>
  </r>
  <r>
    <n v="1482"/>
    <x v="0"/>
    <x v="0"/>
    <s v="Development"/>
    <s v="muhammad.asghar@workplains.com"/>
    <s v="Wednesday"/>
    <x v="0"/>
    <x v="1"/>
    <x v="0"/>
    <x v="1"/>
    <x v="1"/>
    <x v="1"/>
    <s v="Workplains"/>
    <m/>
    <s v="CMPak Support_x000a_Workmatec Tasks"/>
    <x v="1"/>
    <x v="1"/>
    <s v="Workplains"/>
    <m/>
    <s v="CMPak Support_x000a_Workmatec Tasks"/>
    <n v="100"/>
    <m/>
    <d v="1899-12-30T09:00:00"/>
    <s v="Work End"/>
    <s v="Completed"/>
    <s v="Completed"/>
    <m/>
    <s v="Muhammad Asghar"/>
    <s v="Manager Production"/>
    <s v="Development"/>
    <s v="muhammad.asghar@workplains.com"/>
    <d v="2015-03-25T00:00:00"/>
    <d v="1899-12-30T09:58:00"/>
    <s v="week 13"/>
    <n v="25"/>
    <x v="0"/>
    <s v="Quarter 1"/>
    <n v="2015"/>
    <n v="0"/>
  </r>
  <r>
    <n v="1481"/>
    <x v="1"/>
    <x v="1"/>
    <s v="MR"/>
    <s v="nabil.manzoor@workplains.com"/>
    <s v="Wednesday"/>
    <x v="0"/>
    <x v="2"/>
    <x v="0"/>
    <x v="0"/>
    <x v="2"/>
    <x v="2"/>
    <s v="Workplains"/>
    <m/>
    <s v="Work on Backup Log and Recovery processes."/>
    <x v="0"/>
    <x v="0"/>
    <m/>
    <m/>
    <m/>
    <m/>
    <m/>
    <d v="1899-12-30T09:00:00"/>
    <s v="Work Start"/>
    <s v="Completed"/>
    <s v="Active"/>
    <m/>
    <s v="Nabil Manzoor"/>
    <s v="MR"/>
    <s v="MR"/>
    <s v="nabil.manzoor@workplains.com"/>
    <d v="2015-03-25T00:00:00"/>
    <d v="1899-12-30T09:52:00"/>
    <s v="week 13"/>
    <n v="25"/>
    <x v="0"/>
    <s v="Quarter 1"/>
    <n v="2015"/>
    <n v="0"/>
  </r>
  <r>
    <n v="1480"/>
    <x v="2"/>
    <x v="2"/>
    <s v="Development"/>
    <s v="zeeshan.ahmed@workplains.com"/>
    <s v="Wednesday"/>
    <x v="0"/>
    <x v="3"/>
    <x v="0"/>
    <x v="0"/>
    <x v="3"/>
    <x v="0"/>
    <s v="Workplains"/>
    <m/>
    <s v="Write some API function and Add task activity on android side"/>
    <x v="0"/>
    <x v="0"/>
    <m/>
    <m/>
    <m/>
    <m/>
    <m/>
    <d v="1899-12-30T09:00:00"/>
    <s v="Work Start"/>
    <s v="Completed"/>
    <s v="Active"/>
    <m/>
    <s v="Zeeshan Ahmed"/>
    <s v="Mobile App Developer"/>
    <s v="Development"/>
    <s v="zeeshan.ahmed@workplains.com"/>
    <d v="2015-03-25T00:00:00"/>
    <d v="1899-12-30T09:37:00"/>
    <s v="week 13"/>
    <n v="25"/>
    <x v="0"/>
    <s v="Quarter 1"/>
    <n v="2015"/>
    <n v="0"/>
  </r>
  <r>
    <n v="1479"/>
    <x v="3"/>
    <x v="3"/>
    <s v="QA"/>
    <s v="mohsin.asif@workplains.com"/>
    <s v="Wednesday"/>
    <x v="0"/>
    <x v="4"/>
    <x v="0"/>
    <x v="0"/>
    <x v="4"/>
    <x v="0"/>
    <s v="Workplains"/>
    <m/>
    <s v="workmatec help updation task."/>
    <x v="0"/>
    <x v="0"/>
    <m/>
    <m/>
    <m/>
    <m/>
    <m/>
    <d v="1899-12-30T09:00:00"/>
    <s v="Work Start"/>
    <s v="Completed"/>
    <s v="Active"/>
    <m/>
    <s v="Mohsin Asif"/>
    <s v="QA Engineer"/>
    <s v="QA"/>
    <s v="mohsin.asif@workplains.com"/>
    <d v="2015-03-25T00:00:00"/>
    <d v="1899-12-30T09:31:00"/>
    <s v="week 13"/>
    <n v="25"/>
    <x v="0"/>
    <s v="Quarter 1"/>
    <n v="2015"/>
    <n v="0"/>
  </r>
  <r>
    <n v="1478"/>
    <x v="4"/>
    <x v="3"/>
    <s v="QA"/>
    <s v="mianbilaleng@gmail.com"/>
    <s v="Wednesday"/>
    <x v="0"/>
    <x v="5"/>
    <x v="0"/>
    <x v="0"/>
    <x v="5"/>
    <x v="0"/>
    <s v="Workplains"/>
    <m/>
    <s v="Workmatec Testing"/>
    <x v="0"/>
    <x v="0"/>
    <m/>
    <m/>
    <m/>
    <m/>
    <m/>
    <d v="1899-12-30T09:00:00"/>
    <s v="Work Start"/>
    <s v="Completed"/>
    <s v="Active"/>
    <m/>
    <s v="Bilal"/>
    <s v="QA Engineer"/>
    <s v="QA"/>
    <s v="mianbilaleng@gmail.com"/>
    <d v="2015-03-25T00:00:00"/>
    <d v="1899-12-30T09:19:00"/>
    <s v="week 13"/>
    <n v="25"/>
    <x v="0"/>
    <s v="Quarter 1"/>
    <n v="2015"/>
    <n v="0"/>
  </r>
  <r>
    <n v="1477"/>
    <x v="5"/>
    <x v="4"/>
    <s v="Admin HR"/>
    <s v="muhammad.afzal@workplains.com"/>
    <s v="Wednesday"/>
    <x v="0"/>
    <x v="6"/>
    <x v="0"/>
    <x v="0"/>
    <x v="6"/>
    <x v="0"/>
    <s v="Workplains"/>
    <s v="workplains"/>
    <s v="hr and finance matters"/>
    <x v="0"/>
    <x v="0"/>
    <m/>
    <m/>
    <m/>
    <m/>
    <m/>
    <d v="1899-12-30T09:00:00"/>
    <s v="Work Start"/>
    <s v="Completed"/>
    <s v="Active"/>
    <m/>
    <s v="Muhammad Afzal"/>
    <s v="Manager Accounts"/>
    <s v="Admin HR"/>
    <s v="muhammad.afzal@workplains.com"/>
    <d v="2015-03-25T00:00:00"/>
    <d v="1899-12-30T09:11:00"/>
    <s v="week 13"/>
    <n v="25"/>
    <x v="0"/>
    <s v="Quarter 1"/>
    <n v="2015"/>
    <n v="0"/>
  </r>
  <r>
    <n v="1476"/>
    <x v="4"/>
    <x v="3"/>
    <s v="QA"/>
    <s v="mianbilaleng@gmail.com"/>
    <s v="Tuesday"/>
    <x v="1"/>
    <x v="7"/>
    <x v="0"/>
    <x v="1"/>
    <x v="7"/>
    <x v="0"/>
    <s v="Workplains"/>
    <m/>
    <s v="Workmatec Testing"/>
    <x v="1"/>
    <x v="2"/>
    <s v="Workplains"/>
    <m/>
    <s v="Workmatec Testing_x000a__x000a_Reports_x000a_New Task_x000a_POP Test_x000a_Follower Notification"/>
    <n v="100"/>
    <m/>
    <d v="1899-12-30T09:00:00"/>
    <s v="Work End"/>
    <s v="Completed"/>
    <s v="Completed"/>
    <m/>
    <s v="Bilal"/>
    <s v="QA Engineer"/>
    <s v="QA"/>
    <s v="mianbilaleng@gmail.com"/>
    <d v="2015-03-24T00:00:00"/>
    <d v="1899-12-30T19:23:00"/>
    <s v="week 13"/>
    <n v="24"/>
    <x v="0"/>
    <s v="Quarter 1"/>
    <n v="2015"/>
    <n v="0"/>
  </r>
  <r>
    <n v="1475"/>
    <x v="2"/>
    <x v="2"/>
    <s v="Development"/>
    <s v="zeeshan.ahmed@workplains.com"/>
    <s v="Tuesday"/>
    <x v="1"/>
    <x v="8"/>
    <x v="0"/>
    <x v="1"/>
    <x v="3"/>
    <x v="0"/>
    <s v="Workplains"/>
    <m/>
    <s v="Configure API code on my machine and other android work"/>
    <x v="1"/>
    <x v="3"/>
    <s v="Workplains"/>
    <m/>
    <s v="Configure and understand the API code and run tests"/>
    <n v="100"/>
    <m/>
    <d v="1899-12-30T09:00:00"/>
    <s v="Work End"/>
    <s v="Completed"/>
    <s v="Completed"/>
    <m/>
    <s v="Zeeshan Ahmed"/>
    <s v="Mobile App Developer"/>
    <s v="Development"/>
    <s v="zeeshan.ahmed@workplains.com"/>
    <d v="2015-03-24T00:00:00"/>
    <d v="1899-12-30T18:55:00"/>
    <s v="week 13"/>
    <n v="24"/>
    <x v="0"/>
    <s v="Quarter 1"/>
    <n v="2015"/>
    <n v="0"/>
  </r>
  <r>
    <n v="1474"/>
    <x v="5"/>
    <x v="4"/>
    <s v="Admin HR"/>
    <s v="muhammad.afzal@workplains.com"/>
    <s v="Tuesday"/>
    <x v="1"/>
    <x v="9"/>
    <x v="0"/>
    <x v="1"/>
    <x v="8"/>
    <x v="0"/>
    <s v="Workplains"/>
    <s v="workplains"/>
    <s v="hr and finance matters"/>
    <x v="1"/>
    <x v="4"/>
    <s v="Workplains"/>
    <s v="workplains"/>
    <s v="hr and finance matters"/>
    <n v="80"/>
    <s v="nothing"/>
    <d v="1899-12-30T09:00:00"/>
    <s v="Work End"/>
    <s v="Completed"/>
    <s v="Completed"/>
    <m/>
    <s v="Muhammad Afzal"/>
    <s v="Manager Accounts"/>
    <s v="Admin HR"/>
    <s v="muhammad.afzal@workplains.com"/>
    <d v="2015-03-24T00:00:00"/>
    <d v="1899-12-30T16:08:00"/>
    <s v="week 13"/>
    <n v="24"/>
    <x v="0"/>
    <s v="Quarter 1"/>
    <n v="2015"/>
    <n v="0"/>
  </r>
  <r>
    <n v="1473"/>
    <x v="3"/>
    <x v="3"/>
    <s v="QA"/>
    <s v="mohsin.asif@workplains.com"/>
    <s v="Tuesday"/>
    <x v="1"/>
    <x v="10"/>
    <x v="0"/>
    <x v="1"/>
    <x v="3"/>
    <x v="0"/>
    <s v="Workplains"/>
    <m/>
    <s v="Windows Azure presentation creation task._x000a_Workmatec help pages updation task._x000a_- I am following_x000a_- Task_x000a_- Queries_x000a_- Settings_x000a_Menus links updation and testing."/>
    <x v="1"/>
    <x v="5"/>
    <s v="Workplains"/>
    <m/>
    <s v="Windows Azure presentation creation task._x000a_Workmatec help pages updation task._x000a_- I am following_x000a_- Task_x000a_- Queries_x000a_- Settings_x000a_Menus links updation and testing."/>
    <n v="80"/>
    <m/>
    <d v="1899-12-30T09:00:00"/>
    <s v="Work End"/>
    <s v="Completed"/>
    <s v="Completed"/>
    <m/>
    <s v="Mohsin Asif"/>
    <s v="QA Engineer"/>
    <s v="QA"/>
    <s v="mohsin.asif@workplains.com"/>
    <d v="2015-03-24T00:00:00"/>
    <d v="1899-12-30T19:15:00"/>
    <s v="week 13"/>
    <n v="24"/>
    <x v="0"/>
    <s v="Quarter 1"/>
    <n v="2015"/>
    <n v="0"/>
  </r>
  <r>
    <n v="1472"/>
    <x v="6"/>
    <x v="5"/>
    <s v="Development"/>
    <s v="zahid.hussain@workplains.com"/>
    <s v="Friday"/>
    <x v="2"/>
    <x v="11"/>
    <x v="0"/>
    <x v="2"/>
    <x v="9"/>
    <x v="0"/>
    <s v="Workplains"/>
    <m/>
    <s v="Design New mockup"/>
    <x v="2"/>
    <x v="6"/>
    <s v="Workplains"/>
    <m/>
    <s v="Design New mockup"/>
    <n v="60"/>
    <m/>
    <d v="1899-12-30T04:30:00"/>
    <s v="Work End"/>
    <s v="Completed"/>
    <s v="Completed"/>
    <m/>
    <s v="Zahid Hussain"/>
    <s v="Designation"/>
    <s v="Development"/>
    <s v="zahid.hussain@workplains.com"/>
    <d v="2015-03-20T00:00:00"/>
    <d v="1899-12-30T19:48:00"/>
    <s v="week 12"/>
    <n v="20"/>
    <x v="0"/>
    <s v="Quarter 1"/>
    <n v="2015"/>
    <n v="0"/>
  </r>
  <r>
    <n v="1471"/>
    <x v="4"/>
    <x v="3"/>
    <s v="QA"/>
    <s v="mianbilaleng@gmail.com"/>
    <s v="Friday"/>
    <x v="2"/>
    <x v="12"/>
    <x v="0"/>
    <x v="2"/>
    <x v="10"/>
    <x v="0"/>
    <s v="Workplains"/>
    <m/>
    <s v="Workmatec Testing"/>
    <x v="3"/>
    <x v="7"/>
    <s v="Workplains"/>
    <m/>
    <s v="Followrs testing_x000a_Due Date Issue Testing_x000a_Due Date issue on 2nd step_x000a_Attachment Testing_x000a_Late notification Testing"/>
    <n v="80"/>
    <m/>
    <d v="1899-12-30T09:00:00"/>
    <s v="Work End"/>
    <s v="Completed"/>
    <s v="Completed"/>
    <m/>
    <s v="Bilal"/>
    <s v="QA Engineer"/>
    <s v="QA"/>
    <s v="mianbilaleng@gmail.com"/>
    <d v="2015-03-24T00:00:00"/>
    <d v="1899-12-30T09:37:00"/>
    <s v="week 12"/>
    <n v="20"/>
    <x v="0"/>
    <s v="Quarter 1"/>
    <n v="2015"/>
    <n v="0"/>
  </r>
  <r>
    <n v="1470"/>
    <x v="5"/>
    <x v="4"/>
    <s v="Admin HR"/>
    <s v="muhammad.afzal@workplains.com"/>
    <s v="Friday"/>
    <x v="2"/>
    <x v="13"/>
    <x v="0"/>
    <x v="2"/>
    <x v="11"/>
    <x v="3"/>
    <s v="Workplains"/>
    <s v="workplains"/>
    <s v="hr and finance matters"/>
    <x v="2"/>
    <x v="8"/>
    <s v="Workplains"/>
    <s v="workplains"/>
    <s v="hr and finance matters"/>
    <n v="80"/>
    <s v="nothing"/>
    <d v="1899-12-30T09:00:00"/>
    <s v="Work End"/>
    <s v="Completed"/>
    <s v="Completed"/>
    <m/>
    <s v="Muhammad Afzal"/>
    <s v="Manager Accounts"/>
    <s v="Admin HR"/>
    <s v="muhammad.afzal@workplains.com"/>
    <d v="2015-03-20T00:00:00"/>
    <d v="1899-12-30T16:08:00"/>
    <s v="week 12"/>
    <n v="20"/>
    <x v="0"/>
    <s v="Quarter 1"/>
    <n v="2015"/>
    <n v="0"/>
  </r>
  <r>
    <n v="1469"/>
    <x v="0"/>
    <x v="0"/>
    <s v="Development"/>
    <s v="muhammad.asghar@workplains.com"/>
    <s v="Friday"/>
    <x v="2"/>
    <x v="14"/>
    <x v="0"/>
    <x v="2"/>
    <x v="0"/>
    <x v="0"/>
    <s v="Workplains"/>
    <m/>
    <s v="CMPak Support_x000a_Workmatec Tasks"/>
    <x v="2"/>
    <x v="9"/>
    <s v="Workplains"/>
    <m/>
    <s v="CMPak Support_x000a_Workmatec Tasks"/>
    <n v="100"/>
    <m/>
    <d v="1899-12-30T09:00:00"/>
    <s v="Work End"/>
    <s v="Completed"/>
    <s v="Completed"/>
    <m/>
    <s v="Muhammad Asghar"/>
    <s v="Manager Production"/>
    <s v="Development"/>
    <s v="muhammad.asghar@workplains.com"/>
    <d v="2015-03-25T00:00:00"/>
    <d v="1899-12-30T09:56:00"/>
    <s v="week 12"/>
    <n v="20"/>
    <x v="0"/>
    <s v="Quarter 1"/>
    <n v="2015"/>
    <n v="0"/>
  </r>
  <r>
    <n v="1468"/>
    <x v="3"/>
    <x v="3"/>
    <s v="QA"/>
    <s v="mohsin.asif@workplains.com"/>
    <s v="Friday"/>
    <x v="2"/>
    <x v="15"/>
    <x v="0"/>
    <x v="2"/>
    <x v="0"/>
    <x v="0"/>
    <s v="Workplains"/>
    <m/>
    <s v="Go Asses website restore on &quot;goassess.im4hc.org&quot;_x000a_- User login configurations._x000a_- Database restore._x000a_- web.config updation."/>
    <x v="2"/>
    <x v="10"/>
    <s v="Workplains"/>
    <m/>
    <s v="Go Asses website restore on &quot;goassess.im4hc.org&quot;_x000a_- User login configurations._x000a_- Database restore._x000a_- web.config updation."/>
    <n v="80"/>
    <m/>
    <d v="1899-12-30T09:00:00"/>
    <s v="Work End"/>
    <s v="Completed"/>
    <s v="Completed"/>
    <m/>
    <s v="Mohsin Asif"/>
    <s v="QA Engineer"/>
    <s v="QA"/>
    <s v="mohsin.asif@workplains.com"/>
    <d v="2015-03-20T00:00:00"/>
    <d v="1899-12-30T17:29:00"/>
    <s v="week 12"/>
    <n v="20"/>
    <x v="0"/>
    <s v="Quarter 1"/>
    <n v="2015"/>
    <n v="0"/>
  </r>
  <r>
    <n v="1467"/>
    <x v="1"/>
    <x v="1"/>
    <s v="MR"/>
    <s v="nabil.manzoor@workplains.com"/>
    <s v="Friday"/>
    <x v="2"/>
    <x v="9"/>
    <x v="0"/>
    <x v="2"/>
    <x v="12"/>
    <x v="0"/>
    <s v="Workplains"/>
    <m/>
    <s v="Start to create process of Backup Recovery."/>
    <x v="2"/>
    <x v="11"/>
    <s v="Workplains"/>
    <m/>
    <s v="1) Learn how to apply multilevel number bullets in MS Word._x000a_2) Start to create process of Backup Recovery Log."/>
    <n v="100"/>
    <m/>
    <d v="1899-12-30T09:00:00"/>
    <s v="Work End"/>
    <s v="Completed"/>
    <s v="Completed"/>
    <m/>
    <s v="Nabil Manzoor"/>
    <s v="MR"/>
    <s v="MR"/>
    <s v="nabil.manzoor@workplains.com"/>
    <d v="2015-03-20T00:00:00"/>
    <d v="1899-12-30T19:40:00"/>
    <s v="week 12"/>
    <n v="20"/>
    <x v="0"/>
    <s v="Quarter 1"/>
    <n v="2015"/>
    <n v="0"/>
  </r>
  <r>
    <n v="1467"/>
    <x v="2"/>
    <x v="2"/>
    <s v="Development"/>
    <s v="zeeshan.ahmed@workplains.com"/>
    <s v="Friday"/>
    <x v="2"/>
    <x v="9"/>
    <x v="0"/>
    <x v="2"/>
    <x v="3"/>
    <x v="0"/>
    <s v="Workplains"/>
    <m/>
    <s v="Layout fixes and Document DB"/>
    <x v="2"/>
    <x v="12"/>
    <s v="Workplains"/>
    <m/>
    <s v="Configure Typescript, Node.js and Other .Net compenents"/>
    <n v="100"/>
    <m/>
    <d v="1899-12-30T09:00:00"/>
    <s v="Work End"/>
    <s v="Completed"/>
    <s v="Completed"/>
    <m/>
    <s v="Zeeshan Ahmed"/>
    <s v="Mobile App Developer"/>
    <s v="Development"/>
    <s v="zeeshan.ahmed@workplains.com"/>
    <d v="2015-03-24T00:00:00"/>
    <d v="1899-12-30T09:29:00"/>
    <s v="week 12"/>
    <n v="20"/>
    <x v="0"/>
    <s v="Quarter 1"/>
    <n v="2015"/>
    <n v="0"/>
  </r>
  <r>
    <n v="1466"/>
    <x v="6"/>
    <x v="5"/>
    <s v="Development"/>
    <s v="zahid.hussain@workplains.com"/>
    <s v="Thursday"/>
    <x v="3"/>
    <x v="16"/>
    <x v="0"/>
    <x v="3"/>
    <x v="13"/>
    <x v="0"/>
    <s v="Workplains"/>
    <m/>
    <s v="discussion about design of app"/>
    <x v="4"/>
    <x v="1"/>
    <s v="Workplains"/>
    <m/>
    <s v="installation of PC"/>
    <n v="100"/>
    <m/>
    <d v="1899-12-30T04:30:00"/>
    <s v="Work End"/>
    <s v="Completed"/>
    <s v="Completed"/>
    <m/>
    <s v="Zahid Hussain"/>
    <s v="Designation"/>
    <s v="Development"/>
    <s v="zahid.hussain@workplains.com"/>
    <d v="2015-03-19T00:00:00"/>
    <d v="1899-12-30T16:03:00"/>
    <s v="week 12"/>
    <n v="19"/>
    <x v="0"/>
    <s v="Quarter 1"/>
    <n v="2015"/>
    <n v="0"/>
  </r>
  <r>
    <n v="1465"/>
    <x v="0"/>
    <x v="0"/>
    <s v="Development"/>
    <s v="muhammad.asghar@workplains.com"/>
    <s v="Thursday"/>
    <x v="3"/>
    <x v="17"/>
    <x v="0"/>
    <x v="4"/>
    <x v="0"/>
    <x v="0"/>
    <s v="Workplains"/>
    <m/>
    <s v="CMPak Support_x000a_Workmatec Tasks"/>
    <x v="5"/>
    <x v="13"/>
    <s v="Workplains"/>
    <m/>
    <s v="CMPak Support_x000a_Workmatec Tasks"/>
    <n v="100"/>
    <m/>
    <d v="1899-12-30T09:00:00"/>
    <s v="Work End"/>
    <s v="Completed"/>
    <s v="Completed"/>
    <m/>
    <s v="Muhammad Asghar"/>
    <s v="Manager Production"/>
    <s v="Development"/>
    <s v="muhammad.asghar@workplains.com"/>
    <d v="2015-03-20T00:00:00"/>
    <d v="1899-12-30T09:50:00"/>
    <s v="week 12"/>
    <n v="19"/>
    <x v="0"/>
    <s v="Quarter 1"/>
    <n v="2015"/>
    <n v="0"/>
  </r>
  <r>
    <n v="1464"/>
    <x v="3"/>
    <x v="3"/>
    <s v="QA"/>
    <s v="mohsin.asif@workplains.com"/>
    <s v="Thursday"/>
    <x v="3"/>
    <x v="8"/>
    <x v="0"/>
    <x v="4"/>
    <x v="14"/>
    <x v="0"/>
    <s v="Workplains"/>
    <m/>
    <s v="Goasses website files and database restore on the link &quot;goassess.im4hc.org&quot;_x000a_Database connectivity with the website."/>
    <x v="5"/>
    <x v="14"/>
    <s v="Workplains"/>
    <m/>
    <s v="Goasses website files and database restore on the link &quot;goassess.im4hc.org&quot;_x000a_Database connectivity with the website."/>
    <n v="80"/>
    <m/>
    <d v="1899-12-30T09:00:00"/>
    <s v="Work End"/>
    <s v="Completed"/>
    <s v="Completed"/>
    <m/>
    <s v="Mohsin Asif"/>
    <s v="QA Engineer"/>
    <s v="QA"/>
    <s v="mohsin.asif@workplains.com"/>
    <d v="2015-03-19T00:00:00"/>
    <d v="1899-12-30T19:29:00"/>
    <s v="week 12"/>
    <n v="19"/>
    <x v="0"/>
    <s v="Quarter 1"/>
    <n v="2015"/>
    <n v="0"/>
  </r>
  <r>
    <n v="1463"/>
    <x v="2"/>
    <x v="2"/>
    <s v="Development"/>
    <s v="zeeshan.ahmed@workplains.com"/>
    <s v="Thursday"/>
    <x v="3"/>
    <x v="8"/>
    <x v="0"/>
    <x v="4"/>
    <x v="15"/>
    <x v="0"/>
    <s v="Workplains"/>
    <m/>
    <s v="Connect Signup Page with api, and Complete Google Authentication Process for login"/>
    <x v="5"/>
    <x v="15"/>
    <s v="Workplains"/>
    <m/>
    <s v="Integrate Signup page with API, Study Document DB"/>
    <n v="100"/>
    <m/>
    <d v="1899-12-30T09:00:00"/>
    <s v="Work End"/>
    <s v="Completed"/>
    <s v="Completed"/>
    <m/>
    <s v="Zeeshan Ahmed"/>
    <s v="Mobile App Developer"/>
    <s v="Development"/>
    <s v="zeeshan.ahmed@workplains.com"/>
    <d v="2015-03-19T00:00:00"/>
    <d v="1899-12-30T18:54:00"/>
    <s v="week 12"/>
    <n v="19"/>
    <x v="0"/>
    <s v="Quarter 1"/>
    <n v="2015"/>
    <n v="0"/>
  </r>
  <r>
    <n v="1462"/>
    <x v="1"/>
    <x v="1"/>
    <s v="MR"/>
    <s v="nabil.manzoor@workplains.com"/>
    <s v="Thursday"/>
    <x v="3"/>
    <x v="8"/>
    <x v="0"/>
    <x v="4"/>
    <x v="12"/>
    <x v="0"/>
    <s v="Workplains"/>
    <m/>
    <s v="Start to create process of Backlog Recovery."/>
    <x v="5"/>
    <x v="11"/>
    <s v="Workplains"/>
    <m/>
    <s v="1) Discuss backup policy document, BitLocker and SyncBack software with Bilal._x000a_2) Update document and send to Ahsan for approval. Also send detail about BitLocker and SyncBack software."/>
    <n v="100"/>
    <m/>
    <d v="1899-12-30T09:00:00"/>
    <s v="Work End"/>
    <s v="Completed"/>
    <s v="Completed"/>
    <m/>
    <s v="Nabil Manzoor"/>
    <s v="MR"/>
    <s v="MR"/>
    <s v="nabil.manzoor@workplains.com"/>
    <d v="2015-03-19T00:00:00"/>
    <d v="1899-12-30T19:41:00"/>
    <s v="week 12"/>
    <n v="19"/>
    <x v="0"/>
    <s v="Quarter 1"/>
    <n v="2015"/>
    <n v="0"/>
  </r>
  <r>
    <n v="1461"/>
    <x v="5"/>
    <x v="4"/>
    <s v="Admin HR"/>
    <s v="muhammad.afzal@workplains.com"/>
    <s v="Thursday"/>
    <x v="3"/>
    <x v="18"/>
    <x v="0"/>
    <x v="4"/>
    <x v="16"/>
    <x v="0"/>
    <s v="Workplains"/>
    <s v="workplains"/>
    <s v="hr and finance matters"/>
    <x v="5"/>
    <x v="16"/>
    <s v="Workplains"/>
    <s v="workplains"/>
    <s v="hr matters"/>
    <n v="60"/>
    <s v="nothing"/>
    <d v="1899-12-30T09:00:00"/>
    <s v="Work End"/>
    <s v="Completed"/>
    <s v="Completed"/>
    <m/>
    <s v="Muhammad Afzal"/>
    <s v="Manager Accounts"/>
    <s v="Admin HR"/>
    <s v="muhammad.afzal@workplains.com"/>
    <d v="2015-03-20T00:00:00"/>
    <d v="1899-12-30T10:20:00"/>
    <s v="week 12"/>
    <n v="19"/>
    <x v="0"/>
    <s v="Quarter 1"/>
    <n v="2015"/>
    <n v="0"/>
  </r>
  <r>
    <n v="1460"/>
    <x v="6"/>
    <x v="5"/>
    <s v="Development"/>
    <s v="zahid.hussain@workplains.com"/>
    <s v="Wednesday"/>
    <x v="4"/>
    <x v="19"/>
    <x v="0"/>
    <x v="5"/>
    <x v="17"/>
    <x v="0"/>
    <s v="Workplains"/>
    <m/>
    <s v="Market App HTML"/>
    <x v="6"/>
    <x v="6"/>
    <s v="Workplains"/>
    <m/>
    <s v="Market Aapp HTML"/>
    <n v="80"/>
    <m/>
    <d v="1899-12-30T04:30:00"/>
    <s v="Work End"/>
    <s v="Completed"/>
    <s v="Completed"/>
    <m/>
    <s v="Zahid Hussain"/>
    <s v="Designation"/>
    <s v="Development"/>
    <s v="zahid.hussain@workplains.com"/>
    <d v="2015-03-18T00:00:00"/>
    <d v="1899-12-30T19:47:00"/>
    <s v="week 12"/>
    <n v="18"/>
    <x v="0"/>
    <s v="Quarter 1"/>
    <n v="2015"/>
    <n v="0"/>
  </r>
  <r>
    <n v="1459"/>
    <x v="0"/>
    <x v="0"/>
    <s v="Development"/>
    <s v="muhammad.asghar@workplains.com"/>
    <s v="Wednesday"/>
    <x v="4"/>
    <x v="20"/>
    <x v="0"/>
    <x v="5"/>
    <x v="18"/>
    <x v="4"/>
    <s v="Workplains"/>
    <m/>
    <s v="CMPak Support_x000a_Workmatec Tasks"/>
    <x v="5"/>
    <x v="17"/>
    <s v="Workplains + Other"/>
    <s v="ZONG"/>
    <s v="CMPak Support_x000a_Workmatec Tasks"/>
    <n v="100"/>
    <m/>
    <d v="1899-12-30T09:00:00"/>
    <s v="Work End"/>
    <s v="Completed"/>
    <s v="Completed"/>
    <m/>
    <s v="Muhammad Asghar"/>
    <s v="Manager Production"/>
    <s v="Development"/>
    <s v="muhammad.asghar@workplains.com"/>
    <d v="2015-03-19T00:00:00"/>
    <d v="1899-12-30T13:04:00"/>
    <s v="week 12"/>
    <n v="18"/>
    <x v="0"/>
    <s v="Quarter 1"/>
    <n v="2015"/>
    <n v="0"/>
  </r>
  <r>
    <n v="1458"/>
    <x v="7"/>
    <x v="3"/>
    <s v="QA"/>
    <s v="mianbilaleng@gmail.com"/>
    <s v="Wednesday"/>
    <x v="4"/>
    <x v="21"/>
    <x v="0"/>
    <x v="5"/>
    <x v="19"/>
    <x v="0"/>
    <s v="Workplains"/>
    <m/>
    <s v="Workmatec Testing"/>
    <x v="6"/>
    <x v="7"/>
    <s v="Workplains"/>
    <m/>
    <s v="Removal of followers Notification_x000a_Due Date Issue_x000a_Attachment issue (link is being genrated in feeds)_x000a_Late notification text issue_x000a_Report Testing_x000a_Add New Task"/>
    <n v="100"/>
    <m/>
    <d v="1899-12-30T09:00:00"/>
    <s v="Work End"/>
    <s v="Completed"/>
    <s v="Completed"/>
    <m/>
    <s v="Bilal"/>
    <s v="QA Engineer"/>
    <s v="QA"/>
    <s v="mianbilaleng@gmail.com"/>
    <d v="2015-03-19T00:00:00"/>
    <d v="1899-12-30T09:41:00"/>
    <s v="week 12"/>
    <n v="18"/>
    <x v="0"/>
    <s v="Quarter 1"/>
    <n v="2015"/>
    <n v="0"/>
  </r>
  <r>
    <n v="1457"/>
    <x v="1"/>
    <x v="1"/>
    <s v="MR"/>
    <s v="nabil.manzoor@workplains.com"/>
    <s v="Wednesday"/>
    <x v="4"/>
    <x v="22"/>
    <x v="0"/>
    <x v="5"/>
    <x v="3"/>
    <x v="0"/>
    <s v="Workplains"/>
    <m/>
    <s v="Update Backup Log process. Review doc related to Backup policy. Test changes send by Bilal."/>
    <x v="6"/>
    <x v="11"/>
    <s v="Workplains"/>
    <m/>
    <s v="1) Update Backup process for sending value of Backup media field._x000a_2) Review document of Backup Policy send by Bilal. Send updated document to Bilal._x000a_4) Learn terms of AngularJS._x000a_5) Review fields of Backup Recovery."/>
    <n v="100"/>
    <m/>
    <d v="1899-12-30T09:00:00"/>
    <s v="Work End"/>
    <s v="Completed"/>
    <s v="Completed"/>
    <m/>
    <s v="Nabil Manzoor"/>
    <s v="MR"/>
    <s v="MR"/>
    <s v="nabil.manzoor@workplains.com"/>
    <d v="2015-03-18T00:00:00"/>
    <d v="1899-12-30T19:43:00"/>
    <s v="week 12"/>
    <n v="18"/>
    <x v="0"/>
    <s v="Quarter 1"/>
    <n v="2015"/>
    <n v="0"/>
  </r>
  <r>
    <n v="1456"/>
    <x v="3"/>
    <x v="3"/>
    <s v="QA"/>
    <s v="mohsin.asif@workplains.com"/>
    <s v="Wednesday"/>
    <x v="4"/>
    <x v="22"/>
    <x v="0"/>
    <x v="5"/>
    <x v="20"/>
    <x v="0"/>
    <s v="Workplains"/>
    <m/>
    <s v="im4hc website updations._x000a_Financial Tracking Service (FTS) visualization and data view._x000a_Inform data and visualization view."/>
    <x v="6"/>
    <x v="18"/>
    <s v="Workplains"/>
    <m/>
    <s v="im4hc website updations._x000a_Financial Tracking Service (FTS) visualization and data view._x000a_Inform data and visualization view."/>
    <n v="80"/>
    <m/>
    <d v="1899-12-30T09:00:00"/>
    <s v="Work End"/>
    <s v="Completed"/>
    <s v="Completed"/>
    <m/>
    <s v="Mohsin Asif"/>
    <s v="QA Engineer"/>
    <s v="QA"/>
    <s v="mohsin.asif@workplains.com"/>
    <d v="2015-03-18T00:00:00"/>
    <d v="1899-12-30T19:04:00"/>
    <s v="week 12"/>
    <n v="18"/>
    <x v="0"/>
    <s v="Quarter 1"/>
    <n v="2015"/>
    <n v="0"/>
  </r>
  <r>
    <n v="1455"/>
    <x v="2"/>
    <x v="2"/>
    <s v="Development"/>
    <s v="zeeshan.ahmed@workplains.com"/>
    <s v="Wednesday"/>
    <x v="4"/>
    <x v="23"/>
    <x v="0"/>
    <x v="5"/>
    <x v="15"/>
    <x v="0"/>
    <s v="Workplains"/>
    <m/>
    <s v="Configure Social Media API's"/>
    <x v="6"/>
    <x v="19"/>
    <s v="Workplains"/>
    <m/>
    <s v="Connect Login page with API, Done authentication with Facebook, and Start Gmail Login"/>
    <n v="100"/>
    <m/>
    <d v="1899-12-30T09:00:00"/>
    <s v="Work End"/>
    <s v="Completed"/>
    <s v="Completed"/>
    <m/>
    <s v="Zeeshan Ahmed"/>
    <s v="Mobile App Developer"/>
    <s v="Development"/>
    <s v="zeeshan.ahmed@workplains.com"/>
    <d v="2015-03-18T00:00:00"/>
    <d v="1899-12-30T18:46:00"/>
    <s v="week 12"/>
    <n v="18"/>
    <x v="0"/>
    <s v="Quarter 1"/>
    <n v="2015"/>
    <n v="0"/>
  </r>
  <r>
    <n v="1454"/>
    <x v="5"/>
    <x v="4"/>
    <s v="Admin HR"/>
    <s v="muhammad.afzal@workplains.com"/>
    <s v="Wednesday"/>
    <x v="4"/>
    <x v="24"/>
    <x v="0"/>
    <x v="5"/>
    <x v="21"/>
    <x v="0"/>
    <s v="Workplains"/>
    <s v="workplains"/>
    <s v="hr and finance matters"/>
    <x v="6"/>
    <x v="20"/>
    <s v="Workplains"/>
    <s v="workplains"/>
    <s v="hr and finance matters"/>
    <n v="80"/>
    <s v="nothing"/>
    <d v="1899-12-30T09:00:00"/>
    <s v="Work End"/>
    <s v="Completed"/>
    <s v="Completed"/>
    <m/>
    <s v="Muhammad Afzal"/>
    <s v="Manager Accounts"/>
    <s v="Admin HR"/>
    <s v="muhammad.afzal@workplains.com"/>
    <d v="2015-03-18T00:00:00"/>
    <d v="1899-12-30T16:00:00"/>
    <s v="week 12"/>
    <n v="18"/>
    <x v="0"/>
    <s v="Quarter 1"/>
    <n v="2015"/>
    <n v="0"/>
  </r>
  <r>
    <n v="1453"/>
    <x v="6"/>
    <x v="5"/>
    <s v="Development"/>
    <s v="zahid.hussain@workplains.com"/>
    <s v="Tuesday"/>
    <x v="5"/>
    <x v="25"/>
    <x v="0"/>
    <x v="6"/>
    <x v="17"/>
    <x v="0"/>
    <s v="Workplains"/>
    <m/>
    <s v="New HTML Pages as per Design"/>
    <x v="7"/>
    <x v="21"/>
    <s v="Workplains"/>
    <m/>
    <s v="IN Process"/>
    <n v="60"/>
    <m/>
    <d v="1899-12-30T04:30:00"/>
    <s v="Work End"/>
    <s v="Completed"/>
    <s v="Completed"/>
    <m/>
    <s v="Zahid Hussain"/>
    <s v="Designation"/>
    <s v="Development"/>
    <s v="zahid.hussain@workplains.com"/>
    <d v="2015-03-18T00:00:00"/>
    <d v="1899-12-30T19:37:00"/>
    <s v="week 12"/>
    <n v="17"/>
    <x v="0"/>
    <s v="Quarter 1"/>
    <n v="2015"/>
    <n v="0"/>
  </r>
  <r>
    <n v="1452"/>
    <x v="0"/>
    <x v="0"/>
    <s v="Development"/>
    <s v="muhammad.asghar@workplains.com"/>
    <s v="Tuesday"/>
    <x v="5"/>
    <x v="26"/>
    <x v="0"/>
    <x v="6"/>
    <x v="22"/>
    <x v="5"/>
    <s v="Workplains"/>
    <m/>
    <s v="CMPak Support_x000a_Workmatec Tasks"/>
    <x v="7"/>
    <x v="22"/>
    <s v="Workplains"/>
    <m/>
    <s v="CMPak Support_x000a_Workmatec Tasks"/>
    <n v="100"/>
    <m/>
    <d v="1899-12-30T09:00:00"/>
    <s v="Work End"/>
    <s v="Completed"/>
    <s v="Completed"/>
    <m/>
    <s v="Muhammad Asghar"/>
    <s v="Manager Production"/>
    <s v="Development"/>
    <s v="muhammad.asghar@workplains.com"/>
    <d v="2015-03-18T00:00:00"/>
    <d v="1899-12-30T10:17:00"/>
    <s v="week 12"/>
    <n v="17"/>
    <x v="0"/>
    <s v="Quarter 1"/>
    <n v="2015"/>
    <n v="0"/>
  </r>
  <r>
    <n v="1451"/>
    <x v="7"/>
    <x v="3"/>
    <s v="QA"/>
    <s v="mianbilaleng@gmail.com"/>
    <s v="Tuesday"/>
    <x v="5"/>
    <x v="27"/>
    <x v="0"/>
    <x v="7"/>
    <x v="23"/>
    <x v="0"/>
    <s v="Workplains"/>
    <m/>
    <s v="Workmatec Testing"/>
    <x v="8"/>
    <x v="23"/>
    <s v="Workplains"/>
    <m/>
    <s v="Workmatec Testing"/>
    <n v="80"/>
    <m/>
    <d v="1899-12-30T09:00:00"/>
    <s v="Work End"/>
    <s v="Completed"/>
    <s v="Completed"/>
    <m/>
    <s v="Bilal Arain"/>
    <s v="QA Engineer"/>
    <s v="QA"/>
    <s v="mianbilaleng@gmail.com"/>
    <d v="2015-03-17T00:00:00"/>
    <d v="1899-12-30T10:02:00"/>
    <s v="week 12"/>
    <n v="17"/>
    <x v="0"/>
    <s v="Quarter 1"/>
    <n v="2015"/>
    <n v="0"/>
  </r>
  <r>
    <n v="1450"/>
    <x v="7"/>
    <x v="3"/>
    <s v="QA"/>
    <s v="mianbilaleng@gmail.com"/>
    <s v="Tuesday"/>
    <x v="5"/>
    <x v="28"/>
    <x v="0"/>
    <x v="8"/>
    <x v="14"/>
    <x v="0"/>
    <s v="Workplains"/>
    <m/>
    <s v="Workamtec Testing"/>
    <x v="9"/>
    <x v="18"/>
    <s v="Workplains"/>
    <m/>
    <s v="Workmatec Testing"/>
    <n v="60"/>
    <m/>
    <d v="1899-12-30T09:00:00"/>
    <s v="Work End"/>
    <s v="Completed"/>
    <s v="Completed"/>
    <m/>
    <s v="Bilal Arain"/>
    <s v="QA Engineer"/>
    <s v="QA"/>
    <s v="mianbilaleng@gmail.com"/>
    <d v="2015-03-17T00:00:00"/>
    <d v="1899-12-30T09:57:00"/>
    <s v="week 12"/>
    <n v="17"/>
    <x v="0"/>
    <s v="Quarter 1"/>
    <n v="2015"/>
    <n v="0"/>
  </r>
  <r>
    <n v="1449"/>
    <x v="2"/>
    <x v="2"/>
    <s v="Development"/>
    <s v="zeeshan.ahmed@workplains.com"/>
    <s v="Tuesday"/>
    <x v="5"/>
    <x v="29"/>
    <x v="0"/>
    <x v="6"/>
    <x v="3"/>
    <x v="0"/>
    <s v="Workplains"/>
    <m/>
    <s v="Connect app with API"/>
    <x v="7"/>
    <x v="12"/>
    <s v="Workplains"/>
    <m/>
    <s v="Add Floating Action Button and image for the Navigation Drawer Item, Start Configuration+implementation of Facebook API to Connect with app"/>
    <n v="100"/>
    <m/>
    <d v="1899-12-30T09:00:00"/>
    <s v="Work End"/>
    <s v="Completed"/>
    <s v="Completed"/>
    <m/>
    <s v="Zeeshan Ahmed"/>
    <s v="Mobile App Developer"/>
    <s v="Development"/>
    <s v="zeeshan.ahmed@workplains.com"/>
    <d v="2015-03-17T00:00:00"/>
    <d v="1899-12-30T18:17:00"/>
    <s v="week 12"/>
    <n v="17"/>
    <x v="0"/>
    <s v="Quarter 1"/>
    <n v="2015"/>
    <n v="0"/>
  </r>
  <r>
    <n v="1448"/>
    <x v="5"/>
    <x v="4"/>
    <s v="Admin HR"/>
    <s v="muhammad.afzal@workplains.com"/>
    <s v="Tuesday"/>
    <x v="5"/>
    <x v="29"/>
    <x v="0"/>
    <x v="6"/>
    <x v="24"/>
    <x v="6"/>
    <s v="Workplains"/>
    <s v="workplains"/>
    <s v="hr and finance matters"/>
    <x v="7"/>
    <x v="24"/>
    <s v="Workplains + Other"/>
    <s v="workplains adn visit to ZONG"/>
    <s v="hr and finance matters and also to attend meeting at ZONG"/>
    <n v="80"/>
    <s v="nothing"/>
    <d v="1899-12-30T09:00:00"/>
    <s v="Work End"/>
    <s v="Completed"/>
    <s v="Completed"/>
    <m/>
    <s v="Muhammad Afzal"/>
    <s v="Manager Accounts"/>
    <s v="Admin HR"/>
    <s v="muhammad.afzal@workplains.com"/>
    <d v="2015-03-18T00:00:00"/>
    <d v="1899-12-30T09:00:00"/>
    <s v="week 12"/>
    <n v="17"/>
    <x v="0"/>
    <s v="Quarter 1"/>
    <n v="2015"/>
    <n v="0"/>
  </r>
  <r>
    <n v="1447"/>
    <x v="3"/>
    <x v="3"/>
    <s v="QA"/>
    <s v="mohsin.asif@workplains.com"/>
    <s v="Tuesday"/>
    <x v="5"/>
    <x v="30"/>
    <x v="0"/>
    <x v="6"/>
    <x v="0"/>
    <x v="0"/>
    <s v="Workplains"/>
    <m/>
    <s v="IM4HC website updations._x000a_Human Development Index trends, 1980-2013 (UNDP) . [Graphical view added]_x000a_Humanitarian Response Assessments. [Graphical view added]_x000a_Humanitarian Response Offices. [Graphical view added]_x000a_Humanitarian Response Operations.  [Graphical view added]"/>
    <x v="7"/>
    <x v="25"/>
    <s v="Workplains"/>
    <m/>
    <s v="IM4HC website updations._x000a_Human Development Index trends, 1980-2013 (UNDP) . [Graphical view added]_x000a_Humanitarian Response Assessments. [Graphical view added]_x000a_Humanitarian Response Offices. [Graphical view added]_x000a_Humanitarian Response Operations.  [Graphical view added]"/>
    <n v="80"/>
    <m/>
    <d v="1899-12-30T09:00:00"/>
    <s v="Work End"/>
    <s v="Completed"/>
    <s v="Completed"/>
    <m/>
    <s v="Mohsin Asif"/>
    <s v="QA Engineer"/>
    <s v="QA"/>
    <s v="mohsin.asif@workplains.com"/>
    <d v="2015-03-17T00:00:00"/>
    <d v="1899-12-30T18:42:00"/>
    <s v="week 12"/>
    <n v="17"/>
    <x v="0"/>
    <s v="Quarter 1"/>
    <n v="2015"/>
    <n v="0"/>
  </r>
  <r>
    <n v="1446"/>
    <x v="1"/>
    <x v="1"/>
    <s v="MR"/>
    <s v="nabil.manzoor@workplains.com"/>
    <s v="Tuesday"/>
    <x v="5"/>
    <x v="31"/>
    <x v="0"/>
    <x v="6"/>
    <x v="4"/>
    <x v="0"/>
    <s v="Workplains"/>
    <m/>
    <s v="Review attendance report. Work on process of backup recovery."/>
    <x v="7"/>
    <x v="26"/>
    <s v="Workplains"/>
    <m/>
    <s v="1) Review attendance report and send email to Zahid about its attendance problem._x000a_2) Note down fields of backup recovery process._x000a_3) Work on process of backup log to select and color field."/>
    <n v="100"/>
    <m/>
    <d v="1899-12-30T09:00:00"/>
    <s v="Work End"/>
    <s v="Completed"/>
    <s v="Completed"/>
    <m/>
    <s v="Nabil Manzoor"/>
    <s v="MR"/>
    <s v="MR"/>
    <s v="nabil.manzoor@workplains.com"/>
    <d v="2015-03-17T00:00:00"/>
    <d v="1899-12-30T18:00:00"/>
    <s v="week 12"/>
    <n v="17"/>
    <x v="0"/>
    <s v="Quarter 1"/>
    <n v="2015"/>
    <n v="0"/>
  </r>
  <r>
    <n v="1445"/>
    <x v="7"/>
    <x v="3"/>
    <s v="QA"/>
    <s v="mianbilaleng@gmail.com"/>
    <s v="Tuesday"/>
    <x v="5"/>
    <x v="32"/>
    <x v="0"/>
    <x v="6"/>
    <x v="25"/>
    <x v="0"/>
    <s v="Workplains"/>
    <m/>
    <s v="Workmatec Testing"/>
    <x v="7"/>
    <x v="27"/>
    <s v="Workplains"/>
    <m/>
    <s v="Workmatec Testing_x000a__x000a_Followers Notification, New Account, Welcome Message, Due Date"/>
    <n v="100"/>
    <m/>
    <d v="1899-12-30T09:00:00"/>
    <s v="Work End"/>
    <s v="Completed"/>
    <s v="Completed"/>
    <m/>
    <s v="Bilal Arain"/>
    <s v="QA Engineer"/>
    <s v="QA"/>
    <s v="mianbilaleng@gmail.com"/>
    <d v="2015-03-18T00:00:00"/>
    <d v="1899-12-30T09:51:00"/>
    <s v="week 12"/>
    <n v="17"/>
    <x v="0"/>
    <s v="Quarter 1"/>
    <n v="2015"/>
    <n v="0"/>
  </r>
  <r>
    <n v="1444"/>
    <x v="3"/>
    <x v="3"/>
    <s v="QA"/>
    <s v="mohsin.asif@workplains.com"/>
    <s v="Monday"/>
    <x v="6"/>
    <x v="33"/>
    <x v="0"/>
    <x v="9"/>
    <x v="1"/>
    <x v="7"/>
    <s v="Workplains"/>
    <m/>
    <s v="im4hc website updations."/>
    <x v="10"/>
    <x v="28"/>
    <s v="Workplains"/>
    <m/>
    <s v="im4hc website updations."/>
    <n v="80"/>
    <m/>
    <d v="1899-12-30T09:00:00"/>
    <s v="Work End"/>
    <s v="Completed"/>
    <s v="Completed"/>
    <m/>
    <s v="Mohsin Asif"/>
    <s v="QA Engineer"/>
    <s v="QA"/>
    <s v="mohsin.asif@workplains.com"/>
    <d v="2015-03-16T00:00:00"/>
    <d v="1899-12-30T19:05:00"/>
    <s v="week 12"/>
    <n v="16"/>
    <x v="0"/>
    <s v="Quarter 1"/>
    <n v="2015"/>
    <n v="0"/>
  </r>
  <r>
    <n v="1443"/>
    <x v="0"/>
    <x v="0"/>
    <s v="Development"/>
    <s v="muhammad.asghar@workplains.com"/>
    <s v="Monday"/>
    <x v="6"/>
    <x v="34"/>
    <x v="0"/>
    <x v="9"/>
    <x v="0"/>
    <x v="0"/>
    <s v="Workplains"/>
    <m/>
    <s v="CMPak Support_x000a_Workmatec Tasks"/>
    <x v="10"/>
    <x v="29"/>
    <s v="Workplains"/>
    <m/>
    <s v="CMPak Support_x000a_CMPak Visit_x000a_Workmatec Tasks"/>
    <n v="100"/>
    <m/>
    <d v="1899-12-30T09:00:00"/>
    <s v="Work End"/>
    <s v="Completed"/>
    <s v="Completed"/>
    <m/>
    <s v="Muhammad Asghar"/>
    <s v="Manager Production"/>
    <s v="Development"/>
    <s v="muhammad.asghar@workplains.com"/>
    <d v="2015-03-17T00:00:00"/>
    <d v="1899-12-30T11:45:00"/>
    <s v="week 12"/>
    <n v="16"/>
    <x v="0"/>
    <s v="Quarter 1"/>
    <n v="2015"/>
    <n v="0"/>
  </r>
  <r>
    <n v="1442"/>
    <x v="1"/>
    <x v="1"/>
    <s v="MR"/>
    <s v="nabil.manzoor@workplains.com"/>
    <s v="Monday"/>
    <x v="6"/>
    <x v="35"/>
    <x v="0"/>
    <x v="9"/>
    <x v="2"/>
    <x v="8"/>
    <s v="Workplains"/>
    <m/>
    <s v="Work on process of Backup Log."/>
    <x v="10"/>
    <x v="26"/>
    <s v="Workplains"/>
    <m/>
    <s v="Complete working on Backup Log process."/>
    <n v="100"/>
    <m/>
    <d v="1899-12-30T09:00:00"/>
    <s v="Work End"/>
    <s v="Completed"/>
    <s v="Completed"/>
    <m/>
    <s v="Nabil Manzoor"/>
    <s v="MR"/>
    <s v="MR"/>
    <s v="nabil.manzoor@workplains.com"/>
    <d v="2015-03-16T00:00:00"/>
    <d v="1899-12-30T17:57:00"/>
    <s v="week 12"/>
    <n v="16"/>
    <x v="0"/>
    <s v="Quarter 1"/>
    <n v="2015"/>
    <n v="0"/>
  </r>
  <r>
    <n v="1441"/>
    <x v="2"/>
    <x v="2"/>
    <s v="Development"/>
    <s v="zeeshan.ahmed@workplains.com"/>
    <s v="Monday"/>
    <x v="6"/>
    <x v="35"/>
    <x v="0"/>
    <x v="9"/>
    <x v="6"/>
    <x v="0"/>
    <s v="Workplains"/>
    <m/>
    <s v="Connect app with api and fix some design issues"/>
    <x v="10"/>
    <x v="25"/>
    <s v="Workplains"/>
    <m/>
    <s v="Create Layouts only as API is not Available yet,"/>
    <n v="80"/>
    <s v="API is not available"/>
    <d v="1899-12-30T09:00:00"/>
    <s v="Work End"/>
    <s v="Completed"/>
    <s v="Completed"/>
    <m/>
    <s v="Zeeshan Ahmed"/>
    <s v="Mobile App Developer"/>
    <s v="Development"/>
    <s v="zeeshan.ahmed@workplains.com"/>
    <d v="2015-03-16T00:00:00"/>
    <d v="1899-12-30T18:42:00"/>
    <s v="week 12"/>
    <n v="16"/>
    <x v="0"/>
    <s v="Quarter 1"/>
    <n v="2015"/>
    <n v="0"/>
  </r>
  <r>
    <n v="1440"/>
    <x v="7"/>
    <x v="3"/>
    <s v="QA"/>
    <s v="mianbilaleng@gmail.com"/>
    <s v="Monday"/>
    <x v="6"/>
    <x v="36"/>
    <x v="0"/>
    <x v="9"/>
    <x v="26"/>
    <x v="9"/>
    <s v="Workplains"/>
    <m/>
    <s v="Workmatec Testing"/>
    <x v="10"/>
    <x v="30"/>
    <s v="Workplains"/>
    <m/>
    <s v="Workmatec Testing _x000a__x000a_1: Attachment's link with notification is not working. (link shows error: Server not found)_x000a__x000a_2: Removal of Follower's notification text has to be change._x000a__x000a_3: Pop Settings Issue ( If a process having pop setting enabled and i change it's 1st activity to user or else except anonymous, during installation shows pop setting's error message )._x000a__x000a_4: Due date issue (If a structured / unstructured process having due date, it will complete it's activity by itself)."/>
    <n v="100"/>
    <m/>
    <d v="1899-12-30T09:00:00"/>
    <s v="Work End"/>
    <s v="Completed"/>
    <s v="Completed"/>
    <m/>
    <s v="Bilal Arain"/>
    <s v="QA Engineer"/>
    <s v="QA"/>
    <s v="mianbilaleng@gmail.com"/>
    <d v="2015-03-17T00:00:00"/>
    <d v="1899-12-30T09:14:00"/>
    <s v="week 12"/>
    <n v="16"/>
    <x v="0"/>
    <s v="Quarter 1"/>
    <n v="2015"/>
    <n v="0"/>
  </r>
  <r>
    <n v="1439"/>
    <x v="5"/>
    <x v="4"/>
    <s v="Admin HR"/>
    <s v="muhammad.afzal@workplains.com"/>
    <s v="Monday"/>
    <x v="6"/>
    <x v="37"/>
    <x v="0"/>
    <x v="9"/>
    <x v="27"/>
    <x v="10"/>
    <s v="Workplains"/>
    <s v="workplains"/>
    <s v="hr and finance matters"/>
    <x v="10"/>
    <x v="20"/>
    <s v="Workplains"/>
    <s v="workplains"/>
    <s v="hr and finance matters"/>
    <n v="80"/>
    <s v="nothing"/>
    <d v="1899-12-30T09:00:00"/>
    <s v="Work End"/>
    <s v="Completed"/>
    <s v="Completed"/>
    <m/>
    <s v="Muhammad Afzal"/>
    <s v="Manager Accounts"/>
    <s v="Admin HR"/>
    <s v="muhammad.afzal@workplains.com"/>
    <d v="2015-03-16T00:00:00"/>
    <d v="1899-12-30T16:00:00"/>
    <s v="week 12"/>
    <n v="16"/>
    <x v="0"/>
    <s v="Quarter 1"/>
    <n v="2015"/>
    <n v="0"/>
  </r>
  <r>
    <n v="1438"/>
    <x v="6"/>
    <x v="5"/>
    <s v="Development"/>
    <s v="zahid.hussain@workplains.com"/>
    <s v="Friday"/>
    <x v="7"/>
    <x v="38"/>
    <x v="0"/>
    <x v="7"/>
    <x v="13"/>
    <x v="0"/>
    <s v="Workplains"/>
    <m/>
    <s v="New HTML"/>
    <x v="8"/>
    <x v="31"/>
    <s v="Workplains"/>
    <m/>
    <s v="NEW HTML in Process"/>
    <n v="20"/>
    <m/>
    <d v="1899-12-30T04:30:00"/>
    <s v="Work End"/>
    <s v="Completed"/>
    <s v="Completed"/>
    <m/>
    <s v="Zahid Hussain"/>
    <s v="Designation"/>
    <s v="Development"/>
    <s v="zahid.hussain@workplains.com"/>
    <d v="2015-03-13T00:00:00"/>
    <d v="1899-12-30T15:43:00"/>
    <s v="week 11"/>
    <n v="13"/>
    <x v="0"/>
    <s v="Quarter 1"/>
    <n v="2015"/>
    <n v="0"/>
  </r>
  <r>
    <n v="1437"/>
    <x v="7"/>
    <x v="3"/>
    <s v="QA"/>
    <s v="mianbilaleng@gmail.com"/>
    <s v="Friday"/>
    <x v="7"/>
    <x v="39"/>
    <x v="0"/>
    <x v="10"/>
    <x v="3"/>
    <x v="0"/>
    <s v="Workplains"/>
    <m/>
    <s v="Workmatec Testing"/>
    <x v="11"/>
    <x v="32"/>
    <s v="Workplains"/>
    <m/>
    <s v="Workmatec Testing"/>
    <n v="80"/>
    <m/>
    <d v="1899-12-30T09:00:00"/>
    <s v="Work End"/>
    <s v="Completed"/>
    <s v="Completed"/>
    <m/>
    <s v="Bilal Arain"/>
    <s v="QA Engineer"/>
    <s v="QA"/>
    <s v="mianbilaleng@gmail.com"/>
    <d v="2015-03-16T00:00:00"/>
    <d v="1899-12-30T10:08:00"/>
    <s v="week 11"/>
    <n v="13"/>
    <x v="0"/>
    <s v="Quarter 1"/>
    <n v="2015"/>
    <n v="0"/>
  </r>
  <r>
    <n v="1436"/>
    <x v="3"/>
    <x v="3"/>
    <s v="QA"/>
    <s v="mohsin.asif@workplains.com"/>
    <s v="Friday"/>
    <x v="7"/>
    <x v="22"/>
    <x v="0"/>
    <x v="10"/>
    <x v="20"/>
    <x v="0"/>
    <s v="Workplains"/>
    <m/>
    <s v="im4hc website updations task."/>
    <x v="11"/>
    <x v="33"/>
    <s v="Workplains"/>
    <m/>
    <s v="3. Humanitarianresponse.info : Second dataset is humanitarian response website where we will be interested in getting following:_x000a_--  Assessments  (Done)_x000a_--  Offices (Done)_x000a_--  Operations (Done)_x000a__x000a_http://www.humanitarianresponse.info/about/hrinfo-api-documentation_x000a__x000a_5. WorldBank: Please see following API from World Bank:_x000a__x000a_http://data.worldbank.org/developers_x000a__x000a_Indicators we need for all countries at this moment: _x000a__x000a_    Population, total  (Done)_x000a_    Population, female (% of total)  (Done)_x000a_    Population ages 65 and above (% of total) (Done)_x000a_    Population ages 15-64 (% of total) (Done)_x000a_    Population ages 0-14 (% of total) (Done)_x000a_    Urban population (Done)_x000a_    Urban population (% of total) (Done)_x000a_    Rural population (Done)_x000a_    Rural population (% of total population) (Done)_x000a_    Mobile cellular subscriptions (Done)_x000a_    Internet users (per 100 people) (Done)_x000a__x000a__x000a_6. Human Development Index: We need to extract data into the dashboard from HDI:_x000a__x000a_http://hdr.undp.org/en/content/exporting-data-and-understanding-api_x000a__x000a_    To start with we should get the Table 2 : human development index trends. (Done)"/>
    <n v="80"/>
    <m/>
    <d v="1899-12-30T09:00:00"/>
    <s v="Work End"/>
    <s v="Completed"/>
    <s v="Completed"/>
    <m/>
    <s v="Mohsin Asif"/>
    <s v="QA Engineer"/>
    <s v="QA"/>
    <s v="mohsin.asif@workplains.com"/>
    <d v="2015-03-13T00:00:00"/>
    <d v="1899-12-30T18:49:00"/>
    <s v="week 11"/>
    <n v="13"/>
    <x v="0"/>
    <s v="Quarter 1"/>
    <n v="2015"/>
    <n v="0"/>
  </r>
  <r>
    <n v="1435"/>
    <x v="5"/>
    <x v="4"/>
    <s v="Admin HR"/>
    <s v="muhammad.afzal@workplains.com"/>
    <s v="Friday"/>
    <x v="7"/>
    <x v="4"/>
    <x v="0"/>
    <x v="10"/>
    <x v="28"/>
    <x v="0"/>
    <s v="Workplains"/>
    <s v="workplains"/>
    <s v="hr and finance matters"/>
    <x v="11"/>
    <x v="34"/>
    <s v="Workplains"/>
    <s v="workplains"/>
    <s v="hr and finance matters"/>
    <n v="80"/>
    <s v="nothing"/>
    <d v="1899-12-30T09:00:00"/>
    <s v="Work End"/>
    <s v="Completed"/>
    <s v="Completed"/>
    <m/>
    <s v="Muhammad Afzal"/>
    <s v="Manager Accounts"/>
    <s v="Admin HR"/>
    <s v="muhammad.afzal@workplains.com"/>
    <d v="2015-03-13T00:00:00"/>
    <d v="1899-12-30T16:52:00"/>
    <s v="week 11"/>
    <n v="13"/>
    <x v="0"/>
    <s v="Quarter 1"/>
    <n v="2015"/>
    <n v="0"/>
  </r>
  <r>
    <n v="1434"/>
    <x v="2"/>
    <x v="2"/>
    <s v="Development"/>
    <s v="zeeshan.ahmed@workplains.com"/>
    <s v="Friday"/>
    <x v="7"/>
    <x v="4"/>
    <x v="0"/>
    <x v="10"/>
    <x v="23"/>
    <x v="0"/>
    <s v="Workplains"/>
    <m/>
    <s v="Complete the Navigation Drawer Styling and Other UI Fixes"/>
    <x v="11"/>
    <x v="12"/>
    <s v="Workplains"/>
    <m/>
    <s v="layouts"/>
    <n v="100"/>
    <m/>
    <d v="1899-12-30T09:00:00"/>
    <s v="Work End"/>
    <s v="Completed"/>
    <s v="Completed"/>
    <m/>
    <s v="Zeeshan Ahmed"/>
    <s v="Mobile App Developer"/>
    <s v="Development"/>
    <s v="zeeshan.ahmed@workplains.com"/>
    <d v="2015-03-18T00:00:00"/>
    <d v="1899-12-30T14:44:00"/>
    <s v="week 11"/>
    <n v="13"/>
    <x v="0"/>
    <s v="Quarter 1"/>
    <n v="2015"/>
    <n v="0"/>
  </r>
  <r>
    <n v="1433"/>
    <x v="1"/>
    <x v="1"/>
    <s v="MR"/>
    <s v="nabil.manzoor@workplains.com"/>
    <s v="Friday"/>
    <x v="7"/>
    <x v="40"/>
    <x v="0"/>
    <x v="10"/>
    <x v="3"/>
    <x v="0"/>
    <s v="Workplains"/>
    <m/>
    <s v="Review Workmatec mockups send by Bilal. Work on process of Backup Log."/>
    <x v="11"/>
    <x v="19"/>
    <s v="Workplains"/>
    <m/>
    <s v="1) Review mockups send by Bilal._x000a_2) Work on Backup Log process._x000a_3) Meeting with Bilal and Ahsan about backup policy etc."/>
    <n v="100"/>
    <m/>
    <d v="1899-12-30T09:00:00"/>
    <s v="Work End"/>
    <s v="Completed"/>
    <s v="Completed"/>
    <m/>
    <s v="Nabil Manzoor"/>
    <s v="MR"/>
    <s v="MR"/>
    <s v="nabil.manzoor@workplains.com"/>
    <d v="2015-03-13T00:00:00"/>
    <d v="1899-12-30T18:46:00"/>
    <s v="week 11"/>
    <n v="13"/>
    <x v="0"/>
    <s v="Quarter 1"/>
    <n v="2015"/>
    <n v="0"/>
  </r>
  <r>
    <n v="1432"/>
    <x v="5"/>
    <x v="4"/>
    <s v="Admin HR"/>
    <s v="muhammad.afzal@workplains.com"/>
    <s v="Thursday"/>
    <x v="8"/>
    <x v="41"/>
    <x v="0"/>
    <x v="11"/>
    <x v="29"/>
    <x v="11"/>
    <s v="Workplains"/>
    <s v="workplains"/>
    <s v="hr and finance matters"/>
    <x v="12"/>
    <x v="35"/>
    <s v="Workplains"/>
    <s v="workplains"/>
    <s v="hr and finance matters"/>
    <n v="80"/>
    <s v="nothing"/>
    <d v="1899-12-30T09:00:00"/>
    <s v="Work End"/>
    <s v="Completed"/>
    <s v="Completed"/>
    <m/>
    <s v="Muhammad Afzal"/>
    <s v="Manager Accounts"/>
    <s v="Admin HR"/>
    <s v="muhammad.afzal@workplains.com"/>
    <d v="2015-03-12T00:00:00"/>
    <d v="1899-12-30T16:01:00"/>
    <s v="week 11"/>
    <n v="12"/>
    <x v="0"/>
    <s v="Quarter 1"/>
    <n v="2015"/>
    <n v="0"/>
  </r>
  <r>
    <n v="1431"/>
    <x v="3"/>
    <x v="3"/>
    <s v="QA"/>
    <s v="mohsin.asif@workplains.com"/>
    <s v="Thursday"/>
    <x v="8"/>
    <x v="10"/>
    <x v="0"/>
    <x v="11"/>
    <x v="30"/>
    <x v="0"/>
    <s v="Workplains"/>
    <m/>
    <s v="im4hc website updations._x000a_WorldBank: Please see following API from World Bank:_x000a_http://data.worldbank.org/developers_x000a_Indicators we need for all countries at this moment: _x000a_- Population, total_x000a_- Population, female (% of total)_x000a_- Population ages 65 and above (% of total)_x000a_- Population ages 15-64 (% of total)_x000a_- Population ages 0-14 (% of total)_x000a_- Urban population_x000a_Human Development Index: We need to extract data into the dashboard from HDI:_x000a_http://hdr.undp.org/en/content/exporting-data-and-understanding-api_x000a_To start with we should get the Table 2 : human development index trends."/>
    <x v="12"/>
    <x v="36"/>
    <s v="Workplains"/>
    <m/>
    <s v="im4hc website updations._x000a_WorldBank: Please see following API from World Bank:_x000a_http://data.worldbank.org/developers_x000a_Indicators we need for all countries at this moment: _x000a_- Population, total_x000a_- Population, female (% of total)_x000a_- Population ages 65 and above (% of total)_x000a_- Population ages 15-64 (% of total)_x000a_- Population ages 0-14 (% of total)_x000a_- Urban population_x000a_Human Development Index: We need to extract data into the dashboard from HDI:_x000a_http://hdr.undp.org/en/content/exporting-data-and-understanding-api_x000a_To start with we should get the Table 2 : human development index trends."/>
    <n v="80"/>
    <m/>
    <d v="1899-12-30T09:00:00"/>
    <s v="Work End"/>
    <s v="Completed"/>
    <s v="Completed"/>
    <m/>
    <s v="Mohsin Asif"/>
    <s v="QA Engineer"/>
    <s v="QA"/>
    <s v="mohsin.asif@workplains.com"/>
    <d v="2015-03-12T00:00:00"/>
    <d v="1899-12-30T18:40:00"/>
    <s v="week 11"/>
    <n v="12"/>
    <x v="0"/>
    <s v="Quarter 1"/>
    <n v="2015"/>
    <n v="0"/>
  </r>
  <r>
    <n v="1430"/>
    <x v="1"/>
    <x v="1"/>
    <s v="MR"/>
    <s v="nabil.manzoor@workplains.com"/>
    <s v="Thursday"/>
    <x v="8"/>
    <x v="10"/>
    <x v="0"/>
    <x v="11"/>
    <x v="3"/>
    <x v="0"/>
    <s v="Workplains"/>
    <m/>
    <s v="Review document of Backup policy send by Bilal. Create new process of Backup Log."/>
    <x v="12"/>
    <x v="37"/>
    <s v="Workplains"/>
    <m/>
    <s v="1) Review document of Backup policy send by Bilal. Check app of Outlook. Send updated document and infor about app to Bilal and Ahsan._x000a_2) Create process of Backup Log."/>
    <n v="100"/>
    <m/>
    <d v="1899-12-30T09:00:00"/>
    <s v="Work End"/>
    <s v="Completed"/>
    <s v="Completed"/>
    <m/>
    <s v="Nabil Manzoor"/>
    <s v="MR"/>
    <s v="MR"/>
    <s v="nabil.manzoor@workplains.com"/>
    <d v="2015-03-12T00:00:00"/>
    <d v="1899-12-30T17:53:00"/>
    <s v="week 11"/>
    <n v="12"/>
    <x v="0"/>
    <s v="Quarter 1"/>
    <n v="2015"/>
    <n v="0"/>
  </r>
  <r>
    <n v="1429"/>
    <x v="7"/>
    <x v="3"/>
    <s v="QA"/>
    <s v="mianbilaleng@gmail.com"/>
    <s v="Thursday"/>
    <x v="8"/>
    <x v="10"/>
    <x v="0"/>
    <x v="11"/>
    <x v="25"/>
    <x v="0"/>
    <s v="Workplains"/>
    <m/>
    <s v="Workmatec Testing"/>
    <x v="12"/>
    <x v="38"/>
    <s v="Workplains"/>
    <m/>
    <s v="Workmatec Testing_x000a__x000a_Remove and Add follower Notification_x000a_Notification Tect has to be change_x000a_Recipient type test_x000a_POP test and report issues_x000a_Attachment's link in notification test"/>
    <n v="100"/>
    <m/>
    <d v="1899-12-30T09:00:00"/>
    <s v="Work End"/>
    <s v="Completed"/>
    <s v="Completed"/>
    <m/>
    <s v="Bilal Arain"/>
    <s v="QA Engineer"/>
    <s v="QA"/>
    <s v="mianbilaleng@gmail.com"/>
    <d v="2015-03-17T00:00:00"/>
    <d v="1899-12-30T10:08:00"/>
    <s v="week 11"/>
    <n v="12"/>
    <x v="0"/>
    <s v="Quarter 1"/>
    <n v="2015"/>
    <n v="0"/>
  </r>
  <r>
    <n v="1428"/>
    <x v="2"/>
    <x v="2"/>
    <s v="Development"/>
    <s v="zeeshan.ahmed@workplains.com"/>
    <s v="Thursday"/>
    <x v="8"/>
    <x v="40"/>
    <x v="0"/>
    <x v="11"/>
    <x v="6"/>
    <x v="0"/>
    <s v="Workplains"/>
    <m/>
    <s v="Initial Login screen and Utility services"/>
    <x v="12"/>
    <x v="39"/>
    <s v="Workplains"/>
    <m/>
    <s v="Implement Viewpager and navigation drawer, Start Floating Action Button"/>
    <n v="100"/>
    <m/>
    <d v="1899-12-30T09:00:00"/>
    <s v="Work End"/>
    <s v="Completed"/>
    <s v="Completed"/>
    <m/>
    <s v="Zeeshan Ahmed"/>
    <s v="Mobile App Developer"/>
    <s v="Development"/>
    <s v="zeeshan.ahmed@workplains.com"/>
    <d v="2015-03-12T00:00:00"/>
    <d v="1899-12-30T18:16:00"/>
    <s v="week 11"/>
    <n v="12"/>
    <x v="0"/>
    <s v="Quarter 1"/>
    <n v="2015"/>
    <n v="0"/>
  </r>
  <r>
    <n v="1427"/>
    <x v="2"/>
    <x v="2"/>
    <s v="Development"/>
    <s v="zeeshan.ahmed@workplains.com"/>
    <s v="Wednesday"/>
    <x v="9"/>
    <x v="42"/>
    <x v="0"/>
    <x v="12"/>
    <x v="15"/>
    <x v="0"/>
    <s v="Workplains"/>
    <m/>
    <s v="Installation and configurations"/>
    <x v="13"/>
    <x v="40"/>
    <s v="Workplains"/>
    <m/>
    <s v="Installations and Configurations, Some R&amp;D on android latest approaches, Start Developing the android app"/>
    <n v="80"/>
    <m/>
    <d v="1899-12-30T09:00:00"/>
    <s v="Work End"/>
    <s v="Completed"/>
    <s v="Completed"/>
    <m/>
    <s v="Zeeshan Ahmed"/>
    <s v="Mobile App Developer"/>
    <s v="Development"/>
    <s v="zeeshan.ahmed@workplains.com"/>
    <d v="2015-03-11T00:00:00"/>
    <d v="1899-12-30T18:15:00"/>
    <s v="week 11"/>
    <n v="11"/>
    <x v="0"/>
    <s v="Quarter 1"/>
    <n v="2015"/>
    <n v="0"/>
  </r>
  <r>
    <n v="1426"/>
    <x v="1"/>
    <x v="1"/>
    <s v="MR"/>
    <s v="nabil.manzoor@workplains.com"/>
    <s v="Wednesday"/>
    <x v="9"/>
    <x v="43"/>
    <x v="0"/>
    <x v="12"/>
    <x v="30"/>
    <x v="0"/>
    <s v="Workplains"/>
    <m/>
    <s v="Work on GitHub. Work on process of Backup Log."/>
    <x v="13"/>
    <x v="37"/>
    <s v="Workplains"/>
    <m/>
    <s v="1) Check difference in binary files in GitHub._x000a_2) Design process of Backup Log and Backup Policy with Bilal._x000a_3) Configure attendance of Zeeshan Ahmad."/>
    <n v="100"/>
    <m/>
    <d v="1899-12-30T09:00:00"/>
    <s v="Work End"/>
    <s v="Completed"/>
    <s v="Completed"/>
    <m/>
    <s v="Nabil Manzoor"/>
    <s v="MR"/>
    <s v="MR"/>
    <s v="nabil.manzoor@workplains.com"/>
    <d v="2015-03-11T00:00:00"/>
    <d v="1899-12-30T18:00:00"/>
    <s v="week 11"/>
    <n v="11"/>
    <x v="0"/>
    <s v="Quarter 1"/>
    <n v="2015"/>
    <n v="0"/>
  </r>
  <r>
    <n v="1425"/>
    <x v="3"/>
    <x v="3"/>
    <s v="QA"/>
    <s v="mohsin.asif@workplains.com"/>
    <s v="Wednesday"/>
    <x v="9"/>
    <x v="44"/>
    <x v="0"/>
    <x v="12"/>
    <x v="16"/>
    <x v="0"/>
    <s v="Workplains"/>
    <m/>
    <s v="Im4hc website updations._x000a_-- A testing page on IM4HC website where I can view the development. _x000a_-- Humanitarianresponse.info : Second dataset is humanitarian response website where we will be interested in getting following:_x000a_1. Assessments _x000a_2. Offices_x000a_3. Operations"/>
    <x v="13"/>
    <x v="36"/>
    <s v="Workplains"/>
    <m/>
    <s v="Im4hc website updations._x000a_-- A testing page on IM4HC website where I can view the development. _x000a_-- Humanitarianresponse.info : Second dataset is humanitarian response website where we will be interested in getting following:_x000a_1. Assessments _x000a_2. Offices_x000a_3. Operations"/>
    <n v="80"/>
    <m/>
    <d v="1899-12-30T09:00:00"/>
    <s v="Work End"/>
    <s v="Completed"/>
    <s v="Completed"/>
    <m/>
    <s v="Mohsin Asif"/>
    <s v="QA Engineer"/>
    <s v="QA"/>
    <s v="mohsin.asif@workplains.com"/>
    <d v="2015-03-11T00:00:00"/>
    <d v="1899-12-30T18:39:00"/>
    <s v="week 11"/>
    <n v="11"/>
    <x v="0"/>
    <s v="Quarter 1"/>
    <n v="2015"/>
    <n v="0"/>
  </r>
  <r>
    <n v="1424"/>
    <x v="0"/>
    <x v="0"/>
    <s v="Development"/>
    <s v="muhammad.asghar@workplains.com"/>
    <s v="Wednesday"/>
    <x v="9"/>
    <x v="45"/>
    <x v="0"/>
    <x v="12"/>
    <x v="6"/>
    <x v="0"/>
    <s v="Workplains"/>
    <m/>
    <s v="CMPak Support_x000a_Workmatec Tasks"/>
    <x v="13"/>
    <x v="39"/>
    <s v="Workplains"/>
    <m/>
    <s v="CMPak Support_x000a_Workmatec Tasks"/>
    <n v="100"/>
    <m/>
    <d v="1899-12-30T09:00:00"/>
    <s v="Work End"/>
    <s v="Completed"/>
    <s v="Completed"/>
    <m/>
    <s v="Muhammad Asghar"/>
    <s v="Manager Production"/>
    <s v="Development"/>
    <s v="muhammad.asghar@workplains.com"/>
    <d v="2015-03-16T00:00:00"/>
    <d v="1899-12-30T10:20:00"/>
    <s v="week 11"/>
    <n v="11"/>
    <x v="0"/>
    <s v="Quarter 1"/>
    <n v="2015"/>
    <n v="0"/>
  </r>
  <r>
    <n v="1423"/>
    <x v="5"/>
    <x v="4"/>
    <s v="Admin HR"/>
    <s v="muhammad.afzal@workplains.com"/>
    <s v="Wednesday"/>
    <x v="9"/>
    <x v="24"/>
    <x v="0"/>
    <x v="12"/>
    <x v="21"/>
    <x v="0"/>
    <s v="Workplains"/>
    <s v="workplains"/>
    <s v="hr and finance matters"/>
    <x v="13"/>
    <x v="20"/>
    <s v="Workplains"/>
    <s v="workplains"/>
    <s v="hr and finance matters"/>
    <n v="80"/>
    <s v="nothing"/>
    <d v="1899-12-30T09:00:00"/>
    <s v="Work End"/>
    <s v="Completed"/>
    <s v="Completed"/>
    <m/>
    <s v="Muhammad Afzal"/>
    <s v="Manager Accounts"/>
    <s v="Admin HR"/>
    <s v="muhammad.afzal@workplains.com"/>
    <d v="2015-03-11T00:00:00"/>
    <d v="1899-12-30T16:01:00"/>
    <s v="week 11"/>
    <n v="11"/>
    <x v="0"/>
    <s v="Quarter 1"/>
    <n v="2015"/>
    <n v="0"/>
  </r>
  <r>
    <n v="1422"/>
    <x v="0"/>
    <x v="0"/>
    <s v="Development"/>
    <s v="muhammad.asghar@workplains.com"/>
    <s v="Tuesday"/>
    <x v="10"/>
    <x v="46"/>
    <x v="0"/>
    <x v="7"/>
    <x v="0"/>
    <x v="0"/>
    <s v="Workplains"/>
    <m/>
    <s v="CMPak Support_x000a_Workmatec Tasks"/>
    <x v="8"/>
    <x v="1"/>
    <s v="Workplains"/>
    <m/>
    <s v="CMPak Support_x000a_Workmatec Tasks"/>
    <n v="100"/>
    <m/>
    <d v="1899-12-30T09:00:00"/>
    <s v="Work End"/>
    <s v="Completed"/>
    <s v="Completed"/>
    <m/>
    <s v="Muhammad Asghar"/>
    <s v="Manager Production"/>
    <s v="Development"/>
    <s v="muhammad.asghar@workplains.com"/>
    <d v="2015-03-10T00:00:00"/>
    <d v="1899-12-30T22:10:00"/>
    <s v="week 11"/>
    <n v="10"/>
    <x v="0"/>
    <s v="Quarter 1"/>
    <n v="2015"/>
    <n v="0"/>
  </r>
  <r>
    <n v="1421"/>
    <x v="0"/>
    <x v="0"/>
    <s v="Development"/>
    <s v="muhammad.asghar@workplains.com"/>
    <s v="Tuesday"/>
    <x v="10"/>
    <x v="47"/>
    <x v="0"/>
    <x v="13"/>
    <x v="29"/>
    <x v="4"/>
    <s v="Workplains"/>
    <m/>
    <s v="CMPak Support_x000a_Workmatec Tasks"/>
    <x v="14"/>
    <x v="1"/>
    <s v="Workplains"/>
    <m/>
    <s v="CMPak Support_x000a_Workmatec Tasks"/>
    <n v="100"/>
    <m/>
    <d v="1899-12-30T09:00:00"/>
    <s v="Work End"/>
    <s v="Completed"/>
    <s v="Completed"/>
    <m/>
    <s v="Muhammad Asghar"/>
    <s v="Manager Production"/>
    <s v="Development"/>
    <s v="muhammad.asghar@workplains.com"/>
    <d v="2015-03-10T00:00:00"/>
    <d v="1899-12-30T21:58:00"/>
    <s v="week 11"/>
    <n v="10"/>
    <x v="0"/>
    <s v="Quarter 1"/>
    <n v="2015"/>
    <n v="0"/>
  </r>
  <r>
    <n v="1420"/>
    <x v="1"/>
    <x v="1"/>
    <s v="MR"/>
    <s v="nabil.manzoor@workplains.com"/>
    <s v="Tuesday"/>
    <x v="10"/>
    <x v="48"/>
    <x v="0"/>
    <x v="7"/>
    <x v="3"/>
    <x v="0"/>
    <s v="Workplains"/>
    <m/>
    <s v="Design Backup log process."/>
    <x v="8"/>
    <x v="37"/>
    <s v="Workplains"/>
    <m/>
    <s v="Design process of Backup Log and give demo to Bilal. Share that process with him."/>
    <n v="100"/>
    <m/>
    <d v="1899-12-30T09:00:00"/>
    <s v="Work End"/>
    <s v="Completed"/>
    <s v="Completed"/>
    <m/>
    <s v="Nabil Manzoor"/>
    <s v="MR"/>
    <s v="MR"/>
    <s v="nabil.manzoor@workplains.com"/>
    <d v="2015-03-10T00:00:00"/>
    <d v="1899-12-30T17:56:00"/>
    <s v="week 11"/>
    <n v="10"/>
    <x v="0"/>
    <s v="Quarter 1"/>
    <n v="2015"/>
    <n v="0"/>
  </r>
  <r>
    <n v="1419"/>
    <x v="3"/>
    <x v="3"/>
    <s v="QA"/>
    <s v="mohsin.asif@workplains.com"/>
    <s v="Tuesday"/>
    <x v="10"/>
    <x v="49"/>
    <x v="0"/>
    <x v="7"/>
    <x v="15"/>
    <x v="0"/>
    <s v="Workplains"/>
    <m/>
    <s v="im4hc website updations."/>
    <x v="8"/>
    <x v="41"/>
    <s v="Workplains"/>
    <m/>
    <s v="im4hc website updations."/>
    <n v="60"/>
    <m/>
    <d v="1899-12-30T09:00:00"/>
    <s v="Work End"/>
    <s v="Completed"/>
    <s v="Completed"/>
    <m/>
    <s v="Mohsin Asif"/>
    <s v="QA Engineer"/>
    <s v="QA"/>
    <s v="mohsin.asif@workplains.com"/>
    <d v="2015-03-10T00:00:00"/>
    <d v="1899-12-30T18:49:00"/>
    <s v="week 11"/>
    <n v="10"/>
    <x v="0"/>
    <s v="Quarter 1"/>
    <n v="2015"/>
    <n v="0"/>
  </r>
  <r>
    <n v="1418"/>
    <x v="5"/>
    <x v="4"/>
    <s v="Admin HR"/>
    <s v="muhammad.afzal@workplains.com"/>
    <s v="Tuesday"/>
    <x v="10"/>
    <x v="24"/>
    <x v="0"/>
    <x v="7"/>
    <x v="21"/>
    <x v="0"/>
    <s v="Workplains"/>
    <s v="workplains"/>
    <s v="hr and finance matters"/>
    <x v="8"/>
    <x v="42"/>
    <s v="Workplains"/>
    <s v="workplains"/>
    <s v="hr and finance matters"/>
    <n v="80"/>
    <s v="nothing"/>
    <d v="1899-12-30T09:00:00"/>
    <s v="Work End"/>
    <s v="Completed"/>
    <s v="Completed"/>
    <m/>
    <s v="Muhammad Afzal"/>
    <s v="Manager Accounts"/>
    <s v="Admin HR"/>
    <s v="muhammad.afzal@workplains.com"/>
    <d v="2015-03-10T00:00:00"/>
    <d v="1899-12-30T15:58:00"/>
    <s v="week 11"/>
    <n v="10"/>
    <x v="0"/>
    <s v="Quarter 1"/>
    <n v="2015"/>
    <n v="0"/>
  </r>
  <r>
    <n v="1417"/>
    <x v="6"/>
    <x v="5"/>
    <s v="Development"/>
    <s v="zahid.hussain@workplains.com"/>
    <s v="Monday"/>
    <x v="11"/>
    <x v="50"/>
    <x v="0"/>
    <x v="13"/>
    <x v="31"/>
    <x v="0"/>
    <s v="Workplains"/>
    <m/>
    <s v="New Pop Implement"/>
    <x v="14"/>
    <x v="43"/>
    <s v="Workplains"/>
    <m/>
    <s v="Not complete  internet  Problem"/>
    <n v="0"/>
    <s v="Internet  Problem"/>
    <d v="1899-12-30T04:30:00"/>
    <s v="Work End"/>
    <s v="Completed"/>
    <s v="Completed"/>
    <m/>
    <s v="Zahid Hussain"/>
    <s v="Designation"/>
    <s v="Development"/>
    <s v="zahid.hussain@workplains.com"/>
    <d v="2015-03-12T00:00:00"/>
    <d v="1899-12-30T15:13:00"/>
    <s v="week 11"/>
    <n v="9"/>
    <x v="0"/>
    <s v="Quarter 1"/>
    <n v="2015"/>
    <n v="0"/>
  </r>
  <r>
    <n v="1416"/>
    <x v="1"/>
    <x v="1"/>
    <s v="MR"/>
    <s v="nabil.manzoor@workplains.com"/>
    <s v="Monday"/>
    <x v="11"/>
    <x v="51"/>
    <x v="0"/>
    <x v="13"/>
    <x v="32"/>
    <x v="12"/>
    <s v="Workplains"/>
    <m/>
    <s v="Learn JS objects."/>
    <x v="14"/>
    <x v="37"/>
    <s v="Workplains"/>
    <m/>
    <s v="1) Learn JSON._x000a_2) Discuss with Bilal about backup policy and start to create process related to backup log."/>
    <n v="100"/>
    <s v="Internet was not working for almost whole the day."/>
    <d v="1899-12-30T09:00:00"/>
    <s v="Work End"/>
    <s v="Completed"/>
    <s v="Completed"/>
    <m/>
    <s v="Nabil Manzoor"/>
    <s v="MR"/>
    <s v="MR"/>
    <s v="nabil.manzoor@workplains.com"/>
    <d v="2015-03-09T00:00:00"/>
    <d v="1899-12-30T17:56:00"/>
    <s v="week 11"/>
    <n v="9"/>
    <x v="0"/>
    <s v="Quarter 1"/>
    <n v="2015"/>
    <n v="0"/>
  </r>
  <r>
    <n v="1415"/>
    <x v="7"/>
    <x v="3"/>
    <s v="QA"/>
    <s v="mianbilaleng@gmail.com"/>
    <s v="Monday"/>
    <x v="11"/>
    <x v="52"/>
    <x v="0"/>
    <x v="13"/>
    <x v="3"/>
    <x v="0"/>
    <s v="Workplains"/>
    <m/>
    <s v="Workmatec testing"/>
    <x v="14"/>
    <x v="44"/>
    <s v="Workplains"/>
    <m/>
    <s v="Workmatec Testing"/>
    <n v="80"/>
    <m/>
    <d v="1899-12-30T09:00:00"/>
    <s v="Work End"/>
    <s v="Completed"/>
    <s v="Completed"/>
    <m/>
    <s v="Bilal Arain"/>
    <s v="QA Engineer"/>
    <s v="QA"/>
    <s v="mianbilaleng@gmail.com"/>
    <d v="2015-03-10T00:00:00"/>
    <d v="1899-12-30T09:16:00"/>
    <s v="week 11"/>
    <n v="9"/>
    <x v="0"/>
    <s v="Quarter 1"/>
    <n v="2015"/>
    <n v="0"/>
  </r>
  <r>
    <n v="1414"/>
    <x v="3"/>
    <x v="3"/>
    <s v="QA"/>
    <s v="mohsin.asif@workplains.com"/>
    <s v="Monday"/>
    <x v="11"/>
    <x v="31"/>
    <x v="0"/>
    <x v="13"/>
    <x v="4"/>
    <x v="0"/>
    <s v="Workplains"/>
    <m/>
    <s v="im4hc website updations._x000a_workmatec attach document notification + sharing testing task._x000a_Workmatec analysis by using the JMeter."/>
    <x v="14"/>
    <x v="12"/>
    <s v="Workplains"/>
    <m/>
    <s v="im4hc website updations._x000a_workmatec attach document notification + sharing testing task._x000a_Workmatec analysis by using the JMeter."/>
    <n v="80"/>
    <m/>
    <d v="1899-12-30T09:00:00"/>
    <s v="Work End"/>
    <s v="Completed"/>
    <s v="Completed"/>
    <m/>
    <s v="Mohsin Asif"/>
    <s v="QA Engineer"/>
    <s v="QA"/>
    <s v="mohsin.asif@workplains.com"/>
    <d v="2015-03-09T00:00:00"/>
    <d v="1899-12-30T18:30:00"/>
    <s v="week 11"/>
    <n v="9"/>
    <x v="0"/>
    <s v="Quarter 1"/>
    <n v="2015"/>
    <n v="0"/>
  </r>
  <r>
    <n v="1413"/>
    <x v="5"/>
    <x v="4"/>
    <s v="Admin HR"/>
    <s v="muhammad.afzal@workplains.com"/>
    <s v="Monday"/>
    <x v="11"/>
    <x v="15"/>
    <x v="0"/>
    <x v="13"/>
    <x v="19"/>
    <x v="0"/>
    <s v="Workplains"/>
    <s v="workplains"/>
    <s v="hr and finance matters"/>
    <x v="14"/>
    <x v="45"/>
    <s v="Workplains"/>
    <s v="workplains"/>
    <s v="hr and finance matters"/>
    <n v="60"/>
    <s v="nothing"/>
    <d v="1899-12-30T09:00:00"/>
    <s v="Work End"/>
    <s v="Completed"/>
    <s v="Completed"/>
    <m/>
    <s v="Muhammad Afzal"/>
    <s v="Manager Accounts"/>
    <s v="Admin HR"/>
    <s v="muhammad.afzal@workplains.com"/>
    <d v="2015-03-10T00:00:00"/>
    <d v="1899-12-30T09:01:00"/>
    <s v="week 11"/>
    <n v="9"/>
    <x v="0"/>
    <s v="Quarter 1"/>
    <n v="2015"/>
    <n v="0"/>
  </r>
  <r>
    <n v="1412"/>
    <x v="6"/>
    <x v="5"/>
    <s v="Development"/>
    <s v="zahid.hussain@workplains.com"/>
    <s v="Friday"/>
    <x v="12"/>
    <x v="53"/>
    <x v="0"/>
    <x v="8"/>
    <x v="17"/>
    <x v="0"/>
    <s v="Workplains"/>
    <m/>
    <s v="Add new Components with new layout as per design  in progress"/>
    <x v="9"/>
    <x v="31"/>
    <s v="Workplains"/>
    <s v="jquery and css, conflict with forza theme"/>
    <s v="Add new Components with new layout as per design  in progress"/>
    <n v="80"/>
    <m/>
    <d v="1899-12-30T04:30:00"/>
    <s v="Work End"/>
    <s v="Completed"/>
    <s v="Completed"/>
    <m/>
    <s v="Zahid Hussain"/>
    <s v="Designation"/>
    <s v="Development"/>
    <s v="zahid.hussain@workplains.com"/>
    <d v="2015-03-06T00:00:00"/>
    <d v="1899-12-30T19:40:00"/>
    <s v="week 10"/>
    <n v="6"/>
    <x v="0"/>
    <s v="Quarter 1"/>
    <n v="2015"/>
    <n v="0"/>
  </r>
  <r>
    <n v="1411"/>
    <x v="0"/>
    <x v="0"/>
    <s v="Development"/>
    <s v="muhammad.asghar@workplains.com"/>
    <s v="Friday"/>
    <x v="12"/>
    <x v="43"/>
    <x v="0"/>
    <x v="8"/>
    <x v="3"/>
    <x v="0"/>
    <s v="Workplains"/>
    <m/>
    <s v="CMPak Support_x000a_Workmatec Tasks"/>
    <x v="9"/>
    <x v="46"/>
    <s v="Workplains"/>
    <m/>
    <s v="CMPak Support_x000a_Workmatec Tasks"/>
    <n v="100"/>
    <m/>
    <d v="1899-12-30T09:00:00"/>
    <s v="Work End"/>
    <s v="Completed"/>
    <s v="Completed"/>
    <m/>
    <s v="Muhammad Asghar"/>
    <s v="Manager Production"/>
    <s v="Development"/>
    <s v="muhammad.asghar@workplains.com"/>
    <d v="2015-03-10T00:00:00"/>
    <d v="1899-12-30T21:55:00"/>
    <s v="week 10"/>
    <n v="6"/>
    <x v="0"/>
    <s v="Quarter 1"/>
    <n v="2015"/>
    <n v="0"/>
  </r>
  <r>
    <n v="1410"/>
    <x v="3"/>
    <x v="3"/>
    <s v="QA"/>
    <s v="mohsin.asif@workplains.com"/>
    <s v="Friday"/>
    <x v="12"/>
    <x v="15"/>
    <x v="0"/>
    <x v="8"/>
    <x v="0"/>
    <x v="0"/>
    <s v="Workplains"/>
    <m/>
    <s v="im4hc website updations._x000a_Workmatec testing task._x000a_- Share Documents notification testing._x000a_- Notification links testing, &quot;website link&quot; and &quot;Notification Settings&quot;._x000a_JMeter Installation and configuration for the load testing of Workmatec website."/>
    <x v="9"/>
    <x v="36"/>
    <s v="Workplains"/>
    <m/>
    <s v="im4hc website updations._x000a_Workmatec testing task._x000a_- Share Documents notification testing._x000a_- Notification links testing, &quot;website link&quot; and &quot;Notification Settings&quot;._x000a_JMeter Installation and configuration for the load testing of Workmatec website."/>
    <n v="80"/>
    <m/>
    <d v="1899-12-30T09:00:00"/>
    <s v="Work End"/>
    <s v="Completed"/>
    <s v="Completed"/>
    <m/>
    <s v="Mohsin Asif"/>
    <s v="QA Engineer"/>
    <s v="QA"/>
    <s v="mohsin.asif@workplains.com"/>
    <d v="2015-03-06T00:00:00"/>
    <d v="1899-12-30T18:40:00"/>
    <s v="week 10"/>
    <n v="6"/>
    <x v="0"/>
    <s v="Quarter 1"/>
    <n v="2015"/>
    <n v="0"/>
  </r>
  <r>
    <n v="1409"/>
    <x v="1"/>
    <x v="1"/>
    <s v="MR"/>
    <s v="nabil.manzoor@workplains.com"/>
    <s v="Friday"/>
    <x v="12"/>
    <x v="15"/>
    <x v="0"/>
    <x v="8"/>
    <x v="33"/>
    <x v="0"/>
    <s v="Workplains"/>
    <m/>
    <s v="Read JSDoc and work on it."/>
    <x v="9"/>
    <x v="37"/>
    <s v="Workplains"/>
    <m/>
    <s v="1) Read documents related to JSDoc. Learn JS objects related terms._x000a_2) Demo given by Bilal to me, Bilal Arain and Mohsin about JMeter._x000a_3) Install JMeter on Server and do load testing with Bilal."/>
    <n v="100"/>
    <m/>
    <d v="1899-12-30T09:00:00"/>
    <s v="Work End"/>
    <s v="Completed"/>
    <s v="Completed"/>
    <m/>
    <s v="Nabil Manzoor"/>
    <s v="MR"/>
    <s v="MR"/>
    <s v="nabil.manzoor@workplains.com"/>
    <d v="2015-03-06T00:00:00"/>
    <d v="1899-12-30T17:40:00"/>
    <s v="week 10"/>
    <n v="6"/>
    <x v="0"/>
    <s v="Quarter 1"/>
    <n v="2015"/>
    <n v="0"/>
  </r>
  <r>
    <n v="1408"/>
    <x v="5"/>
    <x v="4"/>
    <s v="Admin HR"/>
    <s v="muhammad.afzal@workplains.com"/>
    <s v="Friday"/>
    <x v="12"/>
    <x v="54"/>
    <x v="0"/>
    <x v="8"/>
    <x v="34"/>
    <x v="0"/>
    <s v="Workplains"/>
    <s v="workplains"/>
    <s v="hr and finance matters"/>
    <x v="9"/>
    <x v="35"/>
    <s v="Workplains"/>
    <s v="workplains"/>
    <s v="hr and finance matters"/>
    <n v="80"/>
    <m/>
    <d v="1899-12-30T09:00:00"/>
    <s v="Work End"/>
    <s v="Completed"/>
    <s v="Completed"/>
    <m/>
    <s v="Muhammad Afzal"/>
    <s v="Manager Accounts"/>
    <s v="Admin HR"/>
    <s v="muhammad.afzal@workplains.com"/>
    <d v="2015-03-06T00:00:00"/>
    <d v="1899-12-30T16:01:00"/>
    <s v="week 10"/>
    <n v="6"/>
    <x v="0"/>
    <s v="Quarter 1"/>
    <n v="2015"/>
    <n v="0"/>
  </r>
  <r>
    <n v="1407"/>
    <x v="6"/>
    <x v="5"/>
    <s v="Development"/>
    <s v="zahid.hussain@workplains.com"/>
    <s v="Thursday"/>
    <x v="13"/>
    <x v="55"/>
    <x v="0"/>
    <x v="14"/>
    <x v="31"/>
    <x v="0"/>
    <s v="Workplains"/>
    <m/>
    <s v="making new layout of workmatec of activity feed"/>
    <x v="15"/>
    <x v="47"/>
    <s v="Workplains"/>
    <m/>
    <s v="in progress"/>
    <n v="40"/>
    <s v="system issues"/>
    <d v="1899-12-30T04:30:00"/>
    <s v="Work End"/>
    <s v="Completed"/>
    <s v="Completed"/>
    <m/>
    <s v="Zahid Hussain"/>
    <s v="Designation"/>
    <s v="Development"/>
    <s v="zahid.hussain@workplains.com"/>
    <d v="2015-03-05T00:00:00"/>
    <d v="1899-12-30T19:37:00"/>
    <s v="week 10"/>
    <n v="5"/>
    <x v="0"/>
    <s v="Quarter 1"/>
    <n v="2015"/>
    <n v="0"/>
  </r>
  <r>
    <n v="1406"/>
    <x v="6"/>
    <x v="5"/>
    <s v="Development"/>
    <s v="zahid.hussain@workplains.com"/>
    <s v="Thursday"/>
    <x v="13"/>
    <x v="56"/>
    <x v="0"/>
    <x v="3"/>
    <x v="35"/>
    <x v="0"/>
    <s v="Workplains"/>
    <m/>
    <s v="System Installation and overview of workmatec"/>
    <x v="4"/>
    <x v="1"/>
    <s v="Workplains"/>
    <m/>
    <s v="System Installation and overview of workmatec"/>
    <n v="100"/>
    <m/>
    <d v="1899-12-30T04:30:00"/>
    <s v="Work End"/>
    <s v="Completed"/>
    <s v="Completed"/>
    <m/>
    <s v="Zahid Hussain"/>
    <s v="Designation"/>
    <s v="Development"/>
    <s v="zahid.hussain@workplains.com"/>
    <d v="2015-03-05T00:00:00"/>
    <d v="1899-12-30T19:39:00"/>
    <s v="week 10"/>
    <n v="5"/>
    <x v="0"/>
    <s v="Quarter 1"/>
    <n v="2015"/>
    <n v="0"/>
  </r>
  <r>
    <n v="1405"/>
    <x v="5"/>
    <x v="4"/>
    <s v="Admin HR"/>
    <s v="muhammad.afzal@workplains.com"/>
    <s v="Thursday"/>
    <x v="13"/>
    <x v="57"/>
    <x v="0"/>
    <x v="14"/>
    <x v="36"/>
    <x v="13"/>
    <s v="Workplains"/>
    <s v="workplains"/>
    <s v="hr and finance matters"/>
    <x v="15"/>
    <x v="48"/>
    <s v="Workplains"/>
    <s v="workplains"/>
    <s v="hr and finance matters"/>
    <n v="80"/>
    <s v="nothing"/>
    <d v="1899-12-30T09:00:00"/>
    <s v="Work End"/>
    <s v="Completed"/>
    <s v="Completed"/>
    <m/>
    <s v="Muhammad Afzal"/>
    <s v="Manager Accounts"/>
    <s v="Admin HR"/>
    <s v="muhammad.afzal@workplains.com"/>
    <d v="2015-03-05T00:00:00"/>
    <d v="1899-12-30T16:04:00"/>
    <s v="week 10"/>
    <n v="5"/>
    <x v="0"/>
    <s v="Quarter 1"/>
    <n v="2015"/>
    <n v="0"/>
  </r>
  <r>
    <n v="1404"/>
    <x v="1"/>
    <x v="1"/>
    <s v="MR"/>
    <s v="nabil.manzoor@workplains.com"/>
    <s v="Thursday"/>
    <x v="13"/>
    <x v="58"/>
    <x v="0"/>
    <x v="14"/>
    <x v="4"/>
    <x v="0"/>
    <s v="Workplains"/>
    <m/>
    <s v="Discuss with Bilal about backup policy and start to create its document."/>
    <x v="15"/>
    <x v="37"/>
    <s v="Workplains"/>
    <m/>
    <s v="1) Update backup policy._x000a_2) Read documents related to JSDoc."/>
    <n v="100"/>
    <m/>
    <d v="1899-12-30T09:00:00"/>
    <s v="Work End"/>
    <s v="Completed"/>
    <s v="Completed"/>
    <m/>
    <s v="Nabil Manzoor"/>
    <s v="MR"/>
    <s v="MR"/>
    <s v="nabil.manzoor@workplains.com"/>
    <d v="2015-03-05T00:00:00"/>
    <d v="1899-12-30T17:48:00"/>
    <s v="week 10"/>
    <n v="5"/>
    <x v="0"/>
    <s v="Quarter 1"/>
    <n v="2015"/>
    <n v="0"/>
  </r>
  <r>
    <n v="1403"/>
    <x v="3"/>
    <x v="3"/>
    <s v="QA"/>
    <s v="mohsin.asif@workplains.com"/>
    <s v="Thursday"/>
    <x v="13"/>
    <x v="21"/>
    <x v="0"/>
    <x v="14"/>
    <x v="37"/>
    <x v="14"/>
    <s v="Workplains"/>
    <m/>
    <s v="workmatec help creation and updation task._x000a_im4hc website updation"/>
    <x v="15"/>
    <x v="19"/>
    <s v="Workplains"/>
    <m/>
    <s v="workmatec help creation and updation task._x000a_im4hc website updation"/>
    <n v="80"/>
    <m/>
    <d v="1899-12-30T09:00:00"/>
    <s v="Work End"/>
    <s v="Completed"/>
    <s v="Completed"/>
    <m/>
    <s v="Mohsin Asif"/>
    <s v="QA Engineer"/>
    <s v="QA"/>
    <s v="mohsin.asif@workplains.com"/>
    <d v="2015-03-05T00:00:00"/>
    <d v="1899-12-30T18:45:00"/>
    <s v="week 10"/>
    <n v="5"/>
    <x v="0"/>
    <s v="Quarter 1"/>
    <n v="2015"/>
    <n v="0"/>
  </r>
  <r>
    <n v="1402"/>
    <x v="7"/>
    <x v="3"/>
    <s v="QA"/>
    <s v="mianbilaleng@gmail.com"/>
    <s v="Thursday"/>
    <x v="13"/>
    <x v="59"/>
    <x v="0"/>
    <x v="14"/>
    <x v="38"/>
    <x v="0"/>
    <s v="Workplains"/>
    <m/>
    <s v="Workmatec Testing"/>
    <x v="15"/>
    <x v="49"/>
    <s v="Workplains"/>
    <m/>
    <s v="Workmatec Testing_x000a_Workmatec demo to Tanveer"/>
    <n v="100"/>
    <m/>
    <d v="1899-12-30T09:00:00"/>
    <s v="Work End"/>
    <s v="Completed"/>
    <s v="Completed"/>
    <m/>
    <s v="Bilal Arain"/>
    <s v="QA Engineer"/>
    <s v="QA"/>
    <s v="mianbilaleng@gmail.com"/>
    <d v="2015-03-05T00:00:00"/>
    <d v="1899-12-30T18:52:00"/>
    <s v="week 10"/>
    <n v="5"/>
    <x v="0"/>
    <s v="Quarter 1"/>
    <n v="2015"/>
    <n v="0"/>
  </r>
  <r>
    <n v="1401"/>
    <x v="0"/>
    <x v="0"/>
    <s v="Development"/>
    <s v="muhammad.asghar@workplains.com"/>
    <s v="Thursday"/>
    <x v="13"/>
    <x v="52"/>
    <x v="0"/>
    <x v="14"/>
    <x v="0"/>
    <x v="0"/>
    <s v="Workplains"/>
    <m/>
    <s v="CMPak Support_x000a_Workmatec Tasks"/>
    <x v="15"/>
    <x v="11"/>
    <s v="Workplains"/>
    <m/>
    <s v="CMPak Support_x000a_Workmatec Tasks"/>
    <n v="100"/>
    <m/>
    <d v="1899-12-30T09:00:00"/>
    <s v="Work End"/>
    <s v="Completed"/>
    <s v="Completed"/>
    <m/>
    <s v="Muhammad Asghar"/>
    <s v="Manager Production"/>
    <s v="Development"/>
    <s v="muhammad.asghar@workplains.com"/>
    <d v="2015-03-06T00:00:00"/>
    <d v="1899-12-30T09:38:00"/>
    <s v="week 10"/>
    <n v="5"/>
    <x v="0"/>
    <s v="Quarter 1"/>
    <n v="2015"/>
    <n v="0"/>
  </r>
  <r>
    <n v="1400"/>
    <x v="0"/>
    <x v="0"/>
    <s v="Development"/>
    <s v="muhammad.asghar@workplains.com"/>
    <s v="Wednesday"/>
    <x v="14"/>
    <x v="60"/>
    <x v="0"/>
    <x v="15"/>
    <x v="0"/>
    <x v="0"/>
    <s v="Workplains"/>
    <m/>
    <s v="CMPak Support_x000a_Workmatec Tasks"/>
    <x v="16"/>
    <x v="11"/>
    <s v="Workplains"/>
    <m/>
    <s v="CMPak Support_x000a_Workmatec Tasks"/>
    <n v="100"/>
    <m/>
    <d v="1899-12-30T09:00:00"/>
    <s v="Work End"/>
    <s v="Completed"/>
    <s v="Completed"/>
    <m/>
    <s v="Muhammad Asghar"/>
    <s v="Manager Production"/>
    <s v="Development"/>
    <s v="muhammad.asghar@workplains.com"/>
    <d v="2015-03-04T00:00:00"/>
    <d v="1899-12-30T19:52:00"/>
    <s v="week 10"/>
    <n v="4"/>
    <x v="0"/>
    <s v="Quarter 1"/>
    <n v="2015"/>
    <n v="0"/>
  </r>
  <r>
    <n v="1399"/>
    <x v="6"/>
    <x v="5"/>
    <s v="Development"/>
    <s v="zahid.hussain@workplains.com"/>
    <s v="Wednesday"/>
    <x v="14"/>
    <x v="61"/>
    <x v="0"/>
    <x v="15"/>
    <x v="39"/>
    <x v="15"/>
    <s v="Workplains"/>
    <m/>
    <s v="Add new menu items"/>
    <x v="16"/>
    <x v="1"/>
    <s v="Workplains"/>
    <m/>
    <s v="Add new menu items and Customization"/>
    <n v="100"/>
    <m/>
    <d v="1899-12-30T04:30:00"/>
    <s v="Work End"/>
    <s v="Completed"/>
    <s v="Completed"/>
    <m/>
    <s v="Zahid Hussain"/>
    <s v="Designation"/>
    <s v="Development"/>
    <s v="zahid.hussain@workplains.com"/>
    <d v="2015-03-04T00:00:00"/>
    <d v="1899-12-30T20:00:00"/>
    <s v="week 10"/>
    <n v="4"/>
    <x v="0"/>
    <s v="Quarter 1"/>
    <n v="2015"/>
    <n v="0"/>
  </r>
  <r>
    <n v="1398"/>
    <x v="7"/>
    <x v="3"/>
    <s v="QA"/>
    <s v="mianbilaleng@gmail.com"/>
    <s v="Wednesday"/>
    <x v="14"/>
    <x v="62"/>
    <x v="0"/>
    <x v="15"/>
    <x v="4"/>
    <x v="0"/>
    <s v="Workplains"/>
    <m/>
    <s v="Workmatec Testing"/>
    <x v="16"/>
    <x v="1"/>
    <s v="Workplains"/>
    <m/>
    <s v="Workmatec Testing"/>
    <n v="80"/>
    <m/>
    <d v="1899-12-30T09:00:00"/>
    <s v="Work End"/>
    <s v="Completed"/>
    <s v="Completed"/>
    <m/>
    <s v="Bilal Arain"/>
    <s v="QA Engineer"/>
    <s v="QA"/>
    <s v="mianbilaleng@gmail.com"/>
    <d v="2015-03-17T00:00:00"/>
    <d v="1899-12-30T10:08:00"/>
    <s v="week 10"/>
    <n v="4"/>
    <x v="0"/>
    <s v="Quarter 1"/>
    <n v="2015"/>
    <n v="0"/>
  </r>
  <r>
    <n v="1397"/>
    <x v="3"/>
    <x v="3"/>
    <s v="QA"/>
    <s v="mohsin.asif@workplains.com"/>
    <s v="Wednesday"/>
    <x v="14"/>
    <x v="39"/>
    <x v="0"/>
    <x v="15"/>
    <x v="0"/>
    <x v="0"/>
    <s v="Workplains"/>
    <m/>
    <s v="im4hc website updation task._x000a_- Home page contents updation_x000a_- Products section updated, Images and description updated._x000a_- Featured section updated, Images and description updated._x000a_- Contact Us page contents address information updated."/>
    <x v="16"/>
    <x v="50"/>
    <s v="Workplains"/>
    <m/>
    <s v="im4hc website updation task._x000a_- Home page contents updation_x000a_- Products section updated, Images and description updated._x000a_- Featured section updated, Images and description updated._x000a_- Contact Us page contents address information updated."/>
    <n v="80"/>
    <m/>
    <d v="1899-12-30T09:00:00"/>
    <s v="Work End"/>
    <s v="Completed"/>
    <s v="Completed"/>
    <m/>
    <s v="Mohsin Asif"/>
    <s v="QA Engineer"/>
    <s v="QA"/>
    <s v="mohsin.asif@workplains.com"/>
    <d v="2015-03-04T00:00:00"/>
    <d v="1899-12-30T19:02:00"/>
    <s v="week 10"/>
    <n v="4"/>
    <x v="0"/>
    <s v="Quarter 1"/>
    <n v="2015"/>
    <n v="0"/>
  </r>
  <r>
    <n v="1396"/>
    <x v="1"/>
    <x v="1"/>
    <s v="MR"/>
    <s v="nabil.manzoor@workplains.com"/>
    <s v="Wednesday"/>
    <x v="14"/>
    <x v="63"/>
    <x v="0"/>
    <x v="15"/>
    <x v="4"/>
    <x v="0"/>
    <s v="Workplains"/>
    <m/>
    <s v="Learn AngularJS, Json"/>
    <x v="16"/>
    <x v="37"/>
    <s v="Workplains"/>
    <m/>
    <s v="1) Work on dashboard of Cash Book process with Afzal sahib_x000a_2) Configure Google Drive, GitHub, Dreamweaver and VS._x000a_3) Discuss with Bilal about backup policy to be finalized tomorrow."/>
    <n v="100"/>
    <m/>
    <d v="1899-12-30T09:00:00"/>
    <s v="Work End"/>
    <s v="Completed"/>
    <s v="Completed"/>
    <m/>
    <s v="Nabil Manzoor"/>
    <s v="MR"/>
    <s v="MR"/>
    <s v="nabil.manzoor@workplains.com"/>
    <d v="2015-03-04T00:00:00"/>
    <d v="1899-12-30T17:54:00"/>
    <s v="week 10"/>
    <n v="4"/>
    <x v="0"/>
    <s v="Quarter 1"/>
    <n v="2015"/>
    <n v="0"/>
  </r>
  <r>
    <n v="1395"/>
    <x v="5"/>
    <x v="4"/>
    <s v="Admin HR"/>
    <s v="muhammad.afzal@workplains.com"/>
    <s v="Wednesday"/>
    <x v="14"/>
    <x v="64"/>
    <x v="0"/>
    <x v="15"/>
    <x v="40"/>
    <x v="0"/>
    <s v="Workplains"/>
    <s v="workplains"/>
    <s v="hr and finance matters"/>
    <x v="16"/>
    <x v="51"/>
    <s v="Workplains"/>
    <s v="workplains"/>
    <s v="hr and finance matters"/>
    <n v="80"/>
    <m/>
    <d v="1899-12-30T09:00:00"/>
    <s v="Work End"/>
    <s v="Completed"/>
    <s v="Completed"/>
    <m/>
    <s v="Muhammad Afzal"/>
    <s v="Manager Accounts"/>
    <s v="Admin HR"/>
    <s v="muhammad.afzal@workplains.com"/>
    <d v="2015-03-04T00:00:00"/>
    <d v="1899-12-30T16:07:00"/>
    <s v="week 10"/>
    <n v="4"/>
    <x v="0"/>
    <s v="Quarter 1"/>
    <n v="2015"/>
    <n v="0"/>
  </r>
  <r>
    <n v="1394"/>
    <x v="6"/>
    <x v="5"/>
    <s v="Development"/>
    <s v="zahid.hussain@workplains.com"/>
    <s v="Tuesday"/>
    <x v="15"/>
    <x v="65"/>
    <x v="0"/>
    <x v="16"/>
    <x v="13"/>
    <x v="0"/>
    <s v="Workplains"/>
    <m/>
    <s v="Change theme of workmatec."/>
    <x v="17"/>
    <x v="52"/>
    <s v="Workplains"/>
    <m/>
    <s v="Workmatec New theme _x000a__x000a_Left navigation changing_x000a_Logo_x000a_New Links update"/>
    <n v="100"/>
    <m/>
    <d v="1899-12-30T04:30:00"/>
    <s v="Work End"/>
    <s v="Completed"/>
    <s v="Completed"/>
    <m/>
    <s v="Zahid Hussain"/>
    <s v="Designation"/>
    <s v="Development"/>
    <s v="zahid.hussain@workplains.com"/>
    <d v="2015-03-03T00:00:00"/>
    <d v="1899-12-30T20:34:00"/>
    <s v="week 10"/>
    <n v="3"/>
    <x v="0"/>
    <s v="Quarter 1"/>
    <n v="2015"/>
    <n v="0"/>
  </r>
  <r>
    <n v="1393"/>
    <x v="7"/>
    <x v="3"/>
    <s v="QA"/>
    <s v="mianbilaleng@gmail.com"/>
    <s v="Tuesday"/>
    <x v="15"/>
    <x v="66"/>
    <x v="0"/>
    <x v="16"/>
    <x v="41"/>
    <x v="16"/>
    <s v="Workplains"/>
    <m/>
    <s v="Workmatec Testing_x000a_Learning Type Script"/>
    <x v="17"/>
    <x v="53"/>
    <s v="Workplains"/>
    <m/>
    <s v="Workmatec Testing_x000a__x000a_New Account_x000a_Welcome Task_x000a_Learning Type Script"/>
    <n v="100"/>
    <m/>
    <d v="1899-12-30T09:00:00"/>
    <s v="Work End"/>
    <s v="Completed"/>
    <s v="Completed"/>
    <m/>
    <s v="Bilal Arain"/>
    <s v="QA Engineer"/>
    <s v="QA"/>
    <s v="mianbilaleng@gmail.com"/>
    <d v="2015-03-04T00:00:00"/>
    <d v="1899-12-30T10:31:00"/>
    <s v="week 10"/>
    <n v="3"/>
    <x v="0"/>
    <s v="Quarter 1"/>
    <n v="2015"/>
    <n v="0"/>
  </r>
  <r>
    <n v="1392"/>
    <x v="0"/>
    <x v="0"/>
    <s v="Development"/>
    <s v="muhammad.asghar@workplains.com"/>
    <s v="Tuesday"/>
    <x v="15"/>
    <x v="67"/>
    <x v="0"/>
    <x v="16"/>
    <x v="18"/>
    <x v="17"/>
    <s v="Workplains"/>
    <m/>
    <s v="CMPak Support_x000a_Workmatec Tasks"/>
    <x v="17"/>
    <x v="54"/>
    <s v="Workplains"/>
    <m/>
    <s v="CMPak Support_x000a_Workmatec Tasks"/>
    <n v="100"/>
    <m/>
    <d v="1899-12-30T09:00:00"/>
    <s v="Work End"/>
    <s v="Completed"/>
    <s v="Completed"/>
    <m/>
    <s v="Muhammad Asghar"/>
    <s v="Manager Production"/>
    <s v="Development"/>
    <s v="muhammad.asghar@workplains.com"/>
    <d v="2015-03-04T00:00:00"/>
    <d v="1899-12-30T19:51:00"/>
    <s v="week 10"/>
    <n v="3"/>
    <x v="0"/>
    <s v="Quarter 1"/>
    <n v="2015"/>
    <n v="0"/>
  </r>
  <r>
    <n v="1391"/>
    <x v="3"/>
    <x v="3"/>
    <s v="QA"/>
    <s v="mohsin.asif@workplains.com"/>
    <s v="Tuesday"/>
    <x v="15"/>
    <x v="43"/>
    <x v="0"/>
    <x v="16"/>
    <x v="0"/>
    <x v="0"/>
    <s v="Workplains"/>
    <m/>
    <s v="im4hc.org updates._x000a_- Featured product plugin configuration._x000a_- Products plugin configuration on home page."/>
    <x v="17"/>
    <x v="55"/>
    <s v="Workplains"/>
    <m/>
    <s v="im4hc.org updates._x000a_- Featured product plugin configuration._x000a_- Products plugin configuration on home page."/>
    <n v="100"/>
    <m/>
    <d v="1899-12-30T09:00:00"/>
    <s v="Work End"/>
    <s v="Completed"/>
    <s v="Completed"/>
    <m/>
    <s v="Mohsin Asif"/>
    <s v="QA Engineer"/>
    <s v="QA"/>
    <s v="mohsin.asif@workplains.com"/>
    <d v="2015-03-03T00:00:00"/>
    <d v="1899-12-30T20:39:00"/>
    <s v="week 10"/>
    <n v="3"/>
    <x v="0"/>
    <s v="Quarter 1"/>
    <n v="2015"/>
    <n v="0"/>
  </r>
  <r>
    <n v="1390"/>
    <x v="1"/>
    <x v="1"/>
    <s v="MR"/>
    <s v="nabil.manzoor@workplains.com"/>
    <s v="Tuesday"/>
    <x v="15"/>
    <x v="3"/>
    <x v="0"/>
    <x v="16"/>
    <x v="8"/>
    <x v="0"/>
    <s v="Workplains"/>
    <m/>
    <s v="Read document of DocumentDB."/>
    <x v="17"/>
    <x v="37"/>
    <s v="Workplains"/>
    <m/>
    <s v="Learn Json and AngularJS."/>
    <n v="100"/>
    <m/>
    <d v="1899-12-30T09:00:00"/>
    <s v="Work End"/>
    <s v="Completed"/>
    <s v="Completed"/>
    <m/>
    <s v="Nabil Manzoor"/>
    <s v="MR"/>
    <s v="MR"/>
    <s v="nabil.manzoor@workplains.com"/>
    <d v="2015-03-03T00:00:00"/>
    <d v="1899-12-30T17:52:00"/>
    <s v="week 10"/>
    <n v="3"/>
    <x v="0"/>
    <s v="Quarter 1"/>
    <n v="2015"/>
    <n v="0"/>
  </r>
  <r>
    <n v="1389"/>
    <x v="5"/>
    <x v="4"/>
    <s v="Admin HR"/>
    <s v="muhammad.afzal@workplains.com"/>
    <s v="Tuesday"/>
    <x v="15"/>
    <x v="45"/>
    <x v="0"/>
    <x v="16"/>
    <x v="42"/>
    <x v="0"/>
    <s v="Workplains"/>
    <s v="workplains"/>
    <s v="hr and finance matters"/>
    <x v="17"/>
    <x v="4"/>
    <s v="Workplains"/>
    <s v="workplains"/>
    <s v="hr and finance matters"/>
    <n v="80"/>
    <s v="nothing"/>
    <d v="1899-12-30T09:00:00"/>
    <s v="Work End"/>
    <s v="Completed"/>
    <s v="Completed"/>
    <m/>
    <s v="Muhammad Afzal"/>
    <s v="Manager Accounts"/>
    <s v="Admin HR"/>
    <s v="muhammad.afzal@workplains.com"/>
    <d v="2015-03-03T00:00:00"/>
    <d v="1899-12-30T16:03:00"/>
    <s v="week 10"/>
    <n v="3"/>
    <x v="0"/>
    <s v="Quarter 1"/>
    <n v="2015"/>
    <n v="0"/>
  </r>
  <r>
    <n v="1388"/>
    <x v="0"/>
    <x v="0"/>
    <s v="Development"/>
    <s v="muhammad.asghar@workplains.com"/>
    <s v="Monday"/>
    <x v="16"/>
    <x v="68"/>
    <x v="0"/>
    <x v="3"/>
    <x v="43"/>
    <x v="18"/>
    <s v="Workplains"/>
    <m/>
    <s v="CMPak Support_x000a_Workmatec Tasks"/>
    <x v="4"/>
    <x v="1"/>
    <s v="Workplains"/>
    <m/>
    <s v="CMPak Support_x000a_Workmatec Tasks"/>
    <n v="100"/>
    <m/>
    <d v="1899-12-30T09:00:00"/>
    <s v="Work End"/>
    <s v="Completed"/>
    <s v="Completed"/>
    <m/>
    <s v="Muhammad Asghar"/>
    <s v="Manager Production"/>
    <s v="Development"/>
    <s v="muhammad.asghar@workplains.com"/>
    <d v="2015-03-03T00:00:00"/>
    <d v="1899-12-30T10:39:00"/>
    <s v="week 10"/>
    <n v="2"/>
    <x v="0"/>
    <s v="Quarter 1"/>
    <n v="2015"/>
    <n v="0"/>
  </r>
  <r>
    <n v="1387"/>
    <x v="0"/>
    <x v="0"/>
    <s v="Development"/>
    <s v="muhammad.asghar@workplains.com"/>
    <s v="Monday"/>
    <x v="16"/>
    <x v="69"/>
    <x v="0"/>
    <x v="17"/>
    <x v="43"/>
    <x v="19"/>
    <s v="Workplains"/>
    <m/>
    <s v="CMPak Support_x000a_Workmatec Tasks"/>
    <x v="18"/>
    <x v="1"/>
    <s v="Workplains"/>
    <m/>
    <s v="CMPak Support_x000a_Workmatec Tasks"/>
    <n v="100"/>
    <m/>
    <d v="1899-12-30T09:00:00"/>
    <s v="Work End"/>
    <s v="Completed"/>
    <s v="Completed"/>
    <m/>
    <s v="Muhammad Asghar"/>
    <s v="Manager Production"/>
    <s v="Development"/>
    <s v="muhammad.asghar@workplains.com"/>
    <d v="2015-03-02T00:00:00"/>
    <d v="1899-12-30T10:55:00"/>
    <s v="week 10"/>
    <n v="2"/>
    <x v="0"/>
    <s v="Quarter 1"/>
    <n v="2015"/>
    <n v="0"/>
  </r>
  <r>
    <n v="1386"/>
    <x v="7"/>
    <x v="3"/>
    <s v="QA"/>
    <s v="mianbilaleng@gmail.com"/>
    <s v="Monday"/>
    <x v="16"/>
    <x v="70"/>
    <x v="0"/>
    <x v="3"/>
    <x v="27"/>
    <x v="0"/>
    <s v="Workplains"/>
    <m/>
    <s v="Workmatec Testing"/>
    <x v="4"/>
    <x v="6"/>
    <s v="Workplains"/>
    <m/>
    <s v="Workmatec Testing _x000a_Solution Testing"/>
    <n v="80"/>
    <m/>
    <d v="1899-12-30T09:00:00"/>
    <s v="Work End"/>
    <s v="Completed"/>
    <s v="Completed"/>
    <m/>
    <s v="Bilal Arain"/>
    <s v="QA Engineer"/>
    <s v="QA"/>
    <s v="mianbilaleng@gmail.com"/>
    <d v="2015-03-03T00:00:00"/>
    <d v="1899-12-30T12:37:00"/>
    <s v="week 10"/>
    <n v="2"/>
    <x v="0"/>
    <s v="Quarter 1"/>
    <n v="2015"/>
    <n v="0"/>
  </r>
  <r>
    <n v="1385"/>
    <x v="1"/>
    <x v="1"/>
    <s v="MR"/>
    <s v="nabil.manzoor@workplains.com"/>
    <s v="Monday"/>
    <x v="16"/>
    <x v="71"/>
    <x v="0"/>
    <x v="3"/>
    <x v="19"/>
    <x v="20"/>
    <s v="Workplains"/>
    <m/>
    <s v="Work on Cash Book process of dashboard to include year and month filter."/>
    <x v="4"/>
    <x v="37"/>
    <s v="Workplains"/>
    <m/>
    <s v="1) Come office late due to stuck in traffic. Office opened by Afzal sahib at 9:52am. Send Attendance report to management._x000a_2) Start to read document of DocumentDB send by Bilal._x000a_3) Send email to Afzal sahib about rules of attendance to send to employees as directed by Ahsan sahib."/>
    <n v="100"/>
    <m/>
    <d v="1899-12-30T09:00:00"/>
    <s v="Work End"/>
    <s v="Completed"/>
    <s v="Completed"/>
    <m/>
    <s v="Nabil Manzoor"/>
    <s v="MR"/>
    <s v="MR"/>
    <s v="nabil.manzoor@workplains.com"/>
    <d v="2015-03-02T00:00:00"/>
    <d v="1899-12-30T17:54:00"/>
    <s v="week 10"/>
    <n v="2"/>
    <x v="0"/>
    <s v="Quarter 1"/>
    <n v="2015"/>
    <n v="0"/>
  </r>
  <r>
    <n v="1384"/>
    <x v="5"/>
    <x v="4"/>
    <s v="Admin HR"/>
    <s v="muhammad.afzal@workplains.com"/>
    <s v="Monday"/>
    <x v="16"/>
    <x v="72"/>
    <x v="0"/>
    <x v="3"/>
    <x v="44"/>
    <x v="21"/>
    <s v="Workplains"/>
    <s v="workoplains"/>
    <s v="hr and finance matters"/>
    <x v="4"/>
    <x v="56"/>
    <s v="Workplains"/>
    <s v="workplains"/>
    <s v="hr and finance matters"/>
    <n v="80"/>
    <s v="nothing"/>
    <d v="1899-12-30T09:00:00"/>
    <s v="Work End"/>
    <s v="Completed"/>
    <s v="Completed"/>
    <m/>
    <s v="Muhammad Afzal"/>
    <s v="Manager Accounts"/>
    <s v="Admin HR"/>
    <s v="muhammad.afzal@workplains.com"/>
    <d v="2015-03-02T00:00:00"/>
    <d v="1899-12-30T16:51:00"/>
    <s v="week 10"/>
    <n v="2"/>
    <x v="0"/>
    <s v="Quarter 1"/>
    <n v="2015"/>
    <n v="0"/>
  </r>
  <r>
    <n v="1383"/>
    <x v="3"/>
    <x v="3"/>
    <s v="QA"/>
    <s v="mohsin.asif@workplains.com"/>
    <s v="Monday"/>
    <x v="16"/>
    <x v="39"/>
    <x v="0"/>
    <x v="3"/>
    <x v="43"/>
    <x v="22"/>
    <s v="Workplains"/>
    <m/>
    <s v="im4hc.org _x000a_website contents updation task._x000a_Workmatec help pages creation task._x000a_- I am following_x000a_- Analytics_x000a_- Documents_x000a_- Apps"/>
    <x v="4"/>
    <x v="53"/>
    <s v="Workplains"/>
    <m/>
    <s v="im4hc.org _x000a_website contents updation task._x000a_Workmatec help pages creation task._x000a_- I am following_x000a_- Analytics_x000a_- Documents_x000a_- Apps"/>
    <n v="80"/>
    <m/>
    <d v="1899-12-30T09:00:00"/>
    <s v="Work End"/>
    <s v="Completed"/>
    <s v="Completed"/>
    <m/>
    <s v="Mohsin Asif"/>
    <s v="QA Engineer"/>
    <s v="QA"/>
    <s v="mohsin.asif@workplains.com"/>
    <d v="2015-03-02T00:00:00"/>
    <d v="1899-12-30T19:32:00"/>
    <s v="week 10"/>
    <n v="2"/>
    <x v="0"/>
    <s v="Quarter 1"/>
    <n v="2015"/>
    <n v="0"/>
  </r>
  <r>
    <n v="1382"/>
    <x v="1"/>
    <x v="1"/>
    <s v="MR"/>
    <s v="nabil.manzoor@workplains.com"/>
    <s v="Friday"/>
    <x v="17"/>
    <x v="73"/>
    <x v="0"/>
    <x v="17"/>
    <x v="4"/>
    <x v="0"/>
    <s v="Workplains"/>
    <m/>
    <s v="Work on the process to add new record of Cash Book and their dash board."/>
    <x v="18"/>
    <x v="37"/>
    <s v="Workplains"/>
    <m/>
    <s v="1) Create process for adding new record of Cash Book through hyperlink. Add that link in dash board process. Add link to refresh page._x000a_2) Work on export table to excel in jQuery."/>
    <n v="100"/>
    <m/>
    <d v="1899-12-30T09:00:00"/>
    <s v="Work End"/>
    <s v="Completed"/>
    <s v="Completed"/>
    <m/>
    <s v="Nabil Manzoor"/>
    <s v="MR"/>
    <s v="MR"/>
    <s v="nabil.manzoor@workplains.com"/>
    <d v="2015-02-27T00:00:00"/>
    <d v="1899-12-30T17:41:00"/>
    <s v="week 9"/>
    <n v="27"/>
    <x v="1"/>
    <s v="Quarter 1"/>
    <n v="2015"/>
    <n v="0"/>
  </r>
  <r>
    <n v="1381"/>
    <x v="7"/>
    <x v="3"/>
    <s v="QA"/>
    <s v="mianbilaleng@gmail.com"/>
    <s v="Friday"/>
    <x v="17"/>
    <x v="74"/>
    <x v="0"/>
    <x v="17"/>
    <x v="30"/>
    <x v="0"/>
    <s v="Workplains"/>
    <m/>
    <s v="Workmaetc Testing"/>
    <x v="18"/>
    <x v="57"/>
    <s v="Workplains"/>
    <m/>
    <s v="Workmatec Testing with solutions installation and test drive"/>
    <n v="80"/>
    <m/>
    <d v="1899-12-30T09:00:00"/>
    <s v="Work End"/>
    <s v="Completed"/>
    <s v="Completed"/>
    <m/>
    <s v="Bilal Arain"/>
    <s v="QA Engineer"/>
    <s v="QA"/>
    <s v="mianbilaleng@gmail.com"/>
    <d v="2015-03-02T00:00:00"/>
    <d v="1899-12-30T10:19:00"/>
    <s v="week 9"/>
    <n v="27"/>
    <x v="1"/>
    <s v="Quarter 1"/>
    <n v="2015"/>
    <n v="0"/>
  </r>
  <r>
    <n v="1380"/>
    <x v="5"/>
    <x v="4"/>
    <s v="Admin HR"/>
    <s v="muhammad.afzal@workplains.com"/>
    <s v="Friday"/>
    <x v="17"/>
    <x v="75"/>
    <x v="0"/>
    <x v="17"/>
    <x v="45"/>
    <x v="23"/>
    <s v="Workplains"/>
    <s v="workplains"/>
    <s v="hr and finance matters"/>
    <x v="18"/>
    <x v="4"/>
    <s v="Workplains"/>
    <s v="workplains"/>
    <s v="hr and finance matters"/>
    <n v="80"/>
    <m/>
    <d v="1899-12-30T09:00:00"/>
    <s v="Work End"/>
    <s v="Completed"/>
    <s v="Completed"/>
    <m/>
    <s v="Muhammad Afzal"/>
    <s v="Manager Accounts"/>
    <s v="Admin HR"/>
    <s v="muhammad.afzal@workplains.com"/>
    <d v="2015-02-27T00:00:00"/>
    <d v="1899-12-30T16:04:00"/>
    <s v="week 9"/>
    <n v="27"/>
    <x v="1"/>
    <s v="Quarter 1"/>
    <n v="2015"/>
    <n v="0"/>
  </r>
  <r>
    <n v="1379"/>
    <x v="0"/>
    <x v="0"/>
    <s v="Development"/>
    <s v="muhammad.asghar@workplains.com"/>
    <s v="Thursday"/>
    <x v="18"/>
    <x v="76"/>
    <x v="0"/>
    <x v="18"/>
    <x v="46"/>
    <x v="24"/>
    <s v="Workplains"/>
    <m/>
    <s v="CMPak Support_x000a_Workmatec Tasks"/>
    <x v="19"/>
    <x v="1"/>
    <s v="Workplains"/>
    <m/>
    <s v="CMPak Support_x000a_Workmatec Tasks"/>
    <n v="100"/>
    <m/>
    <d v="1899-12-30T09:00:00"/>
    <s v="Work End"/>
    <s v="Completed"/>
    <s v="Completed"/>
    <m/>
    <s v="Muhammad Asghar"/>
    <s v="Manager Production"/>
    <s v="Development"/>
    <s v="muhammad.asghar@workplains.com"/>
    <d v="2015-03-02T00:00:00"/>
    <d v="1899-12-30T10:52:00"/>
    <s v="week 9"/>
    <n v="26"/>
    <x v="1"/>
    <s v="Quarter 1"/>
    <n v="2015"/>
    <n v="0"/>
  </r>
  <r>
    <n v="1378"/>
    <x v="7"/>
    <x v="3"/>
    <s v="QA"/>
    <s v="mianbilaleng@gmail.com"/>
    <s v="Thursday"/>
    <x v="18"/>
    <x v="77"/>
    <x v="0"/>
    <x v="18"/>
    <x v="0"/>
    <x v="0"/>
    <s v="Workplains"/>
    <m/>
    <s v="Workmatec Testing"/>
    <x v="19"/>
    <x v="58"/>
    <s v="Workplains"/>
    <m/>
    <s v="Solution Testing _x000a__x000a_Attendance_x000a_Recruitment_x000a_Sales Lead_x000a_Support"/>
    <n v="100"/>
    <m/>
    <d v="1899-12-30T09:00:00"/>
    <s v="Work End"/>
    <s v="Completed"/>
    <s v="Completed"/>
    <m/>
    <s v="Bilal Arain"/>
    <s v="QA Engineer"/>
    <s v="QA"/>
    <s v="mianbilaleng@gmail.com"/>
    <d v="2015-02-26T00:00:00"/>
    <d v="1899-12-30T19:07:00"/>
    <s v="week 9"/>
    <n v="26"/>
    <x v="1"/>
    <s v="Quarter 1"/>
    <n v="2015"/>
    <n v="0"/>
  </r>
  <r>
    <n v="1377"/>
    <x v="1"/>
    <x v="1"/>
    <s v="MR"/>
    <s v="nabil.manzoor@workplains.com"/>
    <s v="Thursday"/>
    <x v="18"/>
    <x v="12"/>
    <x v="0"/>
    <x v="18"/>
    <x v="18"/>
    <x v="25"/>
    <s v="Workplains"/>
    <m/>
    <s v="Work on dashboard report of Cash Book process used by Afzal sahib."/>
    <x v="19"/>
    <x v="59"/>
    <s v="Workplains"/>
    <m/>
    <s v="1)Learn AngularJS Grid with Asghar._x000a_2) Start to create process for entering new record of Cash Book through hyperlink."/>
    <n v="100"/>
    <m/>
    <d v="1899-12-30T09:00:00"/>
    <s v="Work End"/>
    <s v="Completed"/>
    <s v="Completed"/>
    <m/>
    <s v="Nabil Manzoor"/>
    <s v="MR"/>
    <s v="MR"/>
    <s v="nabil.manzoor@workplains.com"/>
    <d v="2015-02-26T00:00:00"/>
    <d v="1899-12-30T17:34:00"/>
    <s v="week 9"/>
    <n v="26"/>
    <x v="1"/>
    <s v="Quarter 1"/>
    <n v="2015"/>
    <n v="0"/>
  </r>
  <r>
    <n v="1376"/>
    <x v="3"/>
    <x v="3"/>
    <s v="QA"/>
    <s v="mohsin.asif@workplains.com"/>
    <s v="Thursday"/>
    <x v="18"/>
    <x v="15"/>
    <x v="0"/>
    <x v="18"/>
    <x v="28"/>
    <x v="0"/>
    <s v="Workplains"/>
    <m/>
    <s v="Im4hc website updation task._x000a_-Social Media icon plugin addition._x000a_- Featured Gallery section addition._x000a_- Product Gallery section addition._x000a_- News Letter section addition and updation of subscription mail."/>
    <x v="19"/>
    <x v="60"/>
    <s v="Workplains"/>
    <m/>
    <s v="Im4hc website updation task._x000a_-Social Media icon plugin addition._x000a_- Featured Gallery section addition._x000a_- Product Gallery section addition._x000a_- News Letter section addition and updation of subscription mail."/>
    <n v="80"/>
    <m/>
    <d v="1899-12-30T09:00:00"/>
    <s v="Work End"/>
    <s v="Completed"/>
    <s v="Completed"/>
    <m/>
    <s v="Mohsin Asif"/>
    <s v="QA Engineer"/>
    <s v="QA"/>
    <s v="mohsin.asif@workplains.com"/>
    <d v="2015-02-26T00:00:00"/>
    <d v="1899-12-30T18:47:00"/>
    <s v="week 9"/>
    <n v="26"/>
    <x v="1"/>
    <s v="Quarter 1"/>
    <n v="2015"/>
    <n v="0"/>
  </r>
  <r>
    <n v="1375"/>
    <x v="5"/>
    <x v="4"/>
    <s v="Admin HR"/>
    <s v="muhammad.afzal@workplains.com"/>
    <s v="Thursday"/>
    <x v="18"/>
    <x v="78"/>
    <x v="0"/>
    <x v="18"/>
    <x v="47"/>
    <x v="0"/>
    <s v="Workplains"/>
    <s v="workplains"/>
    <s v="hr and finance matters"/>
    <x v="19"/>
    <x v="61"/>
    <s v="Workplains"/>
    <s v="workplains"/>
    <s v="hr and finance matters"/>
    <n v="80"/>
    <s v="nothing"/>
    <d v="1899-12-30T09:00:00"/>
    <s v="Work End"/>
    <s v="Completed"/>
    <s v="Completed"/>
    <m/>
    <s v="Muhammad Afzal"/>
    <s v="Manager Accounts"/>
    <s v="Admin HR"/>
    <s v="muhammad.afzal@workplains.com"/>
    <d v="2015-02-26T00:00:00"/>
    <d v="1899-12-30T16:09:00"/>
    <s v="week 9"/>
    <n v="26"/>
    <x v="1"/>
    <s v="Quarter 1"/>
    <n v="2015"/>
    <n v="0"/>
  </r>
  <r>
    <n v="1374"/>
    <x v="5"/>
    <x v="4"/>
    <s v="Admin HR"/>
    <s v="muhammad.afzal@workplains.com"/>
    <s v="Wednesday"/>
    <x v="19"/>
    <x v="79"/>
    <x v="0"/>
    <x v="19"/>
    <x v="48"/>
    <x v="26"/>
    <s v="Workplains"/>
    <s v="workplains"/>
    <s v="hr and finance matters"/>
    <x v="20"/>
    <x v="62"/>
    <s v="Workplains"/>
    <s v="workplains"/>
    <s v="hr and finance matters"/>
    <n v="80"/>
    <s v="nothing"/>
    <d v="1899-12-30T09:00:00"/>
    <s v="Work End"/>
    <s v="Completed"/>
    <s v="Completed"/>
    <m/>
    <s v="Muhammad Afzal"/>
    <s v="Manager Accounts"/>
    <s v="Admin HR"/>
    <s v="muhammad.afzal@workplains.com"/>
    <d v="2015-02-26T00:00:00"/>
    <d v="1899-12-30T09:06:00"/>
    <s v="week 9"/>
    <n v="25"/>
    <x v="1"/>
    <s v="Quarter 1"/>
    <n v="2015"/>
    <n v="0"/>
  </r>
  <r>
    <n v="1373"/>
    <x v="0"/>
    <x v="0"/>
    <s v="Development"/>
    <s v="muhammad.asghar@workplains.com"/>
    <s v="Wednesday"/>
    <x v="19"/>
    <x v="80"/>
    <x v="0"/>
    <x v="19"/>
    <x v="0"/>
    <x v="0"/>
    <s v="Workplains"/>
    <m/>
    <s v="CMPak Support_x000a_Workmatec Tasks"/>
    <x v="20"/>
    <x v="63"/>
    <s v="Workplains"/>
    <m/>
    <s v="CMPak Support_x000a_Workmatec Tasks"/>
    <n v="100"/>
    <m/>
    <d v="1899-12-30T09:00:00"/>
    <s v="Work End"/>
    <s v="Completed"/>
    <s v="Completed"/>
    <m/>
    <s v="Muhammad Asghar"/>
    <s v="Manager Production"/>
    <s v="Development"/>
    <s v="muhammad.asghar@workplains.com"/>
    <d v="2015-02-26T00:00:00"/>
    <d v="1899-12-30T19:09:00"/>
    <s v="week 9"/>
    <n v="25"/>
    <x v="1"/>
    <s v="Quarter 1"/>
    <n v="2015"/>
    <n v="0"/>
  </r>
  <r>
    <n v="1372"/>
    <x v="3"/>
    <x v="3"/>
    <s v="QA"/>
    <s v="mohsin.asif@workplains.com"/>
    <s v="Wednesday"/>
    <x v="19"/>
    <x v="21"/>
    <x v="0"/>
    <x v="19"/>
    <x v="37"/>
    <x v="27"/>
    <s v="Other"/>
    <m/>
    <s v="Workmatec help updation task._x000a_help.workmatec.com_x000a_Im4hc.org main page contents updation task._x000a_- Subscription Section._x000a_- Social media Section._x000a_- Products._x000a_- Humanitarian InfoSphere Section."/>
    <x v="20"/>
    <x v="27"/>
    <s v="Other"/>
    <s v="Work frmo home at G13/1 islamabad because of heavy rainfall."/>
    <s v="Workmatec help updation task._x000a_help.workmatec.com_x000a_Im4hc.org main page contents updation task._x000a_- Subscription Section._x000a_- Social media Section._x000a_- Products._x000a_- Humanitarian InfoSphere Section."/>
    <n v="60"/>
    <m/>
    <d v="1899-12-30T09:00:00"/>
    <s v="Work End"/>
    <s v="Completed"/>
    <s v="Completed"/>
    <m/>
    <s v="Mohsin Asif"/>
    <s v="QA Engineer"/>
    <s v="QA"/>
    <s v="mohsin.asif@workplains.com"/>
    <d v="2015-02-25T00:00:00"/>
    <d v="1899-12-30T19:07:00"/>
    <s v="week 9"/>
    <n v="25"/>
    <x v="1"/>
    <s v="Quarter 1"/>
    <n v="2015"/>
    <n v="0"/>
  </r>
  <r>
    <n v="1371"/>
    <x v="1"/>
    <x v="1"/>
    <s v="MR"/>
    <s v="nabil.manzoor@workplains.com"/>
    <s v="Wednesday"/>
    <x v="19"/>
    <x v="48"/>
    <x v="0"/>
    <x v="19"/>
    <x v="4"/>
    <x v="0"/>
    <s v="Workplains"/>
    <m/>
    <s v="Work on dashboard of Cash Book process used by Afzal sahib."/>
    <x v="20"/>
    <x v="59"/>
    <s v="Workplains"/>
    <m/>
    <s v="Learn AngularJS Grid. Meeting with Ahsan sahib, Bilal and Asghar on upcoming changes and new resource hiring."/>
    <n v="100"/>
    <s v="Net is not working after lunch."/>
    <d v="1899-12-30T09:00:00"/>
    <s v="Work End"/>
    <s v="Completed"/>
    <s v="Completed"/>
    <m/>
    <s v="Nabil Manzoor"/>
    <s v="MR"/>
    <s v="MR"/>
    <s v="nabil.manzoor@workplains.com"/>
    <d v="2015-02-25T00:00:00"/>
    <d v="1899-12-30T17:43:00"/>
    <s v="week 9"/>
    <n v="25"/>
    <x v="1"/>
    <s v="Quarter 1"/>
    <n v="2015"/>
    <n v="0"/>
  </r>
  <r>
    <n v="1370"/>
    <x v="7"/>
    <x v="3"/>
    <s v="QA"/>
    <s v="mianbilaleng@gmail.com"/>
    <s v="Tuesday"/>
    <x v="20"/>
    <x v="81"/>
    <x v="0"/>
    <x v="20"/>
    <x v="49"/>
    <x v="28"/>
    <s v="Workplains"/>
    <m/>
    <s v="Workmatec testing"/>
    <x v="21"/>
    <x v="64"/>
    <s v="Workplains"/>
    <m/>
    <s v="Workmatec testing with new updation and report new issues_x000a_Testing after fixing bugs"/>
    <n v="80"/>
    <m/>
    <d v="1899-12-30T09:00:00"/>
    <s v="Work End"/>
    <s v="Completed"/>
    <s v="Completed"/>
    <m/>
    <s v="Bilal Arain"/>
    <s v="QA Engineer"/>
    <s v="QA"/>
    <s v="mianbilaleng@gmail.com"/>
    <d v="2015-02-26T00:00:00"/>
    <d v="1899-12-30T09:45:00"/>
    <s v="week 9"/>
    <n v="24"/>
    <x v="1"/>
    <s v="Quarter 1"/>
    <n v="2015"/>
    <n v="0"/>
  </r>
  <r>
    <n v="1369"/>
    <x v="1"/>
    <x v="1"/>
    <s v="MR"/>
    <s v="nabil.manzoor@workplains.com"/>
    <s v="Tuesday"/>
    <x v="20"/>
    <x v="82"/>
    <x v="0"/>
    <x v="20"/>
    <x v="8"/>
    <x v="0"/>
    <s v="Workplains"/>
    <m/>
    <s v="Work on dashboard process of Cash Book used by Afzal sahib."/>
    <x v="21"/>
    <x v="59"/>
    <s v="Workplains"/>
    <m/>
    <s v="1) Discuss cash book process reports with Afzal sahib. Change query as suggested by Afzal sahib._x000a_2) Discuss balance report with Afzal sahib."/>
    <n v="100"/>
    <m/>
    <d v="1899-12-30T09:00:00"/>
    <s v="Work End"/>
    <s v="Completed"/>
    <s v="Completed"/>
    <m/>
    <s v="Nabil Manzoor"/>
    <s v="MR"/>
    <s v="MR"/>
    <s v="nabil.manzoor@workplains.com"/>
    <d v="2015-02-24T00:00:00"/>
    <d v="1899-12-30T17:39:00"/>
    <s v="week 9"/>
    <n v="24"/>
    <x v="1"/>
    <s v="Quarter 1"/>
    <n v="2015"/>
    <n v="0"/>
  </r>
  <r>
    <n v="1368"/>
    <x v="3"/>
    <x v="3"/>
    <s v="QA"/>
    <s v="mohsin.asif@workplains.com"/>
    <s v="Tuesday"/>
    <x v="20"/>
    <x v="83"/>
    <x v="0"/>
    <x v="20"/>
    <x v="50"/>
    <x v="29"/>
    <s v="Workplains"/>
    <m/>
    <s v="Workmatec help creation task._x000a_http://help.workmatec.com/"/>
    <x v="21"/>
    <x v="65"/>
    <s v="Workplains"/>
    <m/>
    <s v="Workmatec help creation task._x000a_http://help.workmatec.com/_x000a_- Invoice_x000a_- Quotation_x000a_- Employee Training_x000a_- Sales Lead_x000a_- Employee Detail_x000a_- Employee Salary_x000a_- Performance Appraisal_x000a_- Employee Accounts and Contacts"/>
    <n v="80"/>
    <m/>
    <d v="1899-12-30T09:00:00"/>
    <s v="Work End"/>
    <s v="Completed"/>
    <s v="Completed"/>
    <m/>
    <s v="Mohsin Asif"/>
    <s v="QA Engineer"/>
    <s v="QA"/>
    <s v="mohsin.asif@workplains.com"/>
    <d v="2015-03-02T00:00:00"/>
    <d v="1899-12-30T10:53:00"/>
    <s v="week 9"/>
    <n v="24"/>
    <x v="1"/>
    <s v="Quarter 1"/>
    <n v="2015"/>
    <n v="0"/>
  </r>
  <r>
    <n v="1367"/>
    <x v="0"/>
    <x v="0"/>
    <s v="Development"/>
    <s v="muhammad.asghar@workplains.com"/>
    <s v="Tuesday"/>
    <x v="20"/>
    <x v="2"/>
    <x v="0"/>
    <x v="20"/>
    <x v="0"/>
    <x v="0"/>
    <s v="Workplains"/>
    <m/>
    <s v="CMPak Support_x000a_Workmatec Tasks"/>
    <x v="21"/>
    <x v="22"/>
    <s v="Workplains"/>
    <m/>
    <s v="CMPak Support_x000a_Workmatec Tasks"/>
    <n v="100"/>
    <m/>
    <d v="1899-12-30T09:00:00"/>
    <s v="Work End"/>
    <s v="Completed"/>
    <s v="Completed"/>
    <m/>
    <s v="Muhammad Asghar"/>
    <s v="Manager Production"/>
    <s v="Development"/>
    <s v="muhammad.asghar@workplains.com"/>
    <d v="2015-02-25T00:00:00"/>
    <d v="1899-12-30T12:06:00"/>
    <s v="week 9"/>
    <n v="24"/>
    <x v="1"/>
    <s v="Quarter 1"/>
    <n v="2015"/>
    <n v="0"/>
  </r>
  <r>
    <n v="1366"/>
    <x v="5"/>
    <x v="4"/>
    <s v="Admin HR"/>
    <s v="muhammad.afzal@workplains.com"/>
    <s v="Tuesday"/>
    <x v="20"/>
    <x v="2"/>
    <x v="0"/>
    <x v="20"/>
    <x v="37"/>
    <x v="0"/>
    <s v="Workplains"/>
    <s v="workplains"/>
    <s v="hr and finance matters"/>
    <x v="21"/>
    <x v="66"/>
    <s v="Workplains"/>
    <s v="workplaina"/>
    <s v="hr and finance matters"/>
    <n v="80"/>
    <s v="nothing"/>
    <d v="1899-12-30T09:00:00"/>
    <s v="Work End"/>
    <s v="Completed"/>
    <s v="Completed"/>
    <m/>
    <s v="Muhammad Afzal"/>
    <s v="Manager Accounts"/>
    <s v="Admin HR"/>
    <s v="muhammad.afzal@workplains.com"/>
    <d v="2015-02-24T00:00:00"/>
    <d v="1899-12-30T16:11:00"/>
    <s v="week 9"/>
    <n v="24"/>
    <x v="1"/>
    <s v="Quarter 1"/>
    <n v="2015"/>
    <n v="0"/>
  </r>
  <r>
    <n v="1365"/>
    <x v="0"/>
    <x v="0"/>
    <s v="Development"/>
    <s v="muhammad.asghar@workplains.com"/>
    <s v="Monday"/>
    <x v="21"/>
    <x v="84"/>
    <x v="0"/>
    <x v="21"/>
    <x v="51"/>
    <x v="30"/>
    <s v="Workplains"/>
    <m/>
    <s v="CMPak Support_x000a_Workmatec Tasks"/>
    <x v="22"/>
    <x v="1"/>
    <s v="Workplains"/>
    <m/>
    <s v="CMPak Support_x000a_Workmatec Tasks"/>
    <n v="100"/>
    <m/>
    <d v="1899-12-30T09:00:00"/>
    <s v="Work End"/>
    <s v="Completed"/>
    <s v="Completed"/>
    <m/>
    <s v="Muhammad Asghar"/>
    <s v="Manager Production"/>
    <s v="Development"/>
    <s v="muhammad.asghar@workplains.com"/>
    <d v="2015-02-24T00:00:00"/>
    <d v="1899-12-30T09:52:00"/>
    <s v="week 9"/>
    <n v="23"/>
    <x v="1"/>
    <s v="Quarter 1"/>
    <n v="2015"/>
    <n v="0"/>
  </r>
  <r>
    <n v="1364"/>
    <x v="0"/>
    <x v="0"/>
    <s v="Development"/>
    <s v="muhammad.asghar@workplains.com"/>
    <s v="Monday"/>
    <x v="21"/>
    <x v="85"/>
    <x v="0"/>
    <x v="22"/>
    <x v="0"/>
    <x v="0"/>
    <s v="Workplains"/>
    <m/>
    <s v="CMPak Support_x000a_Workmatec Tasks"/>
    <x v="23"/>
    <x v="37"/>
    <s v="Workplains"/>
    <m/>
    <s v="CMPak Support_x000a_Workmatec Tasks"/>
    <n v="100"/>
    <m/>
    <d v="1899-12-30T09:00:00"/>
    <s v="Work End"/>
    <s v="Completed"/>
    <s v="Completed"/>
    <m/>
    <s v="Muhammad Asghar"/>
    <s v="Manager Production"/>
    <s v="Development"/>
    <s v="muhammad.asghar@workplains.com"/>
    <d v="2015-02-23T00:00:00"/>
    <d v="1899-12-30T11:21:00"/>
    <s v="week 9"/>
    <n v="23"/>
    <x v="1"/>
    <s v="Quarter 1"/>
    <n v="2015"/>
    <n v="0"/>
  </r>
  <r>
    <n v="1363"/>
    <x v="7"/>
    <x v="3"/>
    <s v="QA"/>
    <s v="mianbilaleng@gmail.com"/>
    <s v="Monday"/>
    <x v="21"/>
    <x v="86"/>
    <x v="0"/>
    <x v="21"/>
    <x v="15"/>
    <x v="0"/>
    <s v="Workplains"/>
    <m/>
    <s v="Workmatec Testing"/>
    <x v="22"/>
    <x v="63"/>
    <s v="Workplains"/>
    <m/>
    <s v="Workmatec testing"/>
    <n v="80"/>
    <m/>
    <d v="1899-12-30T09:00:00"/>
    <s v="Work End"/>
    <s v="Completed"/>
    <s v="Completed"/>
    <m/>
    <s v="Bilal Arain"/>
    <s v="QA Engineer"/>
    <s v="QA"/>
    <s v="mianbilaleng@gmail.com"/>
    <d v="2015-02-24T00:00:00"/>
    <d v="1899-12-30T12:55:00"/>
    <s v="week 9"/>
    <n v="23"/>
    <x v="1"/>
    <s v="Quarter 1"/>
    <n v="2015"/>
    <n v="0"/>
  </r>
  <r>
    <n v="1362"/>
    <x v="1"/>
    <x v="1"/>
    <s v="MR"/>
    <s v="nabil.manzoor@workplains.com"/>
    <s v="Monday"/>
    <x v="21"/>
    <x v="48"/>
    <x v="0"/>
    <x v="21"/>
    <x v="28"/>
    <x v="0"/>
    <s v="Workplains"/>
    <m/>
    <s v="Work on cash book process used by Afzal sahib."/>
    <x v="22"/>
    <x v="59"/>
    <s v="Workplains"/>
    <m/>
    <s v="1) Discuss cash book process reports with Afzal sahib. Start to work on it. Create cash and bank balance report._x000a_2) Discuss balance report with Afzal sahib. Create complete cash book report."/>
    <n v="100"/>
    <m/>
    <d v="1899-12-30T09:00:00"/>
    <s v="Work End"/>
    <s v="Completed"/>
    <s v="Completed"/>
    <m/>
    <s v="Nabil Manzoor"/>
    <s v="MR"/>
    <s v="MR"/>
    <s v="nabil.manzoor@workplains.com"/>
    <d v="2015-02-23T00:00:00"/>
    <d v="1899-12-30T17:48:00"/>
    <s v="week 9"/>
    <n v="23"/>
    <x v="1"/>
    <s v="Quarter 1"/>
    <n v="2015"/>
    <n v="0"/>
  </r>
  <r>
    <n v="1361"/>
    <x v="3"/>
    <x v="3"/>
    <s v="QA"/>
    <s v="mohsin.asif@workplains.com"/>
    <s v="Monday"/>
    <x v="21"/>
    <x v="87"/>
    <x v="0"/>
    <x v="21"/>
    <x v="0"/>
    <x v="0"/>
    <s v="Workplains"/>
    <m/>
    <s v="Workmatec help creation task._x000a_http://workmatechelp.azurewebsites.net_x000a_pages created are given below:_x000a_- Attendance_x000a_- Sales Lead_x000a_- Cash Book _x000a_- Customer Support"/>
    <x v="22"/>
    <x v="67"/>
    <s v="Workplains"/>
    <m/>
    <s v="Workmatec help creation task._x000a_http://workmatechelp.azurewebsites.net_x000a_pages created are given below:_x000a_- Attendance_x000a_- Sales Lead_x000a_- Cash Book _x000a_- Customer Support"/>
    <n v="60"/>
    <m/>
    <d v="1899-12-30T09:00:00"/>
    <s v="Work End"/>
    <s v="Completed"/>
    <s v="Completed"/>
    <m/>
    <s v="Mohsin Asif"/>
    <s v="QA Engineer"/>
    <s v="QA"/>
    <s v="mohsin.asif@workplains.com"/>
    <d v="2015-02-23T00:00:00"/>
    <d v="1899-12-30T18:56:00"/>
    <s v="week 9"/>
    <n v="23"/>
    <x v="1"/>
    <s v="Quarter 1"/>
    <n v="2015"/>
    <n v="0"/>
  </r>
  <r>
    <n v="1360"/>
    <x v="5"/>
    <x v="4"/>
    <s v="Admin HR"/>
    <s v="muhammad.afzal@workplains.com"/>
    <s v="Monday"/>
    <x v="21"/>
    <x v="31"/>
    <x v="0"/>
    <x v="21"/>
    <x v="19"/>
    <x v="31"/>
    <s v="Workplains"/>
    <s v="workplains"/>
    <s v="hr and finance matters"/>
    <x v="22"/>
    <x v="68"/>
    <s v="Workplains"/>
    <s v="workplains"/>
    <s v="hr and finance matters"/>
    <n v="80"/>
    <s v="nothing"/>
    <d v="1899-12-30T09:00:00"/>
    <s v="Work End"/>
    <s v="Completed"/>
    <s v="Completed"/>
    <m/>
    <s v="Muhammad Afzal"/>
    <s v="Manager Accounts"/>
    <s v="Admin HR"/>
    <s v="muhammad.afzal@workplains.com"/>
    <d v="2015-02-23T00:00:00"/>
    <d v="1899-12-30T16:13:00"/>
    <s v="week 9"/>
    <n v="23"/>
    <x v="1"/>
    <s v="Quarter 1"/>
    <n v="2015"/>
    <n v="0"/>
  </r>
  <r>
    <n v="1359"/>
    <x v="3"/>
    <x v="3"/>
    <s v="QA"/>
    <s v="mohsin.asif@workplains.com"/>
    <s v="Friday"/>
    <x v="22"/>
    <x v="2"/>
    <x v="0"/>
    <x v="22"/>
    <x v="50"/>
    <x v="32"/>
    <s v="Workplains"/>
    <m/>
    <s v="Workmatechelp.azurewebsites.com_x000a_Help pages contents updation task._x000a_- Invoice_x000a_- Quotation_x000a__x000a_Workmatec HTML website updation task._x000a_- Features Page_x000a_- Services Page_x000a_- Pricing Page_x000a_- Resources Page"/>
    <x v="23"/>
    <x v="69"/>
    <s v="Workplains"/>
    <m/>
    <s v="Workmatechelp.azurewebsites.com_x000a_Help pages contents updation task._x000a_- Invoice_x000a_- Quotation_x000a__x000a_Workmatec HTML website updation task._x000a_- Features Page_x000a_- Services Page_x000a_- Pricing Page_x000a_- Resources Page"/>
    <n v="80"/>
    <m/>
    <d v="1899-12-30T09:00:00"/>
    <s v="Work End"/>
    <s v="Completed"/>
    <s v="Completed"/>
    <m/>
    <s v="Mohsin Asif"/>
    <s v="QA Engineer"/>
    <s v="QA"/>
    <s v="mohsin.asif@workplains.com"/>
    <d v="2015-02-20T00:00:00"/>
    <d v="1899-12-30T18:28:00"/>
    <s v="week 8"/>
    <n v="20"/>
    <x v="1"/>
    <s v="Quarter 1"/>
    <n v="2015"/>
    <n v="0"/>
  </r>
  <r>
    <n v="1358"/>
    <x v="7"/>
    <x v="3"/>
    <s v="QA"/>
    <s v="mianbilaleng@gmail.com"/>
    <s v="Friday"/>
    <x v="22"/>
    <x v="39"/>
    <x v="0"/>
    <x v="22"/>
    <x v="20"/>
    <x v="0"/>
    <s v="Workplains"/>
    <m/>
    <s v="Workmatec Testing"/>
    <x v="23"/>
    <x v="70"/>
    <s v="Workplains"/>
    <m/>
    <s v="Workmatec Testing"/>
    <n v="80"/>
    <m/>
    <d v="1899-12-30T09:00:00"/>
    <s v="Work End"/>
    <s v="Completed"/>
    <s v="Completed"/>
    <m/>
    <s v="Bilal Arain"/>
    <s v="QA Engineer"/>
    <s v="QA"/>
    <s v="mianbilaleng@gmail.com"/>
    <d v="2015-02-23T00:00:00"/>
    <d v="1899-12-30T09:44:00"/>
    <s v="week 8"/>
    <n v="20"/>
    <x v="1"/>
    <s v="Quarter 1"/>
    <n v="2015"/>
    <n v="0"/>
  </r>
  <r>
    <n v="1357"/>
    <x v="1"/>
    <x v="1"/>
    <s v="MR"/>
    <s v="nabil.manzoor@workplains.com"/>
    <s v="Friday"/>
    <x v="22"/>
    <x v="15"/>
    <x v="0"/>
    <x v="22"/>
    <x v="33"/>
    <x v="0"/>
    <s v="Workplains"/>
    <m/>
    <s v="Work on Cash Book process used by Afzal sahib because of not showing database values. Work on API help with Bilal."/>
    <x v="23"/>
    <x v="71"/>
    <s v="Workplains"/>
    <m/>
    <s v="1) Update queries in Cash Book process used by Afzal sahib._x000a_2) Start to create dashboard process of Cash Book used by Afzal sahib."/>
    <n v="100"/>
    <m/>
    <d v="1899-12-30T09:00:00"/>
    <s v="Work End"/>
    <s v="Completed"/>
    <s v="Completed"/>
    <m/>
    <s v="Nabil Manzoor"/>
    <s v="MR"/>
    <s v="MR"/>
    <s v="nabil.manzoor@workplains.com"/>
    <d v="2015-02-20T00:00:00"/>
    <d v="1899-12-30T18:29:00"/>
    <s v="week 8"/>
    <n v="20"/>
    <x v="1"/>
    <s v="Quarter 1"/>
    <n v="2015"/>
    <n v="0"/>
  </r>
  <r>
    <n v="1356"/>
    <x v="5"/>
    <x v="4"/>
    <s v="Admin HR"/>
    <s v="muhammad.afzal@workplains.com"/>
    <s v="Friday"/>
    <x v="22"/>
    <x v="9"/>
    <x v="0"/>
    <x v="22"/>
    <x v="8"/>
    <x v="0"/>
    <s v="Workplains"/>
    <s v="workplains"/>
    <s v="hr and finance matters"/>
    <x v="23"/>
    <x v="72"/>
    <s v="Workplains"/>
    <s v="workplains"/>
    <s v="hr and finance matters"/>
    <n v="80"/>
    <s v="nothing"/>
    <d v="1899-12-30T09:00:00"/>
    <s v="Work End"/>
    <s v="Completed"/>
    <s v="Completed"/>
    <m/>
    <s v="Muhammad Afzal"/>
    <s v="Manager Accounts"/>
    <s v="Admin HR"/>
    <s v="muhammad.afzal@workplains.com"/>
    <d v="2015-02-20T00:00:00"/>
    <d v="1899-12-30T16:06:00"/>
    <s v="week 8"/>
    <n v="20"/>
    <x v="1"/>
    <s v="Quarter 1"/>
    <n v="2015"/>
    <n v="0"/>
  </r>
  <r>
    <n v="1355"/>
    <x v="7"/>
    <x v="3"/>
    <s v="QA"/>
    <s v="mianbilaleng@gmail.com"/>
    <s v="Thursday"/>
    <x v="23"/>
    <x v="88"/>
    <x v="0"/>
    <x v="23"/>
    <x v="52"/>
    <x v="33"/>
    <s v="Workplains"/>
    <m/>
    <s v="Workmatec testing."/>
    <x v="24"/>
    <x v="7"/>
    <s v="Workplains"/>
    <m/>
    <s v="Workmatec  Testing_x000a__x000a_New Task_x000a_Solution Testing with Test Drive and Installation_x000a_Analytics_x000a_I am Following"/>
    <n v="80"/>
    <m/>
    <d v="1899-12-30T09:00:00"/>
    <s v="Work End"/>
    <s v="Completed"/>
    <s v="Completed"/>
    <m/>
    <s v="Bilal Arain"/>
    <s v="QA Engineer"/>
    <s v="QA"/>
    <s v="mianbilaleng@gmail.com"/>
    <d v="2015-02-20T00:00:00"/>
    <d v="1899-12-30T09:34:00"/>
    <s v="week 8"/>
    <n v="19"/>
    <x v="1"/>
    <s v="Quarter 1"/>
    <n v="2015"/>
    <n v="0"/>
  </r>
  <r>
    <n v="1354"/>
    <x v="1"/>
    <x v="1"/>
    <s v="MR"/>
    <s v="nabil.manzoor@workplains.com"/>
    <s v="Thursday"/>
    <x v="23"/>
    <x v="83"/>
    <x v="0"/>
    <x v="23"/>
    <x v="0"/>
    <x v="0"/>
    <s v="Workplains"/>
    <m/>
    <s v="Work on meetings process. Meeting with Bilal Asghar about Workmatec API."/>
    <x v="24"/>
    <x v="73"/>
    <s v="Workplains"/>
    <m/>
    <s v="1) Create email accounts on arvixe with Bilal._x000a_2) See Cash Book process used by Afzal sahib (values not loading from db)._x000a_3) API meeting with Bilal and Asghar."/>
    <n v="100"/>
    <m/>
    <d v="1899-12-30T09:00:00"/>
    <s v="Work End"/>
    <s v="Completed"/>
    <s v="Completed"/>
    <m/>
    <s v="Nabil Manzoor"/>
    <s v="MR"/>
    <s v="MR"/>
    <s v="nabil.manzoor@workplains.com"/>
    <d v="2015-02-19T00:00:00"/>
    <d v="1899-12-30T18:32:00"/>
    <s v="week 8"/>
    <n v="19"/>
    <x v="1"/>
    <s v="Quarter 1"/>
    <n v="2015"/>
    <n v="0"/>
  </r>
  <r>
    <n v="1353"/>
    <x v="0"/>
    <x v="0"/>
    <s v="Development"/>
    <s v="muhammad.asghar@workplains.com"/>
    <s v="Thursday"/>
    <x v="23"/>
    <x v="21"/>
    <x v="0"/>
    <x v="23"/>
    <x v="0"/>
    <x v="0"/>
    <s v="Workplains"/>
    <m/>
    <s v="CMPak Support_x000a_Workmatec Tasks"/>
    <x v="24"/>
    <x v="1"/>
    <s v="Workplains"/>
    <m/>
    <s v="CMPak Support_x000a_Workmatec Tasks"/>
    <n v="100"/>
    <m/>
    <d v="1899-12-30T09:00:00"/>
    <s v="Work End"/>
    <s v="Completed"/>
    <s v="Completed"/>
    <m/>
    <s v="Muhammad Asghar"/>
    <s v="Manager Production"/>
    <s v="Development"/>
    <s v="muhammad.asghar@workplains.com"/>
    <d v="2015-02-23T00:00:00"/>
    <d v="1899-12-30T11:19:00"/>
    <s v="week 8"/>
    <n v="19"/>
    <x v="1"/>
    <s v="Quarter 1"/>
    <n v="2015"/>
    <n v="0"/>
  </r>
  <r>
    <n v="1352"/>
    <x v="5"/>
    <x v="4"/>
    <s v="Admin HR"/>
    <s v="muhammad.afzal@workplains.com"/>
    <s v="Thursday"/>
    <x v="23"/>
    <x v="89"/>
    <x v="0"/>
    <x v="23"/>
    <x v="53"/>
    <x v="34"/>
    <s v="Workplains"/>
    <s v="workplains"/>
    <s v="hr and workplains"/>
    <x v="24"/>
    <x v="72"/>
    <s v="Workplains"/>
    <s v="workplains"/>
    <s v="hr and finance matters"/>
    <n v="80"/>
    <s v="nothing"/>
    <d v="1899-12-30T09:00:00"/>
    <s v="Work End"/>
    <s v="Completed"/>
    <s v="Completed"/>
    <m/>
    <s v="Muhammad Afzal"/>
    <s v="Manager Accounts"/>
    <s v="Admin HR"/>
    <s v="muhammad.afzal@workplains.com"/>
    <d v="2015-02-20T00:00:00"/>
    <d v="1899-12-30T09:31:00"/>
    <s v="week 8"/>
    <n v="19"/>
    <x v="1"/>
    <s v="Quarter 1"/>
    <n v="2015"/>
    <n v="0"/>
  </r>
  <r>
    <n v="1351"/>
    <x v="3"/>
    <x v="3"/>
    <s v="QA"/>
    <s v="mohsin.asif@workplains.com"/>
    <s v="Thursday"/>
    <x v="23"/>
    <x v="22"/>
    <x v="0"/>
    <x v="23"/>
    <x v="0"/>
    <x v="0"/>
    <s v="Workplains + Other"/>
    <m/>
    <s v="Im4hc website updation task._x000a_Workmatec help pages contents updation task._x000a_Marketplace_x000a_- Attendance _x000a_- Sales Lead_x000a_- Cash Book_x000a_- Customer Support_x000a_- Recruitment_x000a_- Travel Expense_x000a_- Daily Activity_x000a_- Employee Detail_x000a_- Employee Salary_x000a_- Performance Appraisal_x000a_- Leave Application_x000a_- Employee Assets"/>
    <x v="24"/>
    <x v="74"/>
    <s v="Workplains"/>
    <m/>
    <s v="Im4hc website updation task._x000a_Workmatec help pages contents updation task._x000a_Marketplace_x000a_- Attendance _x000a_- Sales Lead_x000a_- Cash Book_x000a_- Customer Support_x000a_- Recruitment_x000a_- Travel Expense_x000a_- Daily Activity_x000a_- Employee Detail_x000a_- Employee Salary_x000a_- Performance Appraisal_x000a_- Leave Application_x000a_- Employee Assets"/>
    <n v="80"/>
    <m/>
    <d v="1899-12-30T09:00:00"/>
    <s v="Work End"/>
    <s v="Completed"/>
    <s v="Completed"/>
    <m/>
    <s v="Mohsin Asif"/>
    <s v="QA Engineer"/>
    <s v="QA"/>
    <s v="mohsin.asif@workplains.com"/>
    <d v="2015-02-19T00:00:00"/>
    <d v="1899-12-30T18:42:00"/>
    <s v="week 8"/>
    <n v="19"/>
    <x v="1"/>
    <s v="Quarter 1"/>
    <n v="2015"/>
    <n v="0"/>
  </r>
  <r>
    <n v="1350"/>
    <x v="0"/>
    <x v="0"/>
    <s v="Development"/>
    <s v="muhammad.asghar@workplains.com"/>
    <s v="Wednesday"/>
    <x v="24"/>
    <x v="90"/>
    <x v="0"/>
    <x v="24"/>
    <x v="0"/>
    <x v="0"/>
    <s v="Workplains"/>
    <m/>
    <s v="CMPak Support_x000a_Workmatec Tasks"/>
    <x v="25"/>
    <x v="75"/>
    <s v="Workplains"/>
    <m/>
    <s v="CMPak Support_x000a_Workmatec Tasks"/>
    <n v="100"/>
    <m/>
    <d v="1899-12-30T09:00:00"/>
    <s v="Work End"/>
    <s v="Completed"/>
    <s v="Completed"/>
    <m/>
    <s v="Muhammad Asghar"/>
    <s v="Manager Production"/>
    <s v="Development"/>
    <s v="muhammad.asghar@workplains.com"/>
    <d v="2015-02-19T00:00:00"/>
    <d v="1899-12-30T09:53:00"/>
    <s v="week 8"/>
    <n v="18"/>
    <x v="1"/>
    <s v="Quarter 1"/>
    <n v="2015"/>
    <n v="0"/>
  </r>
  <r>
    <n v="1349"/>
    <x v="3"/>
    <x v="3"/>
    <s v="QA"/>
    <s v="mohsin.asif@workplains.com"/>
    <s v="Wednesday"/>
    <x v="24"/>
    <x v="43"/>
    <x v="0"/>
    <x v="24"/>
    <x v="0"/>
    <x v="0"/>
    <s v="Workplains"/>
    <m/>
    <s v="im4hc website updation task._x000a_workmatec web help creation task._x000a_workmatechelp.azurewebsites.net"/>
    <x v="25"/>
    <x v="76"/>
    <s v="Workplains"/>
    <m/>
    <s v="im4hc website updation task._x000a_workmatec web help creation task."/>
    <n v="100"/>
    <m/>
    <d v="1899-12-30T09:00:00"/>
    <s v="Work End"/>
    <s v="Completed"/>
    <s v="Completed"/>
    <m/>
    <s v="Mohsin Asif"/>
    <s v="QA Engineer"/>
    <s v="QA"/>
    <s v="mohsin.asif@workplains.com"/>
    <d v="2015-03-02T00:00:00"/>
    <d v="1899-12-30T10:54:00"/>
    <s v="week 8"/>
    <n v="18"/>
    <x v="1"/>
    <s v="Quarter 1"/>
    <n v="2015"/>
    <n v="0"/>
  </r>
  <r>
    <n v="1348"/>
    <x v="7"/>
    <x v="3"/>
    <s v="QA"/>
    <s v="mianbilaleng@gmail.com"/>
    <s v="Wednesday"/>
    <x v="24"/>
    <x v="15"/>
    <x v="0"/>
    <x v="24"/>
    <x v="54"/>
    <x v="0"/>
    <s v="Workplains"/>
    <m/>
    <s v="Workmatec Testing"/>
    <x v="25"/>
    <x v="77"/>
    <s v="Workplains"/>
    <m/>
    <s v="Workmatec Testing with Azure_x000a__x000a_Eacel file of Packages of different apps_x000a_1: Zoho_x000a_2: Workday_x000a_3: Slack_x000a_4: Podio_x000a_5: Huddle"/>
    <n v="100"/>
    <m/>
    <d v="1899-12-30T09:00:00"/>
    <s v="Work End"/>
    <s v="Completed"/>
    <s v="Completed"/>
    <m/>
    <s v="Bilal Arain"/>
    <s v="QA Engineer"/>
    <s v="QA"/>
    <s v="mianbilaleng@gmail.com"/>
    <d v="2015-02-18T00:00:00"/>
    <d v="1899-12-30T19:23:00"/>
    <s v="week 8"/>
    <n v="18"/>
    <x v="1"/>
    <s v="Quarter 1"/>
    <n v="2015"/>
    <n v="0"/>
  </r>
  <r>
    <n v="1347"/>
    <x v="1"/>
    <x v="1"/>
    <s v="MR"/>
    <s v="nabil.manzoor@workplains.com"/>
    <s v="Wednesday"/>
    <x v="24"/>
    <x v="15"/>
    <x v="0"/>
    <x v="24"/>
    <x v="20"/>
    <x v="0"/>
    <s v="Workplains"/>
    <m/>
    <s v="Work on meeting process."/>
    <x v="25"/>
    <x v="12"/>
    <s v="Workplains"/>
    <m/>
    <s v="Work on meetings process. Remove lines and add sub titles. Manage script code."/>
    <n v="100"/>
    <m/>
    <d v="1899-12-30T09:00:00"/>
    <s v="Work End"/>
    <s v="Completed"/>
    <s v="Completed"/>
    <m/>
    <s v="Nabil Manzoor"/>
    <s v="MR"/>
    <s v="MR"/>
    <s v="nabil.manzoor@workplains.com"/>
    <d v="2015-02-19T00:00:00"/>
    <d v="1899-12-30T09:53:00"/>
    <s v="week 8"/>
    <n v="18"/>
    <x v="1"/>
    <s v="Quarter 1"/>
    <n v="2015"/>
    <n v="0"/>
  </r>
  <r>
    <n v="1346"/>
    <x v="5"/>
    <x v="4"/>
    <s v="Admin HR"/>
    <s v="muhammad.afzal@workplains.com"/>
    <s v="Wednesday"/>
    <x v="24"/>
    <x v="49"/>
    <x v="0"/>
    <x v="24"/>
    <x v="3"/>
    <x v="0"/>
    <s v="Workplains"/>
    <s v="workplains"/>
    <s v="hr and finance matters"/>
    <x v="25"/>
    <x v="48"/>
    <s v="Workplains"/>
    <s v="workplains"/>
    <s v="hr and finance matters"/>
    <n v="80"/>
    <s v="nothing"/>
    <d v="1899-12-30T09:00:00"/>
    <s v="Work End"/>
    <s v="Completed"/>
    <s v="Active"/>
    <m/>
    <s v="Muhammad Afzal"/>
    <s v="Manager Accounts"/>
    <s v="Admin HR"/>
    <s v="muhammad.afzal@workplains.com"/>
    <d v="2015-02-18T00:00:00"/>
    <d v="1899-12-30T16:05:00"/>
    <s v="week 8"/>
    <n v="18"/>
    <x v="1"/>
    <s v="Quarter 1"/>
    <n v="2015"/>
    <n v="0"/>
  </r>
  <r>
    <n v="1345"/>
    <x v="7"/>
    <x v="3"/>
    <s v="QA"/>
    <s v="mianbilaleng@gmail.com"/>
    <s v="Tuesday"/>
    <x v="25"/>
    <x v="91"/>
    <x v="0"/>
    <x v="25"/>
    <x v="15"/>
    <x v="0"/>
    <s v="Workplains"/>
    <m/>
    <s v="Workmatec Testing"/>
    <x v="26"/>
    <x v="78"/>
    <s v="Workplains"/>
    <m/>
    <s v="Workmatec Testing on App_x000a_============== _x000a__x000a_I am following_x000a_New Account_x000a_Password reset_x000a_New Process_x000a__x000a_Workmatec Testing on Azure_x000a_============== _x000a__x000a_I am following_x000a_New Account_x000a_Password reset_x000a_New Process"/>
    <n v="80"/>
    <m/>
    <d v="1899-12-30T09:00:00"/>
    <s v="Work End"/>
    <s v="Completed"/>
    <s v="Completed"/>
    <m/>
    <s v="Bilal Arain"/>
    <s v="QA Engineer"/>
    <s v="QA"/>
    <s v="mianbilaleng@gmail.com"/>
    <d v="2015-02-17T00:00:00"/>
    <d v="1899-12-30T19:25:00"/>
    <s v="week 8"/>
    <n v="17"/>
    <x v="1"/>
    <s v="Quarter 1"/>
    <n v="2015"/>
    <n v="0"/>
  </r>
  <r>
    <n v="1344"/>
    <x v="0"/>
    <x v="0"/>
    <s v="Development"/>
    <s v="muhammad.asghar@workplains.com"/>
    <s v="Tuesday"/>
    <x v="25"/>
    <x v="92"/>
    <x v="0"/>
    <x v="25"/>
    <x v="50"/>
    <x v="17"/>
    <s v="Workplains"/>
    <m/>
    <s v="CMPak Support_x000a_Workmatec Tasks"/>
    <x v="26"/>
    <x v="22"/>
    <s v="Workplains"/>
    <m/>
    <s v="CMPak Support_x000a_Workmatec Tasks"/>
    <n v="100"/>
    <m/>
    <d v="1899-12-30T09:00:00"/>
    <s v="Work End"/>
    <s v="Completed"/>
    <s v="Completed"/>
    <m/>
    <s v="Muhammad Asghar"/>
    <s v="Manager Production"/>
    <s v="Development"/>
    <s v="muhammad.asghar@workplains.com"/>
    <d v="2015-02-18T00:00:00"/>
    <d v="1899-12-30T11:05:00"/>
    <s v="week 8"/>
    <n v="17"/>
    <x v="1"/>
    <s v="Quarter 1"/>
    <n v="2015"/>
    <n v="0"/>
  </r>
  <r>
    <n v="1343"/>
    <x v="5"/>
    <x v="4"/>
    <s v="Admin HR"/>
    <s v="muhammad.afzal@workplains.com"/>
    <s v="Tuesday"/>
    <x v="25"/>
    <x v="93"/>
    <x v="0"/>
    <x v="25"/>
    <x v="55"/>
    <x v="0"/>
    <s v="Workplains"/>
    <s v="workplains"/>
    <s v="hr and finance matters"/>
    <x v="26"/>
    <x v="51"/>
    <s v="Workplains"/>
    <s v="workplains"/>
    <s v="hr and finance matters"/>
    <n v="80"/>
    <s v="nothing"/>
    <d v="1899-12-30T09:00:00"/>
    <s v="Work End"/>
    <s v="Completed"/>
    <s v="Active"/>
    <m/>
    <s v="Muhammad Afzal"/>
    <s v="Manager Accounts"/>
    <s v="Admin HR"/>
    <s v="muhammad.afzal@workplains.com"/>
    <d v="2015-02-17T00:00:00"/>
    <d v="1899-12-30T16:07:00"/>
    <s v="week 8"/>
    <n v="17"/>
    <x v="1"/>
    <s v="Quarter 1"/>
    <n v="2015"/>
    <n v="0"/>
  </r>
  <r>
    <n v="1342"/>
    <x v="0"/>
    <x v="0"/>
    <s v="Development"/>
    <s v="muhammad.asghar@workplains.com"/>
    <s v="Tuesday"/>
    <x v="25"/>
    <x v="77"/>
    <x v="0"/>
    <x v="26"/>
    <x v="50"/>
    <x v="17"/>
    <s v="Workplains"/>
    <m/>
    <s v="CMPak Support_x000a_Workmatec Tasks"/>
    <x v="27"/>
    <x v="79"/>
    <s v="Workplains"/>
    <m/>
    <s v="CMPak Support_x000a_Workmatec Tasks"/>
    <n v="100"/>
    <m/>
    <d v="1899-12-30T09:00:00"/>
    <s v="Work End"/>
    <s v="Completed"/>
    <s v="Active"/>
    <m/>
    <s v="Muhammad Asghar"/>
    <s v="Manager Production"/>
    <s v="Development"/>
    <s v="muhammad.asghar@workplains.com"/>
    <d v="2015-02-17T00:00:00"/>
    <d v="1899-12-30T10:27:00"/>
    <s v="week 8"/>
    <n v="17"/>
    <x v="1"/>
    <s v="Quarter 1"/>
    <n v="2015"/>
    <n v="0"/>
  </r>
  <r>
    <n v="1341"/>
    <x v="1"/>
    <x v="1"/>
    <s v="MR"/>
    <s v="nabil.manzoor@workplains.com"/>
    <s v="Tuesday"/>
    <x v="25"/>
    <x v="70"/>
    <x v="0"/>
    <x v="25"/>
    <x v="33"/>
    <x v="0"/>
    <s v="Workplains"/>
    <m/>
    <s v="Work on meeting process."/>
    <x v="26"/>
    <x v="80"/>
    <s v="Workplains"/>
    <m/>
    <s v="Work on Meetings process. Show/hide controls and set flow of process."/>
    <n v="100"/>
    <s v="Net not working well is the morning session."/>
    <d v="1899-12-30T09:00:00"/>
    <s v="Work End"/>
    <s v="Completed"/>
    <s v="Completed"/>
    <m/>
    <s v="Nabil Manzoor"/>
    <s v="MR"/>
    <s v="MR"/>
    <s v="nabil.manzoor@workplains.com"/>
    <d v="2015-02-17T00:00:00"/>
    <d v="1899-12-30T19:06:00"/>
    <s v="week 8"/>
    <n v="17"/>
    <x v="1"/>
    <s v="Quarter 1"/>
    <n v="2015"/>
    <n v="0"/>
  </r>
  <r>
    <n v="1340"/>
    <x v="3"/>
    <x v="3"/>
    <s v="QA"/>
    <s v="mohsin.asif@workplains.com"/>
    <s v="Tuesday"/>
    <x v="25"/>
    <x v="70"/>
    <x v="0"/>
    <x v="25"/>
    <x v="50"/>
    <x v="35"/>
    <s v="Workplains"/>
    <m/>
    <s v="Im4hc website updation task._x000a_In strategic priorities page:_x000a_Priority 4 is currently showing wrong text and image. Also please try to bring the priority numbers and text under the heading as shown in image below.  [Done]_x000a_Also can you increase the heading font one size bigger._x000a_- Humanitarian data collection and information management_x000a_- Analysis and analytic's_x000a_- Development of humanitarian technology_x000a_- Training and capacity building  [Done]_x000a_Commitment Page_x000a_In commitment page the image humanitarian landscape mouse over image is not working. [Done_x000a_One more change on main page. Currently the IM4HC mission reads as below:[Done]_x000a__x000a_http://workmatechelp.azurewebsites.net/_x000a_- Marketplace Pages creation_x000a_- Attendance_x000a_- Sales Lead_x000a_- Cashbook_x000a_- Customer Support_x000a_- Recruitment_x000a_- Travel Expense_x000a_- Daily Activity_x000a_- Employee Detail_x000a_- Employee Salary"/>
    <x v="26"/>
    <x v="80"/>
    <s v="Workplains"/>
    <m/>
    <s v="Im4hc website updation task._x000a_In strategic priorities page:_x000a_Priority 4 is currently showing wrong text and image. Also please try to bring the priority numbers and text under the heading as shown in image below.  [Done]_x000a_Also can you increase the heading font one size bigger._x000a_- Humanitarian data collection and information management_x000a_- Analysis and analytic s_x000a_- Development of humanitarian technology_x000a_- Training and capacity building  [Done]_x000a_Commitment Page_x000a_In commitment page the image humanitarian landscape mouse over image is not working. [Done_x000a_One more change on main page. Currently the IM4HC mission reads as below:[Done]_x000a__x000a_http://workmatechelp.azurewebsites.net/_x000a_- Marketplace Pages creation_x000a_- Attendance_x000a_- Sales Lead_x000a_- Cashbook_x000a_- Customer Support_x000a_- Recruitment_x000a_- Travel Expense_x000a_- Daily Activity_x000a_- Employee Detail_x000a_- Employee Salary"/>
    <n v="80"/>
    <m/>
    <d v="1899-12-30T09:00:00"/>
    <s v="Work End"/>
    <s v="Completed"/>
    <s v="Completed"/>
    <m/>
    <s v="Mohsin Asif"/>
    <s v="QA Engineer"/>
    <s v="QA"/>
    <s v="mohsin.asif@workplains.com"/>
    <d v="2015-02-17T00:00:00"/>
    <d v="1899-12-30T19:22:00"/>
    <s v="week 8"/>
    <n v="17"/>
    <x v="1"/>
    <s v="Quarter 1"/>
    <n v="2015"/>
    <n v="0"/>
  </r>
  <r>
    <n v="1339"/>
    <x v="3"/>
    <x v="3"/>
    <s v="QA"/>
    <s v="mohsin.asif@workplains.com"/>
    <s v="Monday"/>
    <x v="26"/>
    <x v="94"/>
    <x v="0"/>
    <x v="27"/>
    <x v="56"/>
    <x v="36"/>
    <s v="Workplains"/>
    <m/>
    <s v="Im4hc website updation task.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 [Done]_x000a_2. Menu change &gt; what we do  - Please take out &quot;our&quot;  [Done]_x000a_3. Strategic Priorities page - Can we please change the format and text of the page using the attached word file. Also attaching SP images in case you need to format and re-size etc.  [Done]_x000a_4. Approach page - Please take out the current image as we are designing something better and revert the page back to white background. Text remains there but please put yellow bullets.  [Done]_x000a_5. Core Principles page - Please put the page in white background and instead of boxes is it possible to do following:_x000a_Just list the heading of the principles as follows in slightly less bold and smaller font:_x000a_Accessibility_x000a_Inclusiveness_x000a_Interoperability_x000a_And on click the text shows in right side. Please see example http://stackoverflow.com/questions/7883423/jquery-select-list-item-show-text_x000a_Please take out principle image, I will send something new on Monday.  [Done]"/>
    <x v="28"/>
    <x v="39"/>
    <s v="Workplains"/>
    <m/>
    <s v="Im4hc website updation task.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 [Done]_x000a_2. Menu change &gt; what we do  - Please take out &quot;our&quot;  [Done]_x000a_3. Strategic Priorities page - Can we please change the format and text of the page using the attached word file. Also attaching SP images in case you need to format and re-size etc.  [Done]_x000a_4. Approach page - Please take out the current image as we are designing something better and revert the page back to white background. Text remains there but please put yellow bullets.  [Done]_x000a_5. Core Principles page - Please put the page in white background and instead of boxes is it possible to do following:_x000a_Just list the heading of the principles as follows in slightly less bold and smaller font:_x000a_Accessibility_x000a_Inclusiveness_x000a_Interoperability_x000a_And on click the text shows in right side. Please see example http://stackoverflow.com/questions/7883423/jquery-select-list-item-show-text_x000a_Please take out principle image, I will send something new on Monday.  [Done]"/>
    <n v="100"/>
    <m/>
    <d v="1899-12-30T09:00:00"/>
    <s v="Work End"/>
    <s v="Completed"/>
    <s v="Completed"/>
    <m/>
    <s v="Mohsin Asif"/>
    <s v="QA Engineer"/>
    <s v="QA"/>
    <s v="mohsin.asif@workplains.com"/>
    <d v="2015-03-02T00:00:00"/>
    <d v="1899-12-30T10:55:00"/>
    <s v="week 8"/>
    <n v="16"/>
    <x v="1"/>
    <s v="Quarter 1"/>
    <n v="2015"/>
    <n v="0"/>
  </r>
  <r>
    <n v="1338"/>
    <x v="7"/>
    <x v="3"/>
    <s v="QA"/>
    <s v="mianbilaleng@gmail.com"/>
    <s v="Monday"/>
    <x v="26"/>
    <x v="89"/>
    <x v="0"/>
    <x v="27"/>
    <x v="16"/>
    <x v="0"/>
    <s v="Workplains"/>
    <m/>
    <s v="Workmatec Testing"/>
    <x v="28"/>
    <x v="81"/>
    <s v="Workplains"/>
    <m/>
    <s v="Workmatec Testing"/>
    <n v="80"/>
    <m/>
    <d v="1899-12-30T09:00:00"/>
    <s v="Work End"/>
    <s v="Completed"/>
    <s v="Active"/>
    <m/>
    <s v="Bilal Arain"/>
    <s v="QA Engineer"/>
    <s v="QA"/>
    <s v="mianbilaleng@gmail.com"/>
    <d v="2015-02-17T00:00:00"/>
    <d v="1899-12-30T10:23:00"/>
    <s v="week 8"/>
    <n v="16"/>
    <x v="1"/>
    <s v="Quarter 1"/>
    <n v="2015"/>
    <n v="0"/>
  </r>
  <r>
    <n v="1337"/>
    <x v="1"/>
    <x v="1"/>
    <s v="MR"/>
    <s v="nabil.manzoor@workplains.com"/>
    <s v="Monday"/>
    <x v="26"/>
    <x v="3"/>
    <x v="0"/>
    <x v="27"/>
    <x v="28"/>
    <x v="0"/>
    <s v="Workplains"/>
    <m/>
    <s v="Work on dashboards as directed by Bilal."/>
    <x v="28"/>
    <x v="12"/>
    <s v="Workplains"/>
    <m/>
    <s v="1) Work on Cash Book dashboard._x000a_2) Start to work on Meetings process as directed by Bilal."/>
    <n v="100"/>
    <m/>
    <d v="1899-12-30T09:00:00"/>
    <s v="Work End"/>
    <s v="Completed"/>
    <s v="Active"/>
    <m/>
    <s v="Nabil Manzoor"/>
    <s v="MR"/>
    <s v="MR"/>
    <s v="nabil.manzoor@workplains.com"/>
    <d v="2015-02-17T00:00:00"/>
    <d v="1899-12-30T10:17:00"/>
    <s v="week 8"/>
    <n v="16"/>
    <x v="1"/>
    <s v="Quarter 1"/>
    <n v="2015"/>
    <n v="0"/>
  </r>
  <r>
    <n v="1336"/>
    <x v="5"/>
    <x v="4"/>
    <s v="Admin HR"/>
    <s v="muhammad.afzal@workplains.com"/>
    <s v="Monday"/>
    <x v="26"/>
    <x v="63"/>
    <x v="0"/>
    <x v="27"/>
    <x v="8"/>
    <x v="0"/>
    <s v="Workplains"/>
    <s v="workoplains"/>
    <s v="hr and finance matters"/>
    <x v="28"/>
    <x v="82"/>
    <s v="Workplains"/>
    <s v="workplains"/>
    <s v="hr and finance matters"/>
    <n v="80"/>
    <s v="nothing"/>
    <d v="1899-12-30T09:00:00"/>
    <s v="Work End"/>
    <s v="Completed"/>
    <s v="Active"/>
    <m/>
    <s v="Muhammad Afzal"/>
    <s v="Manager Accounts"/>
    <s v="Admin HR"/>
    <s v="muhammad.afzal@workplains.com"/>
    <d v="2015-02-17T00:00:00"/>
    <d v="1899-12-30T10:24:00"/>
    <s v="week 8"/>
    <n v="16"/>
    <x v="1"/>
    <s v="Quarter 1"/>
    <n v="2015"/>
    <n v="0"/>
  </r>
  <r>
    <n v="1335"/>
    <x v="7"/>
    <x v="3"/>
    <s v="QA"/>
    <s v="mianbilaleng@gmail.com"/>
    <s v="Friday"/>
    <x v="27"/>
    <x v="62"/>
    <x v="0"/>
    <x v="26"/>
    <x v="19"/>
    <x v="37"/>
    <s v="Workplains"/>
    <m/>
    <s v="Workmate help guide linking"/>
    <x v="27"/>
    <x v="83"/>
    <s v="Workplains"/>
    <m/>
    <s v="Workmatec Testing with new updates_x000a_Linking on Workmatec Help Guide"/>
    <n v="80"/>
    <m/>
    <d v="1899-12-30T09:00:00"/>
    <s v="Work End"/>
    <s v="Completed"/>
    <s v="Active"/>
    <m/>
    <s v="Bilal Arain"/>
    <s v="QA Engineer"/>
    <s v="QA"/>
    <s v="mianbilaleng@gmail.com"/>
    <d v="2015-02-16T00:00:00"/>
    <d v="1899-12-30T09:46:00"/>
    <s v="week 7"/>
    <n v="13"/>
    <x v="1"/>
    <s v="Quarter 1"/>
    <n v="2015"/>
    <n v="0"/>
  </r>
  <r>
    <n v="1334"/>
    <x v="1"/>
    <x v="1"/>
    <s v="MR"/>
    <s v="nabil.manzoor@workplains.com"/>
    <s v="Friday"/>
    <x v="27"/>
    <x v="77"/>
    <x v="0"/>
    <x v="26"/>
    <x v="57"/>
    <x v="38"/>
    <s v="Workplains"/>
    <m/>
    <s v="Cash Book dashboard"/>
    <x v="27"/>
    <x v="80"/>
    <s v="Workplains"/>
    <m/>
    <s v="1) Complete code of line graph in Cash Book dashboard._x000a_2) Complete working on block type report for recent transactions."/>
    <n v="100"/>
    <m/>
    <d v="1899-12-30T09:00:00"/>
    <s v="Work End"/>
    <s v="Completed"/>
    <s v="Active"/>
    <m/>
    <s v="Nabil Manzoor"/>
    <s v="MR"/>
    <s v="MR"/>
    <s v="nabil.manzoor@workplains.com"/>
    <d v="2015-02-13T00:00:00"/>
    <d v="1899-12-30T19:09:00"/>
    <s v="week 7"/>
    <n v="13"/>
    <x v="1"/>
    <s v="Quarter 1"/>
    <n v="2015"/>
    <n v="0"/>
  </r>
  <r>
    <n v="1333"/>
    <x v="3"/>
    <x v="3"/>
    <s v="QA"/>
    <s v="mohsin.asif@workplains.com"/>
    <s v="Friday"/>
    <x v="27"/>
    <x v="29"/>
    <x v="0"/>
    <x v="26"/>
    <x v="58"/>
    <x v="39"/>
    <s v="Workplains"/>
    <m/>
    <s v="Workmatec help creation and updation._x000a_http://workmatechelp.azurewebsites.net/script-and-events/ _x000a_http://workmatechelp.azurewebsites.net/queries/_x000a_IM4hC Changes:_x000a_Also few more changes please: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_x000a_2. Menu change &gt; what we do  - Please take out &quot;our&quot; _x000a_3. Strategic Priorities page - Can we please change the format and text of the page using the attached word file. Also attaching SP images in case you need to format and re-size etc. _x000a_4. Approach page - Please take out the current image as we are designing something better and revert the page back to white background. Text remains there but please put yellow bullets. _x000a_5. Core Principles page - Please put the page in white background and instead of boxes is it possible to do following: Just list the heading of the principles as follows in slightly less bold and smaller font:_x000a_Accessibility_x000a_Inclusiveness_x000a_Interoperability"/>
    <x v="27"/>
    <x v="6"/>
    <s v="Workplains"/>
    <m/>
    <s v="Workmatec help creation and updation._x000a_http://workmatechelp.azurewebsites.net/script-and-events/ _x000a_http://workmatechelp.azurewebsites.net/queries/_x000a_IM4hC Changes:_x000a_Also few more changes please:_x000a_1. Main page : under  &quot;How we can help?&quot; first take out IM4HC mission and change the text to following:_x000a_&quot;We are committed to improving the lives of crisis affected people people by partnering with and empowering communities, humanitarian partners and governments with an aim to strengthen humanitarian data collection and information management systems. &quot;_x000a_2. Menu change &gt; what we do  - Please take out &quot;our&quot; _x000a_3. Strategic Priorities page - Can we please change the format and text of the page using the attached word file. Also attaching SP images in case you need to format and re-size etc. _x000a_4. Approach page - Please take out the current image as we are designing something better and revert the page back to white background. Text remains there but please put yellow bullets. _x000a_5. Core Principles page - Please put the page in white background and instead of boxes is it possible to do following: Just list the heading of the principles as follows in slightly less bold and smaller font:_x000a_Accessibility_x000a_Inclusiveness_x000a_Interoperability"/>
    <n v="80"/>
    <m/>
    <d v="1899-12-30T09:00:00"/>
    <s v="Work End"/>
    <s v="Completed"/>
    <s v="Active"/>
    <m/>
    <s v="Mohsin Asif"/>
    <s v="QA Engineer"/>
    <s v="QA"/>
    <s v="mohsin.asif@workplains.com"/>
    <d v="2015-02-13T00:00:00"/>
    <d v="1899-12-30T19:47:00"/>
    <s v="week 7"/>
    <n v="13"/>
    <x v="1"/>
    <s v="Quarter 1"/>
    <n v="2015"/>
    <n v="0"/>
  </r>
  <r>
    <n v="1332"/>
    <x v="5"/>
    <x v="4"/>
    <s v="Admin HR"/>
    <s v="muhammad.afzal@workplains.com"/>
    <s v="Friday"/>
    <x v="27"/>
    <x v="44"/>
    <x v="0"/>
    <x v="26"/>
    <x v="20"/>
    <x v="0"/>
    <s v="Workplains"/>
    <s v="workplains"/>
    <s v="hr and finance matter"/>
    <x v="27"/>
    <x v="82"/>
    <s v="Workplains"/>
    <s v="workplains"/>
    <s v="hr and finance matters"/>
    <n v="80"/>
    <s v="nothing"/>
    <d v="1899-12-30T09:00:00"/>
    <s v="Work End"/>
    <s v="Completed"/>
    <s v="Active"/>
    <m/>
    <s v="Muhammad Afzal"/>
    <s v="Manager Accounts"/>
    <s v="Admin HR"/>
    <s v="muhammad.afzal@workplains.com"/>
    <d v="2015-02-13T00:00:00"/>
    <d v="1899-12-30T16:02:00"/>
    <s v="week 7"/>
    <n v="13"/>
    <x v="1"/>
    <s v="Quarter 1"/>
    <n v="2015"/>
    <n v="0"/>
  </r>
  <r>
    <n v="1331"/>
    <x v="0"/>
    <x v="0"/>
    <s v="Development"/>
    <s v="muhammad.asghar@workplains.com"/>
    <s v="Thursday"/>
    <x v="28"/>
    <x v="95"/>
    <x v="0"/>
    <x v="28"/>
    <x v="18"/>
    <x v="40"/>
    <s v="Workplains"/>
    <m/>
    <s v="CMPak Support_x000a_Workmatec tasks"/>
    <x v="29"/>
    <x v="22"/>
    <s v="Workplains"/>
    <m/>
    <s v="CMPak Support_x000a_Workmatec tasks"/>
    <n v="100"/>
    <m/>
    <d v="1899-12-30T09:00:00"/>
    <s v="Work End"/>
    <s v="Completed"/>
    <s v="Active"/>
    <m/>
    <s v="Muhammad Asghar"/>
    <s v="Manager Production"/>
    <s v="Development"/>
    <s v="muhammad.asghar@workplains.com"/>
    <d v="2015-02-17T00:00:00"/>
    <d v="1899-12-30T10:22:00"/>
    <s v="week 7"/>
    <n v="12"/>
    <x v="1"/>
    <s v="Quarter 1"/>
    <n v="2015"/>
    <n v="0"/>
  </r>
  <r>
    <n v="1330"/>
    <x v="7"/>
    <x v="3"/>
    <s v="QA"/>
    <s v="mianbilaleng@gmail.com"/>
    <s v="Thursday"/>
    <x v="28"/>
    <x v="51"/>
    <x v="0"/>
    <x v="28"/>
    <x v="59"/>
    <x v="0"/>
    <s v="Workplains"/>
    <m/>
    <s v="Workmatec Testing"/>
    <x v="29"/>
    <x v="84"/>
    <s v="Workplains"/>
    <m/>
    <s v="Help Guide of Workmatec_x000a_===================_x000a_I am following_x000a_Template_x000a_Rules_x000a_Settings_x000a_Simulation_x000a_Installation_x000a__x000a_Linking Workmatec Help Guide_x000a_======================_x000a_Why Workmtec_x000a_Desktop Basics"/>
    <n v="100"/>
    <m/>
    <d v="1899-12-30T09:00:00"/>
    <s v="Work End"/>
    <s v="Completed"/>
    <s v="Active"/>
    <m/>
    <s v="Bilal Arain"/>
    <s v="QA Engineer"/>
    <s v="QA"/>
    <s v="mianbilaleng@gmail.com"/>
    <d v="2015-02-13T00:00:00"/>
    <d v="1899-12-30T10:15:00"/>
    <s v="week 7"/>
    <n v="12"/>
    <x v="1"/>
    <s v="Quarter 1"/>
    <n v="2015"/>
    <n v="0"/>
  </r>
  <r>
    <n v="1329"/>
    <x v="1"/>
    <x v="1"/>
    <s v="MR"/>
    <s v="nabil.manzoor@workplains.com"/>
    <s v="Thursday"/>
    <x v="28"/>
    <x v="86"/>
    <x v="0"/>
    <x v="28"/>
    <x v="4"/>
    <x v="0"/>
    <s v="Workplains"/>
    <m/>
    <s v="Work on cash book dashboard process as suggested by Bilal."/>
    <x v="29"/>
    <x v="80"/>
    <s v="Workplains"/>
    <m/>
    <s v="1) Start to work on Cash Book dashboard process. Create script for Cash and Bank Balance. Show first year by default on page load._x000a_2) Start to create line graph for receipts and payments."/>
    <n v="100"/>
    <s v="No light in office from yesterday night.  Light came after 4pm."/>
    <d v="1899-12-30T09:00:00"/>
    <s v="Work End"/>
    <s v="Completed"/>
    <s v="Active"/>
    <m/>
    <s v="Nabil Manzoor"/>
    <s v="MR"/>
    <s v="MR"/>
    <s v="nabil.manzoor@workplains.com"/>
    <d v="2015-02-12T00:00:00"/>
    <d v="1899-12-30T19:06:00"/>
    <s v="week 7"/>
    <n v="12"/>
    <x v="1"/>
    <s v="Quarter 1"/>
    <n v="2015"/>
    <n v="0"/>
  </r>
  <r>
    <n v="1328"/>
    <x v="3"/>
    <x v="3"/>
    <s v="QA"/>
    <s v="mohsin.asif@workplains.com"/>
    <s v="Thursday"/>
    <x v="28"/>
    <x v="39"/>
    <x v="0"/>
    <x v="28"/>
    <x v="0"/>
    <x v="0"/>
    <s v="Workplains"/>
    <m/>
    <s v="http://workmatechelp.azurewebsites.net/_x000a_Workmatec online web help creation task. Following pages created._x000a_- Templates_x000a_- Business Rules_x000a_- Settings_x000a_- Simulation_x000a_- Form_x000a_- Controls_x000a_- Scripts and Events_x000a_- Queries_x000a_- Organizations_x000a_- Documents_x000a_- Analytics_x000a_- I am following"/>
    <x v="29"/>
    <x v="12"/>
    <s v="Workplains"/>
    <m/>
    <s v="http://workmatechelp.azurewebsites.net/_x000a_Workmatec online web help creation task. Following pages created._x000a_- Templates_x000a_- Business Rules_x000a_- Settings_x000a_- Simulation_x000a_- Form_x000a_- Controls_x000a_- Scripts and Events_x000a_- Queries_x000a_- Organizations_x000a_- Documents_x000a_- Analytics_x000a_- I am following"/>
    <n v="80"/>
    <m/>
    <d v="1899-12-30T09:00:00"/>
    <s v="Work End"/>
    <s v="Completed"/>
    <s v="Active"/>
    <m/>
    <s v="Mohsin Asif"/>
    <s v="QA Engineer"/>
    <s v="QA"/>
    <s v="mohsin.asif@workplains.com"/>
    <d v="2015-02-17T00:00:00"/>
    <d v="1899-12-30T10:37:00"/>
    <s v="week 7"/>
    <n v="12"/>
    <x v="1"/>
    <s v="Quarter 1"/>
    <n v="2015"/>
    <n v="0"/>
  </r>
  <r>
    <n v="1327"/>
    <x v="0"/>
    <x v="0"/>
    <s v="Development"/>
    <s v="muhammad.asghar@workplains.com"/>
    <s v="Wednesday"/>
    <x v="29"/>
    <x v="71"/>
    <x v="0"/>
    <x v="29"/>
    <x v="50"/>
    <x v="41"/>
    <s v="Workplains"/>
    <m/>
    <s v="CMPak Support_x000a_Workmatec Tasks"/>
    <x v="30"/>
    <x v="63"/>
    <s v="Workplains"/>
    <m/>
    <s v="CMPak support_x000a_Workmatec tasks"/>
    <n v="100"/>
    <m/>
    <d v="1899-12-30T09:00:00"/>
    <s v="Work End"/>
    <s v="Completed"/>
    <s v="Active"/>
    <m/>
    <s v="Muhammad Asghar"/>
    <s v="Manager Production"/>
    <s v="Development"/>
    <s v="muhammad.asghar@workplains.com"/>
    <d v="2015-02-11T00:00:00"/>
    <d v="1899-12-30T23:50:00"/>
    <s v="week 7"/>
    <n v="11"/>
    <x v="1"/>
    <s v="Quarter 1"/>
    <n v="2015"/>
    <n v="0"/>
  </r>
  <r>
    <n v="1326"/>
    <x v="3"/>
    <x v="3"/>
    <s v="QA"/>
    <s v="mohsin.asif@workplains.com"/>
    <s v="Wednesday"/>
    <x v="29"/>
    <x v="14"/>
    <x v="0"/>
    <x v="29"/>
    <x v="50"/>
    <x v="42"/>
    <s v="Workplains"/>
    <m/>
    <s v="Workmatec help creation task._x000a_http://workmatechelp.azurewebsites.net/_x000a_Contents and Pages created are given Below:_x000a_(Help Category)_x000a_- Fundamentals_x000a_- Tasks_x000a_- Apps (Steps, Recipients)_x000a_- Business Rules (Groups, Workspace, Tags)_x000a_- FAQ_x000a_- API"/>
    <x v="30"/>
    <x v="85"/>
    <s v="Workplains"/>
    <m/>
    <s v="Workmatec help creation task._x000a_http://workmatechelp.azurewebsites.net/_x000a_Contents and Pages created are given Below:_x000a_- Fundamentals_x000a_- Tasks_x000a_- Apps (Steps, Recipients)_x000a_- Business Rules (Groups, Workspace, Tags)_x000a_- FAQ_x000a_- API"/>
    <n v="80"/>
    <m/>
    <d v="1899-12-30T09:00:00"/>
    <s v="Work End"/>
    <s v="Completed"/>
    <s v="Active"/>
    <m/>
    <s v="Mohsin Asif"/>
    <s v="QA Engineer"/>
    <s v="QA"/>
    <s v="mohsin.asif@workplains.com"/>
    <d v="2015-02-11T00:00:00"/>
    <d v="1899-12-30T18:59:00"/>
    <s v="week 7"/>
    <n v="11"/>
    <x v="1"/>
    <s v="Quarter 1"/>
    <n v="2015"/>
    <n v="0"/>
  </r>
  <r>
    <n v="1325"/>
    <x v="7"/>
    <x v="3"/>
    <s v="QA"/>
    <s v="mianbilaleng@gmail.com"/>
    <s v="Wednesday"/>
    <x v="29"/>
    <x v="31"/>
    <x v="0"/>
    <x v="29"/>
    <x v="60"/>
    <x v="0"/>
    <s v="Workplains"/>
    <m/>
    <s v="Workmatec Help Guide"/>
    <x v="30"/>
    <x v="86"/>
    <s v="Workplains"/>
    <m/>
    <s v="Workmatec Help Guide_x000a__x000a_1: Seteps_x000a_2: Recipients_x000a_3: Workspace_x000a_4: Tags_x000a_5: Groups"/>
    <n v="100"/>
    <m/>
    <d v="1899-12-30T09:00:00"/>
    <s v="Work End"/>
    <s v="Completed"/>
    <s v="Active"/>
    <m/>
    <s v="Bilal Arain"/>
    <s v="QA Engineer"/>
    <s v="QA"/>
    <s v="mianbilaleng@gmail.com"/>
    <d v="2015-02-12T00:00:00"/>
    <d v="1899-12-30T10:01:00"/>
    <s v="week 7"/>
    <n v="11"/>
    <x v="1"/>
    <s v="Quarter 1"/>
    <n v="2015"/>
    <n v="0"/>
  </r>
  <r>
    <n v="1324"/>
    <x v="1"/>
    <x v="1"/>
    <s v="MR"/>
    <s v="nabil.manzoor@workplains.com"/>
    <s v="Wednesday"/>
    <x v="29"/>
    <x v="8"/>
    <x v="0"/>
    <x v="29"/>
    <x v="33"/>
    <x v="0"/>
    <s v="Workplains"/>
    <m/>
    <s v="Work on Attendance dashboard process to implement week group."/>
    <x v="30"/>
    <x v="80"/>
    <s v="Workplains"/>
    <m/>
    <s v="1) Finalize working on Attendance dashboard. _x000a_2) Take MoM of the meeting with Bilal, Asghar and Zahid Hussain._x000a_3) Prepare MoM and send file to Bilal."/>
    <n v="100"/>
    <m/>
    <d v="1899-12-30T09:00:00"/>
    <s v="Work End"/>
    <s v="Completed"/>
    <s v="Active"/>
    <m/>
    <s v="Nabil Manzoor"/>
    <s v="MR"/>
    <s v="MR"/>
    <s v="nabil.manzoor@workplains.com"/>
    <d v="2015-02-11T00:00:00"/>
    <d v="1899-12-30T19:05:00"/>
    <s v="week 7"/>
    <n v="11"/>
    <x v="1"/>
    <s v="Quarter 1"/>
    <n v="2015"/>
    <n v="0"/>
  </r>
  <r>
    <n v="1323"/>
    <x v="5"/>
    <x v="4"/>
    <s v="Admin HR"/>
    <s v="muhammad.afzal@workplains.com"/>
    <s v="Wednesday"/>
    <x v="29"/>
    <x v="96"/>
    <x v="0"/>
    <x v="29"/>
    <x v="33"/>
    <x v="0"/>
    <s v="Workplains"/>
    <s v="workplains"/>
    <s v="hr and finance matters"/>
    <x v="30"/>
    <x v="48"/>
    <s v="Workplains"/>
    <s v="workplains"/>
    <s v="hr and finance matters"/>
    <n v="80"/>
    <s v="nothing"/>
    <d v="1899-12-30T09:00:00"/>
    <s v="Work End"/>
    <s v="Completed"/>
    <s v="Active"/>
    <m/>
    <s v="Muhammad Afzal"/>
    <s v="Manager Accounts"/>
    <s v="Admin HR"/>
    <s v="muhammad.afzal@workplains.com"/>
    <d v="2015-02-11T00:00:00"/>
    <d v="1899-12-30T16:04:00"/>
    <s v="week 7"/>
    <n v="11"/>
    <x v="1"/>
    <s v="Quarter 1"/>
    <n v="2015"/>
    <n v="0"/>
  </r>
  <r>
    <n v="1322"/>
    <x v="5"/>
    <x v="4"/>
    <s v="Admin HR"/>
    <s v="muhammad.afzal@workplains.com"/>
    <s v="Tuesday"/>
    <x v="30"/>
    <x v="97"/>
    <x v="0"/>
    <x v="30"/>
    <x v="61"/>
    <x v="43"/>
    <s v="Workplains"/>
    <s v="workplains"/>
    <s v="hr and finance matters"/>
    <x v="31"/>
    <x v="72"/>
    <s v="Workplains"/>
    <s v="workplains"/>
    <s v="hr and finance matters"/>
    <n v="80"/>
    <s v="nothing"/>
    <d v="1899-12-30T09:00:00"/>
    <s v="Work End"/>
    <s v="Completed"/>
    <s v="Active"/>
    <m/>
    <s v="Muhammad Afzal"/>
    <s v="Manager Accounts"/>
    <s v="Admin HR"/>
    <s v="muhammad.afzal@workplains.com"/>
    <d v="2015-02-10T00:00:00"/>
    <d v="1899-12-30T16:06:00"/>
    <s v="week 7"/>
    <n v="10"/>
    <x v="1"/>
    <s v="Quarter 1"/>
    <n v="2015"/>
    <n v="0"/>
  </r>
  <r>
    <n v="1321"/>
    <x v="0"/>
    <x v="0"/>
    <s v="Development"/>
    <s v="muhammad.asghar@workplains.com"/>
    <s v="Tuesday"/>
    <x v="30"/>
    <x v="70"/>
    <x v="0"/>
    <x v="30"/>
    <x v="18"/>
    <x v="1"/>
    <s v="Workplains"/>
    <m/>
    <s v="CMPak Support_x000a_Workmatec tasks"/>
    <x v="31"/>
    <x v="22"/>
    <s v="Workplains"/>
    <m/>
    <s v="CMPak Support_x000a_Workmatec tasks"/>
    <n v="100"/>
    <m/>
    <d v="1899-12-30T09:00:00"/>
    <s v="Work End"/>
    <s v="Completed"/>
    <s v="Active"/>
    <m/>
    <s v="Muhammad Asghar"/>
    <s v="Manager Production"/>
    <s v="Development"/>
    <s v="muhammad.asghar@workplains.com"/>
    <d v="2015-02-11T00:00:00"/>
    <d v="1899-12-30T10:03:00"/>
    <s v="week 7"/>
    <n v="10"/>
    <x v="1"/>
    <s v="Quarter 1"/>
    <n v="2015"/>
    <n v="0"/>
  </r>
  <r>
    <n v="1320"/>
    <x v="7"/>
    <x v="3"/>
    <s v="QA"/>
    <s v="mianbilaleng@gmail.com"/>
    <s v="Tuesday"/>
    <x v="30"/>
    <x v="20"/>
    <x v="0"/>
    <x v="30"/>
    <x v="62"/>
    <x v="0"/>
    <s v="Workplains"/>
    <m/>
    <s v="Workmatec Testing"/>
    <x v="31"/>
    <x v="86"/>
    <s v="Workplains"/>
    <m/>
    <s v="Workmatec Help Guide_x000a__x000a_1: Task_x000a_2: Process_x000a_3: Recipients_x000a_4: Simulation_x000a__x000a_An Excel file of Workmatec all Screens, sub screens and URL's"/>
    <n v="80"/>
    <m/>
    <d v="1899-12-30T09:00:00"/>
    <s v="Work End"/>
    <s v="Completed"/>
    <s v="Active"/>
    <m/>
    <s v="Bilal Arain"/>
    <s v="QA Engineer"/>
    <s v="QA"/>
    <s v="mianbilaleng@gmail.com"/>
    <d v="2015-02-11T00:00:00"/>
    <d v="1899-12-30T09:32:00"/>
    <s v="week 7"/>
    <n v="10"/>
    <x v="1"/>
    <s v="Quarter 1"/>
    <n v="2015"/>
    <n v="0"/>
  </r>
  <r>
    <n v="1319"/>
    <x v="1"/>
    <x v="1"/>
    <s v="MR"/>
    <s v="nabil.manzoor@workplains.com"/>
    <s v="Tuesday"/>
    <x v="30"/>
    <x v="3"/>
    <x v="0"/>
    <x v="30"/>
    <x v="0"/>
    <x v="0"/>
    <s v="Workplains"/>
    <m/>
    <s v="Check null and empty condition on different controls. Apply week group condition in Attendance dashboard."/>
    <x v="31"/>
    <x v="80"/>
    <s v="Workplains"/>
    <m/>
    <s v="1) Check null and empty conditions on different controls._x000a_2) Apply week code in Attendance dashboard."/>
    <n v="100"/>
    <m/>
    <d v="1899-12-30T09:00:00"/>
    <s v="Work End"/>
    <s v="Completed"/>
    <s v="Active"/>
    <m/>
    <s v="Nabil Manzoor"/>
    <s v="MR"/>
    <s v="MR"/>
    <s v="nabil.manzoor@workplains.com"/>
    <d v="2015-02-10T00:00:00"/>
    <d v="1899-12-30T19:06:00"/>
    <s v="week 7"/>
    <n v="10"/>
    <x v="1"/>
    <s v="Quarter 1"/>
    <n v="2015"/>
    <n v="0"/>
  </r>
  <r>
    <n v="1318"/>
    <x v="3"/>
    <x v="3"/>
    <s v="QA"/>
    <s v="mohsin.asif@workplains.com"/>
    <s v="Tuesday"/>
    <x v="30"/>
    <x v="31"/>
    <x v="0"/>
    <x v="30"/>
    <x v="0"/>
    <x v="0"/>
    <s v="Workplains"/>
    <m/>
    <s v="http://workmatechelp.azurewebsites.net/_x000a_Workmatec help creation task. Following sections pages created and updated._x000a_- Do More_x000a_--- On board My team_x000a_--- Use Workmatec For_x000a_--- Save Time_x000a_--- Get Insights_x000a_--- Market Place_x000a_- Help_x000a_--- Fundamentals_x000a_--- Task"/>
    <x v="31"/>
    <x v="73"/>
    <s v="Workplains"/>
    <m/>
    <s v="http://workmatechelp.azurewebsites.net/_x000a_Workmatec help creation task. Following sections created and updated._x000a_- Do More_x000a_--- On board My team_x000a_--- Use Workmatec For_x000a_--- Save Time_x000a_--- Get Insights_x000a_--- Market Place_x000a_- Help_x000a_--- Fundamentals_x000a_--- Task"/>
    <n v="80"/>
    <m/>
    <d v="1899-12-30T09:00:00"/>
    <s v="Work End"/>
    <s v="Completed"/>
    <s v="Active"/>
    <m/>
    <s v="Mohsin Asif"/>
    <s v="QA Engineer"/>
    <s v="QA"/>
    <s v="mohsin.asif@workplains.com"/>
    <d v="2015-02-10T00:00:00"/>
    <d v="1899-12-30T18:32:00"/>
    <s v="week 7"/>
    <n v="10"/>
    <x v="1"/>
    <s v="Quarter 1"/>
    <n v="2015"/>
    <n v="0"/>
  </r>
  <r>
    <n v="1317"/>
    <x v="0"/>
    <x v="0"/>
    <s v="Development"/>
    <s v="muhammad.asghar@workplains.com"/>
    <s v="Monday"/>
    <x v="31"/>
    <x v="73"/>
    <x v="0"/>
    <x v="31"/>
    <x v="18"/>
    <x v="1"/>
    <s v="Workplains"/>
    <m/>
    <s v="CMPak Support_x000a_Workmatec tasks"/>
    <x v="32"/>
    <x v="1"/>
    <s v="Workplains"/>
    <m/>
    <s v="CMPak Support_x000a_Workmatec tasks"/>
    <n v="100"/>
    <m/>
    <d v="1899-12-30T09:00:00"/>
    <s v="Work End"/>
    <s v="Completed"/>
    <s v="Active"/>
    <m/>
    <s v="Muhammad Asghar"/>
    <s v="Manager Production"/>
    <s v="Development"/>
    <s v="muhammad.asghar@workplains.com"/>
    <d v="2015-02-10T00:00:00"/>
    <d v="1899-12-30T10:20:00"/>
    <s v="week 7"/>
    <n v="9"/>
    <x v="1"/>
    <s v="Quarter 1"/>
    <n v="2015"/>
    <n v="0"/>
  </r>
  <r>
    <n v="1316"/>
    <x v="1"/>
    <x v="1"/>
    <s v="MR"/>
    <s v="nabil.manzoor@workplains.com"/>
    <s v="Monday"/>
    <x v="31"/>
    <x v="83"/>
    <x v="0"/>
    <x v="31"/>
    <x v="63"/>
    <x v="44"/>
    <s v="Workplains"/>
    <m/>
    <s v="Work on script of week first day and last day."/>
    <x v="32"/>
    <x v="80"/>
    <s v="Workplains"/>
    <m/>
    <s v="1) Finalize working on to create function for start and end days of week in JavaScript._x000a_2) Start to apply this week code in Attendance dashboard."/>
    <n v="100"/>
    <m/>
    <d v="1899-12-30T09:00:00"/>
    <s v="Work End"/>
    <s v="Completed"/>
    <s v="Active"/>
    <m/>
    <s v="Nabil Manzoor"/>
    <s v="MR"/>
    <s v="MR"/>
    <s v="nabil.manzoor@workplains.com"/>
    <d v="2015-02-09T00:00:00"/>
    <d v="1899-12-30T19:10:00"/>
    <s v="week 7"/>
    <n v="9"/>
    <x v="1"/>
    <s v="Quarter 1"/>
    <n v="2015"/>
    <n v="0"/>
  </r>
  <r>
    <n v="1315"/>
    <x v="3"/>
    <x v="3"/>
    <s v="QA"/>
    <s v="mohsin.asif@workplains.com"/>
    <s v="Monday"/>
    <x v="31"/>
    <x v="52"/>
    <x v="0"/>
    <x v="31"/>
    <x v="64"/>
    <x v="45"/>
    <s v="Workplains"/>
    <m/>
    <s v="Workmatec Guide creation task._x000a_Basics section_x000a_Do More section_x000a_Help section _x000a_Videos section"/>
    <x v="32"/>
    <x v="87"/>
    <s v="Workplains"/>
    <m/>
    <s v="Workmatec Guide creation task._x000a_Basics section_x000a_Do More section_x000a_Help section _x000a_Videos section"/>
    <n v="80"/>
    <m/>
    <d v="1899-12-30T09:00:00"/>
    <s v="Work End"/>
    <s v="Completed"/>
    <s v="Active"/>
    <m/>
    <s v="Mohsin Asif"/>
    <s v="QA Engineer"/>
    <s v="QA"/>
    <s v="mohsin.asif@workplains.com"/>
    <d v="2015-02-09T00:00:00"/>
    <d v="1899-12-30T19:24:00"/>
    <s v="week 7"/>
    <n v="9"/>
    <x v="1"/>
    <s v="Quarter 1"/>
    <n v="2015"/>
    <n v="0"/>
  </r>
  <r>
    <n v="1314"/>
    <x v="5"/>
    <x v="4"/>
    <s v="Admin HR"/>
    <s v="muhammad.afzal@workplains.com"/>
    <s v="Monday"/>
    <x v="31"/>
    <x v="40"/>
    <x v="0"/>
    <x v="31"/>
    <x v="30"/>
    <x v="0"/>
    <s v="Workplains"/>
    <s v="workplains"/>
    <s v="hr and finance matters"/>
    <x v="32"/>
    <x v="88"/>
    <s v="Workplains"/>
    <s v="workplains"/>
    <s v="hr and finance matters"/>
    <n v="80"/>
    <s v="nothing"/>
    <d v="1899-12-30T09:00:00"/>
    <s v="Work End"/>
    <s v="Completed"/>
    <s v="Active"/>
    <m/>
    <s v="Muhammad Afzal"/>
    <s v="Manager Accounts"/>
    <s v="Admin HR"/>
    <s v="muhammad.afzal@workplains.com"/>
    <d v="2015-02-09T00:00:00"/>
    <d v="1899-12-30T16:22:00"/>
    <s v="week 7"/>
    <n v="9"/>
    <x v="1"/>
    <s v="Quarter 1"/>
    <n v="2015"/>
    <n v="0"/>
  </r>
  <r>
    <n v="1313"/>
    <x v="7"/>
    <x v="3"/>
    <s v="QA"/>
    <s v="mianbilaleng@gmail.com"/>
    <s v="Monday"/>
    <x v="31"/>
    <x v="98"/>
    <x v="0"/>
    <x v="31"/>
    <x v="6"/>
    <x v="0"/>
    <s v="Workplains"/>
    <m/>
    <s v="Workmatec Testing"/>
    <x v="32"/>
    <x v="75"/>
    <s v="Workplains"/>
    <m/>
    <s v="Workmatec Testing._x000a_==============_x000a_1 : A word file of Workmatec Help Guide_x000a_1.1: Account Creation_x000a_1.2: Inbox_x000a_1.3:I am Following_x000a_1.4: My Apps_x000a_1.5: Account Setings_x000a_1.6:Permissions_x000a_1.7: Tasks_x000a_1.8: New Task"/>
    <n v="60"/>
    <m/>
    <d v="1899-12-30T09:00:00"/>
    <s v="Work End"/>
    <s v="Completed"/>
    <s v="Active"/>
    <m/>
    <s v="Bilal Arain"/>
    <s v="QA Engineer"/>
    <s v="QA"/>
    <s v="mianbilaleng@gmail.com"/>
    <d v="2015-02-10T00:00:00"/>
    <d v="1899-12-30T10:14:00"/>
    <s v="week 7"/>
    <n v="9"/>
    <x v="1"/>
    <s v="Quarter 1"/>
    <n v="2015"/>
    <n v="0"/>
  </r>
  <r>
    <n v="1312"/>
    <x v="0"/>
    <x v="0"/>
    <s v="Development"/>
    <s v="muhammad.asghar@workplains.com"/>
    <s v="Friday"/>
    <x v="32"/>
    <x v="95"/>
    <x v="0"/>
    <x v="32"/>
    <x v="0"/>
    <x v="0"/>
    <s v="Workplains + Other"/>
    <s v="DGDP"/>
    <s v="DGDP Support_x000a_Workmatec tasks"/>
    <x v="33"/>
    <x v="22"/>
    <s v="Workplains"/>
    <m/>
    <s v="DGDP Support_x000a_Workmatec tasks"/>
    <n v="100"/>
    <m/>
    <d v="1899-12-30T09:00:00"/>
    <s v="Work End"/>
    <s v="Completed"/>
    <s v="Active"/>
    <m/>
    <s v="Muhammad Asghar"/>
    <s v="Manager Production"/>
    <s v="Development"/>
    <s v="muhammad.asghar@workplains.com"/>
    <d v="2015-02-09T00:00:00"/>
    <d v="1899-12-30T10:21:00"/>
    <s v="week 6"/>
    <n v="6"/>
    <x v="1"/>
    <s v="Quarter 1"/>
    <n v="2015"/>
    <n v="0"/>
  </r>
  <r>
    <n v="1311"/>
    <x v="5"/>
    <x v="4"/>
    <s v="Admin HR"/>
    <s v="muhammad.afzal@workplains.com"/>
    <s v="Friday"/>
    <x v="32"/>
    <x v="99"/>
    <x v="0"/>
    <x v="32"/>
    <x v="51"/>
    <x v="46"/>
    <s v="Other"/>
    <s v="Rawalpindi"/>
    <s v="hr and finance matters"/>
    <x v="33"/>
    <x v="48"/>
    <s v="Workplains"/>
    <s v="workplains"/>
    <s v="hr and finance matters"/>
    <n v="80"/>
    <s v="nothing"/>
    <d v="1899-12-30T09:00:00"/>
    <s v="Work End"/>
    <s v="Completed"/>
    <s v="Active"/>
    <m/>
    <s v="Muhammad Afzal"/>
    <s v="Manager Accounts"/>
    <s v="Admin HR"/>
    <s v="muhammad.afzal@workplains.com"/>
    <d v="2015-02-06T00:00:00"/>
    <d v="1899-12-30T16:05:00"/>
    <s v="week 6"/>
    <n v="6"/>
    <x v="1"/>
    <s v="Quarter 1"/>
    <n v="2015"/>
    <n v="0"/>
  </r>
  <r>
    <n v="1310"/>
    <x v="3"/>
    <x v="3"/>
    <s v="QA"/>
    <s v="mohsin.asif@workplains.com"/>
    <s v="Friday"/>
    <x v="32"/>
    <x v="31"/>
    <x v="0"/>
    <x v="32"/>
    <x v="0"/>
    <x v="0"/>
    <s v="Workplains"/>
    <m/>
    <s v="Meeting Agends process creation task._x000a_- Form Fields creation_x000a_- Rules Creation_x000a_- Steps creation_x000a_- Query updation_x000a_Workmatec help creation task_x000a_http://workmatechelp.azurewebsites.net/_x000a_- Pages Creation_x000a_- Links Creation _x000a_- Contents Updation"/>
    <x v="33"/>
    <x v="64"/>
    <s v="Workplains"/>
    <m/>
    <s v="Meeting Agends process creation task._x000a_- Form Fields creation_x000a_- Rules Creation_x000a_- Steps creation_x000a_- Query updation_x000a_Workmatec help creation task_x000a_http://workmatechelp.azurewebsites.net/_x000a_- Pages Creation_x000a_- Links Creation _x000a_- Contents Updation"/>
    <n v="80"/>
    <m/>
    <d v="1899-12-30T09:00:00"/>
    <s v="Work End"/>
    <s v="Completed"/>
    <s v="Active"/>
    <m/>
    <s v="Mohsin Asif"/>
    <s v="QA Engineer"/>
    <s v="QA"/>
    <s v="mohsin.asif@workplains.com"/>
    <d v="2015-02-06T00:00:00"/>
    <d v="1899-12-30T19:15:00"/>
    <s v="week 6"/>
    <n v="6"/>
    <x v="1"/>
    <s v="Quarter 1"/>
    <n v="2015"/>
    <n v="0"/>
  </r>
  <r>
    <n v="1309"/>
    <x v="1"/>
    <x v="1"/>
    <s v="MR"/>
    <s v="nabil.manzoor@workplains.com"/>
    <s v="Friday"/>
    <x v="32"/>
    <x v="31"/>
    <x v="0"/>
    <x v="32"/>
    <x v="20"/>
    <x v="0"/>
    <s v="Workplains"/>
    <m/>
    <s v="Work on scripts of creating start and end week days."/>
    <x v="33"/>
    <x v="80"/>
    <s v="Workplains"/>
    <m/>
    <s v="Work on script to get first and last day of week."/>
    <n v="100"/>
    <m/>
    <d v="1899-12-30T09:00:00"/>
    <s v="Work End"/>
    <s v="Completed"/>
    <s v="Active"/>
    <m/>
    <s v="Nabil Manzoor"/>
    <s v="MR"/>
    <s v="MR"/>
    <s v="nabil.manzoor@workplains.com"/>
    <d v="2015-02-07T00:00:00"/>
    <d v="1899-12-30T09:57:00"/>
    <s v="week 6"/>
    <n v="6"/>
    <x v="1"/>
    <s v="Quarter 1"/>
    <n v="2015"/>
    <n v="0"/>
  </r>
  <r>
    <n v="1308"/>
    <x v="7"/>
    <x v="3"/>
    <s v="QA"/>
    <s v="mianbilaleng@gmail.com"/>
    <s v="Friday"/>
    <x v="32"/>
    <x v="100"/>
    <x v="0"/>
    <x v="32"/>
    <x v="23"/>
    <x v="0"/>
    <s v="Workplains"/>
    <m/>
    <s v="Workmatec Testing"/>
    <x v="33"/>
    <x v="89"/>
    <s v="Workplains"/>
    <m/>
    <s v="Solution Testing_x000a_Workmatec Testing with Azure_x000a_=====================_x000a_1:New Account_x000a_2:New Unstructured Task_x000a_3:I am following_x000a_4:Attachments in I am following_x000a_5:Steps, Add, Edit, Delete._x000a_6:Rules,Add, Edit, Delete._x000a_Unstructured Task testing with followers"/>
    <n v="80"/>
    <m/>
    <d v="1899-12-30T09:00:00"/>
    <s v="Work End"/>
    <s v="Completed"/>
    <s v="Active"/>
    <m/>
    <s v="Bilal Arain"/>
    <s v="QA Engineer"/>
    <s v="QA"/>
    <s v="mianbilaleng@gmail.com"/>
    <d v="2015-02-09T00:00:00"/>
    <d v="1899-12-30T09:27:00"/>
    <s v="week 6"/>
    <n v="6"/>
    <x v="1"/>
    <s v="Quarter 1"/>
    <n v="2015"/>
    <n v="0"/>
  </r>
  <r>
    <n v="1307"/>
    <x v="0"/>
    <x v="0"/>
    <s v="Development"/>
    <s v="muhammad.asghar@workplains.com"/>
    <s v="Wednesday"/>
    <x v="33"/>
    <x v="59"/>
    <x v="0"/>
    <x v="33"/>
    <x v="0"/>
    <x v="0"/>
    <s v="Workplains"/>
    <m/>
    <s v="CMPak Support_x000a_Workmatec Tasks"/>
    <x v="34"/>
    <x v="1"/>
    <s v="Workplains"/>
    <m/>
    <s v="CMPak Support_x000a_Workmatec Tasks"/>
    <n v="100"/>
    <m/>
    <d v="1899-12-30T09:00:00"/>
    <s v="Work End"/>
    <s v="Completed"/>
    <s v="Active"/>
    <m/>
    <s v="Muhammad Asghar"/>
    <s v="Manager Production"/>
    <s v="Development"/>
    <s v="muhammad.asghar@workplains.com"/>
    <d v="2015-02-04T00:00:00"/>
    <d v="1899-12-30T23:17:00"/>
    <s v="week 6"/>
    <n v="4"/>
    <x v="1"/>
    <s v="Quarter 1"/>
    <n v="2015"/>
    <n v="0"/>
  </r>
  <r>
    <n v="1306"/>
    <x v="7"/>
    <x v="3"/>
    <s v="QA"/>
    <s v="mianbilaleng@gmail.com"/>
    <s v="Wednesday"/>
    <x v="33"/>
    <x v="3"/>
    <x v="0"/>
    <x v="33"/>
    <x v="28"/>
    <x v="0"/>
    <s v="Workplains"/>
    <m/>
    <s v="WMT Testing"/>
    <x v="34"/>
    <x v="11"/>
    <s v="Workplains"/>
    <m/>
    <s v="Solution Testing (with deleting of record and up-dation in created report)_x000a_1: Quotation_x000a_2: Invoice_x000a_3: Sales Lead_x000a_4: Travel Expanse_x000a__x000a_A word file of Asana Basic help file_x000a__x000a_Through out paging test after update"/>
    <n v="100"/>
    <m/>
    <d v="1899-12-30T09:00:00"/>
    <s v="Work End"/>
    <s v="Completed"/>
    <s v="Active"/>
    <m/>
    <s v="Bilal Arain"/>
    <s v="QA Engineer"/>
    <s v="QA"/>
    <s v="mianbilaleng@gmail.com"/>
    <d v="2015-02-06T00:00:00"/>
    <d v="1899-12-30T09:16:00"/>
    <s v="week 6"/>
    <n v="4"/>
    <x v="1"/>
    <s v="Quarter 1"/>
    <n v="2015"/>
    <n v="0"/>
  </r>
  <r>
    <n v="1305"/>
    <x v="3"/>
    <x v="3"/>
    <s v="QA"/>
    <s v="mohsin.asif@workplains.com"/>
    <s v="Wednesday"/>
    <x v="33"/>
    <x v="15"/>
    <x v="0"/>
    <x v="33"/>
    <x v="0"/>
    <x v="0"/>
    <s v="Workplains"/>
    <m/>
    <s v="Workmatec process testing and updation task._x000a_- Invoice_x000a_- Quotation_x000a_- Travel Expense_x000a_- Sales Lead"/>
    <x v="34"/>
    <x v="27"/>
    <s v="Workplains"/>
    <m/>
    <s v="Workmatec process testing and updation task._x000a_- Invoice_x000a_- Quotation_x000a_- Travel Expense_x000a_- Sales Lead"/>
    <n v="80"/>
    <m/>
    <d v="1899-12-30T09:00:00"/>
    <s v="Work End"/>
    <s v="Completed"/>
    <s v="Active"/>
    <m/>
    <s v="Mohsin Asif"/>
    <s v="QA Engineer"/>
    <s v="QA"/>
    <s v="mohsin.asif@workplains.com"/>
    <d v="2015-02-04T00:00:00"/>
    <d v="1899-12-30T19:06:00"/>
    <s v="week 6"/>
    <n v="4"/>
    <x v="1"/>
    <s v="Quarter 1"/>
    <n v="2015"/>
    <n v="0"/>
  </r>
  <r>
    <n v="1304"/>
    <x v="1"/>
    <x v="1"/>
    <s v="MR"/>
    <s v="nabil.manzoor@workplains.com"/>
    <s v="Wednesday"/>
    <x v="33"/>
    <x v="9"/>
    <x v="0"/>
    <x v="33"/>
    <x v="33"/>
    <x v="0"/>
    <s v="Workplains"/>
    <m/>
    <s v="Write function to get week days in JavaScript."/>
    <x v="34"/>
    <x v="80"/>
    <s v="Workplains"/>
    <m/>
    <s v="1) Work on to create function for start and end days of week in JavaScript._x000a_2) Review file of backup policy given by Bilal and reply back with suggestions."/>
    <n v="100"/>
    <m/>
    <d v="1899-12-30T09:00:00"/>
    <s v="Work End"/>
    <s v="Completed"/>
    <s v="Active"/>
    <m/>
    <s v="Nabil Manzoor"/>
    <s v="MR"/>
    <s v="MR"/>
    <s v="nabil.manzoor@workplains.com"/>
    <d v="2015-02-04T00:00:00"/>
    <d v="1899-12-30T19:06:00"/>
    <s v="week 6"/>
    <n v="4"/>
    <x v="1"/>
    <s v="Quarter 1"/>
    <n v="2015"/>
    <n v="0"/>
  </r>
  <r>
    <n v="1303"/>
    <x v="5"/>
    <x v="4"/>
    <s v="Admin HR"/>
    <s v="muhammad.afzal@workplains.com"/>
    <s v="Wednesday"/>
    <x v="33"/>
    <x v="18"/>
    <x v="0"/>
    <x v="33"/>
    <x v="12"/>
    <x v="0"/>
    <s v="Workplains"/>
    <s v="workplains"/>
    <s v="hr and finance matters"/>
    <x v="34"/>
    <x v="4"/>
    <s v="Workplains"/>
    <s v="workplains"/>
    <s v="hr and finance matters"/>
    <n v="80"/>
    <s v="nothing"/>
    <d v="1899-12-30T09:00:00"/>
    <s v="Work End"/>
    <s v="Completed"/>
    <s v="Active"/>
    <m/>
    <s v="Muhammad Afzal"/>
    <s v="Manager Accounts"/>
    <s v="Admin HR"/>
    <s v="muhammad.afzal@workplains.com"/>
    <d v="2015-02-04T00:00:00"/>
    <d v="1899-12-30T16:05:00"/>
    <s v="week 6"/>
    <n v="4"/>
    <x v="1"/>
    <s v="Quarter 1"/>
    <n v="2015"/>
    <n v="0"/>
  </r>
  <r>
    <n v="1302"/>
    <x v="0"/>
    <x v="0"/>
    <s v="Development"/>
    <s v="muhammad.asghar@workplains.com"/>
    <s v="Tuesday"/>
    <x v="34"/>
    <x v="14"/>
    <x v="0"/>
    <x v="34"/>
    <x v="0"/>
    <x v="0"/>
    <s v="Workplains"/>
    <m/>
    <s v="CMPak Support_x000a_Workmatec Tasks"/>
    <x v="35"/>
    <x v="90"/>
    <s v="Workplains"/>
    <m/>
    <s v="CMPak Support_x000a_Workmatec Tasks"/>
    <n v="100"/>
    <m/>
    <d v="1899-12-30T09:00:00"/>
    <s v="Work End"/>
    <s v="Completed"/>
    <s v="Active"/>
    <m/>
    <s v="Muhammad Asghar"/>
    <s v="Manager Production"/>
    <s v="Development"/>
    <s v="muhammad.asghar@workplains.com"/>
    <d v="2015-02-04T00:00:00"/>
    <d v="1899-12-30T09:43:00"/>
    <s v="week 6"/>
    <n v="3"/>
    <x v="1"/>
    <s v="Quarter 1"/>
    <n v="2015"/>
    <n v="0"/>
  </r>
  <r>
    <n v="1301"/>
    <x v="3"/>
    <x v="3"/>
    <s v="QA"/>
    <s v="mohsin.asif@workplains.com"/>
    <s v="Tuesday"/>
    <x v="34"/>
    <x v="52"/>
    <x v="0"/>
    <x v="34"/>
    <x v="28"/>
    <x v="0"/>
    <s v="Workplains"/>
    <m/>
    <s v="Workmatec process testing and updation task._x000a_- Invoice_x000a_- Quotation_x000a_- Travel Expense_x000a_- Sales Lead"/>
    <x v="35"/>
    <x v="18"/>
    <s v="Workplains"/>
    <m/>
    <s v="Workmatec process testing and updation task._x000a_- Invoice_x000a_- Quotation_x000a_- Travel Expense_x000a_- Sales Lead"/>
    <n v="80"/>
    <m/>
    <d v="1899-12-30T09:00:00"/>
    <s v="Work End"/>
    <s v="Completed"/>
    <s v="Active"/>
    <m/>
    <s v="Mohsin Asif"/>
    <s v="QA Engineer"/>
    <s v="QA"/>
    <s v="mohsin.asif@workplains.com"/>
    <d v="2015-02-03T00:00:00"/>
    <d v="1899-12-30T19:04:00"/>
    <s v="week 6"/>
    <n v="3"/>
    <x v="1"/>
    <s v="Quarter 1"/>
    <n v="2015"/>
    <n v="0"/>
  </r>
  <r>
    <n v="1300"/>
    <x v="7"/>
    <x v="3"/>
    <s v="QA"/>
    <s v="mianbilaleng@gmail.com"/>
    <s v="Tuesday"/>
    <x v="34"/>
    <x v="8"/>
    <x v="0"/>
    <x v="34"/>
    <x v="23"/>
    <x v="0"/>
    <s v="Workplains"/>
    <m/>
    <s v="Workmatec Testing"/>
    <x v="35"/>
    <x v="11"/>
    <s v="Workplains"/>
    <m/>
    <s v="Workmatec testing with Azure_x000a__x000a_1: I am Following_x000a_2: My Documents_x000a_3: Attachment in I am following_x000a_4: Steps testing with Queue_x000a_5: Process testing with Queue_x000a_6: New theme Testing_x000a__x000a_Workmatec testing with Staging_x000a__x000a_1: I am Following_x000a_2: My Documents_x000a_3: Attachment in I am following_x000a_4: Steps testing with Queue_x000a_5: Process testing with Queue_x000a_6: New theme Testing_x000a_7: Simulation"/>
    <n v="100"/>
    <m/>
    <d v="1899-12-30T09:00:00"/>
    <s v="Work End"/>
    <s v="Completed"/>
    <s v="Active"/>
    <m/>
    <s v="Bilal Arain"/>
    <s v="QA Engineer"/>
    <s v="QA"/>
    <s v="mianbilaleng@gmail.com"/>
    <d v="2015-02-03T00:00:00"/>
    <d v="1899-12-30T19:50:00"/>
    <s v="week 6"/>
    <n v="3"/>
    <x v="1"/>
    <s v="Quarter 1"/>
    <n v="2015"/>
    <n v="0"/>
  </r>
  <r>
    <n v="1299"/>
    <x v="1"/>
    <x v="1"/>
    <s v="MR"/>
    <s v="nabil.manzoor@workplains.com"/>
    <s v="Tuesday"/>
    <x v="34"/>
    <x v="23"/>
    <x v="0"/>
    <x v="34"/>
    <x v="12"/>
    <x v="0"/>
    <s v="Workplains"/>
    <m/>
    <s v="Authorization testing on staging."/>
    <x v="35"/>
    <x v="80"/>
    <s v="Workplains"/>
    <m/>
    <s v="1) Authorization test on staging on direction of Bilal. Report sent to Asghar._x000a_2) Create query to return week start and end days. Learn script for week start and end days with Asghar."/>
    <n v="100"/>
    <m/>
    <d v="1899-12-30T09:00:00"/>
    <s v="Work End"/>
    <s v="Completed"/>
    <s v="Active"/>
    <m/>
    <s v="Nabil Manzoor"/>
    <s v="MR"/>
    <s v="MR"/>
    <s v="nabil.manzoor@workplains.com"/>
    <d v="2015-02-03T00:00:00"/>
    <d v="1899-12-30T19:12:00"/>
    <s v="week 6"/>
    <n v="3"/>
    <x v="1"/>
    <s v="Quarter 1"/>
    <n v="2015"/>
    <n v="0"/>
  </r>
  <r>
    <n v="1298"/>
    <x v="5"/>
    <x v="4"/>
    <s v="Admin HR"/>
    <s v="muhammad.afzal@workplains.com"/>
    <s v="Tuesday"/>
    <x v="34"/>
    <x v="98"/>
    <x v="0"/>
    <x v="34"/>
    <x v="65"/>
    <x v="0"/>
    <s v="Workplains"/>
    <s v="workplains"/>
    <s v="hr and finance matters"/>
    <x v="35"/>
    <x v="66"/>
    <s v="Workplains"/>
    <s v="workplains"/>
    <s v="hr and finance matters"/>
    <n v="80"/>
    <s v="nothing"/>
    <d v="1899-12-30T09:00:00"/>
    <s v="Work End"/>
    <s v="Completed"/>
    <s v="Active"/>
    <m/>
    <s v="Muhammad Afzal"/>
    <s v="Manager Accounts"/>
    <s v="Admin HR"/>
    <s v="muhammad.afzal@workplains.com"/>
    <d v="2015-02-17T00:00:00"/>
    <d v="1899-12-30T12:56:00"/>
    <s v="week 6"/>
    <n v="3"/>
    <x v="1"/>
    <s v="Quarter 1"/>
    <n v="2015"/>
    <n v="0"/>
  </r>
  <r>
    <n v="1297"/>
    <x v="0"/>
    <x v="0"/>
    <s v="Development"/>
    <s v="muhammad.asghar@workplains.com"/>
    <s v="Monday"/>
    <x v="35"/>
    <x v="101"/>
    <x v="0"/>
    <x v="35"/>
    <x v="66"/>
    <x v="17"/>
    <s v="Workplains"/>
    <m/>
    <s v="CMPak support_x000a_workmatec tasks"/>
    <x v="36"/>
    <x v="22"/>
    <s v="Workplains"/>
    <m/>
    <s v="CMPak support_x000a_workmatec tasks"/>
    <n v="100"/>
    <m/>
    <d v="1899-12-30T09:00:00"/>
    <s v="Work End"/>
    <s v="Completed"/>
    <s v="Active"/>
    <m/>
    <s v="Muhammad Asghar"/>
    <s v="Manager Production"/>
    <s v="Development"/>
    <s v="muhammad.asghar@workplains.com"/>
    <d v="2015-02-02T00:00:00"/>
    <d v="1899-12-30T20:29:00"/>
    <s v="week 6"/>
    <n v="2"/>
    <x v="1"/>
    <s v="Quarter 1"/>
    <n v="2015"/>
    <n v="0"/>
  </r>
  <r>
    <n v="1296"/>
    <x v="5"/>
    <x v="4"/>
    <s v="Admin HR"/>
    <s v="muhammad.afzal@workplains.com"/>
    <s v="Monday"/>
    <x v="35"/>
    <x v="102"/>
    <x v="0"/>
    <x v="35"/>
    <x v="67"/>
    <x v="47"/>
    <s v="Workplains"/>
    <s v="workplains"/>
    <s v="hr and finance matters"/>
    <x v="36"/>
    <x v="91"/>
    <s v="Workplains"/>
    <s v="workplains"/>
    <s v="hr and finance matters"/>
    <n v="80"/>
    <s v="nothing"/>
    <d v="1899-12-30T09:00:00"/>
    <s v="Work End"/>
    <s v="Completed"/>
    <s v="Active"/>
    <m/>
    <s v="Muhammad Afzal"/>
    <s v="Manager Accounts"/>
    <s v="Admin HR"/>
    <s v="muhammad.afzal@workplains.com"/>
    <d v="2015-02-02T00:00:00"/>
    <d v="1899-12-30T16:11:00"/>
    <s v="week 6"/>
    <n v="2"/>
    <x v="1"/>
    <s v="Quarter 1"/>
    <n v="2015"/>
    <n v="0"/>
  </r>
  <r>
    <n v="1295"/>
    <x v="7"/>
    <x v="3"/>
    <s v="QA"/>
    <s v="mianbilaleng@gmail.com"/>
    <s v="Monday"/>
    <x v="35"/>
    <x v="103"/>
    <x v="0"/>
    <x v="35"/>
    <x v="0"/>
    <x v="0"/>
    <s v="Workplains"/>
    <m/>
    <s v="Workmatec Testing"/>
    <x v="36"/>
    <x v="92"/>
    <s v="Workplains"/>
    <m/>
    <s v="Authorization access checks implemented in forms at staging._x000a_===========================================_x000a_- workspace user but not part of task_x000a_- non workmatec user_x000a_- non workspace user_x000a__x000a_- share unstructured, structured , form task, anonymous task with above three types of users_x000a__x000a__x000a_Solution Testing_x000a_===========_x000a_Test Drive_x000a__x000a_Authorization access test after Update"/>
    <n v="100"/>
    <m/>
    <d v="1899-12-30T09:00:00"/>
    <s v="Work End"/>
    <s v="Completed"/>
    <s v="Active"/>
    <m/>
    <s v="Bilal Arain"/>
    <s v="QA Engineer"/>
    <s v="QA"/>
    <s v="mianbilaleng@gmail.com"/>
    <d v="2015-02-02T00:00:00"/>
    <d v="1899-12-30T20:11:00"/>
    <s v="week 6"/>
    <n v="2"/>
    <x v="1"/>
    <s v="Quarter 1"/>
    <n v="2015"/>
    <n v="0"/>
  </r>
  <r>
    <n v="1294"/>
    <x v="1"/>
    <x v="1"/>
    <s v="MR"/>
    <s v="nabil.manzoor@workplains.com"/>
    <s v="Monday"/>
    <x v="35"/>
    <x v="31"/>
    <x v="0"/>
    <x v="35"/>
    <x v="8"/>
    <x v="0"/>
    <s v="Workplains"/>
    <m/>
    <s v="Work on dashboard of Attendance process for weekly data."/>
    <x v="36"/>
    <x v="80"/>
    <s v="Workplains"/>
    <m/>
    <s v="1) Authorization test on staging on direction of Bilal._x000a_2) Get bugs fixed and tested again."/>
    <n v="100"/>
    <m/>
    <d v="1899-12-30T09:00:00"/>
    <s v="Work End"/>
    <s v="Completed"/>
    <s v="Active"/>
    <m/>
    <s v="Nabil Manzoor"/>
    <s v="MR"/>
    <s v="MR"/>
    <s v="nabil.manzoor@workplains.com"/>
    <d v="2015-02-02T00:00:00"/>
    <d v="1899-12-30T19:05:00"/>
    <s v="week 6"/>
    <n v="2"/>
    <x v="1"/>
    <s v="Quarter 1"/>
    <n v="2015"/>
    <n v="0"/>
  </r>
  <r>
    <n v="1293"/>
    <x v="3"/>
    <x v="3"/>
    <s v="QA"/>
    <s v="mohsin.asif@workplains.com"/>
    <s v="Monday"/>
    <x v="35"/>
    <x v="31"/>
    <x v="0"/>
    <x v="35"/>
    <x v="28"/>
    <x v="0"/>
    <s v="Workplains"/>
    <m/>
    <s v="IM4HC website updation task._x000a_- Our Commitment page image updaiton on mouse click of icon._x000a_Workmatec Solutions updaiton._x000a_- Invoice_x000a_- Quotation_x000a_- Travel Expense_x000a_Script updation of Delete rows in multiple item section."/>
    <x v="36"/>
    <x v="63"/>
    <s v="Workplains"/>
    <m/>
    <s v="IM4HC website updation task._x000a_- Our Commitment page image updaiton on mouse click of icon._x000a_Workmatec Solutions updaiton._x000a_- Invoice_x000a_- Quotation_x000a_- Travel Expense_x000a_Script updation of Delete rows in multiple item section."/>
    <n v="80"/>
    <m/>
    <d v="1899-12-30T09:00:00"/>
    <s v="Work End"/>
    <s v="Completed"/>
    <s v="Active"/>
    <m/>
    <s v="Mohsin Asif"/>
    <s v="QA Engineer"/>
    <s v="QA"/>
    <s v="mohsin.asif@workplains.com"/>
    <d v="2015-02-02T00:00:00"/>
    <d v="1899-12-30T19:01:00"/>
    <s v="week 6"/>
    <n v="2"/>
    <x v="1"/>
    <s v="Quarter 1"/>
    <n v="2015"/>
    <n v="0"/>
  </r>
  <r>
    <n v="1292"/>
    <x v="7"/>
    <x v="3"/>
    <s v="QA"/>
    <s v="mianbilaleng@gmail.com"/>
    <s v="Friday"/>
    <x v="36"/>
    <x v="104"/>
    <x v="0"/>
    <x v="36"/>
    <x v="0"/>
    <x v="0"/>
    <s v="Workplains"/>
    <m/>
    <s v="Workmatec Testing"/>
    <x v="37"/>
    <x v="93"/>
    <s v="Workplains"/>
    <m/>
    <s v="Workmatec Testing_x000a_==============_x000a_On live_x000a_--------_x000a_1: Report Testing_x000a_2: Share Report_x000a_3: Export Report_x000a__x000a_On Azure_x000a_--------_x000a_1: Report Testing_x000a_2: Share Report_x000a_3: Export Report_x000a_4: New Process_x000a_5: Attachment_x000a_6: Form Design_x000a_7: Steps (Add, Delete, Edit)_x000a_8: Template (Add, Delete, Edit)_x000a_9: Rules (Add, Delete, Edit)_x000a_10: Test Drive_x000a_11: Installation_x000a_12: UN-Installation_x000a_13: Initiation_x000a_14: Documents_x000a_15: Market Place_x000a_16: App Studio_x000a_17: I am Following_x000a__x000a_On Staging _x000a_--------------_x000a_1: Online Workmatec link test"/>
    <n v="80"/>
    <m/>
    <d v="1899-12-30T09:00:00"/>
    <s v="Work End"/>
    <s v="Completed"/>
    <s v="Active"/>
    <m/>
    <s v="Bilal Arain"/>
    <s v="QA Engineer"/>
    <s v="QA"/>
    <s v="mianbilaleng@gmail.com"/>
    <d v="2015-01-30T00:00:00"/>
    <d v="1899-12-30T19:39:00"/>
    <s v="week 5"/>
    <n v="30"/>
    <x v="2"/>
    <s v="Quarter 1"/>
    <n v="2015"/>
    <n v="0"/>
  </r>
  <r>
    <n v="1291"/>
    <x v="0"/>
    <x v="0"/>
    <s v="Development"/>
    <s v="muhammad.asghar@workplains.com"/>
    <s v="Friday"/>
    <x v="36"/>
    <x v="13"/>
    <x v="0"/>
    <x v="36"/>
    <x v="18"/>
    <x v="1"/>
    <s v="Workplains"/>
    <m/>
    <s v="CMPak support_x000a_workmatec tasks"/>
    <x v="37"/>
    <x v="79"/>
    <s v="Workplains"/>
    <m/>
    <s v="CMPak support_x000a_workmatec tasks"/>
    <n v="100"/>
    <m/>
    <d v="1899-12-30T09:00:00"/>
    <s v="Work End"/>
    <s v="Completed"/>
    <s v="Active"/>
    <m/>
    <s v="Muhammad Asghar"/>
    <s v="Manager Production"/>
    <s v="Development"/>
    <s v="muhammad.asghar@workplains.com"/>
    <d v="2015-02-02T00:00:00"/>
    <d v="1899-12-30T11:33:00"/>
    <s v="week 5"/>
    <n v="30"/>
    <x v="2"/>
    <s v="Quarter 1"/>
    <n v="2015"/>
    <n v="0"/>
  </r>
  <r>
    <n v="1290"/>
    <x v="3"/>
    <x v="3"/>
    <s v="QA"/>
    <s v="mohsin.asif@workplains.com"/>
    <s v="Friday"/>
    <x v="36"/>
    <x v="48"/>
    <x v="0"/>
    <x v="36"/>
    <x v="20"/>
    <x v="0"/>
    <s v="Workplains"/>
    <m/>
    <s v="Sales Lead Process updation task._x000a_- Delete product updation in the table on Manager Approval._x000a_- Script Updation._x000a_IM4HC website updation task._x000a_- Our Commitment Page updation task. Image updation on mouse over effect + preview._x000a_- Headers images updation under who we are pages sections._x000a_- Home page icons updation."/>
    <x v="37"/>
    <x v="64"/>
    <s v="Workplains"/>
    <m/>
    <s v="Sales Lead Process updation task._x000a_- Delete product updation in the table on Manager Approval._x000a_- Script Updation._x000a_IM4HC website updation task._x000a_- Our Commitment Page updation task. Image updation on mouse over effect + preview._x000a_- Headers images updation under who we are pages sections._x000a_- Home page icons updation."/>
    <n v="100"/>
    <m/>
    <d v="1899-12-30T09:00:00"/>
    <s v="Work End"/>
    <s v="Completed"/>
    <s v="Active"/>
    <m/>
    <s v="Mohsin Asif"/>
    <s v="QA Engineer"/>
    <s v="QA"/>
    <s v="mohsin.asif@workplains.com"/>
    <d v="2015-01-30T00:00:00"/>
    <d v="1899-12-30T19:16:00"/>
    <s v="week 5"/>
    <n v="30"/>
    <x v="2"/>
    <s v="Quarter 1"/>
    <n v="2015"/>
    <n v="0"/>
  </r>
  <r>
    <n v="1289"/>
    <x v="1"/>
    <x v="1"/>
    <s v="MR"/>
    <s v="nabil.manzoor@workplains.com"/>
    <s v="Friday"/>
    <x v="36"/>
    <x v="22"/>
    <x v="0"/>
    <x v="36"/>
    <x v="4"/>
    <x v="0"/>
    <s v="Workplains"/>
    <m/>
    <s v="Work on Attendance dashboard process."/>
    <x v="37"/>
    <x v="80"/>
    <s v="Workplains"/>
    <m/>
    <s v="1) Create queries to get week days, top 3 check-ins, check-outs. Create dashboard for Attendance._x000a_2) Create query to get late comers. Apply on attendance dashboard. Work on week days query."/>
    <n v="100"/>
    <m/>
    <d v="1899-12-30T09:00:00"/>
    <s v="Work End"/>
    <s v="Completed"/>
    <s v="Active"/>
    <m/>
    <s v="Nabil Manzoor"/>
    <s v="MR"/>
    <s v="MR"/>
    <s v="nabil.manzoor@workplains.com"/>
    <d v="2015-01-30T00:00:00"/>
    <d v="1899-12-30T19:08:00"/>
    <s v="week 5"/>
    <n v="30"/>
    <x v="2"/>
    <s v="Quarter 1"/>
    <n v="2015"/>
    <n v="0"/>
  </r>
  <r>
    <n v="1288"/>
    <x v="5"/>
    <x v="4"/>
    <s v="Admin HR"/>
    <s v="muhammad.afzal@workplains.com"/>
    <s v="Friday"/>
    <x v="36"/>
    <x v="105"/>
    <x v="0"/>
    <x v="36"/>
    <x v="7"/>
    <x v="0"/>
    <s v="Workplains"/>
    <s v="workplains"/>
    <s v="hr and finance matters"/>
    <x v="37"/>
    <x v="94"/>
    <s v="Workplains"/>
    <s v="workplains"/>
    <s v="hr and finance matters"/>
    <n v="80"/>
    <s v="nothing"/>
    <d v="1899-12-30T09:00:00"/>
    <s v="Work End"/>
    <s v="Completed"/>
    <s v="Active"/>
    <m/>
    <s v="Muhammad Afzal"/>
    <s v="Manager Accounts"/>
    <s v="Admin HR"/>
    <s v="muhammad.afzal@workplains.com"/>
    <d v="2015-01-30T00:00:00"/>
    <d v="1899-12-30T17:15:00"/>
    <s v="week 5"/>
    <n v="30"/>
    <x v="2"/>
    <s v="Quarter 1"/>
    <n v="2015"/>
    <n v="0"/>
  </r>
  <r>
    <n v="1287"/>
    <x v="7"/>
    <x v="3"/>
    <s v="QA"/>
    <s v="mianbilaleng@gmail.com"/>
    <s v="Thursday"/>
    <x v="37"/>
    <x v="106"/>
    <x v="0"/>
    <x v="37"/>
    <x v="46"/>
    <x v="48"/>
    <s v="Workplains"/>
    <m/>
    <s v="Workmatec Testing"/>
    <x v="38"/>
    <x v="7"/>
    <s v="Workplains"/>
    <m/>
    <s v="Solution Testing_x000a__x000a_Sales Lead Update Test_x000a_Testing on Mobile after Update _x000a_Report for fixing null records in process reports"/>
    <n v="60"/>
    <m/>
    <d v="1899-12-30T09:00:00"/>
    <s v="Work End"/>
    <s v="Completed"/>
    <s v="Active"/>
    <m/>
    <s v="Bilal Arain"/>
    <s v="QA Engineer"/>
    <s v="QA"/>
    <s v="mianbilaleng@gmail.com"/>
    <d v="2015-01-30T00:00:00"/>
    <d v="1899-12-30T10:33:00"/>
    <s v="week 5"/>
    <n v="29"/>
    <x v="2"/>
    <s v="Quarter 1"/>
    <n v="2015"/>
    <n v="0"/>
  </r>
  <r>
    <n v="1286"/>
    <x v="0"/>
    <x v="0"/>
    <s v="Development"/>
    <s v="muhammad.asghar@workplains.com"/>
    <s v="Thursday"/>
    <x v="37"/>
    <x v="107"/>
    <x v="0"/>
    <x v="37"/>
    <x v="32"/>
    <x v="1"/>
    <s v="Workplains"/>
    <m/>
    <s v="CMPak support_x000a_workmatec tasks"/>
    <x v="38"/>
    <x v="63"/>
    <s v="Workplains"/>
    <m/>
    <s v="CMPak support_x000a_workmatec tasks"/>
    <n v="100"/>
    <m/>
    <d v="1899-12-30T09:00:00"/>
    <s v="Work End"/>
    <s v="Completed"/>
    <s v="Active"/>
    <m/>
    <s v="Muhammad Asghar"/>
    <s v="Manager Production"/>
    <s v="Development"/>
    <s v="muhammad.asghar@workplains.com"/>
    <d v="2015-01-30T00:00:00"/>
    <d v="1899-12-30T10:18:00"/>
    <s v="week 5"/>
    <n v="29"/>
    <x v="2"/>
    <s v="Quarter 1"/>
    <n v="2015"/>
    <n v="0"/>
  </r>
  <r>
    <n v="1285"/>
    <x v="3"/>
    <x v="3"/>
    <s v="QA"/>
    <s v="mohsin.asif@workplains.com"/>
    <s v="Thursday"/>
    <x v="37"/>
    <x v="63"/>
    <x v="0"/>
    <x v="37"/>
    <x v="4"/>
    <x v="0"/>
    <s v="Workplains"/>
    <m/>
    <s v="IM4HC website updation task._x000a_- New link of company copyright on the footer of all pages._x000a_- Who We Are_x000a_- What We Do_x000a_- Our Strategic Priorities_x000a_- Our Commitment_x000a_- Our Approach_x000a_- Core Principals_x000a_Document creation task for WMT Comparision."/>
    <x v="38"/>
    <x v="33"/>
    <s v="Workplains"/>
    <m/>
    <s v="IM4HC website updation task._x000a_- New link of company copyright on the footer of all pages._x000a_- Who We Are_x000a_- What We Do_x000a_- Our Strategic Priorities_x000a_- Our Commitment_x000a_- Our Approach_x000a_- Core Principals_x000a_Document creation task for WMT Comparision."/>
    <n v="80"/>
    <m/>
    <d v="1899-12-30T09:00:00"/>
    <s v="Work End"/>
    <s v="Completed"/>
    <s v="Active"/>
    <m/>
    <s v="Mohsin Asif"/>
    <s v="QA Engineer"/>
    <s v="QA"/>
    <s v="mohsin.asif@workplains.com"/>
    <d v="2015-01-29T00:00:00"/>
    <d v="1899-12-30T18:48:00"/>
    <s v="week 5"/>
    <n v="29"/>
    <x v="2"/>
    <s v="Quarter 1"/>
    <n v="2015"/>
    <n v="0"/>
  </r>
  <r>
    <n v="1284"/>
    <x v="5"/>
    <x v="4"/>
    <s v="Admin HR"/>
    <s v="muhammad.afzal@workplains.com"/>
    <s v="Thursday"/>
    <x v="37"/>
    <x v="22"/>
    <x v="0"/>
    <x v="37"/>
    <x v="0"/>
    <x v="0"/>
    <s v="Workplains"/>
    <s v="workplains"/>
    <s v="hr and finance matters"/>
    <x v="38"/>
    <x v="48"/>
    <s v="Workplains"/>
    <s v="workplains"/>
    <s v="hr and finance matters"/>
    <n v="80"/>
    <s v="nothing"/>
    <d v="1899-12-30T09:00:00"/>
    <s v="Work End"/>
    <s v="Completed"/>
    <s v="Active"/>
    <m/>
    <s v="Muhammad Afzal"/>
    <s v="Manager Accounts"/>
    <s v="Admin HR"/>
    <s v="muhammad.afzal@workplains.com"/>
    <d v="2015-01-29T00:00:00"/>
    <d v="1899-12-30T16:05:00"/>
    <s v="week 5"/>
    <n v="29"/>
    <x v="2"/>
    <s v="Quarter 1"/>
    <n v="2015"/>
    <n v="0"/>
  </r>
  <r>
    <n v="1283"/>
    <x v="1"/>
    <x v="1"/>
    <s v="MR"/>
    <s v="nabil.manzoor@workplains.com"/>
    <s v="Thursday"/>
    <x v="37"/>
    <x v="4"/>
    <x v="0"/>
    <x v="37"/>
    <x v="14"/>
    <x v="0"/>
    <s v="Workplains"/>
    <m/>
    <s v="Work on workmatec scripts."/>
    <x v="38"/>
    <x v="80"/>
    <s v="Workplains"/>
    <m/>
    <s v="1) Create list of dashboard processes. Send this list to Bilal._x000a_2) Start to work on changing in dashboard processes with Attendance."/>
    <n v="100"/>
    <m/>
    <d v="1899-12-30T09:00:00"/>
    <s v="Work End"/>
    <s v="Completed"/>
    <s v="Active"/>
    <m/>
    <s v="Nabil Manzoor"/>
    <s v="MR"/>
    <s v="MR"/>
    <s v="nabil.manzoor@workplains.com"/>
    <d v="2015-01-29T00:00:00"/>
    <d v="1899-12-30T19:10:00"/>
    <s v="week 5"/>
    <n v="29"/>
    <x v="2"/>
    <s v="Quarter 1"/>
    <n v="2015"/>
    <n v="0"/>
  </r>
  <r>
    <n v="1282"/>
    <x v="0"/>
    <x v="0"/>
    <s v="Development"/>
    <s v="muhammad.asghar@workplains.com"/>
    <s v="Wednesday"/>
    <x v="38"/>
    <x v="108"/>
    <x v="0"/>
    <x v="38"/>
    <x v="51"/>
    <x v="41"/>
    <s v="Workplains"/>
    <m/>
    <s v="CMPak Support_x000a_Workmatec Tasks"/>
    <x v="39"/>
    <x v="75"/>
    <s v="Workplains"/>
    <m/>
    <s v="CMPak support_x000a_Workmatec tasks"/>
    <n v="100"/>
    <m/>
    <d v="1899-12-30T09:00:00"/>
    <s v="Work End"/>
    <s v="Completed"/>
    <s v="Active"/>
    <m/>
    <s v="Muhammad Asghar"/>
    <s v="Manager Production"/>
    <s v="Development"/>
    <s v="muhammad.asghar@workplains.com"/>
    <d v="2015-01-28T00:00:00"/>
    <d v="1899-12-30T23:06:00"/>
    <s v="week 5"/>
    <n v="28"/>
    <x v="2"/>
    <s v="Quarter 1"/>
    <n v="2015"/>
    <n v="0"/>
  </r>
  <r>
    <n v="1281"/>
    <x v="7"/>
    <x v="3"/>
    <s v="QA"/>
    <s v="mianbilaleng@gmail.com"/>
    <s v="Wednesday"/>
    <x v="38"/>
    <x v="109"/>
    <x v="0"/>
    <x v="38"/>
    <x v="18"/>
    <x v="49"/>
    <s v="Workplains"/>
    <m/>
    <s v="Workmatec Testing"/>
    <x v="39"/>
    <x v="63"/>
    <s v="Workplains"/>
    <m/>
    <s v="Solution Testing with new changing _x000a_=============_x000a_Installation_x000a_-------------_x000a_1: Recruitment _x000a_2: Customer Support_x000a_3: Sales Lead _x000a__x000a_Test Drive_x000a_------------_x000a_1: Recruitment _x000a_2: Customer Support_x000a_3: Sales Lead _x000a__x000a_Report Issues about Solutions _x000a_-------------------------------------_x000a_1: Recruitment _x000a_2: Customer Support_x000a_3: Sales Lead _x000a__x000a_Testing Reports of solutions after deleting null records."/>
    <n v="100"/>
    <m/>
    <d v="1899-12-30T09:00:00"/>
    <s v="Work End"/>
    <s v="Completed"/>
    <s v="Active"/>
    <m/>
    <s v="Bilal Arain"/>
    <s v="QA Engineer"/>
    <s v="QA"/>
    <s v="mianbilaleng@gmail.com"/>
    <d v="2015-01-29T00:00:00"/>
    <d v="1899-12-30T11:14:00"/>
    <s v="week 5"/>
    <n v="28"/>
    <x v="2"/>
    <s v="Quarter 1"/>
    <n v="2015"/>
    <n v="0"/>
  </r>
  <r>
    <n v="1280"/>
    <x v="3"/>
    <x v="3"/>
    <s v="QA"/>
    <s v="mohsin.asif@workplains.com"/>
    <s v="Wednesday"/>
    <x v="38"/>
    <x v="72"/>
    <x v="0"/>
    <x v="38"/>
    <x v="4"/>
    <x v="0"/>
    <s v="Workplains"/>
    <m/>
    <s v="Workmatec Solutions Testing and Installation Task and Reports View._x000a_- Sales Lead_x000a_IM4HC website updation task._x000a_- Home Page slider Images updation._x000a_- Our Approach, Commitment, Our Principals, Strategic Priorities, Who We Are page header images updation."/>
    <x v="39"/>
    <x v="95"/>
    <s v="Workplains"/>
    <m/>
    <s v="Workmatec Solutions Testing and Installation Task and Reports View._x000a_- Sales Lead_x000a_IM4HC website updation task._x000a_- Home Page slider Images updation._x000a_- Our Approach, Commitment, Our Principals, Strategic Priorities, Who We Are page header images updation."/>
    <n v="80"/>
    <m/>
    <d v="1899-12-30T09:00:00"/>
    <s v="Work End"/>
    <s v="Completed"/>
    <s v="Active"/>
    <m/>
    <s v="Mohsin Asif"/>
    <s v="QA Engineer"/>
    <s v="QA"/>
    <s v="mohsin.asif@workplains.com"/>
    <d v="2015-01-28T00:00:00"/>
    <d v="1899-12-30T18:46:00"/>
    <s v="week 5"/>
    <n v="28"/>
    <x v="2"/>
    <s v="Quarter 1"/>
    <n v="2015"/>
    <n v="0"/>
  </r>
  <r>
    <n v="1279"/>
    <x v="1"/>
    <x v="1"/>
    <s v="MR"/>
    <s v="nabil.manzoor@workplains.com"/>
    <s v="Wednesday"/>
    <x v="38"/>
    <x v="4"/>
    <x v="0"/>
    <x v="38"/>
    <x v="33"/>
    <x v="0"/>
    <s v="Workplains"/>
    <m/>
    <s v="Work on Attendance process to create report of late comers."/>
    <x v="39"/>
    <x v="80"/>
    <s v="Workplains"/>
    <m/>
    <s v="1) Send report to management about the difference of 'Created Time' and 'Start Time' in Attendance process._x000a_2) Test recruitment process._x000a_3) Start to update recruitment process w.r.t. apply check if 'Next Action Date' and 'Next Action Time' not selected."/>
    <n v="100"/>
    <m/>
    <d v="1899-12-30T09:00:00"/>
    <s v="Work End"/>
    <s v="Completed"/>
    <s v="Active"/>
    <m/>
    <s v="Nabil Manzoor"/>
    <s v="MR"/>
    <s v="MR"/>
    <s v="nabil.manzoor@workplains.com"/>
    <d v="2015-01-28T00:00:00"/>
    <d v="1899-12-30T19:04:00"/>
    <s v="week 5"/>
    <n v="28"/>
    <x v="2"/>
    <s v="Quarter 1"/>
    <n v="2015"/>
    <n v="0"/>
  </r>
  <r>
    <n v="1278"/>
    <x v="5"/>
    <x v="4"/>
    <s v="Admin HR"/>
    <s v="muhammad.afzal@workplains.com"/>
    <s v="Wednesday"/>
    <x v="38"/>
    <x v="9"/>
    <x v="0"/>
    <x v="38"/>
    <x v="28"/>
    <x v="0"/>
    <s v="Workplains"/>
    <s v="workplains"/>
    <s v="hr and finance matters"/>
    <x v="39"/>
    <x v="20"/>
    <s v="Workplains"/>
    <s v="workplains"/>
    <s v="hr and finance matters"/>
    <n v="80"/>
    <s v="nothing"/>
    <d v="1899-12-30T09:00:00"/>
    <s v="Work End"/>
    <s v="Completed"/>
    <s v="Active"/>
    <m/>
    <s v="Muhammad Afzal"/>
    <s v="Manager Accounts"/>
    <s v="Admin HR"/>
    <s v="muhammad.afzal@workplains.com"/>
    <d v="2015-01-28T00:00:00"/>
    <d v="1899-12-30T16:01:00"/>
    <s v="week 5"/>
    <n v="28"/>
    <x v="2"/>
    <s v="Quarter 1"/>
    <n v="2015"/>
    <n v="0"/>
  </r>
  <r>
    <n v="1277"/>
    <x v="0"/>
    <x v="0"/>
    <s v="Development"/>
    <s v="muhammad.asghar@workplains.com"/>
    <s v="Tuesday"/>
    <x v="39"/>
    <x v="110"/>
    <x v="0"/>
    <x v="39"/>
    <x v="29"/>
    <x v="41"/>
    <s v="Workplains"/>
    <m/>
    <s v="CMPak support_x000a_Workmatec tasks"/>
    <x v="40"/>
    <x v="96"/>
    <s v="Workplains"/>
    <m/>
    <s v="CMPak support_x000a_Workmatec tasks"/>
    <n v="100"/>
    <m/>
    <d v="1899-12-30T09:00:00"/>
    <s v="Work End"/>
    <s v="Completed"/>
    <s v="Active"/>
    <m/>
    <s v="Muhammad Asghar"/>
    <s v="Manager Production"/>
    <s v="Development"/>
    <s v="muhammad.asghar@workplains.com"/>
    <d v="2015-01-27T00:00:00"/>
    <d v="1899-12-30T23:02:00"/>
    <s v="week 5"/>
    <n v="27"/>
    <x v="2"/>
    <s v="Quarter 1"/>
    <n v="2015"/>
    <n v="0"/>
  </r>
  <r>
    <n v="1276"/>
    <x v="7"/>
    <x v="3"/>
    <s v="QA"/>
    <s v="mianbilaleng@gmail.com"/>
    <s v="Tuesday"/>
    <x v="39"/>
    <x v="111"/>
    <x v="0"/>
    <x v="39"/>
    <x v="66"/>
    <x v="50"/>
    <s v="Workplains"/>
    <m/>
    <s v="Workmatec Testing"/>
    <x v="40"/>
    <x v="97"/>
    <s v="Workplains"/>
    <m/>
    <s v="Solution Testing_x000a__x000a_Sales Lead Update Test_x000a_Testing on Mobile after Update _x000a_Report for fixing null records in process reports"/>
    <n v="80"/>
    <m/>
    <d v="1899-12-30T09:00:00"/>
    <s v="Work End"/>
    <s v="Completed"/>
    <s v="Active"/>
    <m/>
    <s v="Bilal Arain"/>
    <s v="QA Engineer"/>
    <s v="QA"/>
    <s v="mianbilaleng@gmail.com"/>
    <d v="2015-01-28T00:00:00"/>
    <d v="1899-12-30T10:27:00"/>
    <s v="week 5"/>
    <n v="27"/>
    <x v="2"/>
    <s v="Quarter 1"/>
    <n v="2015"/>
    <n v="0"/>
  </r>
  <r>
    <n v="1275"/>
    <x v="3"/>
    <x v="3"/>
    <s v="QA"/>
    <s v="mohsin.asif@workplains.com"/>
    <s v="Tuesday"/>
    <x v="39"/>
    <x v="112"/>
    <x v="0"/>
    <x v="39"/>
    <x v="32"/>
    <x v="51"/>
    <s v="Workplains"/>
    <m/>
    <s v="Sales Lead Dashboard creation and upadation task._x000a_Customer Support Dashboard creation and updation task._x000a_Workspace Overview Overview creation and updation tsk."/>
    <x v="40"/>
    <x v="98"/>
    <s v="Workplains"/>
    <m/>
    <s v="Sales Lead Dashboard creation and upadation task._x000a_Customer Support Dashboard creation and updation task._x000a_Workspace Overview Overview creation and updation tsk."/>
    <n v="80"/>
    <m/>
    <d v="1899-12-30T09:00:00"/>
    <s v="Work End"/>
    <s v="Completed"/>
    <s v="Active"/>
    <m/>
    <s v="Mohsin Asif"/>
    <s v="QA Engineer"/>
    <s v="QA"/>
    <s v="mohsin.asif@workplains.com"/>
    <d v="2015-01-27T00:00:00"/>
    <d v="1899-12-30T19:19:00"/>
    <s v="week 5"/>
    <n v="27"/>
    <x v="2"/>
    <s v="Quarter 1"/>
    <n v="2015"/>
    <n v="0"/>
  </r>
  <r>
    <n v="1274"/>
    <x v="1"/>
    <x v="1"/>
    <s v="MR"/>
    <s v="nabil.manzoor@workplains.com"/>
    <s v="Tuesday"/>
    <x v="39"/>
    <x v="31"/>
    <x v="0"/>
    <x v="39"/>
    <x v="28"/>
    <x v="0"/>
    <s v="Workplains"/>
    <m/>
    <s v="Work on workmatec scripts."/>
    <x v="40"/>
    <x v="80"/>
    <s v="Workplains"/>
    <m/>
    <s v="1) Create report of Custom Support process._x000a_2) Create report of Travel Expense process._x000a_3) Start to create report where time difference of Created Time and Start Time is greater than 15 minutes in Attendance System."/>
    <n v="100"/>
    <m/>
    <d v="1899-12-30T09:00:00"/>
    <s v="Work End"/>
    <s v="Completed"/>
    <s v="Active"/>
    <m/>
    <s v="Nabil Manzoor"/>
    <s v="MR"/>
    <s v="MR"/>
    <s v="nabil.manzoor@workplains.com"/>
    <d v="2015-01-27T00:00:00"/>
    <d v="1899-12-30T19:07:00"/>
    <s v="week 5"/>
    <n v="27"/>
    <x v="2"/>
    <s v="Quarter 1"/>
    <n v="2015"/>
    <n v="0"/>
  </r>
  <r>
    <n v="1273"/>
    <x v="5"/>
    <x v="4"/>
    <s v="Admin HR"/>
    <s v="muhammad.afzal@workplains.com"/>
    <s v="Tuesday"/>
    <x v="39"/>
    <x v="8"/>
    <x v="0"/>
    <x v="39"/>
    <x v="8"/>
    <x v="0"/>
    <s v="Workplains"/>
    <s v="workplains"/>
    <s v="hr and finance matters"/>
    <x v="40"/>
    <x v="35"/>
    <s v="Workplains"/>
    <s v="workplains"/>
    <s v="hr and finance matters"/>
    <n v="80"/>
    <s v="nothing"/>
    <d v="1899-12-30T09:00:00"/>
    <s v="Work End"/>
    <s v="Completed"/>
    <s v="Active"/>
    <m/>
    <s v="Muhammad Afzal"/>
    <s v="Manager Accounts"/>
    <s v="Admin HR"/>
    <s v="muhammad.afzal@workplains.com"/>
    <d v="2015-01-27T00:00:00"/>
    <d v="1899-12-30T16:03:00"/>
    <s v="week 5"/>
    <n v="27"/>
    <x v="2"/>
    <s v="Quarter 1"/>
    <n v="2015"/>
    <n v="0"/>
  </r>
  <r>
    <n v="1272"/>
    <x v="0"/>
    <x v="0"/>
    <s v="Development"/>
    <s v="muhammad.asghar@workplains.com"/>
    <s v="Monday"/>
    <x v="40"/>
    <x v="113"/>
    <x v="0"/>
    <x v="40"/>
    <x v="51"/>
    <x v="41"/>
    <s v="Workplains"/>
    <m/>
    <s v="CMPak Support_x000a_Workmatec Tasks"/>
    <x v="41"/>
    <x v="99"/>
    <s v="Workplains"/>
    <m/>
    <s v="CMPak Support_x000a_Workmatec Tasks"/>
    <n v="100"/>
    <m/>
    <d v="1899-12-30T09:00:00"/>
    <s v="Work End"/>
    <s v="Completed"/>
    <s v="Active"/>
    <m/>
    <s v="Muhammad Asghar"/>
    <s v="Manager Production"/>
    <s v="Development"/>
    <s v="muhammad.asghar@workplains.com"/>
    <d v="2015-01-26T00:00:00"/>
    <d v="1899-12-30T17:07:00"/>
    <s v="week 5"/>
    <n v="26"/>
    <x v="2"/>
    <s v="Quarter 1"/>
    <n v="2015"/>
    <n v="0"/>
  </r>
  <r>
    <n v="1271"/>
    <x v="3"/>
    <x v="3"/>
    <s v="QA"/>
    <s v="mohsin.asif@workplains.com"/>
    <s v="Monday"/>
    <x v="40"/>
    <x v="1"/>
    <x v="0"/>
    <x v="41"/>
    <x v="0"/>
    <x v="0"/>
    <s v="Workplains"/>
    <m/>
    <s v="Sales Lead Process overview and Graph creation task._x000a_Sales Lead process updaiton task._x000a_- New Fields addition _x000a_- Script Updation_x000a_- Margin, Cost Price , Sale Price preview on Manager Approval."/>
    <x v="42"/>
    <x v="22"/>
    <s v="Workplains"/>
    <m/>
    <s v="Sales Lead Process overview and Graph creation task._x000a_Sales Lead process updaiton task._x000a_- New Fields addition _x000a_- Script Updation_x000a_- Margin, Cost Price , Sale Price preview on Manager Approval."/>
    <n v="80"/>
    <m/>
    <d v="1899-12-30T09:00:00"/>
    <s v="Work End"/>
    <s v="Completed"/>
    <s v="Active"/>
    <m/>
    <s v="Mohsin Asif"/>
    <s v="QA Engineer"/>
    <s v="QA"/>
    <s v="mohsin.asif@workplains.com"/>
    <d v="2015-01-27T00:00:00"/>
    <d v="1899-12-30T10:11:00"/>
    <s v="week 5"/>
    <n v="26"/>
    <x v="2"/>
    <s v="Quarter 1"/>
    <n v="2015"/>
    <n v="0"/>
  </r>
  <r>
    <n v="1270"/>
    <x v="7"/>
    <x v="3"/>
    <s v="QA"/>
    <s v="mianbilaleng@gmail.com"/>
    <s v="Monday"/>
    <x v="40"/>
    <x v="28"/>
    <x v="0"/>
    <x v="41"/>
    <x v="0"/>
    <x v="0"/>
    <s v="Workplains"/>
    <m/>
    <s v="Workmatec Testing"/>
    <x v="42"/>
    <x v="30"/>
    <s v="Workplains"/>
    <m/>
    <s v="Solutions Testing_x000a__x000a_Report testing of all solutions and report issues about records_x000a_Report testing after fixing of issues_x000a__x000a_Made a ms file of solutions steps in detail _x000a_1: Customer Support_x000a_2: Recruitment_x000a_3: Sales Lead_x000a__x000a_Test search in I am following against (Summary)"/>
    <n v="100"/>
    <m/>
    <d v="1899-12-30T09:00:00"/>
    <s v="Work End"/>
    <s v="Completed"/>
    <s v="Active"/>
    <m/>
    <s v="Bilal Arain"/>
    <s v="QA Engineer"/>
    <s v="QA"/>
    <s v="mianbilaleng@gmail.com"/>
    <d v="2015-01-26T00:00:00"/>
    <d v="1899-12-30T19:19:00"/>
    <s v="week 5"/>
    <n v="26"/>
    <x v="2"/>
    <s v="Quarter 1"/>
    <n v="2015"/>
    <n v="0"/>
  </r>
  <r>
    <n v="1269"/>
    <x v="1"/>
    <x v="1"/>
    <s v="MR"/>
    <s v="nabil.manzoor@workplains.com"/>
    <s v="Monday"/>
    <x v="40"/>
    <x v="3"/>
    <x v="0"/>
    <x v="41"/>
    <x v="28"/>
    <x v="0"/>
    <s v="Workplains"/>
    <m/>
    <s v="Apply scripts on workmatec processes as directed by Bilal."/>
    <x v="42"/>
    <x v="100"/>
    <s v="Workplains"/>
    <m/>
    <s v="Work on Recruitment process chart."/>
    <n v="100"/>
    <m/>
    <d v="1899-12-30T09:00:00"/>
    <s v="Work End"/>
    <s v="Completed"/>
    <s v="Active"/>
    <m/>
    <s v="Nabil Manzoor"/>
    <s v="MR"/>
    <s v="MR"/>
    <s v="nabil.manzoor@workplains.com"/>
    <d v="2015-01-26T00:00:00"/>
    <d v="1899-12-30T18:53:00"/>
    <s v="week 5"/>
    <n v="26"/>
    <x v="2"/>
    <s v="Quarter 1"/>
    <n v="2015"/>
    <n v="0"/>
  </r>
  <r>
    <n v="1268"/>
    <x v="5"/>
    <x v="4"/>
    <s v="Admin HR"/>
    <s v="muhammad.afzal@workplains.com"/>
    <s v="Monday"/>
    <x v="40"/>
    <x v="114"/>
    <x v="0"/>
    <x v="41"/>
    <x v="68"/>
    <x v="0"/>
    <s v="Workplains"/>
    <s v="workplains"/>
    <s v="hr and finance matters"/>
    <x v="42"/>
    <x v="101"/>
    <s v="Workplains"/>
    <s v="workplains"/>
    <s v="hr and finance matters"/>
    <n v="80"/>
    <s v="nothing"/>
    <d v="1899-12-30T09:00:00"/>
    <s v="Work End"/>
    <s v="Completed"/>
    <s v="Active"/>
    <m/>
    <s v="Muhammad Afzal"/>
    <s v="Manager Accounts"/>
    <s v="Admin HR"/>
    <s v="muhammad.afzal@workplains.com"/>
    <d v="2015-01-26T00:00:00"/>
    <d v="1899-12-30T16:23:00"/>
    <s v="week 5"/>
    <n v="26"/>
    <x v="2"/>
    <s v="Quarter 1"/>
    <n v="2015"/>
    <n v="0"/>
  </r>
  <r>
    <n v="1267"/>
    <x v="7"/>
    <x v="3"/>
    <s v="QA"/>
    <s v="mianbilaleng@gmail.com"/>
    <s v="Friday"/>
    <x v="41"/>
    <x v="115"/>
    <x v="0"/>
    <x v="40"/>
    <x v="43"/>
    <x v="52"/>
    <s v="Workplains"/>
    <m/>
    <s v="Workamtec Testing"/>
    <x v="41"/>
    <x v="102"/>
    <s v="Workplains"/>
    <m/>
    <s v="Workmatec Testing _x000a__x000a_All Solution Testing  with new changing"/>
    <n v="60"/>
    <m/>
    <d v="1899-12-30T09:00:00"/>
    <s v="Work End"/>
    <s v="Completed"/>
    <s v="Active"/>
    <m/>
    <s v="Bilal Arain"/>
    <s v="QA Engineer"/>
    <s v="QA"/>
    <s v="mianbilaleng@gmail.com"/>
    <d v="2015-01-26T00:00:00"/>
    <d v="1899-12-30T09:53:00"/>
    <s v="week 4"/>
    <n v="23"/>
    <x v="2"/>
    <s v="Quarter 1"/>
    <n v="2015"/>
    <n v="0"/>
  </r>
  <r>
    <n v="1266"/>
    <x v="3"/>
    <x v="3"/>
    <s v="QA"/>
    <s v="mohsin.asif@workplains.com"/>
    <s v="Friday"/>
    <x v="41"/>
    <x v="83"/>
    <x v="0"/>
    <x v="40"/>
    <x v="4"/>
    <x v="0"/>
    <s v="Workplains"/>
    <m/>
    <s v="Axon Service dashboard updation task._x000a_Axon Sales Lead and action plan dashboard updation task._x000a_APPS &quot;Employee Daily Activity&quot; dashboard creation task._x000a_- Script Updation_x000a_- Analytical Graph creation."/>
    <x v="41"/>
    <x v="76"/>
    <s v="Workplains"/>
    <m/>
    <s v="Axon Service dashboard updation task._x000a_Axon Sales Lead and action plan dashboard updation task._x000a_APPS &quot;Employee Daily Activity&quot; dashboard creation task._x000a_- Script Updation._x000a_- Analytical Graph creation."/>
    <n v="80"/>
    <m/>
    <d v="1899-12-30T09:00:00"/>
    <s v="Work End"/>
    <s v="Completed"/>
    <s v="Active"/>
    <m/>
    <s v="Mohsin Asif"/>
    <s v="QA Engineer"/>
    <s v="QA"/>
    <s v="mohsin.asif@workplains.com"/>
    <d v="2015-01-23T00:00:00"/>
    <d v="1899-12-30T18:37:00"/>
    <s v="week 4"/>
    <n v="23"/>
    <x v="2"/>
    <s v="Quarter 1"/>
    <n v="2015"/>
    <n v="0"/>
  </r>
  <r>
    <n v="1265"/>
    <x v="1"/>
    <x v="1"/>
    <s v="MR"/>
    <s v="nabil.manzoor@workplains.com"/>
    <s v="Friday"/>
    <x v="41"/>
    <x v="87"/>
    <x v="0"/>
    <x v="40"/>
    <x v="4"/>
    <x v="0"/>
    <s v="Workplains"/>
    <m/>
    <s v="Apply scripts in different processes as directed by Bilal."/>
    <x v="41"/>
    <x v="100"/>
    <s v="Workplains"/>
    <m/>
    <s v="1) Add combo of Year and Month in Cash Book dashboard. Show totals in HTML control. Give demo to Bilal_x000a_2) Update code to show job listing and publish."/>
    <n v="100"/>
    <m/>
    <d v="1899-12-30T09:00:00"/>
    <s v="Work End"/>
    <s v="Completed"/>
    <s v="Active"/>
    <m/>
    <s v="Nabil Manzoor"/>
    <s v="MR"/>
    <s v="MR"/>
    <s v="nabil.manzoor@workplains.com"/>
    <d v="2015-01-23T00:00:00"/>
    <d v="1899-12-30T18:50:00"/>
    <s v="week 4"/>
    <n v="23"/>
    <x v="2"/>
    <s v="Quarter 1"/>
    <n v="2015"/>
    <n v="0"/>
  </r>
  <r>
    <n v="1264"/>
    <x v="5"/>
    <x v="4"/>
    <s v="Admin HR"/>
    <s v="muhammad.afzal@workplains.com"/>
    <s v="Friday"/>
    <x v="41"/>
    <x v="44"/>
    <x v="0"/>
    <x v="40"/>
    <x v="4"/>
    <x v="0"/>
    <s v="Workplains"/>
    <s v="workplains"/>
    <s v="hr and finance matters"/>
    <x v="41"/>
    <x v="103"/>
    <s v="Workplains"/>
    <s v="workplains"/>
    <s v="hr and finance matters"/>
    <n v="80"/>
    <s v="nothing"/>
    <d v="1899-12-30T09:00:00"/>
    <s v="Work End"/>
    <s v="Completed"/>
    <s v="Active"/>
    <m/>
    <s v="Muhammad Afzal"/>
    <s v="Manager Accounts"/>
    <s v="Admin HR"/>
    <s v="muhammad.afzal@workplains.com"/>
    <d v="2015-01-23T00:00:00"/>
    <d v="1899-12-30T14:23:00"/>
    <s v="week 4"/>
    <n v="23"/>
    <x v="2"/>
    <s v="Quarter 1"/>
    <n v="2015"/>
    <n v="0"/>
  </r>
  <r>
    <n v="1263"/>
    <x v="0"/>
    <x v="0"/>
    <s v="Development"/>
    <s v="muhammad.asghar@workplains.com"/>
    <s v="Thursday"/>
    <x v="42"/>
    <x v="116"/>
    <x v="0"/>
    <x v="42"/>
    <x v="46"/>
    <x v="41"/>
    <s v="Workplains"/>
    <m/>
    <s v="CMPak Support_x000a_Workmatec Tasks"/>
    <x v="43"/>
    <x v="104"/>
    <s v="Workplains"/>
    <m/>
    <s v="CMPak Support_x000a_Workmatec Tasks"/>
    <n v="100"/>
    <m/>
    <d v="1899-12-30T09:00:00"/>
    <s v="Work End"/>
    <s v="Completed"/>
    <s v="Active"/>
    <m/>
    <s v="Muhammad Asghar"/>
    <s v="Manager Production"/>
    <s v="Development"/>
    <s v="muhammad.asghar@workplains.com"/>
    <d v="2015-01-26T00:00:00"/>
    <d v="1899-12-30T17:04:00"/>
    <s v="week 4"/>
    <n v="22"/>
    <x v="2"/>
    <s v="Quarter 1"/>
    <n v="2015"/>
    <n v="0"/>
  </r>
  <r>
    <n v="1262"/>
    <x v="0"/>
    <x v="0"/>
    <s v="Development"/>
    <s v="muhammad.asghar@workplains.com"/>
    <s v="Thursday"/>
    <x v="42"/>
    <x v="117"/>
    <x v="0"/>
    <x v="43"/>
    <x v="0"/>
    <x v="0"/>
    <s v="Workplains"/>
    <m/>
    <s v="CMPak Support_x000a_Workmatec Tasks"/>
    <x v="44"/>
    <x v="1"/>
    <s v="Workplains"/>
    <m/>
    <s v="CMPak Support_x000a_Workmatec Tasks"/>
    <n v="100"/>
    <m/>
    <d v="1899-12-30T09:00:00"/>
    <s v="Work End"/>
    <s v="Completed"/>
    <s v="Active"/>
    <m/>
    <s v="Muhammad Asghar"/>
    <s v="Manager Production"/>
    <s v="Development"/>
    <s v="muhammad.asghar@workplains.com"/>
    <d v="2015-01-22T00:00:00"/>
    <d v="1899-12-30T12:54:00"/>
    <s v="week 4"/>
    <n v="22"/>
    <x v="2"/>
    <s v="Quarter 1"/>
    <n v="2015"/>
    <n v="0"/>
  </r>
  <r>
    <n v="1261"/>
    <x v="7"/>
    <x v="3"/>
    <s v="QA"/>
    <s v="mianbilaleng@gmail.com"/>
    <s v="Thursday"/>
    <x v="42"/>
    <x v="75"/>
    <x v="0"/>
    <x v="42"/>
    <x v="64"/>
    <x v="0"/>
    <s v="Workplains"/>
    <m/>
    <s v="Workmatec Testing"/>
    <x v="43"/>
    <x v="23"/>
    <s v="Workplains"/>
    <m/>
    <s v="Travel Expense_x000a_Daily Activity_x000a_Invoice_x000a_Quotation_x000a_Sales Lead_x000a__x000a_Template Testing with recipient as (Initiator of Process)_x000a_Report issue for fixing about Template_x000a_Test template after fixing_x000a__x000a_Email Notification testing as Unstructured Task _x000a_Report issue for fixing about Email Notification _x000a_Test Email Notification after fixing"/>
    <n v="100"/>
    <m/>
    <d v="1899-12-30T09:00:00"/>
    <s v="Work End"/>
    <s v="Completed"/>
    <s v="Active"/>
    <m/>
    <s v="Bilal Arain"/>
    <s v="QA Engineer"/>
    <s v="QA"/>
    <s v="mianbilaleng@gmail.com"/>
    <d v="2015-01-23T00:00:00"/>
    <d v="1899-12-30T10:49:00"/>
    <s v="week 4"/>
    <n v="22"/>
    <x v="2"/>
    <s v="Quarter 1"/>
    <n v="2015"/>
    <n v="0"/>
  </r>
  <r>
    <n v="1260"/>
    <x v="3"/>
    <x v="3"/>
    <s v="QA"/>
    <s v="mohsin.asif@workplains.com"/>
    <s v="Thursday"/>
    <x v="42"/>
    <x v="94"/>
    <x v="0"/>
    <x v="42"/>
    <x v="0"/>
    <x v="0"/>
    <s v="Workplains"/>
    <m/>
    <s v="Axon Sales Lead and Action Plan process dashboard creation and updation task._x000a_- Graph Section Addition _x000a_- Script Update_x000a_- Query Updation_x000a_Workamtec video demo creation task."/>
    <x v="43"/>
    <x v="75"/>
    <s v="Workplains"/>
    <m/>
    <s v="Axon Sales Lead and Action Plan process dashboard creation and updation task._x000a_- Graph Section Addition _x000a_- Script Update_x000a_- Query Updation_x000a_Workamtec video demo creation task."/>
    <n v="80"/>
    <m/>
    <d v="1899-12-30T09:00:00"/>
    <s v="Work End"/>
    <s v="Completed"/>
    <s v="Active"/>
    <m/>
    <s v="Mohsin Asif"/>
    <s v="QA Engineer"/>
    <s v="QA"/>
    <s v="mohsin.asif@workplains.com"/>
    <d v="2015-01-22T00:00:00"/>
    <d v="1899-12-30T19:30:00"/>
    <s v="week 4"/>
    <n v="22"/>
    <x v="2"/>
    <s v="Quarter 1"/>
    <n v="2015"/>
    <n v="0"/>
  </r>
  <r>
    <n v="1259"/>
    <x v="1"/>
    <x v="1"/>
    <s v="MR"/>
    <s v="nabil.manzoor@workplains.com"/>
    <s v="Thursday"/>
    <x v="42"/>
    <x v="118"/>
    <x v="0"/>
    <x v="42"/>
    <x v="4"/>
    <x v="0"/>
    <s v="Workplains"/>
    <m/>
    <s v="Update workmatec processes for adding new employees."/>
    <x v="43"/>
    <x v="100"/>
    <s v="Workplains"/>
    <m/>
    <s v="1) Learn how to add chart from Bilal and Asghar._x000a_2) Change in Performance Appraisal process by adding script to save employee name."/>
    <n v="100"/>
    <m/>
    <d v="1899-12-30T09:00:00"/>
    <s v="Work End"/>
    <s v="Completed"/>
    <s v="Active"/>
    <m/>
    <s v="Nabil Manzoor"/>
    <s v="MR"/>
    <s v="MR"/>
    <s v="nabil.manzoor@workplains.com"/>
    <d v="2015-01-22T00:00:00"/>
    <d v="1899-12-30T18:46:00"/>
    <s v="week 4"/>
    <n v="22"/>
    <x v="2"/>
    <s v="Quarter 1"/>
    <n v="2015"/>
    <n v="0"/>
  </r>
  <r>
    <n v="1258"/>
    <x v="5"/>
    <x v="4"/>
    <s v="Admin HR"/>
    <s v="muhammad.afzal@workplains.com"/>
    <s v="Thursday"/>
    <x v="42"/>
    <x v="39"/>
    <x v="0"/>
    <x v="42"/>
    <x v="69"/>
    <x v="53"/>
    <s v="Workplains"/>
    <s v="workplains"/>
    <s v="hr and finance matters"/>
    <x v="43"/>
    <x v="4"/>
    <s v="Workplains"/>
    <s v="workplains"/>
    <s v="hr and finance matters"/>
    <n v="80"/>
    <s v="nothing"/>
    <d v="1899-12-30T09:00:00"/>
    <s v="Work End"/>
    <s v="Completed"/>
    <s v="Active"/>
    <m/>
    <s v="Muhammad Afzal"/>
    <s v="Manager Accounts"/>
    <s v="Admin HR"/>
    <s v="muhammad.afzal@workplains.com"/>
    <d v="2015-01-22T00:00:00"/>
    <d v="1899-12-30T16:05:00"/>
    <s v="week 4"/>
    <n v="22"/>
    <x v="2"/>
    <s v="Quarter 1"/>
    <n v="2015"/>
    <n v="0"/>
  </r>
  <r>
    <n v="1257"/>
    <x v="7"/>
    <x v="3"/>
    <s v="QA"/>
    <s v="mianbilaleng@gmail.com"/>
    <s v="Wednesday"/>
    <x v="43"/>
    <x v="12"/>
    <x v="0"/>
    <x v="43"/>
    <x v="0"/>
    <x v="0"/>
    <s v="Workplains"/>
    <m/>
    <s v="Workmatec Testing"/>
    <x v="44"/>
    <x v="18"/>
    <s v="Workplains"/>
    <m/>
    <s v="Create  a Visio file of Security Concept of Azure._x000a__x000a_Solution Testing to check further links in process_x000a_===========_x000a_Travel Expense_x000a_Daily Activity_x000a_Invoice_x000a_Quotation_x000a_Sales Lead"/>
    <n v="60"/>
    <m/>
    <d v="1899-12-30T09:00:00"/>
    <s v="Work End"/>
    <s v="Completed"/>
    <s v="Active"/>
    <m/>
    <s v="Bilal Arain"/>
    <s v="QA Engineer"/>
    <s v="QA"/>
    <s v="mianbilaleng@gmail.com"/>
    <d v="2015-01-22T00:00:00"/>
    <d v="1899-12-30T09:56:00"/>
    <s v="week 4"/>
    <n v="21"/>
    <x v="2"/>
    <s v="Quarter 1"/>
    <n v="2015"/>
    <n v="0"/>
  </r>
  <r>
    <n v="1256"/>
    <x v="3"/>
    <x v="3"/>
    <s v="QA"/>
    <s v="mohsin.asif@workplains.com"/>
    <s v="Wednesday"/>
    <x v="43"/>
    <x v="2"/>
    <x v="0"/>
    <x v="43"/>
    <x v="0"/>
    <x v="0"/>
    <s v="Workplains"/>
    <m/>
    <s v="IM4HC website updation task._x000a_- Our Commitment page contents updation._x000a_Axon Services Dashboard creation task._x000a_- Script Updation_x000a_- Design Updation_x000a_- Query Updation_x000a_Workmatec Video creation task._x000a_- Daily Activity process flow_x000a_- Assign Activities"/>
    <x v="44"/>
    <x v="12"/>
    <s v="Workplains"/>
    <m/>
    <s v="IM4HC website updation task._x000a_- Our Commitment page contents updation._x000a_Axon Services Dashboard creation task._x000a_- Script Updation_x000a_- Design Updation_x000a_- Query Updation_x000a_Workmatec Video creation task._x000a_- Daily Activity process flow_x000a_- Assign Activities"/>
    <n v="80"/>
    <m/>
    <d v="1899-12-30T09:00:00"/>
    <s v="Work End"/>
    <s v="Completed"/>
    <s v="Active"/>
    <m/>
    <s v="Mohsin Asif"/>
    <s v="QA Engineer"/>
    <s v="QA"/>
    <s v="mohsin.asif@workplains.com"/>
    <d v="2015-01-21T00:00:00"/>
    <d v="1899-12-30T18:34:00"/>
    <s v="week 4"/>
    <n v="21"/>
    <x v="2"/>
    <s v="Quarter 1"/>
    <n v="2015"/>
    <n v="0"/>
  </r>
  <r>
    <n v="1255"/>
    <x v="1"/>
    <x v="1"/>
    <s v="MR"/>
    <s v="nabil.manzoor@workplains.com"/>
    <s v="Wednesday"/>
    <x v="43"/>
    <x v="94"/>
    <x v="0"/>
    <x v="43"/>
    <x v="20"/>
    <x v="0"/>
    <s v="Workplains"/>
    <m/>
    <s v="Work on Cash Book dashboard process to create report."/>
    <x v="44"/>
    <x v="100"/>
    <s v="Workplains"/>
    <m/>
    <s v="1) Complete work on Cash Book dashboard process to create report._x000a_2) Change query to get employees in 7 processes."/>
    <n v="100"/>
    <m/>
    <d v="1899-12-30T09:00:00"/>
    <s v="Work End"/>
    <s v="Completed"/>
    <s v="Active"/>
    <m/>
    <s v="Nabil Manzoor"/>
    <s v="MR"/>
    <s v="MR"/>
    <s v="nabil.manzoor@workplains.com"/>
    <d v="2015-01-21T00:00:00"/>
    <d v="1899-12-30T18:52:00"/>
    <s v="week 4"/>
    <n v="21"/>
    <x v="2"/>
    <s v="Quarter 1"/>
    <n v="2015"/>
    <n v="0"/>
  </r>
  <r>
    <n v="1254"/>
    <x v="5"/>
    <x v="4"/>
    <s v="Admin HR"/>
    <s v="muhammad.afzal@workplains.com"/>
    <s v="Wednesday"/>
    <x v="43"/>
    <x v="98"/>
    <x v="0"/>
    <x v="43"/>
    <x v="65"/>
    <x v="0"/>
    <s v="Workplains"/>
    <s v="workplains"/>
    <s v="hr and finance matters"/>
    <x v="44"/>
    <x v="72"/>
    <s v="Workplains"/>
    <s v="workplains"/>
    <s v="hr and finance matters"/>
    <n v="80"/>
    <s v="nothing"/>
    <d v="1899-12-30T09:00:00"/>
    <s v="Work End"/>
    <s v="Completed"/>
    <s v="Active"/>
    <m/>
    <s v="Muhammad Afzal"/>
    <s v="Manager Accounts"/>
    <s v="Admin HR"/>
    <s v="muhammad.afzal@workplains.com"/>
    <d v="2015-01-21T00:00:00"/>
    <d v="1899-12-30T16:06:00"/>
    <s v="week 4"/>
    <n v="21"/>
    <x v="2"/>
    <s v="Quarter 1"/>
    <n v="2015"/>
    <n v="0"/>
  </r>
  <r>
    <n v="1253"/>
    <x v="0"/>
    <x v="0"/>
    <s v="Development"/>
    <s v="muhammad.asghar@workplains.com"/>
    <s v="Tuesday"/>
    <x v="44"/>
    <x v="119"/>
    <x v="0"/>
    <x v="44"/>
    <x v="43"/>
    <x v="54"/>
    <s v="Workplains"/>
    <m/>
    <s v="CMPak support_x000a_Workmatec tasks"/>
    <x v="45"/>
    <x v="22"/>
    <s v="Workplains"/>
    <m/>
    <s v="CMPak support_x000a_Workmatec tasks"/>
    <n v="100"/>
    <m/>
    <d v="1899-12-30T09:00:00"/>
    <s v="Work End"/>
    <s v="Completed"/>
    <s v="Active"/>
    <m/>
    <s v="Muhammad Asghar"/>
    <s v="Manager Production"/>
    <s v="Development"/>
    <s v="muhammad.asghar@workplains.com"/>
    <d v="2015-01-20T00:00:00"/>
    <d v="1899-12-30T22:32:00"/>
    <s v="week 4"/>
    <n v="20"/>
    <x v="2"/>
    <s v="Quarter 1"/>
    <n v="2015"/>
    <n v="0"/>
  </r>
  <r>
    <n v="1252"/>
    <x v="0"/>
    <x v="0"/>
    <s v="Development"/>
    <s v="muhammad.asghar@workplains.com"/>
    <s v="Tuesday"/>
    <x v="44"/>
    <x v="120"/>
    <x v="0"/>
    <x v="45"/>
    <x v="0"/>
    <x v="0"/>
    <s v="Workplains"/>
    <m/>
    <s v="CMPak support_x000a_Workmatec tasks"/>
    <x v="46"/>
    <x v="1"/>
    <s v="Workplains"/>
    <m/>
    <s v="CMPak support_x000a_Workmatec tasks"/>
    <n v="100"/>
    <m/>
    <d v="1899-12-30T09:00:00"/>
    <s v="Work End"/>
    <s v="Completed"/>
    <s v="Active"/>
    <m/>
    <s v="Muhammad Asghar"/>
    <s v="Manager Production"/>
    <s v="Development"/>
    <s v="muhammad.asghar@workplains.com"/>
    <d v="2015-01-20T00:00:00"/>
    <d v="1899-12-30T22:27:00"/>
    <s v="week 4"/>
    <n v="20"/>
    <x v="2"/>
    <s v="Quarter 1"/>
    <n v="2015"/>
    <n v="0"/>
  </r>
  <r>
    <n v="1251"/>
    <x v="7"/>
    <x v="3"/>
    <s v="QA"/>
    <s v="mianbilaleng@gmail.com"/>
    <s v="Tuesday"/>
    <x v="44"/>
    <x v="51"/>
    <x v="0"/>
    <x v="44"/>
    <x v="0"/>
    <x v="0"/>
    <s v="Workplains"/>
    <m/>
    <s v="Workmatec Teting"/>
    <x v="45"/>
    <x v="105"/>
    <s v="Workplains"/>
    <m/>
    <s v="Solution Testing to check further links in process_x000a_===========_x000a_Travel Expense_x000a_Daily Activity_x000a_Invoice_x000a_Quotation_x000a_Sales Lead_x000a__x000a_Solution Testing to check mandatory fields proper working_x000a_===========_x000a_Travel Expense_x000a_Daily Activity_x000a_Invoice_x000a_Quotation_x000a_Sales Lead_x000a__x000a_Create a Visio file from an image"/>
    <n v="80"/>
    <m/>
    <d v="1899-12-30T09:00:00"/>
    <s v="Work End"/>
    <s v="Completed"/>
    <s v="Active"/>
    <m/>
    <s v="Bilal Arain"/>
    <s v="QA Engineer"/>
    <s v="QA"/>
    <s v="mianbilaleng@gmail.com"/>
    <d v="2015-01-21T00:00:00"/>
    <d v="1899-12-30T10:20:00"/>
    <s v="week 4"/>
    <n v="20"/>
    <x v="2"/>
    <s v="Quarter 1"/>
    <n v="2015"/>
    <n v="0"/>
  </r>
  <r>
    <n v="1250"/>
    <x v="3"/>
    <x v="3"/>
    <s v="QA"/>
    <s v="mohsin.asif@workplains.com"/>
    <s v="Tuesday"/>
    <x v="44"/>
    <x v="28"/>
    <x v="0"/>
    <x v="44"/>
    <x v="0"/>
    <x v="0"/>
    <s v="Workplains"/>
    <m/>
    <s v="Travel Expense process testing task._x000a_Axon Service Dashboard creation task._x000a_- HTML Design creation._x000a_- Script addition._x000a_Workmatec &quot;Daily Activity&quot; process flow creation task. _x000a_IMh4C &quot;Our Commitment&quot; page contents updation task."/>
    <x v="45"/>
    <x v="106"/>
    <s v="Workplains"/>
    <m/>
    <s v="Travel Expense process testing task._x000a_Axon Service Dashboard creation task._x000a_- HTML Design creation._x000a_- Script addition._x000a_Workmatec &quot;Daily Activity&quot; process flow creation task."/>
    <n v="80"/>
    <m/>
    <d v="1899-12-30T09:00:00"/>
    <s v="Work End"/>
    <s v="Completed"/>
    <s v="Active"/>
    <m/>
    <s v="Mohsin Asif"/>
    <s v="QA Engineer"/>
    <s v="QA"/>
    <s v="mohsin.asif@workplains.com"/>
    <d v="2015-01-20T00:00:00"/>
    <d v="1899-12-30T19:00:00"/>
    <s v="week 4"/>
    <n v="20"/>
    <x v="2"/>
    <s v="Quarter 1"/>
    <n v="2015"/>
    <n v="0"/>
  </r>
  <r>
    <n v="1249"/>
    <x v="3"/>
    <x v="3"/>
    <s v="QA"/>
    <s v="mohsin.asif@workplains.com"/>
    <s v="Tuesday"/>
    <x v="44"/>
    <x v="83"/>
    <x v="0"/>
    <x v="45"/>
    <x v="4"/>
    <x v="0"/>
    <s v="Other"/>
    <s v="Home"/>
    <s v="Axon Sales lead dashboard creation task._x000a_Travel Expense , Invoice , Quotation Process testing task."/>
    <x v="46"/>
    <x v="12"/>
    <s v="Other"/>
    <s v="Home"/>
    <s v="Axon Sales lead dashboard creation task._x000a_Travel Expense , Invoice , Quotation Process testing task."/>
    <n v="80"/>
    <m/>
    <d v="1899-12-30T09:00:00"/>
    <s v="Work End"/>
    <s v="Completed"/>
    <s v="Active"/>
    <m/>
    <s v="Mohsin Asif"/>
    <s v="QA Engineer"/>
    <s v="QA"/>
    <s v="mohsin.asif@workplains.com"/>
    <d v="2015-01-20T00:00:00"/>
    <d v="1899-12-30T09:54:00"/>
    <s v="week 4"/>
    <n v="20"/>
    <x v="2"/>
    <s v="Quarter 1"/>
    <n v="2015"/>
    <n v="0"/>
  </r>
  <r>
    <n v="1248"/>
    <x v="1"/>
    <x v="1"/>
    <s v="MR"/>
    <s v="nabil.manzoor@workplains.com"/>
    <s v="Tuesday"/>
    <x v="44"/>
    <x v="31"/>
    <x v="0"/>
    <x v="44"/>
    <x v="8"/>
    <x v="0"/>
    <s v="Workplains"/>
    <m/>
    <s v="Work on dashboard of Cash Book process to finalize its report."/>
    <x v="45"/>
    <x v="100"/>
    <s v="Workplains"/>
    <m/>
    <s v="1) Work on Cash Book dashboard process to create report._x000a_2) Insert popup to create new record in processes of Invoice and Quotation."/>
    <n v="100"/>
    <m/>
    <d v="1899-12-30T09:00:00"/>
    <s v="Work End"/>
    <s v="Completed"/>
    <s v="Active"/>
    <m/>
    <s v="Nabil Manzoor"/>
    <s v="MR"/>
    <s v="MR"/>
    <s v="nabil.manzoor@workplains.com"/>
    <d v="2015-01-21T00:00:00"/>
    <d v="1899-12-30T09:48:00"/>
    <s v="week 4"/>
    <n v="20"/>
    <x v="2"/>
    <s v="Quarter 1"/>
    <n v="2015"/>
    <n v="0"/>
  </r>
  <r>
    <n v="1247"/>
    <x v="5"/>
    <x v="4"/>
    <s v="Admin HR"/>
    <s v="muhammad.afzal@workplains.com"/>
    <s v="Tuesday"/>
    <x v="44"/>
    <x v="22"/>
    <x v="0"/>
    <x v="44"/>
    <x v="70"/>
    <x v="55"/>
    <s v="Workplains"/>
    <s v="workplains"/>
    <s v="hr and finance matters"/>
    <x v="45"/>
    <x v="4"/>
    <s v="Workplains"/>
    <s v="workplains"/>
    <s v="hr and finance matters"/>
    <n v="80"/>
    <s v="nothing"/>
    <d v="1899-12-30T09:00:00"/>
    <s v="Work End"/>
    <s v="Completed"/>
    <s v="Active"/>
    <m/>
    <s v="Muhammad Afzal"/>
    <s v="Manager Accounts"/>
    <s v="Admin HR"/>
    <s v="muhammad.afzal@workplains.com"/>
    <d v="2015-01-20T00:00:00"/>
    <d v="1899-12-30T16:06:00"/>
    <s v="week 4"/>
    <n v="20"/>
    <x v="2"/>
    <s v="Quarter 1"/>
    <n v="2015"/>
    <n v="0"/>
  </r>
  <r>
    <n v="1246"/>
    <x v="7"/>
    <x v="3"/>
    <s v="QA"/>
    <s v="mianbilaleng@gmail.com"/>
    <s v="Monday"/>
    <x v="45"/>
    <x v="36"/>
    <x v="0"/>
    <x v="45"/>
    <x v="32"/>
    <x v="0"/>
    <s v="Workplains"/>
    <m/>
    <s v="Workmatec Testing"/>
    <x v="46"/>
    <x v="64"/>
    <s v="Workplains"/>
    <m/>
    <s v="Workmatec Testing_x000a_Solutions Testing"/>
    <n v="80"/>
    <m/>
    <d v="1899-12-30T09:00:00"/>
    <s v="Work End"/>
    <s v="Completed"/>
    <s v="Active"/>
    <m/>
    <s v="Bilal Arain"/>
    <s v="QA Engineer"/>
    <s v="QA"/>
    <s v="mianbilaleng@gmail.com"/>
    <d v="2015-01-28T00:00:00"/>
    <d v="1899-12-30T10:46:00"/>
    <s v="week 4"/>
    <n v="19"/>
    <x v="2"/>
    <s v="Quarter 1"/>
    <n v="2015"/>
    <n v="0"/>
  </r>
  <r>
    <n v="1245"/>
    <x v="1"/>
    <x v="1"/>
    <s v="MR"/>
    <s v="nabil.manzoor@workplains.com"/>
    <s v="Monday"/>
    <x v="45"/>
    <x v="3"/>
    <x v="0"/>
    <x v="45"/>
    <x v="28"/>
    <x v="0"/>
    <s v="Workplains"/>
    <m/>
    <s v="Format HTML table in Cash Book and other processes."/>
    <x v="46"/>
    <x v="100"/>
    <s v="Workplains"/>
    <m/>
    <s v="1) Learn formatting of HTML table with Asghar. Check this on Cash Book report._x000a_2) Make new process for Cash Book report and start to change its CSS."/>
    <n v="100"/>
    <m/>
    <d v="1899-12-30T09:00:00"/>
    <s v="Work End"/>
    <s v="Completed"/>
    <s v="Active"/>
    <m/>
    <s v="Nabil Manzoor"/>
    <s v="MR"/>
    <s v="MR"/>
    <s v="nabil.manzoor@workplains.com"/>
    <d v="2015-01-19T00:00:00"/>
    <d v="1899-12-30T18:53:00"/>
    <s v="week 4"/>
    <n v="19"/>
    <x v="2"/>
    <s v="Quarter 1"/>
    <n v="2015"/>
    <n v="0"/>
  </r>
  <r>
    <n v="1244"/>
    <x v="5"/>
    <x v="4"/>
    <s v="Admin HR"/>
    <s v="muhammad.afzal@workplains.com"/>
    <s v="Monday"/>
    <x v="45"/>
    <x v="9"/>
    <x v="0"/>
    <x v="45"/>
    <x v="8"/>
    <x v="0"/>
    <s v="Workplains"/>
    <s v="workplains"/>
    <s v="hr and finance matters"/>
    <x v="46"/>
    <x v="8"/>
    <s v="Workplains"/>
    <s v="workplains"/>
    <s v="hr and finance matters"/>
    <n v="80"/>
    <s v="nothing"/>
    <d v="1899-12-30T09:00:00"/>
    <s v="Work End"/>
    <s v="Completed"/>
    <s v="Active"/>
    <m/>
    <s v="Muhammad Afzal"/>
    <s v="Manager Accounts"/>
    <s v="Admin HR"/>
    <s v="muhammad.afzal@workplains.com"/>
    <d v="2015-01-19T00:00:00"/>
    <d v="1899-12-30T16:08:00"/>
    <s v="week 4"/>
    <n v="19"/>
    <x v="2"/>
    <s v="Quarter 1"/>
    <n v="2015"/>
    <n v="0"/>
  </r>
  <r>
    <n v="1243"/>
    <x v="0"/>
    <x v="0"/>
    <s v="Development"/>
    <s v="muhammad.asghar@workplains.com"/>
    <s v="Saturday"/>
    <x v="46"/>
    <x v="121"/>
    <x v="0"/>
    <x v="46"/>
    <x v="43"/>
    <x v="56"/>
    <s v="Workplains"/>
    <m/>
    <s v="CMPak support_x000a_Workmatec tasks"/>
    <x v="47"/>
    <x v="22"/>
    <s v="Workplains"/>
    <m/>
    <s v="CMPak support_x000a_Workmatec task"/>
    <n v="100"/>
    <m/>
    <d v="1899-12-30T09:00:00"/>
    <s v="Work End"/>
    <s v="Completed"/>
    <s v="Active"/>
    <m/>
    <s v="Muhammad Asghar"/>
    <s v="Manager Production"/>
    <s v="Development"/>
    <s v="muhammad.asghar@workplains.com"/>
    <d v="2015-01-17T00:00:00"/>
    <d v="1899-12-30T00:05:00"/>
    <s v="week 3"/>
    <n v="17"/>
    <x v="2"/>
    <s v="Quarter 1"/>
    <n v="2015"/>
    <n v="0"/>
  </r>
  <r>
    <n v="1242"/>
    <x v="7"/>
    <x v="3"/>
    <s v="QA"/>
    <s v="mianbilaleng@gmail.com"/>
    <s v="Friday"/>
    <x v="47"/>
    <x v="122"/>
    <x v="0"/>
    <x v="47"/>
    <x v="71"/>
    <x v="57"/>
    <s v="Workplains"/>
    <m/>
    <s v="Workmatec Testing"/>
    <x v="48"/>
    <x v="6"/>
    <s v="Workplains"/>
    <m/>
    <s v="Test Drive _x000a_=======_x000a_Employee Assets_x000a_Cash Book_x000a_Sales Lead_x000a_Performance Appraisal_x000a_Customer Support_x000a_Daily Activity_x000a__x000a__x000a_After Installation_x000a_========_x000a_Employee Assets_x000a_Cash Book_x000a_Sales Lead_x000a_Performance Appraisal_x000a_Customer Support_x000a_Daily Activity_x000a__x000a__x000a_With Form Links_x000a_========_x000a_Employee Assets_x000a_Cash Book_x000a_Sales Lead_x000a_Performance Appraisal_x000a_Customer Support_x000a_Daily Activity"/>
    <n v="100"/>
    <m/>
    <d v="1899-12-30T09:00:00"/>
    <s v="Work End"/>
    <s v="Completed"/>
    <s v="Active"/>
    <m/>
    <s v="Bilal Arain"/>
    <s v="QA Engineer"/>
    <s v="QA"/>
    <s v="mianbilaleng@gmail.com"/>
    <d v="2015-01-16T00:00:00"/>
    <d v="1899-12-30T19:49:00"/>
    <s v="week 3"/>
    <n v="16"/>
    <x v="2"/>
    <s v="Quarter 1"/>
    <n v="2015"/>
    <n v="0"/>
  </r>
  <r>
    <n v="1241"/>
    <x v="1"/>
    <x v="1"/>
    <s v="MR"/>
    <s v="nabil.manzoor@workplains.com"/>
    <s v="Friday"/>
    <x v="47"/>
    <x v="102"/>
    <x v="0"/>
    <x v="47"/>
    <x v="72"/>
    <x v="58"/>
    <s v="Workplains"/>
    <m/>
    <s v="Insert popup to add records in processes."/>
    <x v="48"/>
    <x v="100"/>
    <s v="Workplains"/>
    <m/>
    <s v="Add popup in Cash book, Employee Asset, Sales Lead, Daily Activity, Training and Appraisal processes. Remove query bug in Head of Account process."/>
    <n v="100"/>
    <m/>
    <d v="1899-12-30T09:00:00"/>
    <s v="Work End"/>
    <s v="Completed"/>
    <s v="Active"/>
    <m/>
    <s v="Nabil Manzoor"/>
    <s v="MR"/>
    <s v="MR"/>
    <s v="nabil.manzoor@workplains.com"/>
    <d v="2015-01-16T00:00:00"/>
    <d v="1899-12-30T18:58:00"/>
    <s v="week 3"/>
    <n v="16"/>
    <x v="2"/>
    <s v="Quarter 1"/>
    <n v="2015"/>
    <n v="0"/>
  </r>
  <r>
    <n v="1240"/>
    <x v="3"/>
    <x v="3"/>
    <s v="QA"/>
    <s v="mohsin.asif@workplains.com"/>
    <s v="Friday"/>
    <x v="47"/>
    <x v="83"/>
    <x v="0"/>
    <x v="47"/>
    <x v="4"/>
    <x v="0"/>
    <s v="Workplains"/>
    <m/>
    <s v="IM4HC website updations task._x000a_Page creation and contents management under &quot;what we do&quot; page._x000a_- Our Strategic Priorities_x000a_- Our Commitment_x000a_- Our Approach_x000a_- Core Principals_x000a_============================_x000a_Axon Process instances creation task._x000a_- Axon Sales Lead and Action Plan_x000a_- Axon Services"/>
    <x v="48"/>
    <x v="107"/>
    <s v="Workplains"/>
    <m/>
    <s v="IM4HC website updations task._x000a_Page creation and contents management under &quot;what we do&quot; page._x000a_- Our Strategic Priorities_x000a_- Our Commitment_x000a_- Our Approach_x000a_- Core Principals_x000a_============================_x000a_Axon Process instances creation task._x000a_- Axon Sales Lead and Action Plan_x000a_- Axon Services"/>
    <n v="80"/>
    <m/>
    <d v="1899-12-30T09:00:00"/>
    <s v="Work End"/>
    <s v="Completed"/>
    <s v="Active"/>
    <m/>
    <s v="Mohsin Asif"/>
    <s v="QA Engineer"/>
    <s v="QA"/>
    <s v="mohsin.asif@workplains.com"/>
    <d v="2015-01-16T00:00:00"/>
    <d v="1899-12-30T16:58:00"/>
    <s v="week 3"/>
    <n v="16"/>
    <x v="2"/>
    <s v="Quarter 1"/>
    <n v="2015"/>
    <n v="0"/>
  </r>
  <r>
    <n v="1239"/>
    <x v="5"/>
    <x v="4"/>
    <s v="Admin HR"/>
    <s v="muhammad.afzal@workplains.com"/>
    <s v="Friday"/>
    <x v="47"/>
    <x v="123"/>
    <x v="0"/>
    <x v="47"/>
    <x v="25"/>
    <x v="0"/>
    <s v="Workplains"/>
    <s v="workplains"/>
    <s v="hr and finance matters"/>
    <x v="48"/>
    <x v="91"/>
    <s v="Workplains"/>
    <s v="workplains"/>
    <s v="hr and finance matters"/>
    <n v="80"/>
    <s v="nothing"/>
    <d v="1899-12-30T09:00:00"/>
    <s v="Work End"/>
    <s v="Completed"/>
    <s v="Active"/>
    <m/>
    <s v="Muhammad Afzal"/>
    <s v="Manager Accounts"/>
    <s v="Admin HR"/>
    <s v="muhammad.afzal@workplains.com"/>
    <d v="2015-01-16T00:00:00"/>
    <d v="1899-12-30T16:11:00"/>
    <s v="week 3"/>
    <n v="16"/>
    <x v="2"/>
    <s v="Quarter 1"/>
    <n v="2015"/>
    <n v="0"/>
  </r>
  <r>
    <n v="1238"/>
    <x v="1"/>
    <x v="1"/>
    <s v="MR"/>
    <s v="nabil.manzoor@workplains.com"/>
    <s v="Thursday"/>
    <x v="48"/>
    <x v="72"/>
    <x v="0"/>
    <x v="46"/>
    <x v="26"/>
    <x v="59"/>
    <s v="Workplains"/>
    <m/>
    <s v="Review processes with Bilal. Work on Cash book process to create report in HTML table."/>
    <x v="47"/>
    <x v="100"/>
    <s v="Workplains"/>
    <m/>
    <s v="Work on Cash book process for creating report in HTML table."/>
    <n v="100"/>
    <m/>
    <d v="1899-12-30T09:00:00"/>
    <s v="Work End"/>
    <s v="Completed"/>
    <s v="Active"/>
    <m/>
    <s v="Nabil Manzoor"/>
    <s v="MR"/>
    <s v="MR"/>
    <s v="nabil.manzoor@workplains.com"/>
    <d v="2015-01-15T00:00:00"/>
    <d v="1899-12-30T18:56:00"/>
    <s v="week 3"/>
    <n v="15"/>
    <x v="2"/>
    <s v="Quarter 1"/>
    <n v="2015"/>
    <n v="0"/>
  </r>
  <r>
    <n v="1237"/>
    <x v="7"/>
    <x v="3"/>
    <s v="QA"/>
    <s v="mianbilaleng@gmail.com"/>
    <s v="Thursday"/>
    <x v="48"/>
    <x v="2"/>
    <x v="0"/>
    <x v="46"/>
    <x v="73"/>
    <x v="0"/>
    <s v="Workplains"/>
    <m/>
    <s v="Workmatec testing"/>
    <x v="47"/>
    <x v="64"/>
    <s v="Workplains"/>
    <m/>
    <s v="All Solution testing with Test Drive and Installation_x000a__x000a_Update Forms _x000a_1: Support Form_x000a_2: Partners Program_x000a_3: WMT Expert_x000a__x000a_Test Workmatec with Gmail as New account_x000a__x000a_Test Customer support solution, Sales Lead after major changing_x000a__x000a_Create New Reports_x000a__x000a_Edit Activities of Solutions to test after installation_x000a__x000a_Test Solutions on Mobile_x000a__x000a_Test Menu Scroll on mobile and web"/>
    <n v="100"/>
    <m/>
    <d v="1899-12-30T09:00:00"/>
    <s v="Work End"/>
    <s v="Completed"/>
    <s v="Active"/>
    <m/>
    <s v="Bilal Arain"/>
    <s v="QA Engineer"/>
    <s v="QA"/>
    <s v="mianbilaleng@gmail.com"/>
    <d v="2015-01-15T00:00:00"/>
    <d v="1899-12-30T19:23:00"/>
    <s v="week 3"/>
    <n v="15"/>
    <x v="2"/>
    <s v="Quarter 1"/>
    <n v="2015"/>
    <n v="0"/>
  </r>
  <r>
    <n v="1236"/>
    <x v="5"/>
    <x v="4"/>
    <s v="Admin HR"/>
    <s v="muhammad.afzal@workplains.com"/>
    <s v="Thursday"/>
    <x v="48"/>
    <x v="107"/>
    <x v="0"/>
    <x v="46"/>
    <x v="74"/>
    <x v="60"/>
    <s v="Workplains"/>
    <s v="workplains"/>
    <s v="hr and finance matters"/>
    <x v="47"/>
    <x v="4"/>
    <s v="Workplains"/>
    <s v="workplains"/>
    <s v="hr and finance matters"/>
    <n v="80"/>
    <s v="nothing"/>
    <d v="1899-12-30T09:00:00"/>
    <s v="Work End"/>
    <s v="Completed"/>
    <s v="Active"/>
    <m/>
    <s v="Muhammad Afzal"/>
    <s v="Manager Accounts"/>
    <s v="Admin HR"/>
    <s v="muhammad.afzal@workplains.com"/>
    <d v="2015-01-15T00:00:00"/>
    <d v="1899-12-30T16:06:00"/>
    <s v="week 3"/>
    <n v="15"/>
    <x v="2"/>
    <s v="Quarter 1"/>
    <n v="2015"/>
    <n v="0"/>
  </r>
  <r>
    <n v="1235"/>
    <x v="3"/>
    <x v="3"/>
    <s v="QA"/>
    <s v="mohsin.asif@workplains.com"/>
    <s v="Thursday"/>
    <x v="48"/>
    <x v="59"/>
    <x v="0"/>
    <x v="46"/>
    <x v="4"/>
    <x v="0"/>
    <s v="Workplains"/>
    <m/>
    <s v="Workmatec Solutions Installation and testing._x000a_- Sales Lead_x000a_- Invoice_x000a_- Quotation_x000a_Script + Rules updation._x000a_=============================================_x000a_IM4HC website updation task._x000a_- Home page slider images_x000a_- What we do page contents updation."/>
    <x v="47"/>
    <x v="108"/>
    <s v="Workplains"/>
    <m/>
    <s v="Workmatec Solutions Installation and testing._x000a_- Sales Lead_x000a_- Invoice_x000a_- Quotation_x000a_Script + Rules updation._x000a_=============================================_x000a_IM4HC website updation task._x000a_- Home page slider images_x000a_- What we do page contents updation."/>
    <n v="80"/>
    <m/>
    <d v="1899-12-30T09:00:00"/>
    <s v="Work End"/>
    <s v="Completed"/>
    <s v="Active"/>
    <m/>
    <s v="Mohsin Asif"/>
    <s v="QA Engineer"/>
    <s v="QA"/>
    <s v="mohsin.asif@workplains.com"/>
    <d v="2015-01-15T00:00:00"/>
    <d v="1899-12-30T19:09:00"/>
    <s v="week 3"/>
    <n v="15"/>
    <x v="2"/>
    <s v="Quarter 1"/>
    <n v="2015"/>
    <n v="0"/>
  </r>
  <r>
    <n v="1234"/>
    <x v="7"/>
    <x v="3"/>
    <s v="QA"/>
    <s v="mianbilaleng@gmail.com"/>
    <s v="Wednesday"/>
    <x v="49"/>
    <x v="124"/>
    <x v="0"/>
    <x v="48"/>
    <x v="19"/>
    <x v="0"/>
    <s v="Workplains"/>
    <m/>
    <s v="Workamtec Testing"/>
    <x v="49"/>
    <x v="85"/>
    <s v="Workplains"/>
    <m/>
    <s v="All Solution testing with Reports and charts_x000a__x000a_Reports issues solved_x000a_1: Customer support_x000a_2: Travel Expense_x000a_3: Employee daily activity_x000a_4: Performance Appraisal_x000a_5: Invoice Status_x000a_6: Employee Training_x000a__x000a_New account with Hotmail account _x000a_Report issue about creating new account_x000a__x000a_Check Solutions reports and charts after updating"/>
    <n v="100"/>
    <m/>
    <d v="1899-12-30T09:00:00"/>
    <s v="Work End"/>
    <s v="Completed"/>
    <s v="Active"/>
    <m/>
    <s v="Bilal Arain"/>
    <s v="QA Engineer"/>
    <s v="QA"/>
    <s v="mianbilaleng@gmail.com"/>
    <d v="2015-01-14T00:00:00"/>
    <d v="1899-12-30T19:03:00"/>
    <s v="week 3"/>
    <n v="14"/>
    <x v="2"/>
    <s v="Quarter 1"/>
    <n v="2015"/>
    <n v="0"/>
  </r>
  <r>
    <n v="1233"/>
    <x v="3"/>
    <x v="3"/>
    <s v="QA"/>
    <s v="mohsin.asif@workplains.com"/>
    <s v="Wednesday"/>
    <x v="49"/>
    <x v="94"/>
    <x v="0"/>
    <x v="48"/>
    <x v="0"/>
    <x v="0"/>
    <s v="Workplains"/>
    <m/>
    <s v="IM4hHC website updation task._x000a_- Who we are page contents updation._x000a_- What we do  page contents updation._x000a_- Slider images updation and creation._x000a__x000a_IFrame code updation on the pages below:_x000a_- Support Page_x000a_- WMT Expert Page_x000a_- Partners Page"/>
    <x v="49"/>
    <x v="44"/>
    <s v="Workplains"/>
    <m/>
    <s v="IM4hHC website updation task._x000a_- Who we are page contents updation._x000a_- What we do  page contents updation._x000a_- Slider images updation and creation._x000a__x000a_IFrame code updation on the pages below:_x000a_- Support Page_x000a_- WMT Expert Page_x000a_- Partners Page"/>
    <n v="80"/>
    <m/>
    <d v="1899-12-30T09:00:00"/>
    <s v="Work End"/>
    <s v="Completed"/>
    <s v="Active"/>
    <m/>
    <s v="Mohsin Asif"/>
    <s v="QA Engineer"/>
    <s v="QA"/>
    <s v="mohsin.asif@workplains.com"/>
    <d v="2015-01-14T00:00:00"/>
    <d v="1899-12-30T18:53:00"/>
    <s v="week 3"/>
    <n v="14"/>
    <x v="2"/>
    <s v="Quarter 1"/>
    <n v="2015"/>
    <n v="0"/>
  </r>
  <r>
    <n v="1232"/>
    <x v="1"/>
    <x v="1"/>
    <s v="MR"/>
    <s v="nabil.manzoor@workplains.com"/>
    <s v="Wednesday"/>
    <x v="49"/>
    <x v="8"/>
    <x v="0"/>
    <x v="48"/>
    <x v="14"/>
    <x v="0"/>
    <s v="Workplains"/>
    <m/>
    <s v="Work on Attendance process report."/>
    <x v="49"/>
    <x v="100"/>
    <s v="Workplains"/>
    <m/>
    <s v="1) Work on attendance process to create HTML table through angularJS._x000a_2) Start to work on Cash book process for creating report in HTML table."/>
    <n v="100"/>
    <m/>
    <d v="1899-12-30T09:00:00"/>
    <s v="Work End"/>
    <s v="Completed"/>
    <s v="Active"/>
    <m/>
    <s v="Nabil Manzoor"/>
    <s v="MR"/>
    <s v="MR"/>
    <s v="nabil.manzoor@workplains.com"/>
    <d v="2015-01-14T00:00:00"/>
    <d v="1899-12-30T18:56:00"/>
    <s v="week 3"/>
    <n v="14"/>
    <x v="2"/>
    <s v="Quarter 1"/>
    <n v="2015"/>
    <n v="0"/>
  </r>
  <r>
    <n v="1231"/>
    <x v="5"/>
    <x v="4"/>
    <s v="Admin HR"/>
    <s v="muhammad.afzal@workplains.com"/>
    <s v="Wednesday"/>
    <x v="49"/>
    <x v="105"/>
    <x v="0"/>
    <x v="48"/>
    <x v="12"/>
    <x v="0"/>
    <s v="Workplains"/>
    <s v="workplains"/>
    <s v="hr and finance matters"/>
    <x v="49"/>
    <x v="8"/>
    <s v="Workplains"/>
    <s v="workplains"/>
    <s v="hr and finance matters"/>
    <n v="80"/>
    <s v="nothing"/>
    <d v="1899-12-30T09:00:00"/>
    <s v="Work End"/>
    <s v="Completed"/>
    <s v="Active"/>
    <m/>
    <s v="Muhammad Afzal"/>
    <s v="Manager Accounts"/>
    <s v="Admin HR"/>
    <s v="muhammad.afzal@workplains.com"/>
    <d v="2015-01-14T00:00:00"/>
    <d v="1899-12-30T16:09:00"/>
    <s v="week 3"/>
    <n v="14"/>
    <x v="2"/>
    <s v="Quarter 1"/>
    <n v="2015"/>
    <n v="0"/>
  </r>
  <r>
    <n v="1230"/>
    <x v="0"/>
    <x v="0"/>
    <s v="Development"/>
    <s v="muhammad.asghar@workplains.com"/>
    <s v="Wednesday"/>
    <x v="49"/>
    <x v="125"/>
    <x v="0"/>
    <x v="49"/>
    <x v="51"/>
    <x v="17"/>
    <s v="Workplains"/>
    <m/>
    <s v="CMPak support_x000a_workmatec tasks"/>
    <x v="50"/>
    <x v="1"/>
    <s v="Workplains"/>
    <m/>
    <s v="CMPak support_x000a_workmatec tasks"/>
    <n v="100"/>
    <m/>
    <d v="1899-12-30T09:00:00"/>
    <s v="Work End"/>
    <s v="Completed"/>
    <s v="Active"/>
    <m/>
    <s v="Muhammad Asghar"/>
    <s v="Manager Production"/>
    <s v="Development"/>
    <s v="muhammad.asghar@workplains.com"/>
    <d v="2015-01-14T00:00:00"/>
    <d v="1899-12-30T00:25:00"/>
    <s v="week 3"/>
    <n v="14"/>
    <x v="2"/>
    <s v="Quarter 1"/>
    <n v="2015"/>
    <n v="0"/>
  </r>
  <r>
    <n v="1229"/>
    <x v="0"/>
    <x v="0"/>
    <s v="Development"/>
    <s v="muhammad.asghar@workplains.com"/>
    <s v="Wednesday"/>
    <x v="49"/>
    <x v="126"/>
    <x v="0"/>
    <x v="50"/>
    <x v="75"/>
    <x v="1"/>
    <s v="Workplains"/>
    <m/>
    <s v="CMPak support_x000a_workmatec tasks"/>
    <x v="51"/>
    <x v="1"/>
    <s v="Workplains"/>
    <m/>
    <s v="CMPak support_x000a_workmatec tasks"/>
    <n v="100"/>
    <m/>
    <d v="1899-12-30T09:00:00"/>
    <s v="Work End"/>
    <s v="Completed"/>
    <s v="Active"/>
    <m/>
    <s v="Muhammad Asghar"/>
    <s v="Manager Production"/>
    <s v="Development"/>
    <s v="muhammad.asghar@workplains.com"/>
    <d v="2015-01-14T00:00:00"/>
    <d v="1899-12-30T00:22:00"/>
    <s v="week 3"/>
    <n v="14"/>
    <x v="2"/>
    <s v="Quarter 1"/>
    <n v="2015"/>
    <n v="0"/>
  </r>
  <r>
    <n v="1228"/>
    <x v="0"/>
    <x v="0"/>
    <s v="Development"/>
    <s v="muhammad.asghar@workplains.com"/>
    <s v="Wednesday"/>
    <x v="49"/>
    <x v="127"/>
    <x v="0"/>
    <x v="51"/>
    <x v="46"/>
    <x v="56"/>
    <s v="Workplains"/>
    <m/>
    <s v="CMPak support_x000a_workmatec tasks"/>
    <x v="52"/>
    <x v="22"/>
    <s v="Workplains"/>
    <m/>
    <s v="CMPak support_x000a_workmatec tasks"/>
    <n v="100"/>
    <m/>
    <d v="1899-12-30T09:00:00"/>
    <s v="Work End"/>
    <s v="Completed"/>
    <s v="Active"/>
    <m/>
    <s v="Muhammad Asghar"/>
    <s v="Manager Production"/>
    <s v="Development"/>
    <s v="muhammad.asghar@workplains.com"/>
    <d v="2015-01-14T00:00:00"/>
    <d v="1899-12-30T00:19:00"/>
    <s v="week 3"/>
    <n v="14"/>
    <x v="2"/>
    <s v="Quarter 1"/>
    <n v="2015"/>
    <n v="0"/>
  </r>
  <r>
    <n v="1227"/>
    <x v="7"/>
    <x v="3"/>
    <s v="QA"/>
    <s v="mianbilaleng@gmail.com"/>
    <s v="Tuesday"/>
    <x v="50"/>
    <x v="128"/>
    <x v="0"/>
    <x v="49"/>
    <x v="2"/>
    <x v="0"/>
    <s v="Workplains"/>
    <m/>
    <s v="WMT Testing"/>
    <x v="50"/>
    <x v="92"/>
    <s v="Workplains"/>
    <m/>
    <s v="New Account testing_x000a_Delete Date from reports_x000a_Check Notification about delayed task which is deleted._x000a_I am Following"/>
    <n v="80"/>
    <m/>
    <d v="1899-12-30T09:00:00"/>
    <s v="Work End"/>
    <s v="Completed"/>
    <s v="Active"/>
    <m/>
    <s v="Bilal Arain"/>
    <s v="QA Engineer"/>
    <s v="QA"/>
    <s v="mianbilaleng@gmail.com"/>
    <d v="2015-01-13T00:00:00"/>
    <d v="1899-12-30T20:12:00"/>
    <s v="week 3"/>
    <n v="13"/>
    <x v="2"/>
    <s v="Quarter 1"/>
    <n v="2015"/>
    <n v="0"/>
  </r>
  <r>
    <n v="1226"/>
    <x v="1"/>
    <x v="1"/>
    <s v="MR"/>
    <s v="nabil.manzoor@workplains.com"/>
    <s v="Tuesday"/>
    <x v="50"/>
    <x v="129"/>
    <x v="0"/>
    <x v="49"/>
    <x v="50"/>
    <x v="61"/>
    <s v="Workplains"/>
    <m/>
    <s v="Work on Attendance process to create reports in HTML table."/>
    <x v="50"/>
    <x v="100"/>
    <s v="Workplains"/>
    <m/>
    <s v="Work on attendance process to create HTML table through angularJS."/>
    <n v="100"/>
    <m/>
    <d v="1899-12-30T09:00:00"/>
    <s v="Work End"/>
    <s v="Completed"/>
    <s v="Active"/>
    <m/>
    <s v="Nabil Manzoor"/>
    <s v="MR"/>
    <s v="MR"/>
    <s v="nabil.manzoor@workplains.com"/>
    <d v="2015-01-13T00:00:00"/>
    <d v="1899-12-30T18:58:00"/>
    <s v="week 3"/>
    <n v="13"/>
    <x v="2"/>
    <s v="Quarter 1"/>
    <n v="2015"/>
    <n v="0"/>
  </r>
  <r>
    <n v="1225"/>
    <x v="5"/>
    <x v="4"/>
    <s v="Admin HR"/>
    <s v="muhammad.afzal@workplains.com"/>
    <s v="Tuesday"/>
    <x v="50"/>
    <x v="130"/>
    <x v="0"/>
    <x v="49"/>
    <x v="16"/>
    <x v="0"/>
    <s v="Workplains"/>
    <s v="workplains"/>
    <s v="hr and finance matters"/>
    <x v="50"/>
    <x v="8"/>
    <s v="Workplains"/>
    <s v="workplains"/>
    <s v="hr and finance matters"/>
    <n v="80"/>
    <s v="nothing"/>
    <d v="1899-12-30T09:00:00"/>
    <s v="Work End"/>
    <s v="Completed"/>
    <s v="Active"/>
    <m/>
    <s v="Muhammad Afzal"/>
    <s v="Manager Accounts"/>
    <s v="Admin HR"/>
    <s v="muhammad.afzal@workplains.com"/>
    <d v="2015-01-13T00:00:00"/>
    <d v="1899-12-30T16:08:00"/>
    <s v="week 3"/>
    <n v="13"/>
    <x v="2"/>
    <s v="Quarter 1"/>
    <n v="2015"/>
    <n v="0"/>
  </r>
  <r>
    <n v="1224"/>
    <x v="3"/>
    <x v="3"/>
    <s v="QA"/>
    <s v="mohsin.asif@workplains.com"/>
    <s v="Tuesday"/>
    <x v="50"/>
    <x v="35"/>
    <x v="0"/>
    <x v="49"/>
    <x v="18"/>
    <x v="62"/>
    <s v="Workplains"/>
    <m/>
    <s v="Im4hc website updation task._x000a_- Menu updation_x000a_- contents updation_x000a_- Images updation"/>
    <x v="50"/>
    <x v="109"/>
    <s v="Workplains"/>
    <m/>
    <s v="Im4hc website updation task._x000a_- Menu updation_x000a_- contents updation_x000a_- Images updation"/>
    <n v="80"/>
    <m/>
    <d v="1899-12-30T09:00:00"/>
    <s v="Work End"/>
    <s v="Completed"/>
    <s v="Active"/>
    <m/>
    <s v="Mohsin Asif"/>
    <s v="QA Engineer"/>
    <s v="QA"/>
    <s v="mohsin.asif@workplains.com"/>
    <d v="2015-01-13T00:00:00"/>
    <d v="1899-12-30T20:10:00"/>
    <s v="week 3"/>
    <n v="13"/>
    <x v="2"/>
    <s v="Quarter 1"/>
    <n v="2015"/>
    <n v="0"/>
  </r>
  <r>
    <n v="1223"/>
    <x v="7"/>
    <x v="3"/>
    <s v="QA"/>
    <s v="mianbilaleng@gmail.com"/>
    <s v="Monday"/>
    <x v="51"/>
    <x v="102"/>
    <x v="0"/>
    <x v="50"/>
    <x v="29"/>
    <x v="63"/>
    <s v="Workplains"/>
    <m/>
    <s v="Workmatec testing"/>
    <x v="51"/>
    <x v="21"/>
    <s v="Workplains"/>
    <m/>
    <s v="Process testing with POP3 settings_x000a_Check Notification_x000a_Report new bugs_x000a_Create New process with template._x000a_Template testing with Pop3 settings_x000a_Template test with recipient (Initiator of process)_x000a_report bugs about template."/>
    <n v="80"/>
    <m/>
    <d v="1899-12-30T09:00:00"/>
    <s v="Work End"/>
    <s v="Completed"/>
    <s v="Active"/>
    <m/>
    <s v="Bilal Arain"/>
    <s v="QA Engineer"/>
    <s v="QA"/>
    <s v="mianbilaleng@gmail.com"/>
    <d v="2015-01-13T00:00:00"/>
    <d v="1899-12-30T11:11:00"/>
    <s v="week 3"/>
    <n v="12"/>
    <x v="2"/>
    <s v="Quarter 1"/>
    <n v="2015"/>
    <n v="0"/>
  </r>
  <r>
    <n v="1222"/>
    <x v="1"/>
    <x v="1"/>
    <s v="MR"/>
    <s v="nabil.manzoor@workplains.com"/>
    <s v="Monday"/>
    <x v="51"/>
    <x v="3"/>
    <x v="0"/>
    <x v="50"/>
    <x v="8"/>
    <x v="0"/>
    <s v="Workplains"/>
    <m/>
    <s v="Work on attendance process to write script for reports."/>
    <x v="51"/>
    <x v="100"/>
    <s v="Workplains"/>
    <m/>
    <s v="Work on attendance process to create HTML table through angularJS."/>
    <n v="100"/>
    <m/>
    <d v="1899-12-30T09:00:00"/>
    <s v="Work End"/>
    <s v="Completed"/>
    <s v="Active"/>
    <m/>
    <s v="Nabil Manzoor"/>
    <s v="MR"/>
    <s v="MR"/>
    <s v="nabil.manzoor@workplains.com"/>
    <d v="2015-01-12T00:00:00"/>
    <d v="1899-12-30T18:59:00"/>
    <s v="week 3"/>
    <n v="12"/>
    <x v="2"/>
    <s v="Quarter 1"/>
    <n v="2015"/>
    <n v="0"/>
  </r>
  <r>
    <n v="1221"/>
    <x v="5"/>
    <x v="4"/>
    <s v="Admin HR"/>
    <s v="muhammad.afzal@workplains.com"/>
    <s v="Monday"/>
    <x v="51"/>
    <x v="131"/>
    <x v="0"/>
    <x v="50"/>
    <x v="5"/>
    <x v="0"/>
    <s v="Workplains"/>
    <s v="workplains"/>
    <s v="hr and finance matter"/>
    <x v="51"/>
    <x v="61"/>
    <s v="Workplains"/>
    <s v="workplains"/>
    <s v="hr and finance matters"/>
    <n v="80"/>
    <s v="nothing"/>
    <d v="1899-12-30T09:00:00"/>
    <s v="Work End"/>
    <s v="Completed"/>
    <s v="Active"/>
    <m/>
    <s v="Muhammad Afzal"/>
    <s v="Manager Accounts"/>
    <s v="Admin HR"/>
    <s v="muhammad.afzal@workplains.com"/>
    <d v="2015-01-13T00:00:00"/>
    <d v="1899-12-30T09:26:00"/>
    <s v="week 3"/>
    <n v="12"/>
    <x v="2"/>
    <s v="Quarter 1"/>
    <n v="2015"/>
    <n v="0"/>
  </r>
  <r>
    <n v="1220"/>
    <x v="1"/>
    <x v="1"/>
    <s v="MR"/>
    <s v="nabil.manzoor@workplains.com"/>
    <s v="Friday"/>
    <x v="52"/>
    <x v="132"/>
    <x v="0"/>
    <x v="51"/>
    <x v="4"/>
    <x v="0"/>
    <s v="Workplains"/>
    <m/>
    <s v="Work on process of Attendance to create html table."/>
    <x v="52"/>
    <x v="65"/>
    <s v="Workplains"/>
    <m/>
    <s v="Start to work on attendance process to create HTML table through angularJS. Learn technique from Asghar."/>
    <n v="100"/>
    <s v="Net was not working for at-least one hour."/>
    <d v="1899-12-30T09:00:00"/>
    <s v="Work End"/>
    <s v="Completed"/>
    <s v="Active"/>
    <m/>
    <s v="Nabil Manzoor"/>
    <s v="MR"/>
    <s v="MR"/>
    <s v="nabil.manzoor@workplains.com"/>
    <d v="2015-01-09T00:00:00"/>
    <d v="1899-12-30T18:41:00"/>
    <s v="week 2"/>
    <n v="9"/>
    <x v="2"/>
    <s v="Quarter 1"/>
    <n v="2015"/>
    <n v="0"/>
  </r>
  <r>
    <n v="1219"/>
    <x v="3"/>
    <x v="3"/>
    <s v="QA"/>
    <s v="mohsin.asif@workplains.com"/>
    <s v="Friday"/>
    <x v="52"/>
    <x v="133"/>
    <x v="0"/>
    <x v="51"/>
    <x v="4"/>
    <x v="0"/>
    <s v="Workplains"/>
    <m/>
    <s v="Im4hc.com contents updation task._x000a_- Menu updation_x000a_- Home page contents updation_x000a_- Slider images updation."/>
    <x v="52"/>
    <x v="2"/>
    <s v="Workplains"/>
    <m/>
    <s v="Im4hc.com contents updation task._x000a_- Menu updation_x000a_- Home page contents updation_x000a_- Slider images updation._x000a__x000a_Axon Processes testing and updation task._x000a_Sales Lead and daily action plan_x000a_Axon Service"/>
    <n v="100"/>
    <m/>
    <d v="1899-12-30T09:00:00"/>
    <s v="Work End"/>
    <s v="Completed"/>
    <s v="Active"/>
    <m/>
    <s v="Mohsin Asif"/>
    <s v="QA Engineer"/>
    <s v="QA"/>
    <s v="mohsin.asif@workplains.com"/>
    <d v="2015-01-09T00:00:00"/>
    <d v="1899-12-30T19:23:00"/>
    <s v="week 2"/>
    <n v="9"/>
    <x v="2"/>
    <s v="Quarter 1"/>
    <n v="2015"/>
    <n v="0"/>
  </r>
  <r>
    <n v="1218"/>
    <x v="5"/>
    <x v="4"/>
    <s v="Admin HR"/>
    <s v="muhammad.afzal@workplains.com"/>
    <s v="Friday"/>
    <x v="52"/>
    <x v="134"/>
    <x v="0"/>
    <x v="51"/>
    <x v="16"/>
    <x v="0"/>
    <s v="Workplains"/>
    <s v="workplains"/>
    <s v="hr and finance matters"/>
    <x v="52"/>
    <x v="110"/>
    <s v="Workplains"/>
    <s v="workplains"/>
    <s v="hr and finance matters"/>
    <n v="80"/>
    <s v="nothing"/>
    <d v="1899-12-30T09:00:00"/>
    <s v="Work End"/>
    <s v="Completed"/>
    <s v="Active"/>
    <m/>
    <s v="Muhammad Afzal"/>
    <s v="Manager Accounts"/>
    <s v="Admin HR"/>
    <s v="muhammad.afzal@workplains.com"/>
    <d v="2015-01-09T00:00:00"/>
    <d v="1899-12-30T16:09:00"/>
    <s v="week 2"/>
    <n v="9"/>
    <x v="2"/>
    <s v="Quarter 1"/>
    <n v="2015"/>
    <n v="0"/>
  </r>
  <r>
    <n v="1217"/>
    <x v="0"/>
    <x v="0"/>
    <s v="Development"/>
    <s v="muhammad.asghar@workplains.com"/>
    <s v="Thursday"/>
    <x v="53"/>
    <x v="135"/>
    <x v="0"/>
    <x v="52"/>
    <x v="76"/>
    <x v="56"/>
    <s v="Workplains"/>
    <m/>
    <s v="CMPak Support_x000a_Workmatec tasks"/>
    <x v="53"/>
    <x v="64"/>
    <s v="Workplains"/>
    <m/>
    <s v="CMPak Support_x000a_Workmatec tasks"/>
    <n v="100"/>
    <m/>
    <d v="1899-12-30T09:00:00"/>
    <s v="Work End"/>
    <s v="Completed"/>
    <s v="Active"/>
    <m/>
    <s v="Muhammad Asghar"/>
    <s v="Manager Production"/>
    <s v="Development"/>
    <s v="muhammad.asghar@workplains.com"/>
    <d v="2015-01-08T00:00:00"/>
    <d v="1899-12-30T19:14:00"/>
    <s v="week 2"/>
    <n v="8"/>
    <x v="2"/>
    <s v="Quarter 1"/>
    <n v="2015"/>
    <n v="0"/>
  </r>
  <r>
    <n v="1216"/>
    <x v="0"/>
    <x v="0"/>
    <s v="Development"/>
    <s v="muhammad.asghar@workplains.com"/>
    <s v="Thursday"/>
    <x v="53"/>
    <x v="136"/>
    <x v="0"/>
    <x v="53"/>
    <x v="72"/>
    <x v="56"/>
    <s v="Workplains"/>
    <m/>
    <s v="CMPak Support_x000a_Workmatec tasks"/>
    <x v="54"/>
    <x v="79"/>
    <s v="Workplains"/>
    <m/>
    <s v="CMPak Support_x000a_Workmatec tasks"/>
    <n v="100"/>
    <m/>
    <d v="1899-12-30T09:00:00"/>
    <s v="Work End"/>
    <s v="Completed"/>
    <s v="Active"/>
    <m/>
    <s v="Muhammad Asghar"/>
    <s v="Manager Production"/>
    <s v="Development"/>
    <s v="muhammad.asghar@workplains.com"/>
    <d v="2015-01-08T00:00:00"/>
    <d v="1899-12-30T19:12:00"/>
    <s v="week 2"/>
    <n v="8"/>
    <x v="2"/>
    <s v="Quarter 1"/>
    <n v="2015"/>
    <n v="0"/>
  </r>
  <r>
    <n v="1215"/>
    <x v="0"/>
    <x v="0"/>
    <s v="Development"/>
    <s v="muhammad.asghar@workplains.com"/>
    <s v="Thursday"/>
    <x v="53"/>
    <x v="76"/>
    <x v="0"/>
    <x v="54"/>
    <x v="75"/>
    <x v="56"/>
    <s v="Workplains"/>
    <m/>
    <s v="CMPak Support_x000a_Workmatec tasks"/>
    <x v="55"/>
    <x v="96"/>
    <s v="Workplains"/>
    <m/>
    <s v="CMPak Support_x000a_Workmatec tasks"/>
    <n v="100"/>
    <m/>
    <d v="1899-12-30T09:00:00"/>
    <s v="Work End"/>
    <s v="Completed"/>
    <s v="Active"/>
    <m/>
    <s v="Muhammad Asghar"/>
    <s v="Manager Production"/>
    <s v="Development"/>
    <s v="muhammad.asghar@workplains.com"/>
    <d v="2015-01-08T00:00:00"/>
    <d v="1899-12-30T19:10:00"/>
    <s v="week 2"/>
    <n v="8"/>
    <x v="2"/>
    <s v="Quarter 1"/>
    <n v="2015"/>
    <n v="0"/>
  </r>
  <r>
    <n v="1214"/>
    <x v="3"/>
    <x v="3"/>
    <s v="QA"/>
    <s v="mohsin.asif@workplains.com"/>
    <s v="Thursday"/>
    <x v="53"/>
    <x v="94"/>
    <x v="0"/>
    <x v="52"/>
    <x v="0"/>
    <x v="0"/>
    <s v="Workplains"/>
    <m/>
    <s v="Im4hc.com contents updation task._x000a_- Menu updation_x000a_- Home page contents updation_x000a_- Slider images updation._x000a__x000a_Workmatec Analysis dashboard design task._x000a_- Change in design _x000a_- Script updation_x000a_- Css update_x000a_- HTML update"/>
    <x v="53"/>
    <x v="75"/>
    <s v="Workplains"/>
    <m/>
    <s v="Im4hc.com contents updation task._x000a_- Menu updation_x000a_- Home page contents updation_x000a_- Slider images updation._x000a__x000a_Workmatec Analysis dashboard design task._x000a_- Change in design _x000a_- Script updation_x000a_- Css update_x000a_- HTML update"/>
    <n v="80"/>
    <m/>
    <d v="1899-12-30T09:00:00"/>
    <s v="Work End"/>
    <s v="Completed"/>
    <s v="Active"/>
    <m/>
    <s v="Mohsin Asif"/>
    <s v="QA Engineer"/>
    <s v="QA"/>
    <s v="mohsin.asif@workplains.com"/>
    <d v="2015-01-09T00:00:00"/>
    <d v="1899-12-30T10:38:00"/>
    <s v="week 2"/>
    <n v="8"/>
    <x v="2"/>
    <s v="Quarter 1"/>
    <n v="2015"/>
    <n v="0"/>
  </r>
  <r>
    <n v="1213"/>
    <x v="1"/>
    <x v="1"/>
    <s v="MR"/>
    <s v="nabil.manzoor@workplains.com"/>
    <s v="Thursday"/>
    <x v="53"/>
    <x v="52"/>
    <x v="0"/>
    <x v="52"/>
    <x v="0"/>
    <x v="0"/>
    <s v="Workplains"/>
    <m/>
    <s v="Work on code of angularJS in workmatec."/>
    <x v="53"/>
    <x v="65"/>
    <s v="Workplains"/>
    <m/>
    <s v="1) Learn AngularJS code. Learn meter tag of HTML5. Make notes of meter tag._x000a_2) Discuss changes in process of Cashbook with Bilal and Afzal sahib."/>
    <n v="100"/>
    <m/>
    <d v="1899-12-30T09:00:00"/>
    <s v="Work End"/>
    <s v="Completed"/>
    <s v="Active"/>
    <m/>
    <s v="Nabil Manzoor"/>
    <s v="MR"/>
    <s v="MR"/>
    <s v="nabil.manzoor@workplains.com"/>
    <d v="2015-01-09T00:00:00"/>
    <d v="1899-12-30T10:37:00"/>
    <s v="week 2"/>
    <n v="8"/>
    <x v="2"/>
    <s v="Quarter 1"/>
    <n v="2015"/>
    <n v="0"/>
  </r>
  <r>
    <n v="1212"/>
    <x v="7"/>
    <x v="3"/>
    <s v="QA"/>
    <s v="mianbilaleng@gmail.com"/>
    <s v="Thursday"/>
    <x v="53"/>
    <x v="52"/>
    <x v="0"/>
    <x v="52"/>
    <x v="25"/>
    <x v="0"/>
    <s v="Workplains"/>
    <m/>
    <s v="Workmatec Testing"/>
    <x v="53"/>
    <x v="111"/>
    <s v="Workplains"/>
    <m/>
    <s v="Solution  Testing having form issue _x000a_1: Travel Expanse _x000a_2 :Customer Support_x000a__x000a_Move process to apps account and make some changings_x000a_1: Workmatec Support_x000a_2:WMT Expert_x000a_3: Workmatec Partners Program_x000a__x000a_Update Summery on submit of these process_x000a_1: Workmatec Support_x000a_2: WMT Expert_x000a_3: Workmatec Partners Program_x000a__x000a_Analytics Testing with creating and sharing new reports_x000a_Report issues from Analytics'_x000a__x000a_Process sharing test and report issues"/>
    <n v="80"/>
    <m/>
    <d v="1899-12-30T09:00:00"/>
    <s v="Work End"/>
    <s v="Completed"/>
    <s v="Active"/>
    <m/>
    <s v="Bilal Arain"/>
    <s v="QA Engineer"/>
    <s v="QA"/>
    <s v="mianbilaleng@gmail.com"/>
    <d v="2015-01-09T00:00:00"/>
    <d v="1899-12-30T10:42:00"/>
    <s v="week 2"/>
    <n v="8"/>
    <x v="2"/>
    <s v="Quarter 1"/>
    <n v="2015"/>
    <n v="0"/>
  </r>
  <r>
    <n v="1211"/>
    <x v="5"/>
    <x v="4"/>
    <s v="Admin HR"/>
    <s v="muhammad.afzal@workplains.com"/>
    <s v="Thursday"/>
    <x v="53"/>
    <x v="45"/>
    <x v="0"/>
    <x v="52"/>
    <x v="42"/>
    <x v="0"/>
    <s v="Workplains"/>
    <s v="workplains"/>
    <s v="hr and finance matters"/>
    <x v="53"/>
    <x v="61"/>
    <s v="Workplains"/>
    <s v="workplains"/>
    <s v="hr and finance matters"/>
    <n v="80"/>
    <s v="nothing"/>
    <d v="1899-12-30T09:00:00"/>
    <s v="Work End"/>
    <s v="Completed"/>
    <s v="Active"/>
    <m/>
    <s v="Muhammad Afzal"/>
    <s v="Manager Accounts"/>
    <s v="Admin HR"/>
    <s v="muhammad.afzal@workplains.com"/>
    <d v="2015-01-08T00:00:00"/>
    <d v="1899-12-30T16:10:00"/>
    <s v="week 2"/>
    <n v="8"/>
    <x v="2"/>
    <s v="Quarter 1"/>
    <n v="2015"/>
    <n v="0"/>
  </r>
  <r>
    <n v="1210"/>
    <x v="1"/>
    <x v="1"/>
    <s v="MR"/>
    <s v="nabil.manzoor@workplains.com"/>
    <s v="Wednesday"/>
    <x v="54"/>
    <x v="82"/>
    <x v="0"/>
    <x v="53"/>
    <x v="32"/>
    <x v="64"/>
    <s v="Workplains"/>
    <m/>
    <s v="Work on queries of Sales Lead process."/>
    <x v="54"/>
    <x v="65"/>
    <s v="Workplains"/>
    <m/>
    <s v="1) Learn how to use angularJS in workmatec from Asghar._x000a_2) Give Bilal Arain and Mohsin different concepts about angularJS._x000a_3) Learn differnet angularJS concepts."/>
    <n v="100"/>
    <m/>
    <d v="1899-12-30T09:00:00"/>
    <s v="Work End"/>
    <s v="Completed"/>
    <s v="Active"/>
    <m/>
    <s v="Nabil Manzoor"/>
    <s v="MR"/>
    <s v="MR"/>
    <s v="nabil.manzoor@workplains.com"/>
    <d v="2015-01-07T00:00:00"/>
    <d v="1899-12-30T18:45:00"/>
    <s v="week 2"/>
    <n v="7"/>
    <x v="2"/>
    <s v="Quarter 1"/>
    <n v="2015"/>
    <n v="0"/>
  </r>
  <r>
    <n v="1209"/>
    <x v="3"/>
    <x v="3"/>
    <s v="QA"/>
    <s v="mohsin.asif@workplains.com"/>
    <s v="Wednesday"/>
    <x v="54"/>
    <x v="118"/>
    <x v="0"/>
    <x v="53"/>
    <x v="4"/>
    <x v="0"/>
    <s v="Workplains"/>
    <m/>
    <s v="Workmatec Solutions testing task._x000a_- Installation_x000a_- Test Drive_x000a_- Script Update"/>
    <x v="54"/>
    <x v="108"/>
    <s v="Workplains"/>
    <m/>
    <s v="Workmatec Solutions testing task._x000a_- Installation_x000a_- Test Drive_x000a_- Script Update_x000a__x000a_Workmatec Analytics Section creation task."/>
    <n v="80"/>
    <m/>
    <d v="1899-12-30T09:00:00"/>
    <s v="Work End"/>
    <s v="Completed"/>
    <s v="Active"/>
    <m/>
    <s v="Mohsin Asif"/>
    <s v="QA Engineer"/>
    <s v="QA"/>
    <s v="mohsin.asif@workplains.com"/>
    <d v="2015-01-07T00:00:00"/>
    <d v="1899-12-30T19:09:00"/>
    <s v="week 2"/>
    <n v="7"/>
    <x v="2"/>
    <s v="Quarter 1"/>
    <n v="2015"/>
    <n v="0"/>
  </r>
  <r>
    <n v="1208"/>
    <x v="7"/>
    <x v="3"/>
    <s v="QA"/>
    <s v="mianbilaleng@gmail.com"/>
    <s v="Wednesday"/>
    <x v="54"/>
    <x v="10"/>
    <x v="0"/>
    <x v="53"/>
    <x v="34"/>
    <x v="0"/>
    <s v="Workplains"/>
    <m/>
    <s v="Workmatec testing"/>
    <x v="54"/>
    <x v="7"/>
    <s v="Workplains"/>
    <m/>
    <s v="All Solution Testing with new changing"/>
    <n v="100"/>
    <m/>
    <d v="1899-12-30T09:00:00"/>
    <s v="Work End"/>
    <s v="Completed"/>
    <s v="Active"/>
    <m/>
    <s v="Bilal Arain"/>
    <s v="QA Engineer"/>
    <s v="QA"/>
    <s v="mianbilaleng@gmail.com"/>
    <d v="2015-01-08T00:00:00"/>
    <d v="1899-12-30T09:37:00"/>
    <s v="week 2"/>
    <n v="7"/>
    <x v="2"/>
    <s v="Quarter 1"/>
    <n v="2015"/>
    <n v="0"/>
  </r>
  <r>
    <n v="1207"/>
    <x v="5"/>
    <x v="4"/>
    <s v="Admin HR"/>
    <s v="muhammad.afzal@workplains.com"/>
    <s v="Wednesday"/>
    <x v="54"/>
    <x v="137"/>
    <x v="0"/>
    <x v="53"/>
    <x v="10"/>
    <x v="0"/>
    <s v="Workplains"/>
    <s v="workplains"/>
    <s v="hr and finance matters"/>
    <x v="54"/>
    <x v="112"/>
    <s v="Workplains"/>
    <s v="workplains"/>
    <s v="hr and finance matters"/>
    <n v="80"/>
    <s v="nothing"/>
    <d v="1899-12-30T09:00:00"/>
    <s v="Work End"/>
    <s v="Completed"/>
    <s v="Active"/>
    <m/>
    <s v="Muhammad Afzal"/>
    <s v="Manager Accounts"/>
    <s v="Admin HR"/>
    <s v="muhammad.afzal@workplains.com"/>
    <d v="2015-01-07T00:00:00"/>
    <d v="1899-12-30T17:04:00"/>
    <s v="week 2"/>
    <n v="7"/>
    <x v="2"/>
    <s v="Quarter 1"/>
    <n v="2015"/>
    <n v="0"/>
  </r>
  <r>
    <n v="1206"/>
    <x v="7"/>
    <x v="3"/>
    <s v="QA"/>
    <s v="mianbilaleng@gmail.com"/>
    <s v="Tuesday"/>
    <x v="55"/>
    <x v="0"/>
    <x v="0"/>
    <x v="54"/>
    <x v="23"/>
    <x v="0"/>
    <s v="Workplains"/>
    <m/>
    <s v="Workmatec testing"/>
    <x v="55"/>
    <x v="111"/>
    <s v="Workplains"/>
    <m/>
    <s v="Solution testing with new changes_x000a_Performance Appraisal_x000a_Daily Activity_x000a_Employee Detail_x000a_Employee Asset_x000a_Cash Book_x000a_Travel Expanse_x000a_Recruitment"/>
    <n v="80"/>
    <m/>
    <d v="1899-12-30T09:00:00"/>
    <s v="Work End"/>
    <s v="Completed"/>
    <s v="Active"/>
    <m/>
    <s v="Bilal Arain"/>
    <s v="QA Engineer"/>
    <s v="QA"/>
    <s v="mianbilaleng@gmail.com"/>
    <d v="2015-01-06T00:00:00"/>
    <d v="1899-12-30T19:35:00"/>
    <s v="week 2"/>
    <n v="6"/>
    <x v="2"/>
    <s v="Quarter 1"/>
    <n v="2015"/>
    <n v="0"/>
  </r>
  <r>
    <n v="1205"/>
    <x v="1"/>
    <x v="1"/>
    <s v="MR"/>
    <s v="nabil.manzoor@workplains.com"/>
    <s v="Tuesday"/>
    <x v="55"/>
    <x v="8"/>
    <x v="0"/>
    <x v="54"/>
    <x v="12"/>
    <x v="0"/>
    <s v="Workplains"/>
    <m/>
    <s v="General testing of solutions."/>
    <x v="55"/>
    <x v="65"/>
    <s v="Workplains"/>
    <m/>
    <s v="1) Check all the controls and report bugs._x000a_2) Test list of bugs provided by Bilal."/>
    <n v="100"/>
    <m/>
    <d v="1899-12-30T09:00:00"/>
    <s v="Work End"/>
    <s v="Completed"/>
    <s v="Active"/>
    <m/>
    <s v="Nabil Manzoor"/>
    <s v="MR"/>
    <s v="MR"/>
    <s v="nabil.manzoor@workplains.com"/>
    <d v="2015-01-06T00:00:00"/>
    <d v="1899-12-30T18:38:00"/>
    <s v="week 2"/>
    <n v="6"/>
    <x v="2"/>
    <s v="Quarter 1"/>
    <n v="2015"/>
    <n v="0"/>
  </r>
  <r>
    <n v="1204"/>
    <x v="5"/>
    <x v="4"/>
    <s v="Admin HR"/>
    <s v="muhammad.afzal@workplains.com"/>
    <s v="Tuesday"/>
    <x v="55"/>
    <x v="18"/>
    <x v="0"/>
    <x v="55"/>
    <x v="15"/>
    <x v="0"/>
    <s v="Workplains + Other"/>
    <s v="Bank and other offices"/>
    <s v="finance matters"/>
    <x v="56"/>
    <x v="48"/>
    <s v="Workplains + Other"/>
    <s v="workplains and some other offices"/>
    <s v="finance matters and some other tasks"/>
    <n v="80"/>
    <s v="nothing"/>
    <d v="1899-12-30T09:00:00"/>
    <s v="Work End"/>
    <s v="Completed"/>
    <s v="Active"/>
    <m/>
    <s v="Muhammad Afzal"/>
    <s v="Manager Accounts"/>
    <s v="Admin HR"/>
    <s v="muhammad.afzal@workplains.com"/>
    <d v="2015-01-06T00:00:00"/>
    <d v="1899-12-30T15:55:00"/>
    <s v="week 2"/>
    <n v="6"/>
    <x v="2"/>
    <s v="Quarter 1"/>
    <n v="2015"/>
    <n v="0"/>
  </r>
  <r>
    <n v="1203"/>
    <x v="5"/>
    <x v="4"/>
    <s v="Admin HR"/>
    <s v="muhammad.afzal@workplains.com"/>
    <s v="Tuesday"/>
    <x v="55"/>
    <x v="45"/>
    <x v="0"/>
    <x v="54"/>
    <x v="16"/>
    <x v="0"/>
    <s v="Workplains"/>
    <s v="workplains"/>
    <s v="hr and finance matters"/>
    <x v="55"/>
    <x v="110"/>
    <s v="Workplains"/>
    <s v="workplains"/>
    <s v="hr and finance matters"/>
    <n v="80"/>
    <s v="nothing"/>
    <d v="1899-12-30T09:00:00"/>
    <s v="Work End"/>
    <s v="Completed"/>
    <s v="Active"/>
    <m/>
    <s v="Muhammad Afzal"/>
    <s v="Manager Accounts"/>
    <s v="Admin HR"/>
    <s v="muhammad.afzal@workplains.com"/>
    <d v="2015-01-06T00:00:00"/>
    <d v="1899-12-30T16:09:00"/>
    <s v="week 2"/>
    <n v="6"/>
    <x v="2"/>
    <s v="Quarter 1"/>
    <n v="2015"/>
    <n v="0"/>
  </r>
  <r>
    <n v="1202"/>
    <x v="0"/>
    <x v="0"/>
    <s v="Development"/>
    <s v="muhammad.asghar@workplains.com"/>
    <s v="Monday"/>
    <x v="56"/>
    <x v="138"/>
    <x v="0"/>
    <x v="55"/>
    <x v="43"/>
    <x v="1"/>
    <s v="Workplains"/>
    <m/>
    <s v="CMPak Support_x000a_Workmatec tasks"/>
    <x v="56"/>
    <x v="22"/>
    <s v="Workplains"/>
    <m/>
    <s v="CMPak Support_x000a_Workmatec tasks"/>
    <n v="100"/>
    <m/>
    <d v="1899-12-30T09:00:00"/>
    <s v="Work End"/>
    <s v="Completed"/>
    <s v="Active"/>
    <m/>
    <s v="Muhammad Asghar"/>
    <s v="Manager Production"/>
    <s v="Development"/>
    <s v="muhammad.asghar@workplains.com"/>
    <d v="2015-01-05T00:00:00"/>
    <d v="1899-12-30T22:39:00"/>
    <s v="week 2"/>
    <n v="5"/>
    <x v="2"/>
    <s v="Quarter 1"/>
    <n v="2015"/>
    <n v="0"/>
  </r>
  <r>
    <n v="1201"/>
    <x v="3"/>
    <x v="3"/>
    <s v="QA"/>
    <s v="mohsin.asif@workplains.com"/>
    <s v="Monday"/>
    <x v="56"/>
    <x v="39"/>
    <x v="0"/>
    <x v="55"/>
    <x v="3"/>
    <x v="0"/>
    <s v="Workplains"/>
    <m/>
    <s v="Workmatec Solutions testing task._x000a_- Installation_x000a_- Test Drive_x000a_- Script Update_x000a__x000a_(Attendance, Sales Lead, Customer Support, Recruitment, Travel Expense, Invoice, Quotation)"/>
    <x v="56"/>
    <x v="19"/>
    <s v="Workplains"/>
    <m/>
    <s v="Workmatec Solutions testing task._x000a_- Installation_x000a_- Test Drive_x000a_- Script Update_x000a__x000a_(Attendance, Sales Lead, Customer Support, Recruitment, Travel Expense, Invoice, Quotation)"/>
    <n v="80"/>
    <m/>
    <d v="1899-12-30T09:00:00"/>
    <s v="Work End"/>
    <s v="Completed"/>
    <s v="Active"/>
    <m/>
    <s v="Mohsin Asif"/>
    <s v="QA Engineer"/>
    <s v="QA"/>
    <s v="mohsin.asif@workplains.com"/>
    <d v="2015-01-07T00:00:00"/>
    <d v="1899-12-30T09:45:00"/>
    <s v="week 2"/>
    <n v="5"/>
    <x v="2"/>
    <s v="Quarter 1"/>
    <n v="2015"/>
    <n v="0"/>
  </r>
  <r>
    <n v="1200"/>
    <x v="1"/>
    <x v="1"/>
    <s v="MR"/>
    <s v="nabil.manzoor@workplains.com"/>
    <s v="Monday"/>
    <x v="56"/>
    <x v="63"/>
    <x v="0"/>
    <x v="55"/>
    <x v="4"/>
    <x v="0"/>
    <s v="Workplains"/>
    <m/>
    <s v="Check process of My Expense Log and general testing."/>
    <x v="56"/>
    <x v="65"/>
    <s v="Workplains"/>
    <m/>
    <s v="1) Learn angularJS. Test new features of changing activity name and default values of controls._x000a_2) Share process of &quot;My Expense Log&quot; with Ahsan and Bilal. Work on this process to enable combo box of &quot;Send Report&quot; when sheet is finished."/>
    <n v="100"/>
    <m/>
    <d v="1899-12-30T09:00:00"/>
    <s v="Work End"/>
    <s v="Completed"/>
    <s v="Active"/>
    <m/>
    <s v="Nabil Manzoor"/>
    <s v="MR"/>
    <s v="MR"/>
    <s v="nabil.manzoor@workplains.com"/>
    <d v="2015-01-05T00:00:00"/>
    <d v="1899-12-30T18:44:00"/>
    <s v="week 2"/>
    <n v="5"/>
    <x v="2"/>
    <s v="Quarter 1"/>
    <n v="2015"/>
    <n v="0"/>
  </r>
  <r>
    <n v="1199"/>
    <x v="0"/>
    <x v="0"/>
    <s v="Development"/>
    <s v="muhammad.asghar@workplains.com"/>
    <s v="Friday"/>
    <x v="57"/>
    <x v="139"/>
    <x v="0"/>
    <x v="56"/>
    <x v="46"/>
    <x v="41"/>
    <s v="Workplains"/>
    <m/>
    <s v="CMPak support_x000a_Workmatec tasks"/>
    <x v="57"/>
    <x v="96"/>
    <s v="Workplains"/>
    <m/>
    <s v="CMPak Support_x000a_Workmatec tasks"/>
    <n v="100"/>
    <m/>
    <d v="1899-12-30T09:00:00"/>
    <s v="Work End"/>
    <s v="Completed"/>
    <s v="Active"/>
    <m/>
    <s v="Muhammad Asghar"/>
    <s v="Manager Production"/>
    <s v="Development"/>
    <s v="muhammad.asghar@workplains.com"/>
    <d v="2015-01-02T00:00:00"/>
    <d v="1899-12-30T23:27:00"/>
    <s v="week 1"/>
    <n v="2"/>
    <x v="2"/>
    <s v="Quarter 1"/>
    <n v="2015"/>
    <n v="0"/>
  </r>
  <r>
    <n v="1198"/>
    <x v="0"/>
    <x v="0"/>
    <s v="Development"/>
    <s v="muhammad.asghar@workplains.com"/>
    <s v="Friday"/>
    <x v="57"/>
    <x v="140"/>
    <x v="0"/>
    <x v="57"/>
    <x v="18"/>
    <x v="65"/>
    <s v="Workplains"/>
    <m/>
    <s v="CMPak support_x000a_workmatec tasks"/>
    <x v="58"/>
    <x v="113"/>
    <s v="Workplains"/>
    <m/>
    <s v="CMPak support_x000a_Workmatec tasks"/>
    <n v="100"/>
    <m/>
    <d v="1899-12-30T09:00:00"/>
    <s v="Work End"/>
    <s v="Completed"/>
    <s v="Active"/>
    <m/>
    <s v="Muhammad Asghar"/>
    <s v="Manager Production"/>
    <s v="Development"/>
    <s v="muhammad.asghar@workplains.com"/>
    <d v="2015-01-02T00:00:00"/>
    <d v="1899-12-30T23:20:00"/>
    <s v="week 1"/>
    <n v="2"/>
    <x v="2"/>
    <s v="Quarter 1"/>
    <n v="2015"/>
    <n v="0"/>
  </r>
  <r>
    <n v="1197"/>
    <x v="3"/>
    <x v="3"/>
    <s v="QA"/>
    <s v="mohsin.asif@workplains.com"/>
    <s v="Friday"/>
    <x v="57"/>
    <x v="28"/>
    <x v="0"/>
    <x v="56"/>
    <x v="0"/>
    <x v="0"/>
    <s v="Workplains"/>
    <m/>
    <s v="IM4HC website updation task._x000a_- Assesment and Survay Page contents_x000a_=============================_x000a_Workmatec checkbox testing in rules and script implementation._x000a_==================_x000a_Workmatec solutions testing task._x000a_- Sales Lead_x000a_- Leave Application"/>
    <x v="57"/>
    <x v="50"/>
    <s v="Workplains"/>
    <m/>
    <s v="IM4HC website updation task._x000a_- Assesment and Survay Page contents_x000a_=============================_x000a_Workmatec checkbox testing in rules and script implementation._x000a_==================_x000a_Workmatec solutions testing task._x000a_- Sales Lead_x000a_- Leave Application"/>
    <n v="80"/>
    <m/>
    <d v="1899-12-30T09:00:00"/>
    <s v="Work End"/>
    <s v="Completed"/>
    <s v="Active"/>
    <m/>
    <s v="Mohsin Asif"/>
    <s v="QA Engineer"/>
    <s v="QA"/>
    <s v="mohsin.asif@workplains.com"/>
    <d v="2015-01-02T00:00:00"/>
    <d v="1899-12-30T19:01:00"/>
    <s v="week 1"/>
    <n v="2"/>
    <x v="2"/>
    <s v="Quarter 1"/>
    <n v="2015"/>
    <n v="0"/>
  </r>
  <r>
    <n v="1196"/>
    <x v="5"/>
    <x v="4"/>
    <s v="Admin HR"/>
    <s v="muhammad.afzal@workplains.com"/>
    <s v="Friday"/>
    <x v="57"/>
    <x v="15"/>
    <x v="0"/>
    <x v="57"/>
    <x v="77"/>
    <x v="66"/>
    <s v="Workplains"/>
    <s v="workplains"/>
    <s v="hr and finance matters"/>
    <x v="58"/>
    <x v="51"/>
    <s v="Workplains"/>
    <s v="workplains"/>
    <s v="hr and finance"/>
    <n v="60"/>
    <s v="nothing"/>
    <d v="1899-12-30T09:00:00"/>
    <s v="Work End"/>
    <s v="Completed"/>
    <s v="Active"/>
    <m/>
    <s v="Muhammad Afzal"/>
    <s v="Manager Accounts"/>
    <s v="Admin HR"/>
    <s v="muhammad.afzal@workplains.com"/>
    <d v="2015-01-02T00:00:00"/>
    <d v="1899-12-30T16:07:00"/>
    <s v="week 1"/>
    <n v="2"/>
    <x v="2"/>
    <s v="Quarter 1"/>
    <n v="2015"/>
    <n v="0"/>
  </r>
  <r>
    <n v="1195"/>
    <x v="5"/>
    <x v="4"/>
    <s v="Admin HR"/>
    <s v="muhammad.afzal@workplains.com"/>
    <s v="Friday"/>
    <x v="57"/>
    <x v="63"/>
    <x v="0"/>
    <x v="56"/>
    <x v="78"/>
    <x v="0"/>
    <s v="Workplains"/>
    <s v="workplains"/>
    <s v="hr and finance matters"/>
    <x v="57"/>
    <x v="72"/>
    <s v="Workplains"/>
    <s v="workplains"/>
    <s v="hr and finance matters"/>
    <n v="80"/>
    <s v="nothing"/>
    <d v="1899-12-30T09:00:00"/>
    <s v="Work End"/>
    <s v="Completed"/>
    <s v="Active"/>
    <m/>
    <s v="Muhammad Afzal"/>
    <s v="Manager Accounts"/>
    <s v="Admin HR"/>
    <s v="muhammad.afzal@workplains.com"/>
    <d v="2015-01-02T00:00:00"/>
    <d v="1899-12-30T16:06:00"/>
    <s v="week 1"/>
    <n v="2"/>
    <x v="2"/>
    <s v="Quarter 1"/>
    <n v="2015"/>
    <n v="0"/>
  </r>
  <r>
    <n v="1194"/>
    <x v="1"/>
    <x v="1"/>
    <s v="MR"/>
    <s v="nabil.manzoor@workplains.com"/>
    <s v="Friday"/>
    <x v="57"/>
    <x v="23"/>
    <x v="0"/>
    <x v="56"/>
    <x v="3"/>
    <x v="0"/>
    <s v="Workplains"/>
    <m/>
    <s v="Work on process of Expense Detail and general testing of processes."/>
    <x v="57"/>
    <x v="114"/>
    <s v="Workplains"/>
    <m/>
    <s v="Work on &quot;My Expense Log&quot; process (earlier it was named as Expense Detail)."/>
    <n v="100"/>
    <m/>
    <d v="1899-12-30T09:00:00"/>
    <s v="Work End"/>
    <s v="Completed"/>
    <s v="Active"/>
    <m/>
    <s v="Nabil Manzoor"/>
    <s v="MR"/>
    <s v="MR"/>
    <s v="nabil.manzoor@workplains.com"/>
    <d v="2015-01-02T00:00:00"/>
    <d v="1899-12-30T20:21:00"/>
    <s v="week 1"/>
    <n v="2"/>
    <x v="2"/>
    <s v="Quarter 1"/>
    <n v="2015"/>
    <n v="0"/>
  </r>
  <r>
    <n v="1193"/>
    <x v="1"/>
    <x v="1"/>
    <s v="MR"/>
    <s v="nabil.manzoor@workplains.com"/>
    <s v="Thursday"/>
    <x v="58"/>
    <x v="141"/>
    <x v="0"/>
    <x v="57"/>
    <x v="7"/>
    <x v="0"/>
    <s v="Workplains"/>
    <m/>
    <s v="Change in query of adding new record from another process. Remove loading panel when click combo box. Adjust code of removing combo options when load again."/>
    <x v="58"/>
    <x v="65"/>
    <s v="Workplains"/>
    <m/>
    <s v="1) Change in query of adding new record from another process. Remove loading panel when click combo box. Adjust code of removing combo options when load again._x000a_2) Start to create new process of Expense Detail."/>
    <n v="100"/>
    <m/>
    <d v="1899-12-30T09:00:00"/>
    <s v="Work End"/>
    <s v="Completed"/>
    <s v="Active"/>
    <m/>
    <s v="Nabil Manzoor"/>
    <s v="MR"/>
    <s v="MR"/>
    <s v="nabil.manzoor@workplains.com"/>
    <d v="2015-01-01T00:00:00"/>
    <d v="1899-12-30T18:41:00"/>
    <s v="week 1"/>
    <n v="1"/>
    <x v="2"/>
    <s v="Quarter 1"/>
    <n v="2015"/>
    <n v="0"/>
  </r>
  <r>
    <n v="1192"/>
    <x v="3"/>
    <x v="3"/>
    <s v="QA"/>
    <s v="mohsin.asif@workplains.com"/>
    <s v="Thursday"/>
    <x v="58"/>
    <x v="142"/>
    <x v="0"/>
    <x v="57"/>
    <x v="4"/>
    <x v="0"/>
    <s v="Workplains"/>
    <m/>
    <s v="Processes updation task._x000a_- Allowances &amp; Salary_x000a_- Employee Training"/>
    <x v="58"/>
    <x v="115"/>
    <s v="Workplains"/>
    <m/>
    <s v="Processes updation task._x000a_- Allowances &amp; Salary_x000a_- Training_x000a_======================_x000a_Process Summary updation in processes._x000a_- Customer Support_x000a_- Sales Lead_x000a_- Travel Expense_x000a_- Performance Appraisal_x000a_- Leave Application"/>
    <n v="80"/>
    <m/>
    <d v="1899-12-30T09:00:00"/>
    <s v="Work End"/>
    <s v="Completed"/>
    <s v="Active"/>
    <m/>
    <s v="Mohsin Asif"/>
    <s v="QA Engineer"/>
    <s v="QA"/>
    <s v="mohsin.asif@workplains.com"/>
    <d v="2015-01-01T00:00:00"/>
    <d v="1899-12-30T18:33:00"/>
    <s v="week 1"/>
    <n v="1"/>
    <x v="2"/>
    <s v="Quarter 1"/>
    <n v="2015"/>
    <n v="0"/>
  </r>
  <r>
    <n v="1191"/>
    <x v="7"/>
    <x v="3"/>
    <s v="QA"/>
    <s v="mianbilaleng@gmail.com"/>
    <s v="Wednesday"/>
    <x v="59"/>
    <x v="143"/>
    <x v="0"/>
    <x v="58"/>
    <x v="79"/>
    <x v="67"/>
    <s v="Workplains"/>
    <m/>
    <s v="Workmatec testing"/>
    <x v="59"/>
    <x v="106"/>
    <s v="Workplains"/>
    <m/>
    <s v="Solutions Installation _x000a_New Process with new changes"/>
    <n v="80"/>
    <m/>
    <d v="1899-12-30T09:00:00"/>
    <s v="Work End"/>
    <s v="Completed"/>
    <s v="Active"/>
    <m/>
    <s v="Bilal Arain"/>
    <s v="QA Engineer"/>
    <s v="QA"/>
    <s v="mianbilaleng@gmail.com"/>
    <d v="2015-01-06T00:00:00"/>
    <d v="1899-12-30T09:58:00"/>
    <s v="week 53"/>
    <n v="31"/>
    <x v="3"/>
    <s v="Quarter 4"/>
    <n v="2014"/>
    <n v="0"/>
  </r>
  <r>
    <n v="1190"/>
    <x v="3"/>
    <x v="3"/>
    <s v="QA"/>
    <s v="mohsin.asif@workplains.com"/>
    <s v="Wednesday"/>
    <x v="59"/>
    <x v="28"/>
    <x v="0"/>
    <x v="58"/>
    <x v="0"/>
    <x v="0"/>
    <s v="Workplains"/>
    <m/>
    <s v="IM4HC website contents updation task._x000a_www.im4hc.org_x000a_=======================_x000a_Link with Employees Detail and testing of process linking._x000a_---------------------------_x000a_Travel Expense - (Done)_x000a_Daily Activiy - (Done)_x000a_Leave Application - (Pending)_x000a_Performance Appraisal - (Done)_x000a_Assets - (Done)_x000a_Training - (Done)_x000a_=========================_x000a_Solutions Installation and testing in different workspace."/>
    <x v="59"/>
    <x v="44"/>
    <s v="Workplains"/>
    <m/>
    <s v="IM4HC website contents updation task._x000a_www.im4hc.org_x000a_=======================_x000a_Link with Employees Detail and testing of process linking._x000a_---------------------------_x000a_Travel Expense - (Done)_x000a_Daily Activiy - (Done)_x000a_Leave Application - (Pending)_x000a_Performance Appraisal - (Done)_x000a_Assets - (Done)_x000a_Training - (Done)_x000a_=========================_x000a_Solutions Installation and testing in different workspace."/>
    <n v="80"/>
    <m/>
    <d v="1899-12-30T09:00:00"/>
    <s v="Work End"/>
    <s v="Completed"/>
    <s v="Active"/>
    <m/>
    <s v="Mohsin Asif"/>
    <s v="QA Engineer"/>
    <s v="QA"/>
    <s v="mohsin.asif@workplains.com"/>
    <d v="2014-12-31T00:00:00"/>
    <d v="1899-12-30T18:53:00"/>
    <s v="week 53"/>
    <n v="31"/>
    <x v="3"/>
    <s v="Quarter 4"/>
    <n v="2014"/>
    <n v="0"/>
  </r>
  <r>
    <n v="1189"/>
    <x v="0"/>
    <x v="0"/>
    <s v="Development"/>
    <s v="muhammad.asghar@workplains.com"/>
    <s v="Wednesday"/>
    <x v="59"/>
    <x v="86"/>
    <x v="0"/>
    <x v="58"/>
    <x v="23"/>
    <x v="0"/>
    <s v="Workplains"/>
    <m/>
    <s v="CMPak Support_x000a_Workmatec Tasks"/>
    <x v="59"/>
    <x v="116"/>
    <s v="Workplains"/>
    <m/>
    <s v="CMPak Support_x000a_Workmatec Tasks"/>
    <n v="100"/>
    <m/>
    <d v="1899-12-30T09:00:00"/>
    <s v="Work End"/>
    <s v="Completed"/>
    <s v="Active"/>
    <m/>
    <s v="Muhammad Asghar"/>
    <s v="Manager Production"/>
    <s v="Development"/>
    <s v="muhammad.asghar@workplains.com"/>
    <d v="2015-01-01T00:00:00"/>
    <d v="1899-12-30T13:43:00"/>
    <s v="week 53"/>
    <n v="31"/>
    <x v="3"/>
    <s v="Quarter 4"/>
    <n v="2014"/>
    <n v="0"/>
  </r>
  <r>
    <n v="1188"/>
    <x v="1"/>
    <x v="1"/>
    <s v="MR"/>
    <s v="nabil.manzoor@workplains.com"/>
    <s v="Wednesday"/>
    <x v="59"/>
    <x v="22"/>
    <x v="0"/>
    <x v="58"/>
    <x v="4"/>
    <x v="0"/>
    <s v="Workplains"/>
    <m/>
    <s v="Apply checks on steps to show/hide add new record hyperlinks."/>
    <x v="59"/>
    <x v="65"/>
    <s v="Workplains"/>
    <m/>
    <s v="1) Apply check on hyperlinks (to add new records) to view only where required._x000a_2) Change in query of adding new record from another process._x000a_3) Remove loading panel when click combo box._x000a_4) Adjust code of removing combo options when load again."/>
    <n v="100"/>
    <m/>
    <d v="1899-12-30T09:00:00"/>
    <s v="Work End"/>
    <s v="Completed"/>
    <s v="Active"/>
    <m/>
    <s v="Nabil Manzoor"/>
    <s v="MR"/>
    <s v="MR"/>
    <s v="nabil.manzoor@workplains.com"/>
    <d v="2014-12-31T00:00:00"/>
    <d v="1899-12-30T18:42:00"/>
    <s v="week 53"/>
    <n v="31"/>
    <x v="3"/>
    <s v="Quarter 4"/>
    <n v="2014"/>
    <n v="0"/>
  </r>
  <r>
    <n v="1187"/>
    <x v="5"/>
    <x v="4"/>
    <s v="Admin HR"/>
    <s v="muhammad.afzal@workplains.com"/>
    <s v="Wednesday"/>
    <x v="59"/>
    <x v="144"/>
    <x v="0"/>
    <x v="58"/>
    <x v="42"/>
    <x v="0"/>
    <s v="Workplains"/>
    <s v="workplains"/>
    <s v="hr and finance matters"/>
    <x v="59"/>
    <x v="51"/>
    <s v="Workplains"/>
    <s v="workplains"/>
    <s v="hr and finance matters"/>
    <n v="80"/>
    <s v="nothing"/>
    <d v="1899-12-30T09:00:00"/>
    <s v="Work End"/>
    <s v="Completed"/>
    <s v="Active"/>
    <m/>
    <s v="Muhammad Afzal"/>
    <s v="Manager Accounts"/>
    <s v="Admin HR"/>
    <s v="muhammad.afzal@workplains.com"/>
    <d v="2014-12-31T00:00:00"/>
    <d v="1899-12-30T16:08:00"/>
    <s v="week 53"/>
    <n v="31"/>
    <x v="3"/>
    <s v="Quarter 4"/>
    <n v="2014"/>
    <n v="0"/>
  </r>
  <r>
    <n v="1186"/>
    <x v="0"/>
    <x v="0"/>
    <s v="Development"/>
    <s v="muhammad.asghar@workplains.com"/>
    <s v="Tuesday"/>
    <x v="60"/>
    <x v="41"/>
    <x v="0"/>
    <x v="59"/>
    <x v="0"/>
    <x v="0"/>
    <s v="Workplains"/>
    <m/>
    <s v="CMPak Support_x000a_Workmatec Tasks"/>
    <x v="60"/>
    <x v="117"/>
    <s v="Workplains"/>
    <m/>
    <s v="CMPak Support_x000a_Workmatec Tasks"/>
    <n v="100"/>
    <m/>
    <d v="1899-12-30T09:00:00"/>
    <s v="Work End"/>
    <s v="Completed"/>
    <s v="Active"/>
    <m/>
    <s v="Muhammad Asghar"/>
    <s v="Manager Production"/>
    <s v="Development"/>
    <s v="muhammad.asghar@workplains.com"/>
    <d v="2014-12-31T00:00:00"/>
    <d v="1899-12-30T09:46:00"/>
    <s v="week 53"/>
    <n v="30"/>
    <x v="3"/>
    <s v="Quarter 4"/>
    <n v="2014"/>
    <n v="0"/>
  </r>
  <r>
    <n v="1185"/>
    <x v="7"/>
    <x v="3"/>
    <s v="QA"/>
    <s v="mianbilaleng@gmail.com"/>
    <s v="Tuesday"/>
    <x v="60"/>
    <x v="145"/>
    <x v="0"/>
    <x v="59"/>
    <x v="0"/>
    <x v="0"/>
    <s v="Workplains"/>
    <m/>
    <s v="WMT testing"/>
    <x v="60"/>
    <x v="102"/>
    <s v="Workplains"/>
    <m/>
    <s v="Testing of solutions with fixed changing and report bugs_x000a_Leave Application_x000a_Employee Asset_x000a_Employee Training_x000a_Employee Salary_x000a_Employee Detail_x000a_Cash Book_x000a_Attendance"/>
    <n v="80"/>
    <m/>
    <d v="1899-12-30T09:00:00"/>
    <s v="Work End"/>
    <s v="Completed"/>
    <s v="Active"/>
    <m/>
    <s v="Bilal Arain"/>
    <s v="QA Engineer"/>
    <s v="QA"/>
    <s v="mianbilaleng@gmail.com"/>
    <d v="2014-12-31T00:00:00"/>
    <d v="1899-12-30T13:38:00"/>
    <s v="week 53"/>
    <n v="30"/>
    <x v="3"/>
    <s v="Quarter 4"/>
    <n v="2014"/>
    <n v="0"/>
  </r>
  <r>
    <n v="1184"/>
    <x v="3"/>
    <x v="3"/>
    <s v="QA"/>
    <s v="mohsin.asif@workplains.com"/>
    <s v="Tuesday"/>
    <x v="60"/>
    <x v="94"/>
    <x v="0"/>
    <x v="59"/>
    <x v="0"/>
    <x v="0"/>
    <s v="Workplains"/>
    <m/>
    <s v="IM4HC menu updation._x000a_1. Who we are_x000a_2. What we do_x000a_3. What we offer_x000a_3.1 Information Management_x000a_3.2 Assessment and Surveys_x000a_3.3 Software Solutions_x000a_3.4 Training_x000a_3.5 Field Support_x000a_4. Partners_x000a_5. Contact us_x000a_==========================_x000a_Solutions testing and updation._x000a_- Install_x000a_- Simulation_x000a_- Initiate_x000a_=========================="/>
    <x v="60"/>
    <x v="118"/>
    <s v="Workplains"/>
    <m/>
    <s v="IM4HC menu updation._x000a_1. Who we are_x000a_2. What we do_x000a_3. What we offer_x000a_3.1 Information Management_x000a_3.2 Assessment and Surveys_x000a_3.3 Software Solutions_x000a_3.4 Training_x000a_3.5 Field Support_x000a_4. Partners_x000a_5. Contact us_x000a_==========================_x000a_Solutions testing and updation._x000a_- Install_x000a_- Simulation_x000a_- Initiate_x000a_=========================="/>
    <n v="80"/>
    <m/>
    <d v="1899-12-30T09:00:00"/>
    <s v="Work End"/>
    <s v="Completed"/>
    <s v="Active"/>
    <m/>
    <s v="Mohsin Asif"/>
    <s v="QA Engineer"/>
    <s v="QA"/>
    <s v="mohsin.asif@workplains.com"/>
    <d v="2014-12-30T00:00:00"/>
    <d v="1899-12-30T18:57:00"/>
    <s v="week 53"/>
    <n v="30"/>
    <x v="3"/>
    <s v="Quarter 4"/>
    <n v="2014"/>
    <n v="0"/>
  </r>
  <r>
    <n v="1183"/>
    <x v="1"/>
    <x v="1"/>
    <s v="MR"/>
    <s v="nabil.manzoor@workplains.com"/>
    <s v="Tuesday"/>
    <x v="60"/>
    <x v="31"/>
    <x v="0"/>
    <x v="59"/>
    <x v="28"/>
    <x v="0"/>
    <s v="Workplains"/>
    <m/>
    <s v="Check scripts applied on solutions for refreshing combo boxes."/>
    <x v="60"/>
    <x v="65"/>
    <s v="Workplains"/>
    <m/>
    <s v="1) Work with Asghar to refresh parent page._x000a_2) Apply check on hyperlinks (to add new records) to view only where required."/>
    <n v="100"/>
    <m/>
    <d v="1899-12-30T09:00:00"/>
    <s v="Work End"/>
    <s v="Completed"/>
    <s v="Active"/>
    <m/>
    <s v="Nabil Manzoor"/>
    <s v="MR"/>
    <s v="MR"/>
    <s v="nabil.manzoor@workplains.com"/>
    <d v="2014-12-30T00:00:00"/>
    <d v="1899-12-30T18:44:00"/>
    <s v="week 53"/>
    <n v="30"/>
    <x v="3"/>
    <s v="Quarter 4"/>
    <n v="2014"/>
    <n v="0"/>
  </r>
  <r>
    <n v="1182"/>
    <x v="5"/>
    <x v="4"/>
    <s v="Admin HR"/>
    <s v="muhammad.afzal@workplains.com"/>
    <s v="Tuesday"/>
    <x v="60"/>
    <x v="144"/>
    <x v="0"/>
    <x v="59"/>
    <x v="15"/>
    <x v="0"/>
    <s v="Workplains"/>
    <s v="workplains"/>
    <s v="hr and finance matters"/>
    <x v="60"/>
    <x v="66"/>
    <s v="Workplains"/>
    <s v="workplains"/>
    <s v="hr and finance matters"/>
    <n v="80"/>
    <s v="nothing"/>
    <d v="1899-12-30T09:00:00"/>
    <s v="Work End"/>
    <s v="Completed"/>
    <s v="Active"/>
    <m/>
    <s v="Muhammad Afzal"/>
    <s v="Manager Accounts"/>
    <s v="Admin HR"/>
    <s v="muhammad.afzal@workplains.com"/>
    <d v="2014-12-30T00:00:00"/>
    <d v="1899-12-30T16:12:00"/>
    <s v="week 53"/>
    <n v="30"/>
    <x v="3"/>
    <s v="Quarter 4"/>
    <n v="2014"/>
    <n v="0"/>
  </r>
  <r>
    <n v="1181"/>
    <x v="0"/>
    <x v="0"/>
    <s v="Development"/>
    <s v="muhammad.asghar@workplains.com"/>
    <s v="Monday"/>
    <x v="61"/>
    <x v="146"/>
    <x v="0"/>
    <x v="60"/>
    <x v="29"/>
    <x v="1"/>
    <s v="Workplains"/>
    <m/>
    <s v="CMPak Support_x000a_Workmatec Tasks"/>
    <x v="61"/>
    <x v="83"/>
    <s v="Workplains"/>
    <m/>
    <s v="CMPak Support_x000a_Workmatec Tasks"/>
    <n v="100"/>
    <m/>
    <d v="1899-12-30T09:00:00"/>
    <s v="Work End"/>
    <s v="Completed"/>
    <s v="Active"/>
    <m/>
    <s v="Muhammad Asghar"/>
    <s v="Manager Production"/>
    <s v="Development"/>
    <s v="muhammad.asghar@workplains.com"/>
    <d v="2014-12-29T00:00:00"/>
    <d v="1899-12-30T19:54:00"/>
    <s v="week 53"/>
    <n v="29"/>
    <x v="3"/>
    <s v="Quarter 4"/>
    <n v="2014"/>
    <n v="0"/>
  </r>
  <r>
    <n v="1180"/>
    <x v="3"/>
    <x v="3"/>
    <s v="QA"/>
    <s v="mohsin.asif@workplains.com"/>
    <s v="Monday"/>
    <x v="61"/>
    <x v="12"/>
    <x v="0"/>
    <x v="60"/>
    <x v="29"/>
    <x v="68"/>
    <s v="Workplains"/>
    <m/>
    <s v="Following items completed and deployed for testing:_x000a_1._x0009_Update solutions page, not to show Data Entry apps on solution page if included in the solution. (Done)_x000a_2._x0009_Reports do not show data after Edit and Save. (Done) _x000a_3._x0009_Edit of Imported Data does not work. (Done)_x000a_4._x0009_Delete of incidents/records. (Done)_x000a__x000a_â€¢_x0009_Currencies updated in Employee Salary. _x000a_â€¢_x0009_Page title of each solutions page. Show corresponding solution name like &quot;Workmatec | Cash Book&quot; updated._x000a_     http://www.workmatec.com/businesspulse_x000a__x000a_All Solutions Testing."/>
    <x v="61"/>
    <x v="3"/>
    <s v="Workplains"/>
    <m/>
    <s v="Following items completed and deployed for testing:_x000a_1._x0009_Update solutions page, not to show Data Entry apps on solution page if included in the solution. (Done)_x000a_2._x0009_Reports do not show data after Edit and Save. (Done) _x000a_3._x0009_Edit of Imported Data does not work. (Done)_x000a_4._x0009_Delete of incidents/records. (Done)_x000a__x000a_â€¢_x0009_Currencies updated in Employee Salary. _x000a_â€¢_x0009_Page title of each solutions page. Show corresponding solution name like &quot;Workmatec | Cash Book&quot; updated._x000a_     workmatec.com/businesspulse_x000a__x000a_All Solutions Testing."/>
    <n v="80"/>
    <m/>
    <d v="1899-12-30T09:00:00"/>
    <s v="Work End"/>
    <s v="Completed"/>
    <s v="Active"/>
    <m/>
    <s v="Mohsin Asif"/>
    <s v="QA Engineer"/>
    <s v="QA"/>
    <s v="mohsin.asif@workplains.com"/>
    <d v="2014-12-29T00:00:00"/>
    <d v="1899-12-30T18:54:00"/>
    <s v="week 53"/>
    <n v="29"/>
    <x v="3"/>
    <s v="Quarter 4"/>
    <n v="2014"/>
    <n v="0"/>
  </r>
  <r>
    <n v="1179"/>
    <x v="7"/>
    <x v="3"/>
    <s v="QA"/>
    <s v="mianbilaleng@gmail.com"/>
    <s v="Monday"/>
    <x v="61"/>
    <x v="72"/>
    <x v="0"/>
    <x v="60"/>
    <x v="7"/>
    <x v="0"/>
    <s v="Workplains"/>
    <m/>
    <s v="Workmatec testing"/>
    <x v="61"/>
    <x v="80"/>
    <s v="Workplains"/>
    <m/>
    <s v="Solution Installation testing_x000a_Pop 3 settings with new features_x000a_Pop3 settings with Gmail _x000a_Reports with solution"/>
    <n v="80"/>
    <m/>
    <d v="1899-12-30T09:00:00"/>
    <s v="Work End"/>
    <s v="Completed"/>
    <s v="Active"/>
    <m/>
    <s v="Bilal Arain"/>
    <s v="QA Engineer"/>
    <s v="QA"/>
    <s v="mianbilaleng@gmail.com"/>
    <d v="2014-12-30T00:00:00"/>
    <d v="1899-12-30T10:11:00"/>
    <s v="week 53"/>
    <n v="29"/>
    <x v="3"/>
    <s v="Quarter 4"/>
    <n v="2014"/>
    <n v="0"/>
  </r>
  <r>
    <n v="1178"/>
    <x v="1"/>
    <x v="1"/>
    <s v="MR"/>
    <s v="nabil.manzoor@workplains.com"/>
    <s v="Monday"/>
    <x v="61"/>
    <x v="22"/>
    <x v="0"/>
    <x v="60"/>
    <x v="7"/>
    <x v="0"/>
    <s v="Workplains"/>
    <m/>
    <s v="See new changes in workmatec. Work on solutions of workmatec."/>
    <x v="61"/>
    <x v="65"/>
    <s v="Workplains"/>
    <m/>
    <s v="Complete working to link processes to add client and employee as directed by Bilal."/>
    <n v="100"/>
    <m/>
    <d v="1899-12-30T09:00:00"/>
    <s v="Work End"/>
    <s v="Completed"/>
    <s v="Active"/>
    <m/>
    <s v="Nabil Manzoor"/>
    <s v="MR"/>
    <s v="MR"/>
    <s v="nabil.manzoor@workplains.com"/>
    <d v="2014-12-29T00:00:00"/>
    <d v="1899-12-30T18:40:00"/>
    <s v="week 53"/>
    <n v="29"/>
    <x v="3"/>
    <s v="Quarter 4"/>
    <n v="2014"/>
    <n v="0"/>
  </r>
  <r>
    <n v="1177"/>
    <x v="5"/>
    <x v="4"/>
    <s v="Admin HR"/>
    <s v="muhammad.afzal@workplains.com"/>
    <s v="Monday"/>
    <x v="61"/>
    <x v="18"/>
    <x v="0"/>
    <x v="60"/>
    <x v="12"/>
    <x v="0"/>
    <s v="Workplains"/>
    <s v="workplains"/>
    <s v="hr and finance matters"/>
    <x v="61"/>
    <x v="119"/>
    <s v="Workplains"/>
    <s v="workplains"/>
    <s v="hr and finance matters"/>
    <n v="80"/>
    <s v="nothing"/>
    <d v="1899-12-30T09:00:00"/>
    <s v="Work End"/>
    <s v="Completed"/>
    <s v="Active"/>
    <m/>
    <s v="Muhammad Afzal"/>
    <s v="Manager Accounts"/>
    <s v="Admin HR"/>
    <s v="muhammad.afzal@workplains.com"/>
    <d v="2014-12-29T00:00:00"/>
    <d v="1899-12-30T16:17:00"/>
    <s v="week 53"/>
    <n v="29"/>
    <x v="3"/>
    <s v="Quarter 4"/>
    <n v="2014"/>
    <n v="0"/>
  </r>
  <r>
    <n v="1176"/>
    <x v="0"/>
    <x v="0"/>
    <s v="Development"/>
    <s v="muhammad.asghar@workplains.com"/>
    <s v="Friday"/>
    <x v="62"/>
    <x v="147"/>
    <x v="0"/>
    <x v="61"/>
    <x v="80"/>
    <x v="1"/>
    <s v="Workplains"/>
    <m/>
    <s v="CMPak Support_x000a_Workmatec Tasks"/>
    <x v="62"/>
    <x v="22"/>
    <s v="Workplains"/>
    <m/>
    <s v="CMPak Support_x000a_Workmatec Tasks"/>
    <n v="100"/>
    <m/>
    <d v="1899-12-30T09:00:00"/>
    <s v="Work End"/>
    <s v="Completed"/>
    <s v="Active"/>
    <m/>
    <s v="Muhammad Asghar"/>
    <s v="Manager Production"/>
    <s v="Development"/>
    <s v="muhammad.asghar@workplains.com"/>
    <d v="2014-12-29T00:00:00"/>
    <d v="1899-12-30T19:29:00"/>
    <s v="week 52"/>
    <n v="26"/>
    <x v="3"/>
    <s v="Quarter 4"/>
    <n v="2014"/>
    <n v="0"/>
  </r>
  <r>
    <n v="1175"/>
    <x v="0"/>
    <x v="0"/>
    <s v="Development"/>
    <s v="muhammad.asghar@workplains.com"/>
    <s v="Friday"/>
    <x v="62"/>
    <x v="148"/>
    <x v="0"/>
    <x v="62"/>
    <x v="18"/>
    <x v="1"/>
    <s v="Workplains"/>
    <m/>
    <s v="CMPak Support_x000a_Workmatec Tasks"/>
    <x v="63"/>
    <x v="96"/>
    <s v="Workplains"/>
    <m/>
    <s v="CMPak Support_x000a_Workmatec Tasks"/>
    <n v="100"/>
    <m/>
    <d v="1899-12-30T09:00:00"/>
    <s v="Work End"/>
    <s v="Completed"/>
    <s v="Active"/>
    <m/>
    <s v="Muhammad Asghar"/>
    <s v="Manager Production"/>
    <s v="Development"/>
    <s v="muhammad.asghar@workplains.com"/>
    <d v="2014-12-26T00:00:00"/>
    <d v="1899-12-30T11:28:00"/>
    <s v="week 52"/>
    <n v="26"/>
    <x v="3"/>
    <s v="Quarter 4"/>
    <n v="2014"/>
    <n v="0"/>
  </r>
  <r>
    <n v="1174"/>
    <x v="7"/>
    <x v="3"/>
    <s v="QA"/>
    <s v="mianbilaleng@gmail.com"/>
    <s v="Friday"/>
    <x v="62"/>
    <x v="35"/>
    <x v="0"/>
    <x v="61"/>
    <x v="2"/>
    <x v="69"/>
    <s v="Workplains"/>
    <m/>
    <s v="Workmatec Testing"/>
    <x v="62"/>
    <x v="120"/>
    <s v="Workplains"/>
    <m/>
    <s v="Workmatec app testing_x000a_Analytics_x000a_New Process_x000a_Reports with solutions"/>
    <n v="80"/>
    <m/>
    <d v="1899-12-30T09:00:00"/>
    <s v="Work End"/>
    <s v="Completed"/>
    <s v="Active"/>
    <m/>
    <s v="Bilal Arain"/>
    <s v="QA Engineer"/>
    <s v="QA"/>
    <s v="mianbilaleng@gmail.com"/>
    <d v="2014-12-29T00:00:00"/>
    <d v="1899-12-30T09:39:00"/>
    <s v="week 52"/>
    <n v="26"/>
    <x v="3"/>
    <s v="Quarter 4"/>
    <n v="2014"/>
    <n v="0"/>
  </r>
  <r>
    <n v="1173"/>
    <x v="7"/>
    <x v="3"/>
    <s v="QA"/>
    <s v="mianbilaleng@gmail.com"/>
    <s v="Friday"/>
    <x v="62"/>
    <x v="149"/>
    <x v="0"/>
    <x v="62"/>
    <x v="14"/>
    <x v="0"/>
    <s v="Workplains"/>
    <m/>
    <s v="Workamtec Testing"/>
    <x v="63"/>
    <x v="121"/>
    <s v="Workplains"/>
    <m/>
    <s v="Workmatec testing with azure and report to Sir Bilal_x000a_Analytics_x000a_Personal Process_x000a_Inbox, Completed, Apps_x000a_New Process Installation with anonymous recipient _x000a_I am following"/>
    <n v="60"/>
    <m/>
    <d v="1899-12-30T09:00:00"/>
    <s v="Work End"/>
    <s v="Completed"/>
    <s v="Active"/>
    <m/>
    <s v="Bilal Arain"/>
    <s v="QA Engineer"/>
    <s v="QA"/>
    <s v="mianbilaleng@gmail.com"/>
    <d v="2014-12-26T00:00:00"/>
    <d v="1899-12-30T10:10:00"/>
    <s v="week 52"/>
    <n v="26"/>
    <x v="3"/>
    <s v="Quarter 4"/>
    <n v="2014"/>
    <n v="0"/>
  </r>
  <r>
    <n v="1172"/>
    <x v="3"/>
    <x v="3"/>
    <s v="QA"/>
    <s v="mohsin.asif@workplains.com"/>
    <s v="Friday"/>
    <x v="62"/>
    <x v="14"/>
    <x v="0"/>
    <x v="61"/>
    <x v="20"/>
    <x v="0"/>
    <s v="Workplains"/>
    <m/>
    <s v="Html page for each solution on website and linked to the particular solution install page._x000a_http://workmatec.com/businesspulse/_x000a_HUMAN RESOURCE_x000a_==============_x000a_Recruitment (Solution):_x000a_Processes:_x000a__x0009_1. Employee Detail_x000a__x0009_2. Job Listing_x000a__x0009_3. Recruitment_x000a_===================================_x000a_Employee Training (Solution):_x000a_Processes:_x000a__x0009_1. Employee Detail_x000a__x0009_2. Employee Training_x000a_===================================_x000a_Leave Application (Solution):_x000a_Processes:_x000a__x0009_1. Employee Detail_x000a__x0009_2. Entitled Leaves_x000a__x0009_3. Leave Application_x000a_===================================_x000a_Performance Appraisal (Solution):_x000a_Processes:_x000a__x0009_1. Employee Detail_x000a__x0009_2. Performance Appraisal_x000a_===================================_x000a__x000a__x000a_CRM:_x000a_==============_x000a_Sales Lead (Solution):_x000a_Processes:_x000a__x0009_1. Business Accouants and Contacts_x000a__x0009_2. Currencies_x000a__x0009_3. Employee Detail_x000a__x0009_4. Sales Lead_x000a_===================================_x000a_Quotation (Solution):_x000a_Processes:_x000a__x0009_1. Business Accouants and Contacts_x000a__x0009_2. Currencies_x000a__x0009_3. Quotation_x000a_===================================_x000a_Customer Support (Solution):_x000a_Processes:_x000a__x0009_1. Business Accouants and Contacts_x000a__x0009_2. Customer Support_x000a_===================================_x000a__x000a__x000a_ACCOUNTS &amp; FINANCE:_x000a_===================_x000a_Cash Book (Solution):_x000a_Processes:_x000a__x0009_1. Business Accouants and Contacts_x000a__x0009_2. Cash Book_x000a__x0009_3. Currencies_x000a__x0009_4. Head of Accounts_x000a__x0009_5. Receipts Source_x000a_===================================_x000a_Invoice (Solution):_x000a_Processes:_x000a__x0009_1. Business Accounts &amp; Contacts_x000a__x0009_2. Currencies_x000a__x0009_3. Invoice_x000a_===================================_x000a_Travel Expense (Solution):_x000a_Processes:_x000a__x0009_1. Currencies_x000a__x0009_2. Employee Detail_x000a__x0009_3. Travel Expense_x000a_===================================_x000a_Employee Salary (Solution):_x000a_Processes:_x000a__x0009_1. Employee Salary_x000a_===================================_x000a__x000a__x000a_ADMINISTRATION:_x000a_==============_x000a_Daily Activity (Solution):_x000a_Processes:_x000a__x0009_1. Employee Daily Activity_x000a__x0009_2. Employee Detail_x000a_===================================_x000a_Employee Detail (Solution):_x000a_Processes:_x000a__x0009_1. Employee Detail_x000a_===================================_x000a_Employee Assets (Solution):_x000a_Processes:_x000a__x0009_1. Employee Assets_x000a__x0009_2. Employee"/>
    <x v="62"/>
    <x v="122"/>
    <s v="Workplains"/>
    <m/>
    <s v="Html page for each solution on website and linked to the particular solution install page._x000a_http://workmatec.com/businesspulse/_x000a_HUMAN RESOURCE_x000a_==============_x000a_Recruitment (Solution):_x000a_Processes:_x000a__x0009_1. Employee Detail_x000a__x0009_2. Job Listing_x000a__x0009_3. Recruitment_x000a_===================================_x000a_Employee Training (Solution):_x000a_Processes:_x000a__x0009_1. Employee Detail_x000a__x0009_2. Employee Training_x000a_===================================_x000a_Leave Application (Solution):_x000a_Processes:_x000a__x0009_1. Employee Detail_x000a__x0009_2. Entitled Leaves_x000a__x0009_3. Leave Application_x000a_===================================_x000a_Performance Appraisal (Solution):_x000a_Processes:_x000a__x0009_1. Employee Detail_x000a__x0009_2. Performance Appraisal_x000a_===================================_x000a__x000a__x000a_CRM:_x000a_==============_x000a_Sales Lead (Solution):_x000a_Processes:_x000a__x0009_1. Business Accouants and Contacts_x000a__x0009_2. Currencies_x000a__x0009_3. Employee Detail_x000a__x0009_4. Sales Lead_x000a_===================================_x000a_Quotation (Solution):_x000a_Processes:_x000a__x0009_1. Business Accouants and Contacts_x000a__x0009_2. Currencies_x000a__x0009_3. Quotation_x000a_===================================_x000a_Customer Support (Solution):_x000a_Processes:_x000a__x0009_1. Business Accouants and Contacts_x000a__x0009_2. Customer Support_x000a_===================================_x000a__x000a__x000a_ACCOUNTS &amp; FINANCE:_x000a_===================_x000a_Cash Book (Solution):_x000a_Processes:_x000a__x0009_1. Business Accouants and Contacts_x000a__x0009_2. Cash Book_x000a__x0009_3. Currencies_x000a__x0009_4. Head of Accounts_x000a__x0009_5. Receipts Source_x000a_===================================_x000a_Invoice (Solution):_x000a_Processes:_x000a__x0009_1. Business Accounts &amp; Contacts_x000a__x0009_2. Currencies_x000a__x0009_3. Invoice_x000a_===================================_x000a_Travel Expense (Solution):_x000a_Processes:_x000a__x0009_1. Currencies_x000a__x0009_2. Employee Detail_x000a__x0009_3. Travel Expense_x000a_===================================_x000a_Employee Salary (Solution):_x000a_Processes:_x000a__x0009_1. Employee Salary_x000a_===================================_x000a__x000a__x000a_ADMINISTRATION:_x000a_==============_x000a_Daily Activity (Solution):_x000a_Processes:_x000a__x0009_1. Employee Daily Activity_x000a__x0009_2. Employee Detail_x000a_===================================_x000a_Employee Detail (Solution):_x000a_Processes:_x000a__x0009_1. Employee Detail_x000a_===================================_x000a_Employee Assets (Solution):_x000a_Processes:_x000a__x0009_1. Employee Assets_x000a__x0009_2. Employee"/>
    <n v="80"/>
    <m/>
    <d v="1899-12-30T09:00:00"/>
    <s v="Work End"/>
    <s v="Completed"/>
    <s v="Active"/>
    <m/>
    <s v="Mohsin Asif"/>
    <s v="QA Engineer"/>
    <s v="QA"/>
    <s v="mohsin.asif@workplains.com"/>
    <d v="2014-12-26T00:00:00"/>
    <d v="1899-12-30T17:52:00"/>
    <s v="week 52"/>
    <n v="26"/>
    <x v="3"/>
    <s v="Quarter 4"/>
    <n v="2014"/>
    <n v="0"/>
  </r>
  <r>
    <n v="1171"/>
    <x v="5"/>
    <x v="4"/>
    <s v="Admin HR"/>
    <s v="muhammad.afzal@workplains.com"/>
    <s v="Friday"/>
    <x v="62"/>
    <x v="150"/>
    <x v="0"/>
    <x v="61"/>
    <x v="60"/>
    <x v="0"/>
    <s v="Workplains"/>
    <s v="workplains"/>
    <s v="hr and finance matters"/>
    <x v="62"/>
    <x v="72"/>
    <s v="Workplains"/>
    <s v="workplains"/>
    <s v="hr and finance matters"/>
    <n v="80"/>
    <s v="nothing"/>
    <d v="1899-12-30T09:00:00"/>
    <s v="Work End"/>
    <s v="Completed"/>
    <s v="Active"/>
    <m/>
    <s v="Muhammad Afzal"/>
    <s v="Manager Accounts"/>
    <s v="Admin HR"/>
    <s v="muhammad.afzal@workplains.com"/>
    <d v="2014-12-26T00:00:00"/>
    <d v="1899-12-30T16:05:00"/>
    <s v="week 52"/>
    <n v="26"/>
    <x v="3"/>
    <s v="Quarter 4"/>
    <n v="2014"/>
    <n v="0"/>
  </r>
  <r>
    <n v="1170"/>
    <x v="5"/>
    <x v="4"/>
    <s v="Admin HR"/>
    <s v="muhammad.afzal@workplains.com"/>
    <s v="Wednesday"/>
    <x v="63"/>
    <x v="16"/>
    <x v="0"/>
    <x v="62"/>
    <x v="42"/>
    <x v="0"/>
    <s v="Workplains"/>
    <s v="workplains"/>
    <s v="hr and finance matters"/>
    <x v="63"/>
    <x v="35"/>
    <s v="Workplains"/>
    <s v="workplains"/>
    <s v="hr and finance matters"/>
    <n v="80"/>
    <s v="nothing"/>
    <d v="1899-12-30T09:00:00"/>
    <s v="Work End"/>
    <s v="Initiated"/>
    <s v="Active"/>
    <m/>
    <s v="Muhammad Afzal"/>
    <s v="Manager Accounts"/>
    <s v="Admin HR"/>
    <s v="muhammad.afzal@workplains.com"/>
    <d v="2014-12-24T00:00:00"/>
    <d v="1899-12-30T16:02:00"/>
    <s v="week 52"/>
    <n v="24"/>
    <x v="3"/>
    <s v="Quarter 4"/>
    <n v="2014"/>
    <n v="0"/>
  </r>
  <r>
    <n v="1169"/>
    <x v="3"/>
    <x v="3"/>
    <s v="QA"/>
    <s v="mohsin.asif@workplains.com"/>
    <s v="Wednesday"/>
    <x v="63"/>
    <x v="151"/>
    <x v="0"/>
    <x v="62"/>
    <x v="4"/>
    <x v="0"/>
    <s v="Workplains"/>
    <m/>
    <s v="Integration of apps (Company Names and Employee Details)._x000a_Link with Accounts/Customers list_x000a_-----------------------------------_x000a_Invoice - (Done)_x000a_Quotation - (Done)_x000a_Sales - (Done)_x000a_Cash Book - (Done)_x000a_Customer Support - (Done)_x000a__x000a_Link with Employees Detail_x000a_---------------------------_x000a_Travel Expense - (Done)_x000a_Daily Activiy - (Done)_x000a_Performance Appraisal - (Done)_x000a_Assets - (Done)_x000a_Training - (Done)_x000a_Sales -&gt; Assign to - (Done)_x000a_Customer Support-&gt; Assign to - (Done)_x000a__x000a_Logo updation on the Business Pulse Page._x000a_Icon creation for Business Pulse._x000a_http://workmatec.com/businesspulse/"/>
    <x v="63"/>
    <x v="19"/>
    <s v="Workplains"/>
    <m/>
    <s v="Integration of apps (Company Names and Employee Details)._x000a_Link with Accounts/Customers list_x000a_-----------------------------------_x000a_Invoice - (Done)_x000a_Quotation - (Done)_x000a_Sales - (Done)_x000a_Cash Book - (Done)_x000a_Customer Support - (Done)_x000a__x000a_Link with Employees Detail_x000a_---------------------------_x000a_Travel Expense - (Done)_x000a_Daily Activiy - (Done)_x000a_Performance Appraisal - (Done)_x000a_Assets - (Done)_x000a_Training - (Done)_x000a_Sales -&gt; Assign to - (Done)_x000a_Customer Support-&gt; Assign to - (Done)_x000a__x000a_Logo updation on the Business Pulse Page._x000a_Icon creation for Business Pulse."/>
    <n v="80"/>
    <m/>
    <d v="1899-12-30T09:00:00"/>
    <s v="Work End"/>
    <s v="Initiated"/>
    <s v="Active"/>
    <m/>
    <s v="Mohsin Asif"/>
    <s v="QA Engineer"/>
    <s v="QA"/>
    <s v="mohsin.asif@workplains.com"/>
    <d v="2014-12-24T00:00:00"/>
    <d v="1899-12-30T18:47:00"/>
    <s v="week 52"/>
    <n v="24"/>
    <x v="3"/>
    <s v="Quarter 4"/>
    <n v="2014"/>
    <n v="0"/>
  </r>
  <r>
    <n v="1168"/>
    <x v="1"/>
    <x v="1"/>
    <s v="MR"/>
    <s v="nabil.manzoor@workplains.com"/>
    <s v="Wednesday"/>
    <x v="63"/>
    <x v="152"/>
    <x v="0"/>
    <x v="62"/>
    <x v="42"/>
    <x v="0"/>
    <s v="Workplains"/>
    <m/>
    <s v="Work on scripts to check db values on submit."/>
    <x v="63"/>
    <x v="65"/>
    <s v="Workplains"/>
    <m/>
    <s v="Work on Head of Accounts and Source of Receipts processes to apply script to stop duplicate records."/>
    <n v="100"/>
    <m/>
    <d v="1899-12-30T09:00:00"/>
    <s v="Work End"/>
    <s v="Initiated"/>
    <s v="Active"/>
    <m/>
    <s v="Nabil Manzoor"/>
    <s v="MR"/>
    <s v="MR"/>
    <s v="nabil.manzoor@workplains.com"/>
    <d v="2014-12-24T00:00:00"/>
    <d v="1899-12-30T18:40:00"/>
    <s v="week 52"/>
    <n v="24"/>
    <x v="3"/>
    <s v="Quarter 4"/>
    <n v="2014"/>
    <n v="0"/>
  </r>
  <r>
    <n v="1167"/>
    <x v="0"/>
    <x v="0"/>
    <s v="Development"/>
    <s v="muhammad.asghar@workplains.com"/>
    <s v="Tuesday"/>
    <x v="64"/>
    <x v="153"/>
    <x v="0"/>
    <x v="63"/>
    <x v="29"/>
    <x v="1"/>
    <s v="Workplains"/>
    <m/>
    <s v="CMPak Support_x000a_Workmatec Tasks"/>
    <x v="64"/>
    <x v="116"/>
    <s v="Workplains"/>
    <m/>
    <s v="CMPak Support_x000a_Workmatec Tasks"/>
    <n v="100"/>
    <m/>
    <d v="1899-12-30T09:00:00"/>
    <s v="Work End"/>
    <s v="Completed"/>
    <s v="Active"/>
    <m/>
    <s v="Muhammad Asghar"/>
    <s v="Manager Production"/>
    <s v="Development"/>
    <s v="muhammad.asghar@workplains.com"/>
    <d v="2014-12-26T00:00:00"/>
    <d v="1899-12-30T11:26:00"/>
    <s v="week 52"/>
    <n v="23"/>
    <x v="3"/>
    <s v="Quarter 4"/>
    <n v="2014"/>
    <n v="0"/>
  </r>
  <r>
    <n v="1166"/>
    <x v="7"/>
    <x v="3"/>
    <s v="QA"/>
    <s v="mianbilaleng@gmail.com"/>
    <s v="Tuesday"/>
    <x v="64"/>
    <x v="154"/>
    <x v="0"/>
    <x v="63"/>
    <x v="43"/>
    <x v="0"/>
    <s v="Workplains"/>
    <m/>
    <s v="Workmatec testing"/>
    <x v="64"/>
    <x v="102"/>
    <s v="Workplains"/>
    <m/>
    <s v="Solution Testing_x000a_Update Support Form, WMT Expert Form and Workmatec Partners Programs Form_x000a_Test Workmatec on Azure plat form _x000a_Report Issues on WorkmateAzure"/>
    <n v="60"/>
    <m/>
    <d v="1899-12-30T09:00:00"/>
    <s v="Work End"/>
    <s v="Initiated"/>
    <s v="Active"/>
    <m/>
    <s v="Bilal Arain"/>
    <s v="QA Engineer"/>
    <s v="QA"/>
    <s v="mianbilaleng@gmail.com"/>
    <d v="2014-12-24T00:00:00"/>
    <d v="1899-12-30T10:48:00"/>
    <s v="week 52"/>
    <n v="23"/>
    <x v="3"/>
    <s v="Quarter 4"/>
    <n v="2014"/>
    <n v="0"/>
  </r>
  <r>
    <n v="1165"/>
    <x v="3"/>
    <x v="3"/>
    <s v="QA"/>
    <s v="mohsin.asif@workplains.com"/>
    <s v="Tuesday"/>
    <x v="64"/>
    <x v="72"/>
    <x v="0"/>
    <x v="63"/>
    <x v="0"/>
    <x v="0"/>
    <s v="Workplains"/>
    <m/>
    <s v="Workmatec Solutions Page Creation Task._x000a_Integration of apps (Company Names and Employee Details)._x000a_Invoice - (Done)_x000a_Quotation - (Done)_x000a_Sales - (Done)_x000a_Cash Book - (Done)_x000a_Customer Support - (Done)_x000a_Travel Expense - (Done)_x000a_Sales -&gt; Assign to - (Done)"/>
    <x v="64"/>
    <x v="19"/>
    <s v="Workplains"/>
    <m/>
    <s v="Workmatec Solutions Page Creation Task._x000a_Integration of apps (Company Names and Employee Details)._x000a_Invoice - (Done)_x000a_Quotation - (Done)_x000a_Sales - (Done)_x000a_Cash Book - (Done)_x000a_Customer Support - (Done)_x000a_Travel Expense - (Done)_x000a_Sales -&gt; Assign to - (Done)"/>
    <n v="80"/>
    <m/>
    <d v="1899-12-30T09:00:00"/>
    <s v="Work End"/>
    <s v="Initiated"/>
    <s v="Active"/>
    <m/>
    <s v="Mohsin Asif"/>
    <s v="QA Engineer"/>
    <s v="QA"/>
    <s v="mohsin.asif@workplains.com"/>
    <d v="2014-12-24T00:00:00"/>
    <d v="1899-12-30T10:46:00"/>
    <s v="week 52"/>
    <n v="23"/>
    <x v="3"/>
    <s v="Quarter 4"/>
    <n v="2014"/>
    <n v="0"/>
  </r>
  <r>
    <n v="1164"/>
    <x v="1"/>
    <x v="1"/>
    <s v="MR"/>
    <s v="nabil.manzoor@workplains.com"/>
    <s v="Tuesday"/>
    <x v="64"/>
    <x v="23"/>
    <x v="0"/>
    <x v="63"/>
    <x v="3"/>
    <x v="0"/>
    <s v="Workplains"/>
    <m/>
    <s v="Work on some improvements in Cash book process as suggested by Ahsan sahib and Bilal."/>
    <x v="64"/>
    <x v="65"/>
    <s v="Workplains"/>
    <m/>
    <s v="1) Reinstall goolge Chrome due to malware._x000a_2) Work on Cash Book process to test the features on workplains account applied yesterday._x000a_3) Work on Cash Book process to apply scripts to stop duplicate records. Learn this technique from Asghar onsubmit event."/>
    <n v="100"/>
    <m/>
    <d v="1899-12-30T09:00:00"/>
    <s v="Work End"/>
    <s v="Initiated"/>
    <s v="Active"/>
    <m/>
    <s v="Nabil Manzoor"/>
    <s v="MR"/>
    <s v="MR"/>
    <s v="nabil.manzoor@workplains.com"/>
    <d v="2014-12-24T00:00:00"/>
    <d v="1899-12-30T10:42:00"/>
    <s v="week 52"/>
    <n v="23"/>
    <x v="3"/>
    <s v="Quarter 4"/>
    <n v="2014"/>
    <n v="0"/>
  </r>
  <r>
    <n v="1163"/>
    <x v="5"/>
    <x v="4"/>
    <s v="Admin HR"/>
    <s v="muhammad.afzal@workplains.com"/>
    <s v="Tuesday"/>
    <x v="64"/>
    <x v="155"/>
    <x v="0"/>
    <x v="63"/>
    <x v="30"/>
    <x v="0"/>
    <s v="Workplains"/>
    <s v="workplains"/>
    <s v="hr and finance matters"/>
    <x v="64"/>
    <x v="48"/>
    <s v="Workplains"/>
    <s v="workplains"/>
    <s v="hr and finance matters"/>
    <n v="80"/>
    <s v="nothing"/>
    <d v="1899-12-30T09:00:00"/>
    <s v="Work End"/>
    <s v="Initiated"/>
    <s v="Active"/>
    <m/>
    <s v="Muhammad Afzal"/>
    <s v="Manager Accounts"/>
    <s v="Admin HR"/>
    <s v="muhammad.afzal@workplains.com"/>
    <d v="2014-12-23T00:00:00"/>
    <d v="1899-12-30T16:04:00"/>
    <s v="week 52"/>
    <n v="23"/>
    <x v="3"/>
    <s v="Quarter 4"/>
    <n v="2014"/>
    <n v="0"/>
  </r>
  <r>
    <n v="1162"/>
    <x v="0"/>
    <x v="0"/>
    <s v="Development"/>
    <s v="muhammad.asghar@workplains.com"/>
    <s v="Monday"/>
    <x v="65"/>
    <x v="156"/>
    <x v="0"/>
    <x v="64"/>
    <x v="46"/>
    <x v="1"/>
    <s v="Workplains"/>
    <m/>
    <s v="CMPak Support_x000a_Workmatec Tasks"/>
    <x v="65"/>
    <x v="123"/>
    <s v="Workplains"/>
    <m/>
    <s v="CMPak Support_x000a_Workmatec Tasks"/>
    <n v="100"/>
    <m/>
    <d v="1899-12-30T09:00:00"/>
    <s v="Work End"/>
    <s v="Initiated"/>
    <s v="Active"/>
    <m/>
    <s v="Muhammad Asghar"/>
    <s v="Manager Production"/>
    <s v="Development"/>
    <s v="muhammad.asghar@workplains.com"/>
    <d v="2014-12-23T00:00:00"/>
    <d v="1899-12-30T17:12:00"/>
    <s v="week 52"/>
    <n v="22"/>
    <x v="3"/>
    <s v="Quarter 4"/>
    <n v="2014"/>
    <n v="0"/>
  </r>
  <r>
    <n v="1161"/>
    <x v="0"/>
    <x v="0"/>
    <s v="Development"/>
    <s v="muhammad.asghar@workplains.com"/>
    <s v="Monday"/>
    <x v="65"/>
    <x v="157"/>
    <x v="0"/>
    <x v="65"/>
    <x v="43"/>
    <x v="1"/>
    <s v="Workplains"/>
    <m/>
    <s v="CMPak Support_x000a_Workmatec Tasks"/>
    <x v="66"/>
    <x v="22"/>
    <s v="Workplains"/>
    <m/>
    <s v="CMPak Support_x000a_Workmatec Tasks"/>
    <n v="100"/>
    <m/>
    <d v="1899-12-30T09:00:00"/>
    <s v="Work End"/>
    <s v="Initiated"/>
    <s v="Active"/>
    <m/>
    <s v="Muhammad Asghar"/>
    <s v="Manager Production"/>
    <s v="Development"/>
    <s v="muhammad.asghar@workplains.com"/>
    <d v="2014-12-22T00:00:00"/>
    <d v="1899-12-30T11:12:00"/>
    <s v="week 52"/>
    <n v="22"/>
    <x v="3"/>
    <s v="Quarter 4"/>
    <n v="2014"/>
    <n v="0"/>
  </r>
  <r>
    <n v="1160"/>
    <x v="7"/>
    <x v="3"/>
    <s v="QA"/>
    <s v="mianbilaleng@gmail.com"/>
    <s v="Monday"/>
    <x v="65"/>
    <x v="158"/>
    <x v="0"/>
    <x v="64"/>
    <x v="0"/>
    <x v="0"/>
    <s v="Workplains"/>
    <m/>
    <s v="Workmatec testing"/>
    <x v="65"/>
    <x v="53"/>
    <s v="Workplains"/>
    <m/>
    <s v="Solution Testing_x000a_Pop settings with Gmail, Outlook"/>
    <n v="80"/>
    <m/>
    <d v="1899-12-30T09:00:00"/>
    <s v="Work End"/>
    <s v="Initiated"/>
    <s v="Active"/>
    <m/>
    <s v="Bilal Arain"/>
    <s v="QA Engineer"/>
    <s v="QA"/>
    <s v="mianbilaleng@gmail.com"/>
    <d v="2014-12-23T00:00:00"/>
    <d v="1899-12-30T10:32:00"/>
    <s v="week 52"/>
    <n v="22"/>
    <x v="3"/>
    <s v="Quarter 4"/>
    <n v="2014"/>
    <n v="0"/>
  </r>
  <r>
    <n v="1159"/>
    <x v="3"/>
    <x v="3"/>
    <s v="QA"/>
    <s v="mohsin.asif@workplains.com"/>
    <s v="Monday"/>
    <x v="65"/>
    <x v="159"/>
    <x v="0"/>
    <x v="64"/>
    <x v="18"/>
    <x v="70"/>
    <s v="Workplains"/>
    <m/>
    <s v="Workmatec Solutions page creation task for Business Pulse._x000a_Workmatec Solutions Analysis Responsive Template creation task."/>
    <x v="65"/>
    <x v="12"/>
    <s v="Workplains"/>
    <m/>
    <s v="Workmatec Solutions page creation task for Business Pulse ._x000a_Workmatec Solutions Analysis Responsive Template creation task."/>
    <n v="60"/>
    <m/>
    <d v="1899-12-30T09:00:00"/>
    <s v="Work End"/>
    <s v="Initiated"/>
    <s v="Active"/>
    <m/>
    <s v="Mohsin Asif"/>
    <s v="QA Engineer"/>
    <s v="QA"/>
    <s v="mohsin.asif@workplains.com"/>
    <d v="2014-12-22T00:00:00"/>
    <d v="1899-12-30T18:35:00"/>
    <s v="week 52"/>
    <n v="22"/>
    <x v="3"/>
    <s v="Quarter 4"/>
    <n v="2014"/>
    <n v="0"/>
  </r>
  <r>
    <n v="1158"/>
    <x v="1"/>
    <x v="1"/>
    <s v="MR"/>
    <s v="nabil.manzoor@workplains.com"/>
    <s v="Monday"/>
    <x v="65"/>
    <x v="160"/>
    <x v="0"/>
    <x v="64"/>
    <x v="63"/>
    <x v="71"/>
    <s v="Workplains"/>
    <m/>
    <s v="Work on cash book process to insert script of refreshing combo boxes."/>
    <x v="65"/>
    <x v="65"/>
    <s v="Workplains"/>
    <m/>
    <s v="1) Apply script on Cash book proces to refresh combo box._x000a_2) Meeting with Ahsan and Bilal about Cash book process._x000a_3) Remove section of &quot;Notes and Instruction&quot;._x000a_4) Apply check that if simulation then do not snow links to add new head of accounts."/>
    <n v="100"/>
    <m/>
    <d v="1899-12-30T09:00:00"/>
    <s v="Work End"/>
    <s v="Initiated"/>
    <s v="Active"/>
    <m/>
    <s v="Nabil Manzoor"/>
    <s v="MR"/>
    <s v="MR"/>
    <s v="nabil.manzoor@workplains.com"/>
    <d v="2014-12-22T00:00:00"/>
    <d v="1899-12-30T18:47:00"/>
    <s v="week 52"/>
    <n v="22"/>
    <x v="3"/>
    <s v="Quarter 4"/>
    <n v="2014"/>
    <n v="0"/>
  </r>
  <r>
    <n v="1157"/>
    <x v="5"/>
    <x v="4"/>
    <s v="Admin HR"/>
    <s v="muhammad.afzal@workplains.com"/>
    <s v="Monday"/>
    <x v="65"/>
    <x v="96"/>
    <x v="0"/>
    <x v="64"/>
    <x v="33"/>
    <x v="0"/>
    <s v="Workplains"/>
    <s v="workplains"/>
    <s v="hr and finance matters"/>
    <x v="65"/>
    <x v="56"/>
    <s v="Workplains"/>
    <s v="workplains"/>
    <s v="hr and finance matters"/>
    <n v="80"/>
    <s v="none"/>
    <d v="1899-12-30T09:00:00"/>
    <s v="Work End"/>
    <s v="Initiated"/>
    <s v="Active"/>
    <m/>
    <s v="Muhammad Afzal"/>
    <s v="Manager Accounts"/>
    <s v="Admin HR"/>
    <s v="muhammad.afzal@workplains.com"/>
    <d v="2014-12-22T00:00:00"/>
    <d v="1899-12-30T19:04:00"/>
    <s v="week 52"/>
    <n v="22"/>
    <x v="3"/>
    <s v="Quarter 4"/>
    <n v="2014"/>
    <n v="0"/>
  </r>
  <r>
    <n v="1156"/>
    <x v="7"/>
    <x v="3"/>
    <s v="QA"/>
    <s v="mianbilaleng@gmail.com"/>
    <s v="Friday"/>
    <x v="66"/>
    <x v="161"/>
    <x v="0"/>
    <x v="65"/>
    <x v="81"/>
    <x v="72"/>
    <s v="Workplains"/>
    <m/>
    <s v="Workmatec testing"/>
    <x v="66"/>
    <x v="124"/>
    <s v="Workplains"/>
    <m/>
    <s v="Workmatec testing"/>
    <n v="80"/>
    <m/>
    <d v="1899-12-30T09:00:00"/>
    <s v="Work End"/>
    <s v="Initiated"/>
    <s v="Active"/>
    <m/>
    <s v="Bilal Arain"/>
    <s v="QA Engineer"/>
    <s v="QA"/>
    <s v="mianbilaleng@gmail.com"/>
    <d v="2014-12-22T00:00:00"/>
    <d v="1899-12-30T10:39:00"/>
    <s v="week 51"/>
    <n v="19"/>
    <x v="3"/>
    <s v="Quarter 4"/>
    <n v="2014"/>
    <n v="0"/>
  </r>
  <r>
    <n v="1155"/>
    <x v="1"/>
    <x v="1"/>
    <s v="MR"/>
    <s v="nabil.manzoor@workplains.com"/>
    <s v="Friday"/>
    <x v="66"/>
    <x v="105"/>
    <x v="0"/>
    <x v="65"/>
    <x v="15"/>
    <x v="0"/>
    <s v="Workplains"/>
    <m/>
    <s v="Add script to dynamically call other processes across other workspaces."/>
    <x v="66"/>
    <x v="65"/>
    <s v="Workplains"/>
    <m/>
    <s v="Start to apply script to dynamically call other processes across other workspaces. Apply script on Cash book process and check on my workspace."/>
    <n v="100"/>
    <m/>
    <d v="1899-12-30T09:00:00"/>
    <s v="Work End"/>
    <s v="Initiated"/>
    <s v="Active"/>
    <m/>
    <s v="Nabil Manzoor"/>
    <s v="MR"/>
    <s v="MR"/>
    <s v="nabil.manzoor@workplains.com"/>
    <d v="2014-12-19T00:00:00"/>
    <d v="1899-12-30T18:41:00"/>
    <s v="week 51"/>
    <n v="19"/>
    <x v="3"/>
    <s v="Quarter 4"/>
    <n v="2014"/>
    <n v="0"/>
  </r>
  <r>
    <n v="1154"/>
    <x v="5"/>
    <x v="4"/>
    <s v="Admin HR"/>
    <s v="muhammad.afzal@workplains.com"/>
    <s v="Friday"/>
    <x v="66"/>
    <x v="100"/>
    <x v="0"/>
    <x v="65"/>
    <x v="82"/>
    <x v="0"/>
    <s v="Workplains"/>
    <s v="workplains"/>
    <s v="hr and finance matters"/>
    <x v="66"/>
    <x v="51"/>
    <s v="Workplains"/>
    <s v="workplains"/>
    <s v="hr matters"/>
    <n v="80"/>
    <s v="nothing"/>
    <d v="1899-12-30T09:00:00"/>
    <s v="Work End"/>
    <s v="Initiated"/>
    <s v="Active"/>
    <m/>
    <s v="Muhammad Afzal"/>
    <s v="Manager Accounts"/>
    <s v="Admin HR"/>
    <s v="muhammad.afzal@workplains.com"/>
    <d v="2014-12-19T00:00:00"/>
    <d v="1899-12-30T16:07:00"/>
    <s v="week 51"/>
    <n v="19"/>
    <x v="3"/>
    <s v="Quarter 4"/>
    <n v="2014"/>
    <n v="0"/>
  </r>
  <r>
    <n v="1153"/>
    <x v="0"/>
    <x v="0"/>
    <s v="Development"/>
    <s v="muhammad.asghar@workplains.com"/>
    <s v="Thursday"/>
    <x v="67"/>
    <x v="162"/>
    <x v="0"/>
    <x v="66"/>
    <x v="0"/>
    <x v="0"/>
    <s v="Workplains"/>
    <m/>
    <s v="CMPak Support_x000a_Workmatec Tasks"/>
    <x v="67"/>
    <x v="22"/>
    <s v="Workplains"/>
    <m/>
    <s v="CMPak Support_x000a_Workmatec Tasks"/>
    <n v="100"/>
    <m/>
    <d v="1899-12-30T09:00:00"/>
    <s v="Work End"/>
    <s v="Initiated"/>
    <s v="Active"/>
    <m/>
    <s v="Muhammad Asghar"/>
    <s v="Manager Production"/>
    <s v="Development"/>
    <s v="muhammad.asghar@workplains.com"/>
    <d v="2014-12-22T00:00:00"/>
    <d v="1899-12-30T11:10:00"/>
    <s v="week 51"/>
    <n v="18"/>
    <x v="3"/>
    <s v="Quarter 4"/>
    <n v="2014"/>
    <n v="0"/>
  </r>
  <r>
    <n v="1152"/>
    <x v="0"/>
    <x v="0"/>
    <s v="Development"/>
    <s v="muhammad.asghar@workplains.com"/>
    <s v="Thursday"/>
    <x v="67"/>
    <x v="163"/>
    <x v="0"/>
    <x v="67"/>
    <x v="43"/>
    <x v="1"/>
    <s v="Workplains"/>
    <m/>
    <s v="CMPak Support_x000a_Workmatec Tasks"/>
    <x v="68"/>
    <x v="1"/>
    <s v="Workplains"/>
    <m/>
    <s v="CMPak Support_x000a_Workmatec Tasks"/>
    <n v="100"/>
    <m/>
    <d v="1899-12-30T09:00:00"/>
    <s v="Work End"/>
    <s v="Initiated"/>
    <s v="Active"/>
    <m/>
    <s v="Muhammad Asghar"/>
    <s v="Manager Production"/>
    <s v="Development"/>
    <s v="muhammad.asghar@workplains.com"/>
    <d v="2014-12-18T00:00:00"/>
    <d v="1899-12-30T12:48:00"/>
    <s v="week 51"/>
    <n v="18"/>
    <x v="3"/>
    <s v="Quarter 4"/>
    <n v="2014"/>
    <n v="0"/>
  </r>
  <r>
    <n v="1151"/>
    <x v="0"/>
    <x v="0"/>
    <s v="Development"/>
    <s v="muhammad.asghar@workplains.com"/>
    <s v="Thursday"/>
    <x v="67"/>
    <x v="164"/>
    <x v="0"/>
    <x v="68"/>
    <x v="0"/>
    <x v="0"/>
    <s v="Workplains"/>
    <m/>
    <s v="CMPak Support_x000a_Workmatec Tasks"/>
    <x v="69"/>
    <x v="22"/>
    <s v="Workplains"/>
    <m/>
    <s v="CMPak Support_x000a_Workmatec Tasks"/>
    <n v="100"/>
    <m/>
    <d v="1899-12-30T09:00:00"/>
    <s v="Work End"/>
    <s v="Initiated"/>
    <s v="Active"/>
    <m/>
    <s v="Muhammad Asghar"/>
    <s v="Manager Production"/>
    <s v="Development"/>
    <s v="muhammad.asghar@workplains.com"/>
    <d v="2014-12-18T00:00:00"/>
    <d v="1899-12-30T12:47:00"/>
    <s v="week 51"/>
    <n v="18"/>
    <x v="3"/>
    <s v="Quarter 4"/>
    <n v="2014"/>
    <n v="0"/>
  </r>
  <r>
    <n v="1150"/>
    <x v="3"/>
    <x v="3"/>
    <s v="QA"/>
    <s v="mohsin.asif@workplains.com"/>
    <s v="Thursday"/>
    <x v="67"/>
    <x v="86"/>
    <x v="0"/>
    <x v="66"/>
    <x v="0"/>
    <x v="0"/>
    <s v="Workplains + Other"/>
    <m/>
    <s v="Workmatec Solutions Pages creation task."/>
    <x v="67"/>
    <x v="125"/>
    <s v="Workplains"/>
    <m/>
    <s v="Workmatec Solutions Pages creation task."/>
    <n v="60"/>
    <m/>
    <d v="1899-12-30T09:00:00"/>
    <s v="Work End"/>
    <s v="Initiated"/>
    <s v="Active"/>
    <m/>
    <s v="Mohsin Asif"/>
    <s v="QA Engineer"/>
    <s v="QA"/>
    <s v="mohsin.asif@workplains.com"/>
    <d v="2014-12-22T00:00:00"/>
    <d v="1899-12-30T10:11:00"/>
    <s v="week 51"/>
    <n v="18"/>
    <x v="3"/>
    <s v="Quarter 4"/>
    <n v="2014"/>
    <n v="0"/>
  </r>
  <r>
    <n v="1149"/>
    <x v="7"/>
    <x v="3"/>
    <s v="QA"/>
    <s v="mianbilaleng@gmail.com"/>
    <s v="Thursday"/>
    <x v="67"/>
    <x v="23"/>
    <x v="0"/>
    <x v="66"/>
    <x v="73"/>
    <x v="0"/>
    <s v="Workplains"/>
    <m/>
    <s v="Workmatec Testing"/>
    <x v="67"/>
    <x v="126"/>
    <s v="Workplains"/>
    <m/>
    <s v="Enter sample data in solutions and check reports._x000a_1 : Recruitment_x000a_2 : Travel Expense_x000a_3 : Performance Appraisal _x000a_4 : Invoice _x000a_5 : Quotation_x000a_6 : Daily Activity_x000a_Testing a process with adding new activities and edit them, add different recipient types._x000a_Test Installation and Simulation button"/>
    <n v="80"/>
    <m/>
    <d v="1899-12-30T09:00:00"/>
    <s v="Work End"/>
    <s v="Initiated"/>
    <s v="Active"/>
    <m/>
    <s v="Bilal Arain"/>
    <s v="QA Engineer"/>
    <s v="QA"/>
    <s v="mianbilaleng@gmail.com"/>
    <d v="2014-12-19T00:00:00"/>
    <d v="1899-12-30T14:41:00"/>
    <s v="week 51"/>
    <n v="18"/>
    <x v="3"/>
    <s v="Quarter 4"/>
    <n v="2014"/>
    <n v="0"/>
  </r>
  <r>
    <n v="1148"/>
    <x v="1"/>
    <x v="1"/>
    <s v="MR"/>
    <s v="nabil.manzoor@workplains.com"/>
    <s v="Thursday"/>
    <x v="67"/>
    <x v="96"/>
    <x v="0"/>
    <x v="66"/>
    <x v="3"/>
    <x v="0"/>
    <s v="Workplains"/>
    <m/>
    <s v="Work on the properties of processes for BusinessPluse website."/>
    <x v="67"/>
    <x v="65"/>
    <s v="Workplains"/>
    <m/>
    <s v="1) Review tagline file of processes and send to Bilal for review._x000a_2) Check to create hyperlink in workmatec._x000a_3) Learn some new datatypes of VBA for 62 bit processor."/>
    <n v="100"/>
    <m/>
    <d v="1899-12-30T09:00:00"/>
    <s v="Work End"/>
    <s v="Initiated"/>
    <s v="Active"/>
    <m/>
    <s v="Nabil Manzoor"/>
    <s v="MR"/>
    <s v="MR"/>
    <s v="nabil.manzoor@workplains.com"/>
    <d v="2014-12-18T00:00:00"/>
    <d v="1899-12-30T18:37:00"/>
    <s v="week 51"/>
    <n v="18"/>
    <x v="3"/>
    <s v="Quarter 4"/>
    <n v="2014"/>
    <n v="0"/>
  </r>
  <r>
    <n v="1147"/>
    <x v="5"/>
    <x v="4"/>
    <s v="Admin HR"/>
    <s v="muhammad.afzal@workplains.com"/>
    <s v="Thursday"/>
    <x v="67"/>
    <x v="144"/>
    <x v="0"/>
    <x v="66"/>
    <x v="54"/>
    <x v="0"/>
    <s v="Workplains"/>
    <s v="workplains"/>
    <s v="hr and finance matters"/>
    <x v="67"/>
    <x v="51"/>
    <s v="Workplains"/>
    <s v="workplains"/>
    <s v="hr and finance matters"/>
    <n v="80"/>
    <s v="nothing"/>
    <d v="1899-12-30T09:00:00"/>
    <s v="Work End"/>
    <s v="Initiated"/>
    <s v="Active"/>
    <m/>
    <s v="Muhammad Afzal"/>
    <s v="Manager Accounts"/>
    <s v="Admin HR"/>
    <s v="muhammad.afzal@workplains.com"/>
    <d v="2014-12-18T00:00:00"/>
    <d v="1899-12-30T16:08:00"/>
    <s v="week 51"/>
    <n v="18"/>
    <x v="3"/>
    <s v="Quarter 4"/>
    <n v="2014"/>
    <n v="0"/>
  </r>
  <r>
    <n v="1146"/>
    <x v="7"/>
    <x v="3"/>
    <s v="QA"/>
    <s v="mianbilaleng@gmail.com"/>
    <s v="Wednesday"/>
    <x v="68"/>
    <x v="67"/>
    <x v="0"/>
    <x v="67"/>
    <x v="73"/>
    <x v="0"/>
    <s v="Workplains"/>
    <m/>
    <s v="Workmatec Testing"/>
    <x v="68"/>
    <x v="127"/>
    <s v="Workplains"/>
    <m/>
    <s v="Solution Testing _x000a_Process testing with add steps , Edit steps , change recipient in steps_x000a_Step Settings_x000a_Change Workmatec HTML to readable form of Java in Visual Studio."/>
    <n v="80"/>
    <m/>
    <d v="1899-12-30T09:00:00"/>
    <s v="Work End"/>
    <s v="Initiated"/>
    <s v="Active"/>
    <m/>
    <s v="Bilal Arain"/>
    <s v="QA Engineer"/>
    <s v="QA"/>
    <s v="mianbilaleng@gmail.com"/>
    <d v="2014-12-18T00:00:00"/>
    <d v="1899-12-30T09:24:00"/>
    <s v="week 51"/>
    <n v="17"/>
    <x v="3"/>
    <s v="Quarter 4"/>
    <n v="2014"/>
    <n v="0"/>
  </r>
  <r>
    <n v="1145"/>
    <x v="3"/>
    <x v="3"/>
    <s v="QA"/>
    <s v="mohsin.asif@workplains.com"/>
    <s v="Wednesday"/>
    <x v="68"/>
    <x v="74"/>
    <x v="0"/>
    <x v="67"/>
    <x v="18"/>
    <x v="73"/>
    <s v="Workplains"/>
    <m/>
    <s v="Checked and updated the required script of the following process and also simulated the processes:_x000a_1. Attendance_x000a_2. Customer Support_x000a_3. Employee Daily Activity_x000a_4. Employee Training_x000a_5. Invoice_x000a_6. Leave Application_x000a_7. Performance Appraisal_x000a_8. Quotation_x000a_9. Recruitment_x000a_10. Sales Lead_x000a_11. Travel Expense _x000a__x000a_Updated the Solutions Information Page the link is included:_x000a_http://workmatec.com/businesspulse/_x000a__x000a_Brandevous Solution Bootcamp Solutions Page updation task._x000a_- Header Icons Alignment_x000a_- Header Logo Alignment_x000a_- Middle Contents Alignment"/>
    <x v="68"/>
    <x v="14"/>
    <s v="Workplains"/>
    <m/>
    <s v="Checked and updated the required script of the following process and also simulated the processes:_x000a_1. Attendance_x000a_2. Customer Support_x000a_3. Employee Daily Activity_x000a_4. Employee Training_x000a_5. Invoice_x000a_6. Leave Application_x000a_7. Performance Appraisal_x000a_8. Quotation_x000a_9. Recruitment_x000a_10. Sales Lead_x000a_11. Travel Expense _x000a__x000a_Updated the Solutions Information Page the link is included:_x000a_http://workmatec.com/businesspulse/_x000a__x000a_Brandevous Solution Bootcamp Solutions Page updation task._x000a_- Header Icons Alignment_x000a_- Header Logo Alignment_x000a_- Middle Contents Alignment"/>
    <n v="80"/>
    <m/>
    <d v="1899-12-30T09:00:00"/>
    <s v="Work End"/>
    <s v="Initiated"/>
    <s v="Active"/>
    <m/>
    <s v="Mohsin Asif"/>
    <s v="QA Engineer"/>
    <s v="QA"/>
    <s v="mohsin.asif@workplains.com"/>
    <d v="2014-12-17T00:00:00"/>
    <d v="1899-12-30T19:29:00"/>
    <s v="week 51"/>
    <n v="17"/>
    <x v="3"/>
    <s v="Quarter 4"/>
    <n v="2014"/>
    <n v="0"/>
  </r>
  <r>
    <n v="1144"/>
    <x v="5"/>
    <x v="4"/>
    <s v="Admin HR"/>
    <s v="muhammad.afzal@workplains.com"/>
    <s v="Wednesday"/>
    <x v="68"/>
    <x v="9"/>
    <x v="0"/>
    <x v="67"/>
    <x v="8"/>
    <x v="0"/>
    <s v="Workplains"/>
    <s v="workplains"/>
    <s v="hr and finance matters"/>
    <x v="68"/>
    <x v="61"/>
    <s v="Workplains"/>
    <s v="workplains"/>
    <s v="hr and finance matters"/>
    <n v="80"/>
    <s v="nothing"/>
    <d v="1899-12-30T09:00:00"/>
    <s v="Work End"/>
    <s v="Initiated"/>
    <s v="Active"/>
    <m/>
    <s v="Muhammad Afzal"/>
    <s v="Manager Accounts"/>
    <s v="Admin HR"/>
    <s v="muhammad.afzal@workplains.com"/>
    <d v="2014-12-17T00:00:00"/>
    <d v="1899-12-30T16:10:00"/>
    <s v="week 51"/>
    <n v="17"/>
    <x v="3"/>
    <s v="Quarter 4"/>
    <n v="2014"/>
    <n v="0"/>
  </r>
  <r>
    <n v="1143"/>
    <x v="1"/>
    <x v="1"/>
    <s v="MR"/>
    <s v="nabil.manzoor@workplains.com"/>
    <s v="Wednesday"/>
    <x v="68"/>
    <x v="105"/>
    <x v="0"/>
    <x v="67"/>
    <x v="12"/>
    <x v="0"/>
    <s v="Workplains"/>
    <m/>
    <s v="Update processes."/>
    <x v="68"/>
    <x v="65"/>
    <s v="Workplains"/>
    <m/>
    <s v="Write properties of processes."/>
    <n v="100"/>
    <m/>
    <d v="1899-12-30T09:00:00"/>
    <s v="Work End"/>
    <s v="Initiated"/>
    <s v="Active"/>
    <m/>
    <s v="Nabil Manzoor"/>
    <s v="MR"/>
    <s v="MR"/>
    <s v="nabil.manzoor@workplains.com"/>
    <d v="2014-12-17T00:00:00"/>
    <d v="1899-12-30T18:39:00"/>
    <s v="week 51"/>
    <n v="17"/>
    <x v="3"/>
    <s v="Quarter 4"/>
    <n v="2014"/>
    <n v="0"/>
  </r>
  <r>
    <n v="1142"/>
    <x v="7"/>
    <x v="3"/>
    <s v="QA"/>
    <s v="mianbilaleng@gmail.com"/>
    <s v="Tuesday"/>
    <x v="69"/>
    <x v="82"/>
    <x v="0"/>
    <x v="68"/>
    <x v="83"/>
    <x v="0"/>
    <s v="Workplains"/>
    <m/>
    <s v="Workmatec Testing"/>
    <x v="69"/>
    <x v="128"/>
    <s v="Workplains"/>
    <m/>
    <s v="New Process with 1st activity properties changing test._x000a_Solution installation with Anonymous testing."/>
    <n v="80"/>
    <m/>
    <d v="1899-12-30T09:00:00"/>
    <s v="Work End"/>
    <s v="Initiated"/>
    <s v="Active"/>
    <m/>
    <s v="Bilal Arain"/>
    <s v="QA Engineer"/>
    <s v="QA"/>
    <s v="mianbilaleng@gmail.com"/>
    <d v="2014-12-17T00:00:00"/>
    <d v="1899-12-30T10:38:00"/>
    <s v="week 51"/>
    <n v="16"/>
    <x v="3"/>
    <s v="Quarter 4"/>
    <n v="2014"/>
    <n v="0"/>
  </r>
  <r>
    <n v="1141"/>
    <x v="7"/>
    <x v="3"/>
    <s v="QA"/>
    <s v="mianbilaleng@gmail.com"/>
    <s v="Tuesday"/>
    <x v="69"/>
    <x v="83"/>
    <x v="0"/>
    <x v="69"/>
    <x v="84"/>
    <x v="0"/>
    <s v="Workplains"/>
    <m/>
    <s v="Workmatec Testing"/>
    <x v="70"/>
    <x v="46"/>
    <s v="Workplains"/>
    <m/>
    <s v="POP Testing using Gmail and Workplains._x000a_Workmatec links list in Visual Studio."/>
    <n v="80"/>
    <m/>
    <d v="1899-12-30T09:00:00"/>
    <s v="Work End"/>
    <s v="Initiated"/>
    <s v="Active"/>
    <m/>
    <s v="Bilal Arain"/>
    <s v="QA Engineer"/>
    <s v="QA"/>
    <s v="mianbilaleng@gmail.com"/>
    <d v="2014-12-16T00:00:00"/>
    <d v="1899-12-30T10:00:00"/>
    <s v="week 51"/>
    <n v="16"/>
    <x v="3"/>
    <s v="Quarter 4"/>
    <n v="2014"/>
    <n v="0"/>
  </r>
  <r>
    <n v="1140"/>
    <x v="3"/>
    <x v="3"/>
    <s v="QA"/>
    <s v="mohsin.asif@workplains.com"/>
    <s v="Tuesday"/>
    <x v="69"/>
    <x v="43"/>
    <x v="0"/>
    <x v="68"/>
    <x v="0"/>
    <x v="0"/>
    <s v="Workplains"/>
    <m/>
    <s v="Brandevous Solutions bootcamp permotion page updation task._x000a_1- recheck the required codes and all three scripts are available in index.html file._x000a_2- I have tested the page in desktop browser and it appears properly. The theme was responsive itself, in small screens logos are shifting towards right due to manual adjustments of the logo in desktop mode. _x000a_3- Mail Script updations &amp; correction of different servers._x000a__x000a_Workmatec Sales Lead Process updation task._x000a_- Script Updation_x000a_- Rules Updation_x000a_- Steps Updation_x000a__x000a_ â€‹_x000a_â€‹ â€‹"/>
    <x v="69"/>
    <x v="58"/>
    <s v="Workplains"/>
    <m/>
    <s v="Brandevous Solutions bootcamp permotion page updation task._x000a_1- recheck the required codes and all three scripts are available in index.html file._x000a_2- I have tested the page in desktop browser and it appears properly. The theme was responsive itself, in small screens logos are shifting towards right due to manual adjustments of the logo in desktop mode. _x000a_3- Mail Script updations &amp; correction of different servers._x000a__x000a_Workmatec Sales Lead Process updation task._x000a_- Script Updation_x000a_- Rules Updation_x000a_- Steps Updation_x000a__x000a_ â€‹"/>
    <n v="100"/>
    <m/>
    <d v="1899-12-30T09:00:00"/>
    <s v="Work End"/>
    <s v="Initiated"/>
    <s v="Active"/>
    <m/>
    <s v="Mohsin Asif"/>
    <s v="QA Engineer"/>
    <s v="QA"/>
    <s v="mohsin.asif@workplains.com"/>
    <d v="2014-12-16T00:00:00"/>
    <d v="1899-12-30T19:07:00"/>
    <s v="week 51"/>
    <n v="16"/>
    <x v="3"/>
    <s v="Quarter 4"/>
    <n v="2014"/>
    <n v="0"/>
  </r>
  <r>
    <n v="1139"/>
    <x v="1"/>
    <x v="1"/>
    <s v="MR"/>
    <s v="nabil.manzoor@workplains.com"/>
    <s v="Tuesday"/>
    <x v="69"/>
    <x v="40"/>
    <x v="0"/>
    <x v="68"/>
    <x v="3"/>
    <x v="0"/>
    <s v="Workplains"/>
    <m/>
    <s v="Write description of the processes."/>
    <x v="69"/>
    <x v="65"/>
    <s v="Workplains"/>
    <m/>
    <s v="Write description for HR and Project Management apps. Send updated files to Bilal. Configure system for OneDrive and Sound drivers."/>
    <n v="100"/>
    <m/>
    <d v="1899-12-30T09:00:00"/>
    <s v="Work End"/>
    <s v="Initiated"/>
    <s v="Active"/>
    <m/>
    <s v="Nabil Manzoor"/>
    <s v="MR"/>
    <s v="MR"/>
    <s v="nabil.manzoor@workplains.com"/>
    <d v="2014-12-16T00:00:00"/>
    <d v="1899-12-30T18:46:00"/>
    <s v="week 51"/>
    <n v="16"/>
    <x v="3"/>
    <s v="Quarter 4"/>
    <n v="2014"/>
    <n v="0"/>
  </r>
  <r>
    <n v="1138"/>
    <x v="0"/>
    <x v="0"/>
    <s v="Development"/>
    <s v="muhammad.asghar@workplains.com"/>
    <s v="Monday"/>
    <x v="70"/>
    <x v="62"/>
    <x v="0"/>
    <x v="69"/>
    <x v="18"/>
    <x v="1"/>
    <s v="Workplains"/>
    <m/>
    <s v="CMPak Support_x000a_Workmatec Tasks"/>
    <x v="70"/>
    <x v="96"/>
    <s v="Workplains"/>
    <m/>
    <s v="CMPak Support_x000a_Workmatec Tasks"/>
    <n v="100"/>
    <m/>
    <d v="1899-12-30T09:00:00"/>
    <s v="Work End"/>
    <s v="Initiated"/>
    <s v="Active"/>
    <m/>
    <s v="Muhammad Asghar"/>
    <s v="Manager Production"/>
    <s v="Development"/>
    <s v="muhammad.asghar@workplains.com"/>
    <d v="2014-12-18T00:00:00"/>
    <d v="1899-12-30T12:46:00"/>
    <s v="week 51"/>
    <n v="15"/>
    <x v="3"/>
    <s v="Quarter 4"/>
    <n v="2014"/>
    <n v="0"/>
  </r>
  <r>
    <n v="1137"/>
    <x v="3"/>
    <x v="3"/>
    <s v="QA"/>
    <s v="mohsin.asif@workplains.com"/>
    <s v="Monday"/>
    <x v="70"/>
    <x v="160"/>
    <x v="0"/>
    <x v="69"/>
    <x v="3"/>
    <x v="0"/>
    <s v="Workplains"/>
    <m/>
    <s v="1. Make the bullet points in red. (Done)_x000a_2. Ensure the email mailto function for form is enquiry@brandevous.ae . (Done)_x000a_3. Keep â€˜Register Now!â€™ on top of â€˜Only 3 seats remaining!â€™ (Done)_x000a_4. Ensure conversion codes and remarketing codes are in place. (Done)_x000a_5. Please change the company name to Brandevous Solutions and address as shown below on Contact Us in footer. Office 201, Al Aghaadir Building, Al Mankhool Road, Bur Dubai, PO Box: 128172, UAE. (Done)_x000a_6. Please create and upload it to this URL www.brandevous.ae/online-digital-marketing-training-course-dubai-uae -  (Done)_x000a_  Email should be enquiry@brandevous.ae -  (Done)_x000a_7. The first line should be - Brandevous Solutions brings you Digital Marketing Bootcamp in Dubai (the text in bold should be in one line without a break) -  (Done)_x000a_8. Dates should be 3-Jan-15 to 24-Jan-15 (Use this date format) (Done)_x000a_9. About Digital Blocks â€“ Hyperlink â€œLearn more about digital blocks hereâ€ to digitalblocks.ae; Align the logo to text by moving a bit up (logo also should be hyperlinked to the given site. â€“ More correction on alignment required for the logo. (Done)_x000a_10. Call/WhatsApp now not working on mobile (should be click to call) (Done)_x000a_11 The header looks completely unaligned (Done)"/>
    <x v="70"/>
    <x v="50"/>
    <s v="Workplains"/>
    <m/>
    <s v="1. Make the bullet points in red. (Done)_x000a_2. Ensure the email mailto function for form is enquiry@brandevous.ae . (Done)_x000a_3. Keep â€˜Register Now!â€™ on top of â€˜Only 3 seats remaining!â€™ (Done)_x000a_4. Ensure conversion codes and remarketing codes are in place. (Done)_x000a_5. Please change the company name to Brandevous Solutions and address as shown below on Contact Us in footer. Office 201, Al Aghaadir Building, Al Mankhool Road, Bur Dubai, PO Box: 128172, UAE. (Done)_x000a_6. Please create and upload it to this URL www.brandevous.ae/online-digital-marketing-training-course-dubai-uae -  (Done)_x000a_  Email should be enquiry@brandevous.ae -  (Done)_x000a_7. The first line should be - Brandevous Solutions brings you Digital Marketing Bootcamp in Dubai (the text in bold should be in one line without a break) -  (Done)_x000a_8. Dates should be 3-Jan-15 to 24-Jan-15 (Use this date format) (Done)_x000a_9. About Digital Blocks â€“ Hyperlink â€œLearn more about digital blocks hereâ€ to digitalblocks.ae; Align the logo to text by moving a bit up (logo also should be hyperlinked to the given site. â€“ More correction on alignment required for the logo. (Done)_x000a_10. Call/WhatsApp now not working on mobile (should be click to call) (Done)_x000a_11 The header looks completely unaligned (Done)"/>
    <n v="100"/>
    <m/>
    <d v="1899-12-30T09:00:00"/>
    <s v="Work End"/>
    <s v="Initiated"/>
    <s v="Active"/>
    <m/>
    <s v="Mohsin Asif"/>
    <s v="QA Engineer"/>
    <s v="QA"/>
    <s v="mohsin.asif@workplains.com"/>
    <d v="2014-12-15T00:00:00"/>
    <d v="1899-12-30T19:01:00"/>
    <s v="week 51"/>
    <n v="15"/>
    <x v="3"/>
    <s v="Quarter 4"/>
    <n v="2014"/>
    <n v="0"/>
  </r>
  <r>
    <n v="1136"/>
    <x v="1"/>
    <x v="1"/>
    <s v="MR"/>
    <s v="nabil.manzoor@workplains.com"/>
    <s v="Monday"/>
    <x v="70"/>
    <x v="83"/>
    <x v="0"/>
    <x v="69"/>
    <x v="0"/>
    <x v="0"/>
    <s v="Workplains"/>
    <m/>
    <s v="Work on categories of solutions."/>
    <x v="70"/>
    <x v="65"/>
    <s v="Workplains"/>
    <m/>
    <s v="Start to write description for every process and its related category. Write description for Accounts and Finance, Administration, Business Development and CRM apps."/>
    <n v="100"/>
    <m/>
    <d v="1899-12-30T09:00:00"/>
    <s v="Work End"/>
    <s v="Initiated"/>
    <s v="Active"/>
    <m/>
    <s v="Nabil Manzoor"/>
    <s v="MR"/>
    <s v="MR"/>
    <s v="nabil.manzoor@workplains.com"/>
    <d v="2014-12-15T00:00:00"/>
    <d v="1899-12-30T18:42:00"/>
    <s v="week 51"/>
    <n v="15"/>
    <x v="3"/>
    <s v="Quarter 4"/>
    <n v="2014"/>
    <n v="0"/>
  </r>
  <r>
    <n v="1135"/>
    <x v="5"/>
    <x v="4"/>
    <s v="Admin HR"/>
    <s v="muhammad.afzal@workplains.com"/>
    <s v="Monday"/>
    <x v="70"/>
    <x v="8"/>
    <x v="0"/>
    <x v="69"/>
    <x v="0"/>
    <x v="0"/>
    <s v="Workplains"/>
    <s v="workplains"/>
    <s v="hr and finance matters"/>
    <x v="70"/>
    <x v="8"/>
    <s v="Workplains"/>
    <s v="workplains"/>
    <s v="hr and finance matters"/>
    <n v="80"/>
    <s v="nothing"/>
    <d v="1899-12-30T09:00:00"/>
    <s v="Work End"/>
    <s v="Initiated"/>
    <s v="Active"/>
    <m/>
    <s v="Muhammad Afzal"/>
    <s v="Manager Accounts"/>
    <s v="Admin HR"/>
    <s v="muhammad.afzal@workplains.com"/>
    <d v="2014-12-15T00:00:00"/>
    <d v="1899-12-30T16:08:00"/>
    <s v="week 51"/>
    <n v="15"/>
    <x v="3"/>
    <s v="Quarter 4"/>
    <n v="2014"/>
    <n v="0"/>
  </r>
  <r>
    <n v="1134"/>
    <x v="0"/>
    <x v="0"/>
    <s v="Development"/>
    <s v="muhammad.asghar@workplains.com"/>
    <s v="Friday"/>
    <x v="71"/>
    <x v="165"/>
    <x v="0"/>
    <x v="70"/>
    <x v="0"/>
    <x v="0"/>
    <s v="Workplains"/>
    <m/>
    <s v="CMPak Support_x000a_Workmatec Tasks"/>
    <x v="71"/>
    <x v="79"/>
    <s v="Workplains"/>
    <m/>
    <s v="CMPak Support_x000a_Workmatec Tasks"/>
    <n v="100"/>
    <m/>
    <d v="1899-12-30T09:00:00"/>
    <s v="Work End"/>
    <s v="Initiated"/>
    <s v="Active"/>
    <m/>
    <s v="Muhammad Asghar"/>
    <s v="Manager Production"/>
    <s v="Development"/>
    <s v="muhammad.asghar@workplains.com"/>
    <d v="2014-12-15T00:00:00"/>
    <d v="1899-12-30T10:31:00"/>
    <s v="week 50"/>
    <n v="12"/>
    <x v="3"/>
    <s v="Quarter 4"/>
    <n v="2014"/>
    <n v="0"/>
  </r>
  <r>
    <n v="1133"/>
    <x v="0"/>
    <x v="0"/>
    <s v="Development"/>
    <s v="muhammad.asghar@workplains.com"/>
    <s v="Friday"/>
    <x v="71"/>
    <x v="166"/>
    <x v="0"/>
    <x v="71"/>
    <x v="0"/>
    <x v="0"/>
    <s v="Workplains"/>
    <m/>
    <s v="CMPak Support_x000a_Workmatec Tasks"/>
    <x v="72"/>
    <x v="116"/>
    <s v="Workplains"/>
    <m/>
    <s v="CMPak Support_x000a_Workmatec Tasks"/>
    <n v="100"/>
    <m/>
    <d v="1899-12-30T09:00:00"/>
    <s v="Work End"/>
    <s v="Initiated"/>
    <s v="Active"/>
    <m/>
    <s v="Muhammad Asghar"/>
    <s v="Manager Production"/>
    <s v="Development"/>
    <s v="muhammad.asghar@workplains.com"/>
    <d v="2014-12-12T00:00:00"/>
    <d v="1899-12-30T20:56:00"/>
    <s v="week 50"/>
    <n v="12"/>
    <x v="3"/>
    <s v="Quarter 4"/>
    <n v="2014"/>
    <n v="0"/>
  </r>
  <r>
    <n v="1132"/>
    <x v="3"/>
    <x v="3"/>
    <s v="QA"/>
    <s v="mohsin.asif@workplains.com"/>
    <s v="Friday"/>
    <x v="71"/>
    <x v="83"/>
    <x v="0"/>
    <x v="70"/>
    <x v="4"/>
    <x v="0"/>
    <s v="Workplains"/>
    <m/>
    <s v="Target Page:_x000a_http://www.brandevous.ae/bootcamp/_x000a_Reference Page:_x000a_http://www.brand-e-vous.com/_x000a_Need to edit header design _x000a_Need to edit footer design_x000a_Need to edit the design looks of the form_x000a_=================_x000a_Workmatec POP settings testing task._x000a_=================_x000a_Workmatec list of public process updation task."/>
    <x v="71"/>
    <x v="23"/>
    <s v="Workplains"/>
    <m/>
    <s v="Target Page:_x000a_http://www.brandevous.ae/bootcamp/_x000a_Reference Page:_x000a_http://www.brand-e-vous.com/_x000a_Need to edit header design _x000a_Need to edit footer design_x000a_Need to edit the design looks of the form_x000a_=================_x000a_Workmatec POP settings testing task._x000a_=================_x000a_Workmatec list of public process updation task."/>
    <n v="80"/>
    <m/>
    <d v="1899-12-30T09:00:00"/>
    <s v="Work End"/>
    <s v="Initiated"/>
    <s v="Active"/>
    <m/>
    <s v="Mohsin Asif"/>
    <s v="QA Engineer"/>
    <s v="QA"/>
    <s v="mohsin.asif@workplains.com"/>
    <d v="2014-12-12T00:00:00"/>
    <d v="1899-12-30T19:02:00"/>
    <s v="week 50"/>
    <n v="12"/>
    <x v="3"/>
    <s v="Quarter 4"/>
    <n v="2014"/>
    <n v="0"/>
  </r>
  <r>
    <n v="1131"/>
    <x v="1"/>
    <x v="1"/>
    <s v="MR"/>
    <s v="nabil.manzoor@workplains.com"/>
    <s v="Friday"/>
    <x v="71"/>
    <x v="10"/>
    <x v="0"/>
    <x v="70"/>
    <x v="15"/>
    <x v="0"/>
    <s v="Workplains"/>
    <m/>
    <s v="Install/configure Windows 8.1. Work on categories of processes for businesspluse."/>
    <x v="71"/>
    <x v="65"/>
    <s v="Workplains"/>
    <m/>
    <s v="1) Configure system to Win 8.1._x000a_2) Send updated process list file to Bilal after Mohsin making changes of his processes and I include sheet of category-wise processes._x000a_3) Install Workmatec app on my mobile phone."/>
    <n v="100"/>
    <m/>
    <d v="1899-12-30T09:00:00"/>
    <s v="Work End"/>
    <s v="Initiated"/>
    <s v="Active"/>
    <m/>
    <s v="Nabil Manzoor"/>
    <s v="MR"/>
    <s v="MR"/>
    <s v="nabil.manzoor@workplains.com"/>
    <d v="2014-12-12T00:00:00"/>
    <d v="1899-12-30T18:39:00"/>
    <s v="week 50"/>
    <n v="12"/>
    <x v="3"/>
    <s v="Quarter 4"/>
    <n v="2014"/>
    <n v="0"/>
  </r>
  <r>
    <n v="1130"/>
    <x v="5"/>
    <x v="4"/>
    <s v="Admin HR"/>
    <s v="muhammad.afzal@workplains.com"/>
    <s v="Friday"/>
    <x v="71"/>
    <x v="167"/>
    <x v="0"/>
    <x v="70"/>
    <x v="5"/>
    <x v="0"/>
    <s v="Workplains"/>
    <s v="workplains"/>
    <s v="hr and finance matters"/>
    <x v="71"/>
    <x v="8"/>
    <s v="Workplains"/>
    <s v="workplains"/>
    <s v="hr and finance matters"/>
    <n v="80"/>
    <s v="nothing"/>
    <d v="1899-12-30T09:00:00"/>
    <s v="Work End"/>
    <s v="Initiated"/>
    <s v="Active"/>
    <m/>
    <s v="Muhammad Afzal"/>
    <s v="Manager Accounts"/>
    <s v="Admin HR"/>
    <s v="muhammad.afzal@workplains.com"/>
    <d v="2014-12-12T00:00:00"/>
    <d v="1899-12-30T16:08:00"/>
    <s v="week 50"/>
    <n v="12"/>
    <x v="3"/>
    <s v="Quarter 4"/>
    <n v="2014"/>
    <n v="0"/>
  </r>
  <r>
    <n v="1129"/>
    <x v="3"/>
    <x v="3"/>
    <s v="QA"/>
    <s v="mohsin.asif@workplains.com"/>
    <s v="Thursday"/>
    <x v="72"/>
    <x v="124"/>
    <x v="0"/>
    <x v="71"/>
    <x v="0"/>
    <x v="0"/>
    <s v="Workplains"/>
    <m/>
    <s v="Target Page:_x000a_http://www.brandevous.ae/bootcamp/_x000a_Reference Page:_x000a_http://www.brand-e-vous.com/_x000a_Scope of Work:_x000a_See reference page and update target page for these:_x000a__x000a_1. Need to edit header design _x000a_2. Need to edit footer design_x000a_3. Need to edit the design looks of the form_x000a__x000a_Workmatec banners and logo updation task."/>
    <x v="72"/>
    <x v="12"/>
    <s v="Workplains"/>
    <m/>
    <s v="Target Page:_x000a_http://www.brandevous.ae/bootcamp/_x000a_Reference Page:_x000a_http://www.brand-e-vous.com/_x000a_Scope of Work:_x000a_See reference page and update target page for these:_x000a__x000a_1. Need to edit header design _x000a_2. Need to edit footer design_x000a_3. Need to edit the design looks of the form_x000a__x000a_Workmatec banners and logo updation task."/>
    <n v="100"/>
    <m/>
    <d v="1899-12-30T09:00:00"/>
    <s v="Work End"/>
    <s v="Initiated"/>
    <s v="Active"/>
    <m/>
    <s v="Mohsin Asif"/>
    <s v="QA Engineer"/>
    <s v="QA"/>
    <s v="mohsin.asif@workplains.com"/>
    <d v="2014-12-11T00:00:00"/>
    <d v="1899-12-30T18:30:00"/>
    <s v="week 50"/>
    <n v="11"/>
    <x v="3"/>
    <s v="Quarter 4"/>
    <n v="2014"/>
    <n v="0"/>
  </r>
  <r>
    <n v="1128"/>
    <x v="1"/>
    <x v="1"/>
    <s v="MR"/>
    <s v="nabil.manzoor@workplains.com"/>
    <s v="Thursday"/>
    <x v="72"/>
    <x v="105"/>
    <x v="0"/>
    <x v="71"/>
    <x v="12"/>
    <x v="0"/>
    <s v="Workplains"/>
    <m/>
    <s v="Work with Bilal and Mohsin on Workmatec website contents."/>
    <x v="72"/>
    <x v="129"/>
    <s v="Workplains"/>
    <m/>
    <s v="1) Learn script to split text._x000a_2) Meeting with Bilal, Asghar and Mohsin about recent development for dubai client. Start to update system to Win 8.1."/>
    <n v="100"/>
    <m/>
    <d v="1899-12-30T09:00:00"/>
    <s v="Work End"/>
    <s v="Initiated"/>
    <s v="Active"/>
    <m/>
    <s v="Nabil Manzoor"/>
    <s v="MR"/>
    <s v="MR"/>
    <s v="nabil.manzoor@workplains.com"/>
    <d v="2014-12-11T00:00:00"/>
    <d v="1899-12-30T18:32:00"/>
    <s v="week 50"/>
    <n v="11"/>
    <x v="3"/>
    <s v="Quarter 4"/>
    <n v="2014"/>
    <n v="0"/>
  </r>
  <r>
    <n v="1127"/>
    <x v="5"/>
    <x v="4"/>
    <s v="Admin HR"/>
    <s v="muhammad.afzal@workplains.com"/>
    <s v="Thursday"/>
    <x v="72"/>
    <x v="144"/>
    <x v="0"/>
    <x v="71"/>
    <x v="42"/>
    <x v="0"/>
    <s v="Workplains"/>
    <s v="workplains"/>
    <s v="hr and finance matters"/>
    <x v="72"/>
    <x v="72"/>
    <s v="Workplains"/>
    <s v="workplains"/>
    <s v="hr and finance matters"/>
    <n v="80"/>
    <s v="nothing"/>
    <d v="1899-12-30T09:00:00"/>
    <s v="Work End"/>
    <s v="Initiated"/>
    <s v="Active"/>
    <m/>
    <s v="Muhammad Afzal"/>
    <s v="Manager Accounts"/>
    <s v="Admin HR"/>
    <s v="muhammad.afzal@workplains.com"/>
    <d v="2014-12-11T00:00:00"/>
    <d v="1899-12-30T16:06:00"/>
    <s v="week 50"/>
    <n v="11"/>
    <x v="3"/>
    <s v="Quarter 4"/>
    <n v="2014"/>
    <n v="0"/>
  </r>
  <r>
    <n v="1126"/>
    <x v="0"/>
    <x v="0"/>
    <s v="Development"/>
    <s v="muhammad.asghar@workplains.com"/>
    <s v="Wednesday"/>
    <x v="73"/>
    <x v="72"/>
    <x v="0"/>
    <x v="72"/>
    <x v="0"/>
    <x v="0"/>
    <s v="Workplains"/>
    <m/>
    <s v="CMPak Support_x000a_Workmatec Tasks"/>
    <x v="73"/>
    <x v="79"/>
    <s v="Workplains"/>
    <m/>
    <s v="CMPak Support_x000a_Workmatec Tasks"/>
    <n v="100"/>
    <m/>
    <d v="1899-12-30T09:00:00"/>
    <s v="Work End"/>
    <s v="Initiated"/>
    <s v="Active"/>
    <m/>
    <s v="Muhammad Asghar"/>
    <s v="Manager Production"/>
    <s v="Development"/>
    <s v="muhammad.asghar@workplains.com"/>
    <d v="2014-12-12T00:00:00"/>
    <d v="1899-12-30T20:55:00"/>
    <s v="week 50"/>
    <n v="10"/>
    <x v="3"/>
    <s v="Quarter 4"/>
    <n v="2014"/>
    <n v="0"/>
  </r>
  <r>
    <n v="1125"/>
    <x v="0"/>
    <x v="0"/>
    <s v="Development"/>
    <s v="muhammad.asghar@workplains.com"/>
    <s v="Wednesday"/>
    <x v="73"/>
    <x v="28"/>
    <x v="0"/>
    <x v="73"/>
    <x v="18"/>
    <x v="1"/>
    <s v="Workplains"/>
    <m/>
    <s v="CMPak Support_x000a_Workmatec Tasks"/>
    <x v="74"/>
    <x v="90"/>
    <s v="Workplains"/>
    <m/>
    <s v="CMPak Support_x000a_Workmatec Tasks"/>
    <n v="100"/>
    <m/>
    <d v="1899-12-30T09:00:00"/>
    <s v="Work End"/>
    <s v="Initiated"/>
    <s v="Active"/>
    <m/>
    <s v="Muhammad Asghar"/>
    <s v="Manager Production"/>
    <s v="Development"/>
    <s v="muhammad.asghar@workplains.com"/>
    <d v="2014-12-10T00:00:00"/>
    <d v="1899-12-30T09:57:00"/>
    <s v="week 50"/>
    <n v="10"/>
    <x v="3"/>
    <s v="Quarter 4"/>
    <n v="2014"/>
    <n v="0"/>
  </r>
  <r>
    <n v="1124"/>
    <x v="3"/>
    <x v="3"/>
    <s v="QA"/>
    <s v="mohsin.asif@workplains.com"/>
    <s v="Wednesday"/>
    <x v="73"/>
    <x v="82"/>
    <x v="0"/>
    <x v="72"/>
    <x v="4"/>
    <x v="0"/>
    <s v="Workplains"/>
    <m/>
    <s v="Workmatec Pricing Page updation task._x000a_Im4hc.com theme setting and contents configuration task._x000a_Marketplace Banners and logo creation task."/>
    <x v="73"/>
    <x v="3"/>
    <s v="Workplains"/>
    <m/>
    <s v="Workmatec Pricing Page updation task._x000a_Im4hc.com theme setting and contents configuration task._x000a_Marketplace Banners and logo creation task."/>
    <n v="80"/>
    <m/>
    <d v="1899-12-30T09:00:00"/>
    <s v="Work End"/>
    <s v="Initiated"/>
    <s v="Active"/>
    <m/>
    <s v="Mohsin Asif"/>
    <s v="QA Engineer"/>
    <s v="QA"/>
    <s v="mohsin.asif@workplains.com"/>
    <d v="2014-12-10T00:00:00"/>
    <d v="1899-12-30T18:55:00"/>
    <s v="week 50"/>
    <n v="10"/>
    <x v="3"/>
    <s v="Quarter 4"/>
    <n v="2014"/>
    <n v="0"/>
  </r>
  <r>
    <n v="1123"/>
    <x v="1"/>
    <x v="1"/>
    <s v="MR"/>
    <s v="nabil.manzoor@workplains.com"/>
    <s v="Wednesday"/>
    <x v="73"/>
    <x v="40"/>
    <x v="0"/>
    <x v="72"/>
    <x v="12"/>
    <x v="0"/>
    <s v="Workplains"/>
    <m/>
    <s v="Update list of processes"/>
    <x v="73"/>
    <x v="129"/>
    <s v="Workplains"/>
    <m/>
    <s v="1) Complete process list file and send to Bilal and Mohsin._x000a_2) Meeting with Bilal and Mohsin about http://workmatec.com/businesspulse/ site. View sites of Zoho, Salesforce and Sugarcrm."/>
    <n v="100"/>
    <m/>
    <d v="1899-12-30T09:00:00"/>
    <s v="Work End"/>
    <s v="Initiated"/>
    <s v="Active"/>
    <m/>
    <s v="Nabil Manzoor"/>
    <s v="MR"/>
    <s v="MR"/>
    <s v="nabil.manzoor@workplains.com"/>
    <d v="2014-12-10T00:00:00"/>
    <d v="1899-12-30T18:25:00"/>
    <s v="week 50"/>
    <n v="10"/>
    <x v="3"/>
    <s v="Quarter 4"/>
    <n v="2014"/>
    <n v="0"/>
  </r>
  <r>
    <n v="1122"/>
    <x v="5"/>
    <x v="4"/>
    <s v="Admin HR"/>
    <s v="muhammad.afzal@workplains.com"/>
    <s v="Wednesday"/>
    <x v="73"/>
    <x v="105"/>
    <x v="0"/>
    <x v="72"/>
    <x v="7"/>
    <x v="0"/>
    <s v="Workplains"/>
    <s v="workplains"/>
    <s v="hr and finance matters"/>
    <x v="73"/>
    <x v="72"/>
    <s v="Workplains"/>
    <s v="workplains"/>
    <s v="hr and finance matters"/>
    <n v="80"/>
    <s v="nothing"/>
    <d v="1899-12-30T09:00:00"/>
    <s v="Work End"/>
    <s v="Initiated"/>
    <s v="Active"/>
    <m/>
    <s v="Muhammad Afzal"/>
    <s v="Manager Accounts"/>
    <s v="Admin HR"/>
    <s v="muhammad.afzal@workplains.com"/>
    <d v="2014-12-10T00:00:00"/>
    <d v="1899-12-30T16:07:00"/>
    <s v="week 50"/>
    <n v="10"/>
    <x v="3"/>
    <s v="Quarter 4"/>
    <n v="2014"/>
    <n v="0"/>
  </r>
  <r>
    <n v="1121"/>
    <x v="3"/>
    <x v="3"/>
    <s v="QA"/>
    <s v="mohsin.asif@workplains.com"/>
    <s v="Tuesday"/>
    <x v="74"/>
    <x v="1"/>
    <x v="0"/>
    <x v="73"/>
    <x v="0"/>
    <x v="0"/>
    <s v="Workplains"/>
    <m/>
    <s v="Landing Page Creation Task._x000a_Target Page:_x000a_http://www.brandevous.ae/bootcamp/_x000a_Reference Page:_x000a_http://www.brand-e-vous.com/_x000a_See reference page and update target page for these:_x000a_1.  Need to edit header design _x000a_2.  Need to edit footer design_x000a_3.  Need to edit the design looks of the form"/>
    <x v="74"/>
    <x v="130"/>
    <s v="Workplains"/>
    <m/>
    <s v="Landing Page Creation Task._x000a_Target Page:_x000a_http://www.brandevous.ae/bootcamp/_x000a_Reference Page:_x000a_http://www.brand-e-vous.com/_x000a_See reference page and update target page for these:_x000a_1.  Need to edit header design _x000a_2.  Need to edit footer design_x000a_3.  Need to edit the design looks of the form"/>
    <n v="80"/>
    <m/>
    <d v="1899-12-30T09:00:00"/>
    <s v="Work End"/>
    <s v="Initiated"/>
    <s v="Active"/>
    <m/>
    <s v="Mohsin Asif"/>
    <s v="QA Engineer"/>
    <s v="QA"/>
    <s v="mohsin.asif@workplains.com"/>
    <d v="2014-12-09T00:00:00"/>
    <d v="1899-12-30T18:43:00"/>
    <s v="week 50"/>
    <n v="9"/>
    <x v="3"/>
    <s v="Quarter 4"/>
    <n v="2014"/>
    <n v="0"/>
  </r>
  <r>
    <n v="1120"/>
    <x v="1"/>
    <x v="1"/>
    <s v="MR"/>
    <s v="nabil.manzoor@workplains.com"/>
    <s v="Tuesday"/>
    <x v="74"/>
    <x v="43"/>
    <x v="0"/>
    <x v="73"/>
    <x v="3"/>
    <x v="0"/>
    <s v="Workplains"/>
    <m/>
    <s v="Work on Leave application process to rectify leaves calculation problem in second step. Update list of processes according to changes applied in processes."/>
    <x v="74"/>
    <x v="129"/>
    <s v="Workplains"/>
    <m/>
    <s v="1) Rectify bug in leave application process._x000a_2) Update process list file."/>
    <n v="100"/>
    <m/>
    <d v="1899-12-30T09:00:00"/>
    <s v="Work End"/>
    <s v="Initiated"/>
    <s v="Active"/>
    <m/>
    <s v="Nabil Manzoor"/>
    <s v="MR"/>
    <s v="MR"/>
    <s v="nabil.manzoor@workplains.com"/>
    <d v="2014-12-09T00:00:00"/>
    <d v="1899-12-30T18:26:00"/>
    <s v="week 50"/>
    <n v="9"/>
    <x v="3"/>
    <s v="Quarter 4"/>
    <n v="2014"/>
    <n v="0"/>
  </r>
  <r>
    <n v="1119"/>
    <x v="5"/>
    <x v="4"/>
    <s v="Admin HR"/>
    <s v="muhammad.afzal@workplains.com"/>
    <s v="Tuesday"/>
    <x v="74"/>
    <x v="32"/>
    <x v="0"/>
    <x v="73"/>
    <x v="34"/>
    <x v="0"/>
    <s v="Workplains"/>
    <s v="workplains"/>
    <s v="hr and finance matters"/>
    <x v="74"/>
    <x v="72"/>
    <s v="Workplains"/>
    <s v="workplains"/>
    <s v="hr and finance matters"/>
    <n v="80"/>
    <s v="nothing"/>
    <d v="1899-12-30T09:00:00"/>
    <s v="Work End"/>
    <s v="Initiated"/>
    <s v="Active"/>
    <m/>
    <s v="Muhammad Afzal"/>
    <s v="Manager Accounts"/>
    <s v="Admin HR"/>
    <s v="muhammad.afzal@workplains.com"/>
    <d v="2014-12-09T00:00:00"/>
    <d v="1899-12-30T16:06:00"/>
    <s v="week 50"/>
    <n v="9"/>
    <x v="3"/>
    <s v="Quarter 4"/>
    <n v="2014"/>
    <n v="0"/>
  </r>
  <r>
    <n v="1118"/>
    <x v="0"/>
    <x v="0"/>
    <s v="Development"/>
    <s v="muhammad.asghar@workplains.com"/>
    <s v="Monday"/>
    <x v="75"/>
    <x v="168"/>
    <x v="1"/>
    <x v="74"/>
    <x v="0"/>
    <x v="0"/>
    <s v="Workplains"/>
    <m/>
    <s v="CMPak Support_x000a_Workmatec Tasks"/>
    <x v="75"/>
    <x v="1"/>
    <s v="Workplains"/>
    <m/>
    <s v="CMPak Support_x000a_Workmatec Tasks"/>
    <n v="100"/>
    <m/>
    <d v="1899-12-30T09:00:00"/>
    <s v="Work End"/>
    <s v="Initiated"/>
    <s v="Active"/>
    <m/>
    <s v="Muhammad Asghar"/>
    <s v="Manager Production"/>
    <s v="Development"/>
    <s v="muhammad.asghar@workplains.com"/>
    <d v="2014-12-10T00:00:00"/>
    <d v="1899-12-30T09:55:00"/>
    <s v="week 50"/>
    <n v="8"/>
    <x v="3"/>
    <s v="Quarter 4"/>
    <n v="2014"/>
    <n v="0"/>
  </r>
  <r>
    <n v="1117"/>
    <x v="3"/>
    <x v="3"/>
    <s v="QA"/>
    <s v="mohsin.asif@workplains.com"/>
    <s v="Monday"/>
    <x v="75"/>
    <x v="2"/>
    <x v="0"/>
    <x v="74"/>
    <x v="0"/>
    <x v="0"/>
    <s v="Workplains"/>
    <m/>
    <s v="Workmatec pricing page updation task."/>
    <x v="75"/>
    <x v="131"/>
    <s v="Workplains"/>
    <m/>
    <s v="Workmatec pricing page updation task._x000a_Workmatec presentation creation task forr BPM."/>
    <n v="100"/>
    <m/>
    <d v="1899-12-30T09:00:00"/>
    <s v="Work End"/>
    <s v="Initiated"/>
    <s v="Active"/>
    <m/>
    <s v="Mohsin Asif"/>
    <s v="QA Engineer"/>
    <s v="QA"/>
    <s v="mohsin.asif@workplains.com"/>
    <d v="2014-12-08T00:00:00"/>
    <d v="1899-12-30T18:24:00"/>
    <s v="week 50"/>
    <n v="8"/>
    <x v="3"/>
    <s v="Quarter 4"/>
    <n v="2014"/>
    <n v="0"/>
  </r>
  <r>
    <n v="1116"/>
    <x v="1"/>
    <x v="1"/>
    <s v="MR"/>
    <s v="nabil.manzoor@workplains.com"/>
    <s v="Monday"/>
    <x v="75"/>
    <x v="31"/>
    <x v="0"/>
    <x v="74"/>
    <x v="30"/>
    <x v="0"/>
    <s v="Workplains"/>
    <m/>
    <s v="Work on Performance Appraisal process. Work on HTML table, reports and check on live"/>
    <x v="75"/>
    <x v="132"/>
    <s v="Workplains"/>
    <m/>
    <s v="1) Work on process of performance appraisal._x000a_2) Start to update process list file."/>
    <n v="100"/>
    <m/>
    <d v="1899-12-30T09:00:00"/>
    <s v="Work End"/>
    <s v="Initiated"/>
    <s v="Active"/>
    <m/>
    <s v="Nabil Manzoor"/>
    <s v="MR"/>
    <s v="MR"/>
    <s v="nabil.manzoor@workplains.com"/>
    <d v="2014-12-09T00:00:00"/>
    <d v="1899-12-30T09:38:00"/>
    <s v="week 50"/>
    <n v="8"/>
    <x v="3"/>
    <s v="Quarter 4"/>
    <n v="2014"/>
    <n v="0"/>
  </r>
  <r>
    <n v="1115"/>
    <x v="5"/>
    <x v="4"/>
    <s v="Admin HR"/>
    <s v="muhammad.afzal@workplains.com"/>
    <s v="Monday"/>
    <x v="75"/>
    <x v="18"/>
    <x v="0"/>
    <x v="74"/>
    <x v="12"/>
    <x v="0"/>
    <s v="Workplains"/>
    <s v="workplains"/>
    <s v="hr and finance matters"/>
    <x v="75"/>
    <x v="72"/>
    <s v="Workplains"/>
    <s v="workplains"/>
    <s v="hr and finance matters"/>
    <n v="80"/>
    <s v="nothing"/>
    <d v="1899-12-30T09:00:00"/>
    <s v="Work End"/>
    <s v="Initiated"/>
    <s v="Active"/>
    <m/>
    <s v="Muhammad Afzal"/>
    <s v="Manager Accounts"/>
    <s v="Admin HR"/>
    <s v="muhammad.afzal@workplains.com"/>
    <d v="2014-12-08T00:00:00"/>
    <d v="1899-12-30T16:06:00"/>
    <s v="week 50"/>
    <n v="8"/>
    <x v="3"/>
    <s v="Quarter 4"/>
    <n v="2014"/>
    <n v="0"/>
  </r>
  <r>
    <n v="1114"/>
    <x v="0"/>
    <x v="0"/>
    <s v="Development"/>
    <s v="muhammad.asghar@workplains.com"/>
    <s v="Saturday"/>
    <x v="76"/>
    <x v="169"/>
    <x v="0"/>
    <x v="75"/>
    <x v="0"/>
    <x v="0"/>
    <s v="Workplains"/>
    <m/>
    <s v="CMPak Support_x000a_Workmatec Tasks"/>
    <x v="76"/>
    <x v="22"/>
    <s v="Workplains"/>
    <m/>
    <s v="CMPak Support_x000a_Workmatec Tasks"/>
    <n v="100"/>
    <m/>
    <d v="1899-12-30T09:00:00"/>
    <s v="Work End"/>
    <s v="Initiated"/>
    <s v="Active"/>
    <m/>
    <s v="Muhammad Asghar"/>
    <s v="Manager Production"/>
    <s v="Development"/>
    <s v="muhammad.asghar@workplains.com"/>
    <d v="2014-12-06T00:00:00"/>
    <d v="1899-12-30T15:40:00"/>
    <s v="week 49"/>
    <n v="6"/>
    <x v="3"/>
    <s v="Quarter 4"/>
    <n v="2014"/>
    <n v="0"/>
  </r>
  <r>
    <n v="1113"/>
    <x v="5"/>
    <x v="4"/>
    <s v="Admin HR"/>
    <s v="muhammad.afzal@workplains.com"/>
    <s v="Friday"/>
    <x v="77"/>
    <x v="170"/>
    <x v="0"/>
    <x v="75"/>
    <x v="85"/>
    <x v="74"/>
    <s v="Workplains"/>
    <s v="workplains"/>
    <s v="hr and finance matters"/>
    <x v="76"/>
    <x v="133"/>
    <s v="Workplains"/>
    <s v="workplains"/>
    <s v="hr and finance matters"/>
    <n v="80"/>
    <s v="nothing"/>
    <d v="1899-12-30T09:00:00"/>
    <s v="Work End"/>
    <s v="Initiated"/>
    <s v="Active"/>
    <m/>
    <s v="Muhammad Afzal"/>
    <s v="Manager Accounts"/>
    <s v="Admin HR"/>
    <s v="muhammad.afzal@workplains.com"/>
    <d v="2014-12-05T00:00:00"/>
    <d v="1899-12-30T16:30:00"/>
    <s v="week 49"/>
    <n v="5"/>
    <x v="3"/>
    <s v="Quarter 4"/>
    <n v="2014"/>
    <n v="0"/>
  </r>
  <r>
    <n v="1112"/>
    <x v="7"/>
    <x v="3"/>
    <s v="QA"/>
    <s v="mianbilaleng@gmail.com"/>
    <s v="Friday"/>
    <x v="77"/>
    <x v="67"/>
    <x v="0"/>
    <x v="75"/>
    <x v="38"/>
    <x v="0"/>
    <s v="Workplains"/>
    <m/>
    <s v="Workamtec Testing"/>
    <x v="76"/>
    <x v="11"/>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30T00:00:00"/>
    <d v="1899-12-30T10:31:00"/>
    <s v="week 49"/>
    <n v="5"/>
    <x v="3"/>
    <s v="Quarter 4"/>
    <n v="2014"/>
    <n v="0"/>
  </r>
  <r>
    <n v="1111"/>
    <x v="3"/>
    <x v="3"/>
    <s v="QA"/>
    <s v="mohsin.asif@workplains.com"/>
    <s v="Friday"/>
    <x v="77"/>
    <x v="83"/>
    <x v="0"/>
    <x v="75"/>
    <x v="0"/>
    <x v="0"/>
    <s v="Workplains"/>
    <m/>
    <s v="Workamtec website Pricing Page updation task._x000a_- Pricing Scheme updation_x000a_- Discount calculation"/>
    <x v="76"/>
    <x v="134"/>
    <s v="Workplains"/>
    <m/>
    <s v="Workamtec website Pricing Page updation task._x000a_- Pricing Scheme updation_x000a_- Discount calculation"/>
    <n v="80"/>
    <m/>
    <d v="1899-12-30T09:00:00"/>
    <s v="Work End"/>
    <s v="Initiated"/>
    <s v="Active"/>
    <m/>
    <s v="Mohsin Asif"/>
    <s v="QA Engineer"/>
    <s v="QA"/>
    <s v="mohsin.asif@workplains.com"/>
    <d v="2014-12-05T00:00:00"/>
    <d v="1899-12-30T19:52:00"/>
    <s v="week 49"/>
    <n v="5"/>
    <x v="3"/>
    <s v="Quarter 4"/>
    <n v="2014"/>
    <n v="0"/>
  </r>
  <r>
    <n v="1110"/>
    <x v="1"/>
    <x v="1"/>
    <s v="MR"/>
    <s v="nabil.manzoor@workplains.com"/>
    <s v="Friday"/>
    <x v="77"/>
    <x v="40"/>
    <x v="0"/>
    <x v="75"/>
    <x v="12"/>
    <x v="0"/>
    <s v="Workplains"/>
    <m/>
    <s v="Work on the process of performance appraisal as suggested by Bilal."/>
    <x v="76"/>
    <x v="129"/>
    <s v="Workplains"/>
    <m/>
    <s v="Work on process of performance appraisal."/>
    <n v="100"/>
    <m/>
    <d v="1899-12-30T09:00:00"/>
    <s v="Work End"/>
    <s v="Initiated"/>
    <s v="Active"/>
    <m/>
    <s v="Nabil Manzoor"/>
    <s v="MR"/>
    <s v="MR"/>
    <s v="nabil.manzoor@workplains.com"/>
    <d v="2014-12-05T00:00:00"/>
    <d v="1899-12-30T18:30:00"/>
    <s v="week 49"/>
    <n v="5"/>
    <x v="3"/>
    <s v="Quarter 4"/>
    <n v="2014"/>
    <n v="0"/>
  </r>
  <r>
    <n v="1109"/>
    <x v="5"/>
    <x v="4"/>
    <s v="Admin HR"/>
    <s v="muhammad.afzal@workplains.com"/>
    <s v="Thursday"/>
    <x v="78"/>
    <x v="171"/>
    <x v="0"/>
    <x v="76"/>
    <x v="47"/>
    <x v="0"/>
    <s v="Workplains"/>
    <s v="workplains"/>
    <s v="hr and finance matters"/>
    <x v="77"/>
    <x v="48"/>
    <s v="Workplains"/>
    <s v="workplains"/>
    <s v="hr and finance matters"/>
    <n v="80"/>
    <s v="nothing"/>
    <d v="1899-12-30T09:00:00"/>
    <s v="Work End"/>
    <s v="Initiated"/>
    <s v="Active"/>
    <m/>
    <s v="Muhammad Afzal"/>
    <s v="Manager Accounts"/>
    <s v="Admin HR"/>
    <s v="muhammad.afzal@workplains.com"/>
    <d v="2014-12-04T00:00:00"/>
    <d v="1899-12-30T16:05:00"/>
    <s v="week 49"/>
    <n v="4"/>
    <x v="3"/>
    <s v="Quarter 4"/>
    <n v="2014"/>
    <n v="0"/>
  </r>
  <r>
    <n v="1108"/>
    <x v="0"/>
    <x v="0"/>
    <s v="Development"/>
    <s v="muhammad.asghar@workplains.com"/>
    <s v="Thursday"/>
    <x v="78"/>
    <x v="142"/>
    <x v="0"/>
    <x v="76"/>
    <x v="43"/>
    <x v="1"/>
    <s v="Workplains"/>
    <m/>
    <s v="CMPak Support_x000a_Workmatec Tasks"/>
    <x v="77"/>
    <x v="1"/>
    <s v="Workplains"/>
    <m/>
    <s v="CMPak Support_x000a_Workmatec Tasks"/>
    <n v="100"/>
    <m/>
    <d v="1899-12-30T09:00:00"/>
    <s v="Work End"/>
    <s v="Initiated"/>
    <s v="Active"/>
    <m/>
    <s v="Muhammad Asghar"/>
    <s v="Manager Production"/>
    <s v="Development"/>
    <s v="muhammad.asghar@workplains.com"/>
    <d v="2014-12-06T00:00:00"/>
    <d v="1899-12-30T15:37:00"/>
    <s v="week 49"/>
    <n v="4"/>
    <x v="3"/>
    <s v="Quarter 4"/>
    <n v="2014"/>
    <n v="0"/>
  </r>
  <r>
    <n v="1107"/>
    <x v="1"/>
    <x v="1"/>
    <s v="MR"/>
    <s v="nabil.manzoor@workplains.com"/>
    <s v="Thursday"/>
    <x v="78"/>
    <x v="115"/>
    <x v="0"/>
    <x v="76"/>
    <x v="86"/>
    <x v="75"/>
    <s v="Workplains"/>
    <m/>
    <s v="Apply date check on Attendance process. Start to make changes suggested by Bilal on appraisal process."/>
    <x v="77"/>
    <x v="129"/>
    <s v="Workplains"/>
    <m/>
    <s v="1) Use partition manager to increase space of C drive._x000a_2) Apply check of greater date in Attendance process._x000a_3) Take notes from Bilal about appraisal process and start working on it."/>
    <n v="100"/>
    <s v="Net not working for an hour in morning and afternoon sessions."/>
    <d v="1899-12-30T09:00:00"/>
    <s v="Work End"/>
    <s v="Initiated"/>
    <s v="Active"/>
    <m/>
    <s v="Nabil Manzoor"/>
    <s v="MR"/>
    <s v="MR"/>
    <s v="nabil.manzoor@workplains.com"/>
    <d v="2014-12-04T00:00:00"/>
    <d v="1899-12-30T18:29:00"/>
    <s v="week 49"/>
    <n v="4"/>
    <x v="3"/>
    <s v="Quarter 4"/>
    <n v="2014"/>
    <n v="0"/>
  </r>
  <r>
    <n v="1106"/>
    <x v="7"/>
    <x v="3"/>
    <s v="QA"/>
    <s v="mianbilaleng@gmail.com"/>
    <s v="Thursday"/>
    <x v="78"/>
    <x v="109"/>
    <x v="0"/>
    <x v="76"/>
    <x v="12"/>
    <x v="0"/>
    <s v="Workplains"/>
    <m/>
    <s v="Workmatec testing"/>
    <x v="77"/>
    <x v="78"/>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05T00:00:00"/>
    <d v="1899-12-30T10:40:00"/>
    <s v="week 49"/>
    <n v="4"/>
    <x v="3"/>
    <s v="Quarter 4"/>
    <n v="2014"/>
    <n v="0"/>
  </r>
  <r>
    <n v="1105"/>
    <x v="0"/>
    <x v="0"/>
    <s v="Development"/>
    <s v="muhammad.asghar@workplains.com"/>
    <s v="Wednesday"/>
    <x v="79"/>
    <x v="172"/>
    <x v="0"/>
    <x v="77"/>
    <x v="0"/>
    <x v="0"/>
    <s v="Workplains"/>
    <m/>
    <s v="CMPak Support_x000a_Workmatec Tasks"/>
    <x v="78"/>
    <x v="1"/>
    <s v="Workplains"/>
    <m/>
    <s v="CMPak Support_x000a_Workmatec Tasks"/>
    <n v="100"/>
    <m/>
    <d v="1899-12-30T09:00:00"/>
    <s v="Work End"/>
    <s v="Initiated"/>
    <s v="Active"/>
    <m/>
    <s v="Muhammad Asghar"/>
    <s v="Manager Production"/>
    <s v="Development"/>
    <s v="muhammad.asghar@workplains.com"/>
    <d v="2014-12-03T00:00:00"/>
    <d v="1899-12-30T22:21:00"/>
    <s v="week 49"/>
    <n v="3"/>
    <x v="3"/>
    <s v="Quarter 4"/>
    <n v="2014"/>
    <n v="0"/>
  </r>
  <r>
    <n v="1104"/>
    <x v="7"/>
    <x v="3"/>
    <s v="QA"/>
    <s v="mianbilaleng@gmail.com"/>
    <s v="Wednesday"/>
    <x v="79"/>
    <x v="173"/>
    <x v="0"/>
    <x v="77"/>
    <x v="30"/>
    <x v="0"/>
    <s v="Workplains"/>
    <m/>
    <s v="Workamtec testing"/>
    <x v="78"/>
    <x v="80"/>
    <s v="Workplains"/>
    <m/>
    <s v="Solutions Testing from Market place and get some suggestions and bugs about solutions and process, ( Installation / UN-Installation, Test Drive. Notifications, Email Templates, Links )_x000a_1 : Recruitment_x000a_2 : Sales Lead_x000a_3 : Attendance_x000a_4 : Customer Support_x000a_Create New Process for SMS Template."/>
    <n v="80"/>
    <m/>
    <d v="1899-12-30T09:00:00"/>
    <s v="Work End"/>
    <s v="Initiated"/>
    <s v="Active"/>
    <m/>
    <s v="Bilal Arain"/>
    <s v="QA Engineer"/>
    <s v="QA"/>
    <s v="mianbilaleng@gmail.com"/>
    <d v="2014-12-30T00:00:00"/>
    <d v="1899-12-30T10:31:00"/>
    <s v="week 49"/>
    <n v="3"/>
    <x v="3"/>
    <s v="Quarter 4"/>
    <n v="2014"/>
    <n v="0"/>
  </r>
  <r>
    <n v="1103"/>
    <x v="1"/>
    <x v="1"/>
    <s v="MR"/>
    <s v="nabil.manzoor@workplains.com"/>
    <s v="Wednesday"/>
    <x v="79"/>
    <x v="74"/>
    <x v="0"/>
    <x v="77"/>
    <x v="87"/>
    <x v="76"/>
    <s v="Workplains"/>
    <m/>
    <s v="To work on the processes of recruitment, leave and attendance as suggested by Ahsan and Bilal."/>
    <x v="78"/>
    <x v="31"/>
    <s v="Workplains"/>
    <m/>
    <s v="1) Apply phone validation in the processes of Recruitment and Leave._x000a_2) Correct attendance data and send report to HR and management._x000a_3) Meeting with Bilal about the script of changing process description."/>
    <n v="100"/>
    <s v="Net not worked for half an hour."/>
    <d v="1899-12-30T09:00:00"/>
    <s v="Work End"/>
    <s v="Initiated"/>
    <s v="Active"/>
    <m/>
    <s v="Nabil Manzoor"/>
    <s v="MR"/>
    <s v="MR"/>
    <s v="nabil.manzoor@workplains.com"/>
    <d v="2014-12-03T00:00:00"/>
    <d v="1899-12-30T19:21:00"/>
    <s v="week 49"/>
    <n v="3"/>
    <x v="3"/>
    <s v="Quarter 4"/>
    <n v="2014"/>
    <n v="0"/>
  </r>
  <r>
    <n v="1102"/>
    <x v="3"/>
    <x v="3"/>
    <s v="QA"/>
    <s v="mohsin.asif@workplains.com"/>
    <s v="Wednesday"/>
    <x v="79"/>
    <x v="82"/>
    <x v="0"/>
    <x v="77"/>
    <x v="4"/>
    <x v="0"/>
    <s v="Workplains"/>
    <m/>
    <s v="Business Accounts: (Data Insertion via Initiate)_x000a_Business Contacts: (Data Insertion via Initiate)_x000a_Cashbook: (Data Insertion via Initiate)_x000a_Customer Support: (Data Insertion via Initiate)_x000a_Employee Assets : (Data Insertion via Initiate)_x000a_Employee Daily Activity: (Data Insertion via Initiate)_x000a_Employee Detail: (Data Insertion via Initiate)_x000a_Employee Salary: (Data Insertion via Initiate)_x000a_Employee Training: (Data Insertion via Initiate)_x000a_Invoice: (Data Insertion via Initiate)_x000a_Performance Appraisal: (Data Insertion via Initiate)_x000a_Quotation: (Data Insertion via Initiate)_x000a_Recruitment: (Data Insertion via Initiate)_x000a_Travel Expense: (Data Insertion via Initiate)_x000a_=============================================_x000a_Invoice Process (Summary code added -- $scope.summary )_x000a_Quotation Process (Summary code added -- $scope.summary )_x000a_=============================================_x000a_Countries Query update in &quot;Business Accounts&quot; and &quot;Business Contacts&quot; processes."/>
    <x v="78"/>
    <x v="53"/>
    <s v="Workplains"/>
    <m/>
    <s v="Business Accounts: (Data Insertion via Initiate)_x000a_Business Contacts: (Data Insertion via Initiate)_x000a_Cashbook: (Data Insertion via Initiate)_x000a_Customer Support: (Data Insertion via Initiate)_x000a_Employee Assets : (Data Insertion via Initiate)_x000a_Employee Daily Activity: (Data Insertion via Initiate)_x000a_Employee Detail: (Data Insertion via Initiate)_x000a_Employee Salary: (Data Insertion via Initiate)_x000a_Employee Training: (Data Insertion via Initiate)_x000a_Invoice: (Data Insertion via Initiate)_x000a_Performance Appraisal: (Data Insertion via Initiate)_x000a_Quotation: (Data Insertion via Initiate)_x000a_Recruitment: (Data Insertion via Initiate)_x000a_Travel Expense: (Data Insertion via Initiate)_x000a_=============================================_x000a_Invoice Process (Summary code added -- $scope.summary )_x000a_Quotation Process (Summary code added -- $scope.summary )_x000a_=============================================_x000a_Countries Query update in &quot;Business Accounts&quot; and &quot;Business Contacts&quot; processes."/>
    <n v="100"/>
    <m/>
    <d v="1899-12-30T09:00:00"/>
    <s v="Work End"/>
    <s v="Initiated"/>
    <s v="Active"/>
    <m/>
    <s v="Mohsin Asif"/>
    <s v="QA Engineer"/>
    <s v="QA"/>
    <s v="mohsin.asif@workplains.com"/>
    <d v="2014-12-03T00:00:00"/>
    <d v="1899-12-30T19:32:00"/>
    <s v="week 49"/>
    <n v="3"/>
    <x v="3"/>
    <s v="Quarter 4"/>
    <n v="2014"/>
    <n v="0"/>
  </r>
  <r>
    <n v="1101"/>
    <x v="5"/>
    <x v="4"/>
    <s v="Admin HR"/>
    <s v="muhammad.afzal@workplains.com"/>
    <s v="Wednesday"/>
    <x v="79"/>
    <x v="32"/>
    <x v="0"/>
    <x v="77"/>
    <x v="34"/>
    <x v="0"/>
    <s v="Workplains"/>
    <s v="workplains"/>
    <s v="hr and finance matters"/>
    <x v="78"/>
    <x v="48"/>
    <s v="Workplains"/>
    <s v="workplains"/>
    <s v="hr and finance matters"/>
    <n v="80"/>
    <s v="nothing"/>
    <d v="1899-12-30T09:00:00"/>
    <s v="Work End"/>
    <s v="Initiated"/>
    <s v="Active"/>
    <m/>
    <s v="Muhammad Afzal"/>
    <s v="Manager Accounts"/>
    <s v="Admin HR"/>
    <s v="muhammad.afzal@workplains.com"/>
    <d v="2014-12-03T00:00:00"/>
    <d v="1899-12-30T16:05:00"/>
    <s v="week 49"/>
    <n v="3"/>
    <x v="3"/>
    <s v="Quarter 4"/>
    <n v="2014"/>
    <n v="0"/>
  </r>
  <r>
    <n v="1100"/>
    <x v="0"/>
    <x v="0"/>
    <s v="Development"/>
    <s v="muhammad.asghar@workplains.com"/>
    <s v="Tuesday"/>
    <x v="80"/>
    <x v="174"/>
    <x v="0"/>
    <x v="78"/>
    <x v="0"/>
    <x v="0"/>
    <s v="Workplains"/>
    <m/>
    <s v="CMPak Support_x000a_Workmatec Tasks"/>
    <x v="79"/>
    <x v="75"/>
    <s v="Workplains"/>
    <m/>
    <s v="CMPak Support_x000a_Workmatec Tasks"/>
    <n v="100"/>
    <m/>
    <d v="1899-12-30T09:00:00"/>
    <s v="Work End"/>
    <s v="Initiated"/>
    <s v="Active"/>
    <m/>
    <s v="Muhammad Asghar"/>
    <s v="Manager Production"/>
    <s v="Development"/>
    <s v="muhammad.asghar@workplains.com"/>
    <d v="2014-12-03T00:00:00"/>
    <d v="1899-12-30T22:19:00"/>
    <s v="week 49"/>
    <n v="2"/>
    <x v="3"/>
    <s v="Quarter 4"/>
    <n v="2014"/>
    <n v="0"/>
  </r>
  <r>
    <n v="1099"/>
    <x v="0"/>
    <x v="0"/>
    <s v="Development"/>
    <s v="muhammad.asghar@workplains.com"/>
    <s v="Tuesday"/>
    <x v="80"/>
    <x v="175"/>
    <x v="0"/>
    <x v="79"/>
    <x v="22"/>
    <x v="77"/>
    <s v="Workplains"/>
    <m/>
    <s v="CMPak Support_x000a_Workmatec Tasks"/>
    <x v="80"/>
    <x v="75"/>
    <s v="Workplains"/>
    <m/>
    <s v="CMPak Support_x000a_Workmatec Tasks"/>
    <n v="100"/>
    <m/>
    <d v="1899-12-30T09:00:00"/>
    <s v="Work End"/>
    <s v="Initiated"/>
    <s v="Active"/>
    <m/>
    <s v="Muhammad Asghar"/>
    <s v="Manager Production"/>
    <s v="Development"/>
    <s v="muhammad.asghar@workplains.com"/>
    <d v="2014-12-02T00:00:00"/>
    <d v="1899-12-30T15:28:00"/>
    <s v="week 49"/>
    <n v="2"/>
    <x v="3"/>
    <s v="Quarter 4"/>
    <n v="2014"/>
    <n v="0"/>
  </r>
  <r>
    <n v="1098"/>
    <x v="1"/>
    <x v="1"/>
    <s v="MR"/>
    <s v="nabil.manzoor@workplains.com"/>
    <s v="Tuesday"/>
    <x v="80"/>
    <x v="35"/>
    <x v="0"/>
    <x v="78"/>
    <x v="88"/>
    <x v="78"/>
    <s v="Workplains"/>
    <m/>
    <s v="Make changes in Recruitment process as suggested by Ahsan sahib and Bilal Manzoor"/>
    <x v="79"/>
    <x v="129"/>
    <s v="Workplains"/>
    <m/>
    <s v="Work on recruitment process to implement suggestions by Ahsan and Bilal."/>
    <n v="100"/>
    <m/>
    <d v="1899-12-30T09:00:00"/>
    <s v="Work End"/>
    <s v="Initiated"/>
    <s v="Active"/>
    <m/>
    <s v="Nabil Manzoor"/>
    <s v="MR"/>
    <s v="MR"/>
    <s v="nabil.manzoor@workplains.com"/>
    <d v="2014-12-03T00:00:00"/>
    <d v="1899-12-30T10:15:00"/>
    <s v="week 49"/>
    <n v="2"/>
    <x v="3"/>
    <s v="Quarter 4"/>
    <n v="2014"/>
    <n v="0"/>
  </r>
  <r>
    <n v="1097"/>
    <x v="3"/>
    <x v="3"/>
    <s v="QA"/>
    <s v="mohsin.asif@workplains.com"/>
    <s v="Tuesday"/>
    <x v="80"/>
    <x v="51"/>
    <x v="0"/>
    <x v="78"/>
    <x v="4"/>
    <x v="0"/>
    <s v="Workplains"/>
    <m/>
    <s v="Solution: Travel Expense._x000a_Comments:  _x000a_1._x0009_Auto fill Employee Name (Done)_x000a_2._x0009_Auto fill Email (Employee ID) (Done)_x000a_3._x0009_Load currencies from Currency Process (Done)_x000a_4._x0009_Expand sections by default (Done)_x000a_5.    Script Update + Total Expense Calculations"/>
    <x v="79"/>
    <x v="63"/>
    <s v="Workplains"/>
    <m/>
    <s v="Solution: Travel Expense._x000a_Comments:  _x000a_1._x0009_Auto fill Employee Name (Done)_x000a_2._x0009_Auto fill Email (Employee ID) (Done)_x000a_3._x0009_Load currencies from Currency Process (Done)_x000a_4._x0009_Expand sections by default (Done)_x000a_5.    Script Update + Total Expense Calculations"/>
    <n v="100"/>
    <m/>
    <d v="1899-12-30T09:00:00"/>
    <s v="Work End"/>
    <s v="Initiated"/>
    <s v="Active"/>
    <m/>
    <s v="Mohsin Asif"/>
    <s v="QA Engineer"/>
    <s v="QA"/>
    <s v="mohsin.asif@workplains.com"/>
    <d v="2014-12-02T00:00:00"/>
    <d v="1899-12-30T19:00:00"/>
    <s v="week 49"/>
    <n v="2"/>
    <x v="3"/>
    <s v="Quarter 4"/>
    <n v="2014"/>
    <n v="0"/>
  </r>
  <r>
    <n v="1096"/>
    <x v="7"/>
    <x v="3"/>
    <s v="QA"/>
    <s v="mianbilaleng@gmail.com"/>
    <s v="Tuesday"/>
    <x v="80"/>
    <x v="39"/>
    <x v="0"/>
    <x v="78"/>
    <x v="38"/>
    <x v="0"/>
    <s v="Workplains"/>
    <m/>
    <s v="Workmatec testing"/>
    <x v="79"/>
    <x v="105"/>
    <s v="Workplains"/>
    <m/>
    <s v="Anonymous testing_x000a_New Task _x000a_I am following_x000a_Attachment_x000a_Solution installation and un-installation_x000a_Test Drive_x000a_Import and Export data in Process_x000a_Customer Support Solution_x000a_Minimum Response"/>
    <n v="100"/>
    <m/>
    <d v="1899-12-30T09:00:00"/>
    <s v="Work End"/>
    <s v="Initiated"/>
    <s v="Active"/>
    <m/>
    <s v="Bilal Arain"/>
    <s v="QA Engineer"/>
    <s v="QA"/>
    <s v="mianbilaleng@gmail.com"/>
    <d v="2014-12-30T00:00:00"/>
    <d v="1899-12-30T10:32:00"/>
    <s v="week 49"/>
    <n v="2"/>
    <x v="3"/>
    <s v="Quarter 4"/>
    <n v="2014"/>
    <n v="0"/>
  </r>
  <r>
    <n v="1095"/>
    <x v="5"/>
    <x v="4"/>
    <s v="Admin HR"/>
    <s v="muhammad.afzal@workplains.com"/>
    <s v="Tuesday"/>
    <x v="80"/>
    <x v="4"/>
    <x v="0"/>
    <x v="78"/>
    <x v="7"/>
    <x v="0"/>
    <s v="Workplains"/>
    <s v="workplains"/>
    <s v="hr and finance matters"/>
    <x v="79"/>
    <x v="99"/>
    <s v="Workplains"/>
    <s v="workplains"/>
    <s v="hr and finance matters"/>
    <n v="80"/>
    <s v="nothing"/>
    <d v="1899-12-30T09:00:00"/>
    <s v="Work End"/>
    <s v="Initiated"/>
    <s v="Active"/>
    <m/>
    <s v="Muhammad Afzal"/>
    <s v="Manager Accounts"/>
    <s v="Admin HR"/>
    <s v="muhammad.afzal@workplains.com"/>
    <d v="2014-12-02T00:00:00"/>
    <d v="1899-12-30T15:59:00"/>
    <s v="week 49"/>
    <n v="2"/>
    <x v="3"/>
    <s v="Quarter 4"/>
    <n v="2014"/>
    <n v="0"/>
  </r>
  <r>
    <n v="1094"/>
    <x v="3"/>
    <x v="3"/>
    <s v="QA"/>
    <s v="mohsin.asif@workplains.com"/>
    <s v="Monday"/>
    <x v="81"/>
    <x v="75"/>
    <x v="0"/>
    <x v="79"/>
    <x v="0"/>
    <x v="0"/>
    <s v="Workplains"/>
    <m/>
    <s v="Solution: Employee Daily Activity._x000a_Comments:  _x000a_1._x0009_Auto fill Employee Name (Done)_x000a_2._x0009_Auto fill Email (Done)_x000a_3._x0009_Auto fill current Date (Done)_x000a_4._x0009_Next Action Date = Current Date + 1 (Done)_x000a_5._x0009_Expand Sections by Default (Done)_x000a__x000a_Solution: Travel Expense._x000a_Comments:  _x000a_1._x0009_Auto fill Employee Name (Done)_x000a_2._x0009_Auto fill Email (Employee ID) (Done)_x000a_3._x0009_Load currencies from Currency Process (Done)_x000a_4._x0009_Expand sections by default (Done)_x000a__x000a_Solution: Employee Training._x000a_Comments:  _x000a_1._x0009_Auto fill Employee Name (Done)_x000a_2._x0009_Auto fill Email (Employee ID) (Done)_x000a_3._x0009_Add Help Text (Done)_x000a_4._x0009_Show Currency Drop Down (Done)_x000a__x000a__x000a_Solution: Employee Salary._x000a_Comments:  _x000a_1._x0009_Expand Compensation Section (Done)_x000a__x000a__x000a_Solution: Invoice._x000a_Comments:  _x000a_1._x0009_Move preview in bottom section (Done)_x000a_2._x0009_Load currencies from process. (Done)_x000a_3._x0009_Show sections expanded (Done)_x000a__x000a_Solution: Quotation._x000a_Comments:  _x000a_1._x0009_Move preview in bottom section (Done)_x000a_2._x0009_Load currencies from process. (Done)_x000a_3._x0009_Show sections expanded (Done)_x000a__x000a_Solution: Business Accounts._x000a_Comments:  _x000a_1._x0009_Review caption and help texts (Done)_x000a_2._x0009_Load country from process (Done)_x000a__x000a_Solution: Business Contacts._x000a_Comments:  _x000a_1._x0009_Review caption and help texts (Done)_x000a_2._x0009_Remove Lead Source (Done)"/>
    <x v="80"/>
    <x v="28"/>
    <s v="Workplains"/>
    <m/>
    <s v="Solution: Employee Daily Activity._x000a_Comments:  _x000a_1._x0009_Auto fill Employee Name (Done)_x000a_2._x0009_Auto fill Email (Done)_x000a_3._x0009_Auto fill current Date (Done)_x000a_4._x0009_Next Action Date = Current Date + 1 (Done)_x000a_5._x0009_Expand Sections by Default (Done)_x000a__x000a_Solution: Travel Expense._x000a_Comments:  _x000a_1._x0009_Auto fill Employee Name (Done)_x000a_2._x0009_Auto fill Email (Employee ID) (Done)_x000a_3._x0009_Load currencies from Currency Process (Done)_x000a_4._x0009_Expand sections by default (Done)_x000a__x000a_Solution: Employee Training._x000a_Comments:  _x000a_1._x0009_Auto fill Employee Name (Done)_x000a_2._x0009_Auto fill Email (Employee ID) (Done)_x000a_3._x0009_Add Help Text (Done)_x000a_4._x0009_Show Currency Drop Down (Done)_x000a__x000a__x000a_Solution: Employee Salary._x000a_Comments:  _x000a_1._x0009_Expand Compensation Section (Done)_x000a__x000a__x000a_Solution: Invoice._x000a_Comments:  _x000a_1._x0009_Move preview in bottom section (Done)_x000a_2._x0009_Load currencies from process. (Done)_x000a_3._x0009_Show sections expanded (Done)_x000a__x000a_Solution: Quotation._x000a_Comments:  _x000a_1._x0009_Move preview in bottom section (Done)_x000a_2._x0009_Load currencies from process. (Done)_x000a_3._x0009_Show sections expanded (Done)_x000a__x000a_Solution: Business Accounts._x000a_Comments:  _x000a_1._x0009_Review caption and help texts (Done)_x000a_2._x0009_Load country from process (Done)_x000a__x000a_Solution: Business Contacts._x000a_Comments:  _x000a_1._x0009_Review caption and help texts (Done)_x000a_2._x0009_Remove Lead Source (Done)"/>
    <n v="80"/>
    <m/>
    <d v="1899-12-30T09:00:00"/>
    <s v="Work End"/>
    <s v="Initiated"/>
    <s v="Active"/>
    <m/>
    <s v="Mohsin Asif"/>
    <s v="QA Engineer"/>
    <s v="QA"/>
    <s v="mohsin.asif@workplains.com"/>
    <d v="2014-12-01T00:00:00"/>
    <d v="1899-12-30T19:04:00"/>
    <s v="week 49"/>
    <n v="1"/>
    <x v="3"/>
    <s v="Quarter 4"/>
    <n v="2014"/>
    <n v="0"/>
  </r>
  <r>
    <n v="1093"/>
    <x v="7"/>
    <x v="3"/>
    <s v="QA"/>
    <s v="mianbilaleng@gmail.com"/>
    <s v="Monday"/>
    <x v="81"/>
    <x v="118"/>
    <x v="0"/>
    <x v="79"/>
    <x v="40"/>
    <x v="0"/>
    <s v="Workplains"/>
    <m/>
    <s v="Workmatec testing"/>
    <x v="80"/>
    <x v="43"/>
    <s v="Workplains"/>
    <m/>
    <s v="Minimum response in steps._x000a_SMS Template_x000a_1st activity anonymous and then check the link which created in tamplate._x000a_Template Subject in Notification_x000a_Feeds_x000a_New Process._x000a_Solution installation and UN-installation_x000a_Reports"/>
    <n v="80"/>
    <m/>
    <d v="1899-12-30T09:00:00"/>
    <s v="Work End"/>
    <s v="Initiated"/>
    <s v="Active"/>
    <m/>
    <s v="Bilal Arain"/>
    <s v="QA Engineer"/>
    <s v="QA"/>
    <s v="mianbilaleng@gmail.com"/>
    <d v="2014-12-02T00:00:00"/>
    <d v="1899-12-30T09:18:00"/>
    <s v="week 49"/>
    <n v="1"/>
    <x v="3"/>
    <s v="Quarter 4"/>
    <n v="2014"/>
    <n v="0"/>
  </r>
  <r>
    <n v="1092"/>
    <x v="1"/>
    <x v="1"/>
    <s v="MR"/>
    <s v="nabil.manzoor@workplains.com"/>
    <s v="Monday"/>
    <x v="81"/>
    <x v="3"/>
    <x v="0"/>
    <x v="79"/>
    <x v="3"/>
    <x v="0"/>
    <s v="Workplains"/>
    <m/>
    <s v="To on the process/Reports of Recruitment."/>
    <x v="80"/>
    <x v="129"/>
    <s v="Workplains"/>
    <m/>
    <s v="1) Work on process of recruitment to complete its scripting for showing html table._x000a_2) Meeting with Bilal and Mohsin about the processes of client._x000a_3) Meeting with Bilal, Ahsan and Asghar about the installation of solutions and recruitment process._x000a_4) Start to make changes as suggested by Ahsan and Bilal in recruitment and cashbook process."/>
    <n v="100"/>
    <m/>
    <d v="1899-12-30T09:00:00"/>
    <s v="Work End"/>
    <s v="Initiated"/>
    <s v="Active"/>
    <m/>
    <s v="Nabil Manzoor"/>
    <s v="MR"/>
    <s v="MR"/>
    <s v="nabil.manzoor@workplains.com"/>
    <d v="2014-12-01T00:00:00"/>
    <d v="1899-12-30T18:28:00"/>
    <s v="week 49"/>
    <n v="1"/>
    <x v="3"/>
    <s v="Quarter 4"/>
    <n v="2014"/>
    <n v="0"/>
  </r>
  <r>
    <n v="1091"/>
    <x v="5"/>
    <x v="4"/>
    <s v="Admin HR"/>
    <s v="muhammad.afzal@workplains.com"/>
    <s v="Monday"/>
    <x v="81"/>
    <x v="15"/>
    <x v="0"/>
    <x v="79"/>
    <x v="20"/>
    <x v="0"/>
    <s v="Workplains"/>
    <s v="workplains"/>
    <s v="hr and finance matters"/>
    <x v="80"/>
    <x v="135"/>
    <s v="Workplains"/>
    <s v="workplains"/>
    <s v="hr and finance matters"/>
    <n v="80"/>
    <s v="nothing"/>
    <d v="1899-12-30T09:00:00"/>
    <s v="Work End"/>
    <s v="Initiated"/>
    <s v="Active"/>
    <m/>
    <s v="Muhammad Afzal"/>
    <s v="Manager Accounts"/>
    <s v="Admin HR"/>
    <s v="muhammad.afzal@workplains.com"/>
    <d v="2014-12-03T00:00:00"/>
    <d v="1899-12-30T14:46:00"/>
    <s v="week 49"/>
    <n v="1"/>
    <x v="3"/>
    <s v="Quarter 4"/>
    <n v="2014"/>
    <n v="0"/>
  </r>
  <r>
    <n v="1090"/>
    <x v="5"/>
    <x v="4"/>
    <s v="Admin HR"/>
    <s v="muhammad.afzal@workplains.com"/>
    <s v="Friday"/>
    <x v="82"/>
    <x v="176"/>
    <x v="0"/>
    <x v="80"/>
    <x v="89"/>
    <x v="79"/>
    <s v="Workplains"/>
    <s v="workplains"/>
    <s v="hr and finance matters"/>
    <x v="81"/>
    <x v="99"/>
    <s v="Workplains"/>
    <s v="workplains"/>
    <s v="hr and finance matters"/>
    <n v="80"/>
    <s v="nothing"/>
    <d v="1899-12-30T09:00:00"/>
    <s v="Work End"/>
    <s v="Initiated"/>
    <s v="Active"/>
    <m/>
    <s v="Muhammad Afzal"/>
    <s v="Manager Accounts"/>
    <s v="Admin HR"/>
    <s v="muhammad.afzal@workplains.com"/>
    <d v="2014-12-03T00:00:00"/>
    <d v="1899-12-30T15:05:00"/>
    <s v="week 48"/>
    <n v="28"/>
    <x v="4"/>
    <s v="Quarter 4"/>
    <n v="2014"/>
    <n v="0"/>
  </r>
  <r>
    <n v="1089"/>
    <x v="0"/>
    <x v="0"/>
    <s v="Development"/>
    <s v="muhammad.asghar@workplains.com"/>
    <s v="Friday"/>
    <x v="82"/>
    <x v="37"/>
    <x v="0"/>
    <x v="81"/>
    <x v="18"/>
    <x v="1"/>
    <s v="Workplains"/>
    <m/>
    <s v="CMPak Support_x000a_Workmatec Tasks"/>
    <x v="82"/>
    <x v="1"/>
    <s v="Workplains + Other"/>
    <s v="CMPak"/>
    <s v="CMPak Support_x000a_Workmatec Tasks"/>
    <n v="100"/>
    <m/>
    <d v="1899-12-30T09:00:00"/>
    <s v="Work End"/>
    <s v="Completed"/>
    <s v="Active"/>
    <m/>
    <s v="Muhammad Asghar"/>
    <s v="Manager Production"/>
    <s v="Development"/>
    <s v="muhammad.asghar@workplains.com"/>
    <d v="2014-11-28T00:00:00"/>
    <d v="1899-12-30T10:20:00"/>
    <s v="week 48"/>
    <n v="28"/>
    <x v="4"/>
    <s v="Quarter 4"/>
    <n v="2014"/>
    <n v="0"/>
  </r>
  <r>
    <n v="1088"/>
    <x v="3"/>
    <x v="3"/>
    <s v="QA"/>
    <s v="mohsin.asif@workplains.com"/>
    <s v="Friday"/>
    <x v="82"/>
    <x v="28"/>
    <x v="0"/>
    <x v="80"/>
    <x v="0"/>
    <x v="0"/>
    <s v="Workplains"/>
    <m/>
    <s v="Country list process creation task._x000a_- Steps Creation_x000a_- Script creation and updation_x000a_- Rules creation_x000a_- Simulation Testing_x000a_Currency list process creation task._x000a_- Steps Creation_x000a_- Script creation and updation_x000a_- Rules creation_x000a_- Simulation Testing_x000a_Invoice and Quotation updation task_x000a_- Script updation"/>
    <x v="81"/>
    <x v="136"/>
    <s v="Workplains"/>
    <m/>
    <s v="Country list process creation task._x000a_- Steps Creation_x000a_- Script creation and updation_x000a_- Rules creation_x000a_- Simulation Testing_x000a_Currency list process creation task._x000a_- Steps Creation_x000a_- Script creation and updation_x000a_- Rules creation_x000a_- Simulation Testing_x000a_Invoice and Quotation updation task_x000a_- Script updation"/>
    <n v="100"/>
    <m/>
    <d v="1899-12-30T09:00:00"/>
    <s v="Work End"/>
    <s v="Initiated"/>
    <s v="Active"/>
    <m/>
    <s v="Mohsin Asif"/>
    <s v="QA Engineer"/>
    <s v="QA"/>
    <s v="mohsin.asif@workplains.com"/>
    <d v="2014-11-28T00:00:00"/>
    <d v="1899-12-30T19:29:00"/>
    <s v="week 48"/>
    <n v="28"/>
    <x v="4"/>
    <s v="Quarter 4"/>
    <n v="2014"/>
    <n v="0"/>
  </r>
  <r>
    <n v="1087"/>
    <x v="7"/>
    <x v="3"/>
    <s v="QA"/>
    <s v="mianbilaleng@gmail.com"/>
    <s v="Friday"/>
    <x v="82"/>
    <x v="89"/>
    <x v="0"/>
    <x v="80"/>
    <x v="15"/>
    <x v="0"/>
    <s v="Workplains"/>
    <m/>
    <s v="Workmatec testing"/>
    <x v="81"/>
    <x v="54"/>
    <s v="Workplains"/>
    <m/>
    <s v="Workmatec testing according to check list._x000a_Solutions_x000a_New Process with different rules_x000a_Support Ticket Notifications, Steps, Templates and Simulation._x000a_My Apps._x000a_Templates links to perform next activities._x000a_Anonymous user testing._x000a_I am following."/>
    <n v="80"/>
    <m/>
    <d v="1899-12-30T09:00:00"/>
    <s v="Work End"/>
    <s v="Initiated"/>
    <s v="Active"/>
    <m/>
    <s v="Bilal Arain"/>
    <s v="QA Engineer"/>
    <s v="QA"/>
    <s v="mianbilaleng@gmail.com"/>
    <d v="2014-12-03T00:00:00"/>
    <d v="1899-12-30T18:42:00"/>
    <s v="week 48"/>
    <n v="28"/>
    <x v="4"/>
    <s v="Quarter 4"/>
    <n v="2014"/>
    <n v="0"/>
  </r>
  <r>
    <n v="1086"/>
    <x v="1"/>
    <x v="1"/>
    <s v="MR"/>
    <s v="nabil.manzoor@workplains.com"/>
    <s v="Friday"/>
    <x v="82"/>
    <x v="40"/>
    <x v="0"/>
    <x v="80"/>
    <x v="12"/>
    <x v="0"/>
    <s v="Workplains"/>
    <m/>
    <s v="Work on recruitment process to update current form and create new templates."/>
    <x v="81"/>
    <x v="129"/>
    <s v="Workplains"/>
    <m/>
    <s v="Work on script/queries of recruitment process."/>
    <n v="80"/>
    <m/>
    <d v="1899-12-30T09:00:00"/>
    <s v="Work End"/>
    <s v="Initiated"/>
    <s v="Active"/>
    <m/>
    <s v="Nabil Manzoor"/>
    <s v="MR"/>
    <s v="MR"/>
    <s v="nabil.manzoor@workplains.com"/>
    <d v="2014-11-28T00:00:00"/>
    <d v="1899-12-30T18:22:00"/>
    <s v="week 48"/>
    <n v="28"/>
    <x v="4"/>
    <s v="Quarter 4"/>
    <n v="2014"/>
    <n v="0"/>
  </r>
  <r>
    <n v="1085"/>
    <x v="3"/>
    <x v="3"/>
    <s v="QA"/>
    <s v="mohsin.asif@workplains.com"/>
    <s v="Thursday"/>
    <x v="83"/>
    <x v="71"/>
    <x v="0"/>
    <x v="81"/>
    <x v="0"/>
    <x v="0"/>
    <s v="Workplains"/>
    <m/>
    <s v="Quotation process creation  and updation task."/>
    <x v="82"/>
    <x v="49"/>
    <s v="Workplains"/>
    <m/>
    <s v="Quotation process creation  and  updation task._x000a_- Process creation_x000a_- Steps creation_x000a_- Template creation_x000a_- Rules creation_x000a_- Script creation and updation_x000a_Solution creation of &quot;Invoice&quot; and &quot;Estimate&quot; process._x000a_- Publish solution"/>
    <n v="80"/>
    <m/>
    <d v="1899-12-30T09:00:00"/>
    <s v="Work End"/>
    <s v="Completed"/>
    <s v="Active"/>
    <m/>
    <s v="Mohsin Asif"/>
    <s v="QA Engineer"/>
    <s v="QA"/>
    <s v="mohsin.asif@workplains.com"/>
    <d v="2014-11-27T00:00:00"/>
    <d v="1899-12-30T18:54:00"/>
    <s v="week 48"/>
    <n v="27"/>
    <x v="4"/>
    <s v="Quarter 4"/>
    <n v="2014"/>
    <n v="0"/>
  </r>
  <r>
    <n v="1084"/>
    <x v="1"/>
    <x v="1"/>
    <s v="MR"/>
    <s v="nabil.manzoor@workplains.com"/>
    <s v="Thursday"/>
    <x v="83"/>
    <x v="89"/>
    <x v="0"/>
    <x v="81"/>
    <x v="56"/>
    <x v="80"/>
    <s v="Workplains"/>
    <m/>
    <s v="Apply queries from new query builder in leave and recruitment processes."/>
    <x v="82"/>
    <x v="129"/>
    <s v="Workplains"/>
    <m/>
    <s v="Work on queries/scripts of leave and recruitment processes."/>
    <n v="60"/>
    <m/>
    <d v="1899-12-30T09:00:00"/>
    <s v="Work End"/>
    <s v="Completed"/>
    <s v="Active"/>
    <m/>
    <s v="Nabil Manzoor"/>
    <s v="MR"/>
    <s v="MR"/>
    <s v="nabil.manzoor@workplains.com"/>
    <d v="2014-11-27T00:00:00"/>
    <d v="1899-12-30T18:30:00"/>
    <s v="week 48"/>
    <n v="27"/>
    <x v="4"/>
    <s v="Quarter 4"/>
    <n v="2014"/>
    <n v="0"/>
  </r>
  <r>
    <n v="1083"/>
    <x v="7"/>
    <x v="3"/>
    <s v="QA"/>
    <s v="mianbilaleng@gmail.com"/>
    <s v="Thursday"/>
    <x v="83"/>
    <x v="86"/>
    <x v="0"/>
    <x v="81"/>
    <x v="90"/>
    <x v="0"/>
    <s v="Workplains"/>
    <m/>
    <s v="Workmatec testing"/>
    <x v="82"/>
    <x v="1"/>
    <s v="Workplains"/>
    <m/>
    <s v="Workmatec testing according to check list._x000a_Solutions_x000a_New Process with different rules_x000a_Support Ticket Notifications, Steps, Templates and Simulation._x000a_My Apps._x000a_Templates links to perform next activities._x000a_Anonymous user testing."/>
    <n v="80"/>
    <m/>
    <d v="1899-12-30T09:00:00"/>
    <s v="Work End"/>
    <s v="Initiated"/>
    <s v="Active"/>
    <m/>
    <s v="Bilal Arain"/>
    <s v="QA Engineer"/>
    <s v="QA"/>
    <s v="mianbilaleng@gmail.com"/>
    <d v="2014-12-03T00:00:00"/>
    <d v="1899-12-30T18:56:00"/>
    <s v="week 48"/>
    <n v="27"/>
    <x v="4"/>
    <s v="Quarter 4"/>
    <n v="2014"/>
    <n v="0"/>
  </r>
  <r>
    <n v="1082"/>
    <x v="5"/>
    <x v="4"/>
    <s v="Admin HR"/>
    <s v="muhammad.afzal@workplains.com"/>
    <s v="Thursday"/>
    <x v="83"/>
    <x v="144"/>
    <x v="0"/>
    <x v="81"/>
    <x v="42"/>
    <x v="0"/>
    <s v="Workplains"/>
    <s v="workplains"/>
    <s v="hr and finance matters"/>
    <x v="82"/>
    <x v="72"/>
    <s v="Workplains"/>
    <s v="workplains"/>
    <s v="hr and finance matters"/>
    <n v="80"/>
    <s v="nothing"/>
    <d v="1899-12-30T09:00:00"/>
    <s v="Work End"/>
    <s v="Initiated"/>
    <s v="Active"/>
    <m/>
    <s v="Muhammad Afzal"/>
    <s v="Manager Accounts"/>
    <s v="Admin HR"/>
    <s v="muhammad.afzal@workplains.com"/>
    <d v="2014-12-03T00:00:00"/>
    <d v="1899-12-30T15:18:00"/>
    <s v="week 48"/>
    <n v="27"/>
    <x v="4"/>
    <s v="Quarter 4"/>
    <n v="2014"/>
    <n v="0"/>
  </r>
  <r>
    <n v="1081"/>
    <x v="0"/>
    <x v="0"/>
    <s v="Development"/>
    <s v="muhammad.asghar@workplains.com"/>
    <s v="Wednesday"/>
    <x v="84"/>
    <x v="177"/>
    <x v="1"/>
    <x v="82"/>
    <x v="75"/>
    <x v="1"/>
    <s v="Workplains"/>
    <m/>
    <s v="CMPak Support_x000a_Workmatec tasks"/>
    <x v="83"/>
    <x v="137"/>
    <s v="Workplains"/>
    <m/>
    <s v="CMPak Support_x000a_Workmatec tasks"/>
    <n v="100"/>
    <m/>
    <d v="1899-12-30T09:00:00"/>
    <s v="Work End"/>
    <s v="Completed"/>
    <s v="Active"/>
    <m/>
    <s v="Muhammad Asghar"/>
    <s v="Manager Production"/>
    <s v="Development"/>
    <s v="muhammad.asghar@workplains.com"/>
    <d v="2014-11-26T00:00:00"/>
    <d v="1899-12-30T19:49:00"/>
    <s v="week 48"/>
    <n v="26"/>
    <x v="4"/>
    <s v="Quarter 4"/>
    <n v="2014"/>
    <n v="0"/>
  </r>
  <r>
    <n v="1080"/>
    <x v="3"/>
    <x v="3"/>
    <s v="QA"/>
    <s v="mohsin.asif@workplains.com"/>
    <s v="Wednesday"/>
    <x v="84"/>
    <x v="82"/>
    <x v="0"/>
    <x v="82"/>
    <x v="0"/>
    <x v="0"/>
    <s v="Workplains"/>
    <m/>
    <s v="Invoice process updation task."/>
    <x v="83"/>
    <x v="111"/>
    <s v="Workplains"/>
    <m/>
    <s v="Invoice process updation task._x000a_- Script updation_x000a_- New Rules Addition_x000a_- New Steps Addition_x000a_- Template Update_x000a_- Process flow testing"/>
    <n v="80"/>
    <m/>
    <d v="1899-12-30T09:00:00"/>
    <s v="Work End"/>
    <s v="Completed"/>
    <s v="Active"/>
    <m/>
    <s v="Mohsin Asif"/>
    <s v="QA Engineer"/>
    <s v="QA"/>
    <s v="mohsin.asif@workplains.com"/>
    <d v="2014-11-26T00:00:00"/>
    <d v="1899-12-30T19:35:00"/>
    <s v="week 48"/>
    <n v="26"/>
    <x v="4"/>
    <s v="Quarter 4"/>
    <n v="2014"/>
    <n v="0"/>
  </r>
  <r>
    <n v="1079"/>
    <x v="7"/>
    <x v="3"/>
    <s v="QA"/>
    <s v="mianbilaleng@gmail.com"/>
    <s v="Wednesday"/>
    <x v="84"/>
    <x v="4"/>
    <x v="0"/>
    <x v="82"/>
    <x v="4"/>
    <x v="0"/>
    <s v="Workplains"/>
    <m/>
    <s v="Workmatec testing according to check list."/>
    <x v="83"/>
    <x v="47"/>
    <s v="Workplains"/>
    <m/>
    <s v="Workmatec testing according to check list._x000a_Solutions_x000a_New Process with all tabs , activities simulation and installation._x000a_Support Ticket Notifications, Steps, Templates and Simulation._x000a_My Apps._x000a_Templates links to perform next activities._x000a_Anonymous user testing._x000a_Solution's Reports_x000a_Attendance's Reports"/>
    <n v="100"/>
    <m/>
    <d v="1899-12-30T09:00:00"/>
    <s v="Work End"/>
    <s v="Initiated"/>
    <s v="Active"/>
    <m/>
    <s v="Bilal Arain"/>
    <s v="QA Engineer"/>
    <s v="QA"/>
    <s v="mianbilaleng@gmail.com"/>
    <d v="2014-12-03T00:00:00"/>
    <d v="1899-12-30T18:57:00"/>
    <s v="week 48"/>
    <n v="26"/>
    <x v="4"/>
    <s v="Quarter 4"/>
    <n v="2014"/>
    <n v="0"/>
  </r>
  <r>
    <n v="1078"/>
    <x v="1"/>
    <x v="1"/>
    <s v="MR"/>
    <s v="nabil.manzoor@workplains.com"/>
    <s v="Wednesday"/>
    <x v="84"/>
    <x v="98"/>
    <x v="0"/>
    <x v="82"/>
    <x v="15"/>
    <x v="0"/>
    <s v="Workplains"/>
    <m/>
    <s v="Complete process of Leave application. Take notes from Asghar about new linking process. Start to work on Recruitment process."/>
    <x v="83"/>
    <x v="129"/>
    <s v="Workplains"/>
    <m/>
    <s v="1) Complete reports of Leave Application process._x000a_2) Start to work on Recruitment process._x000a_3) Take demo of new query builder from Asghar. Apply one query on recruitment process. Not working on leave process."/>
    <n v="60"/>
    <m/>
    <d v="1899-12-30T09:00:00"/>
    <s v="Work End"/>
    <s v="Initiated"/>
    <s v="Active"/>
    <m/>
    <s v="Nabil Manzoor"/>
    <s v="MR"/>
    <s v="MR"/>
    <s v="nabil.manzoor@workplains.com"/>
    <d v="2014-12-03T00:00:00"/>
    <d v="1899-12-30T15:05:00"/>
    <s v="week 48"/>
    <n v="26"/>
    <x v="4"/>
    <s v="Quarter 4"/>
    <n v="2014"/>
    <n v="0"/>
  </r>
  <r>
    <n v="1077"/>
    <x v="5"/>
    <x v="4"/>
    <s v="Admin HR"/>
    <s v="muhammad.afzal@workplains.com"/>
    <s v="Wednesday"/>
    <x v="84"/>
    <x v="167"/>
    <x v="0"/>
    <x v="82"/>
    <x v="5"/>
    <x v="0"/>
    <s v="Workplains"/>
    <s v="workplains"/>
    <s v="hr and finance matters"/>
    <x v="83"/>
    <x v="91"/>
    <s v="Workplains"/>
    <s v="workplains"/>
    <s v="hr and finance matters"/>
    <n v="80"/>
    <s v="nothing"/>
    <d v="1899-12-30T09:00:00"/>
    <s v="Work End"/>
    <s v="Initiated"/>
    <s v="Active"/>
    <m/>
    <s v="Muhammad Afzal"/>
    <s v="Manager Accounts"/>
    <s v="Admin HR"/>
    <s v="muhammad.afzal@workplains.com"/>
    <d v="2014-12-03T00:00:00"/>
    <d v="1899-12-30T15:06:00"/>
    <s v="week 48"/>
    <n v="26"/>
    <x v="4"/>
    <s v="Quarter 4"/>
    <n v="2014"/>
    <n v="0"/>
  </r>
  <r>
    <n v="1076"/>
    <x v="0"/>
    <x v="0"/>
    <s v="Development"/>
    <s v="muhammad.asghar@workplains.com"/>
    <s v="Tuesday"/>
    <x v="85"/>
    <x v="178"/>
    <x v="1"/>
    <x v="83"/>
    <x v="0"/>
    <x v="0"/>
    <s v="Workplains"/>
    <m/>
    <s v="CMPak Support_x000a_Workmatec Tasks"/>
    <x v="84"/>
    <x v="138"/>
    <s v="Workplains"/>
    <m/>
    <s v="CMPak Support_x000a_Workmatec Tasks"/>
    <n v="100"/>
    <m/>
    <d v="1899-12-30T09:00:00"/>
    <s v="Work End"/>
    <s v="Completed"/>
    <s v="Active"/>
    <m/>
    <s v="Muhammad Asghar"/>
    <s v="Manager Production"/>
    <s v="Development"/>
    <s v="muhammad.asghar@workplains.com"/>
    <d v="2014-11-25T00:00:00"/>
    <d v="1899-12-30T21:46:00"/>
    <s v="week 48"/>
    <n v="25"/>
    <x v="4"/>
    <s v="Quarter 4"/>
    <n v="2014"/>
    <n v="0"/>
  </r>
  <r>
    <n v="1075"/>
    <x v="7"/>
    <x v="3"/>
    <s v="QA"/>
    <s v="mianbilaleng@gmail.com"/>
    <s v="Tuesday"/>
    <x v="85"/>
    <x v="33"/>
    <x v="0"/>
    <x v="83"/>
    <x v="34"/>
    <x v="0"/>
    <s v="Workplains"/>
    <m/>
    <s v="Workmatec testing according to check list."/>
    <x v="84"/>
    <x v="75"/>
    <s v="Workplains"/>
    <m/>
    <s v="Workmatec testing according to check list._x000a_Solutions_x000a_New Process with different rules_x000a_Support Ticket Notifications, Steps, Templates and Simulation._x000a_My Apps._x000a_Templates links to perform next activities._x000a_Anonymous user testing."/>
    <n v="100"/>
    <m/>
    <d v="1899-12-30T09:00:00"/>
    <s v="Work End"/>
    <s v="Initiated"/>
    <s v="Active"/>
    <m/>
    <s v="Bilal Arain"/>
    <s v="QA Engineer"/>
    <s v="QA"/>
    <s v="mianbilaleng@gmail.com"/>
    <d v="2014-12-03T00:00:00"/>
    <d v="1899-12-30T18:58:00"/>
    <s v="week 48"/>
    <n v="25"/>
    <x v="4"/>
    <s v="Quarter 4"/>
    <n v="2014"/>
    <n v="0"/>
  </r>
  <r>
    <n v="1074"/>
    <x v="3"/>
    <x v="3"/>
    <s v="QA"/>
    <s v="mohsin.asif@workplains.com"/>
    <s v="Tuesday"/>
    <x v="85"/>
    <x v="70"/>
    <x v="0"/>
    <x v="83"/>
    <x v="18"/>
    <x v="81"/>
    <s v="Workplains"/>
    <m/>
    <s v="Invoice Process updation task._x000a_- Script update_x000a_- Form Fields update_x000a_- Rules update_x000a_- Script Testing"/>
    <x v="84"/>
    <x v="139"/>
    <s v="Workplains"/>
    <m/>
    <s v="Invoice Process updation task._x000a_- Script update_x000a_- Form Fields update_x000a_- Rules update_x000a_- Script Testing"/>
    <n v="80"/>
    <m/>
    <d v="1899-12-30T09:00:00"/>
    <s v="Work End"/>
    <s v="Completed"/>
    <s v="Active"/>
    <m/>
    <s v="Mohsin Asif"/>
    <s v="QA Engineer"/>
    <s v="QA"/>
    <s v="mohsin.asif@workplains.com"/>
    <d v="2014-11-25T00:00:00"/>
    <d v="1899-12-30T19:00:00"/>
    <s v="week 48"/>
    <n v="25"/>
    <x v="4"/>
    <s v="Quarter 4"/>
    <n v="2014"/>
    <n v="0"/>
  </r>
  <r>
    <n v="1073"/>
    <x v="1"/>
    <x v="1"/>
    <s v="MR"/>
    <s v="nabil.manzoor@workplains.com"/>
    <s v="Tuesday"/>
    <x v="85"/>
    <x v="4"/>
    <x v="0"/>
    <x v="83"/>
    <x v="7"/>
    <x v="0"/>
    <s v="Workplains"/>
    <m/>
    <s v="To work on regular expression for phone input. Work on reports and sample data of leave application process after discussing with Bilal."/>
    <x v="84"/>
    <x v="129"/>
    <s v="Workplains"/>
    <m/>
    <s v="1) Work on leave application process for regular expression in date field._x000a_2) Give demo to Bilal of leave application process and make suggested changes._x000a_3) Meeting with Bilal, Bilal Arain and Mohsin for future tasks."/>
    <n v="80"/>
    <m/>
    <d v="1899-12-30T09:00:00"/>
    <s v="Work End"/>
    <s v="Initiated"/>
    <s v="Active"/>
    <m/>
    <s v="Nabil Manzoor"/>
    <s v="MR"/>
    <s v="MR"/>
    <s v="nabil.manzoor@workplains.com"/>
    <d v="2014-12-03T00:00:00"/>
    <d v="1899-12-30T15:06:00"/>
    <s v="week 48"/>
    <n v="25"/>
    <x v="4"/>
    <s v="Quarter 4"/>
    <n v="2014"/>
    <n v="0"/>
  </r>
  <r>
    <n v="1072"/>
    <x v="5"/>
    <x v="4"/>
    <s v="Admin HR"/>
    <s v="muhammad.afzal@workplains.com"/>
    <s v="Tuesday"/>
    <x v="85"/>
    <x v="155"/>
    <x v="0"/>
    <x v="83"/>
    <x v="30"/>
    <x v="0"/>
    <s v="Workplains"/>
    <s v="workplains"/>
    <s v="hr and finance matters"/>
    <x v="84"/>
    <x v="35"/>
    <s v="Workplains"/>
    <s v="workplains"/>
    <s v="hr and finance matters"/>
    <n v="80"/>
    <s v="nothing"/>
    <d v="1899-12-30T09:00:00"/>
    <s v="Work End"/>
    <s v="Initiated"/>
    <s v="Active"/>
    <m/>
    <s v="Muhammad Afzal"/>
    <s v="Manager Accounts"/>
    <s v="Admin HR"/>
    <s v="muhammad.afzal@workplains.com"/>
    <d v="2014-12-03T00:00:00"/>
    <d v="1899-12-30T15:06:00"/>
    <s v="week 48"/>
    <n v="25"/>
    <x v="4"/>
    <s v="Quarter 4"/>
    <n v="2014"/>
    <n v="0"/>
  </r>
  <r>
    <n v="1071"/>
    <x v="0"/>
    <x v="0"/>
    <s v="Development"/>
    <s v="muhammad.asghar@workplains.com"/>
    <s v="Monday"/>
    <x v="86"/>
    <x v="179"/>
    <x v="1"/>
    <x v="84"/>
    <x v="75"/>
    <x v="1"/>
    <s v="Workplains"/>
    <m/>
    <s v="CMPak Support_x000a_Workmatec Tasks"/>
    <x v="85"/>
    <x v="63"/>
    <s v="Workplains"/>
    <m/>
    <s v="CMPak Support_x000a_Workmatec Tasks"/>
    <n v="100"/>
    <m/>
    <d v="1899-12-30T09:00:00"/>
    <s v="Work End"/>
    <s v="Completed"/>
    <s v="Active"/>
    <m/>
    <s v="Muhammad Asghar"/>
    <s v="Manager Production"/>
    <s v="Development"/>
    <s v="muhammad.asghar@workplains.com"/>
    <d v="2014-11-25T00:00:00"/>
    <d v="1899-12-30T21:45:00"/>
    <s v="week 48"/>
    <n v="24"/>
    <x v="4"/>
    <s v="Quarter 4"/>
    <n v="2014"/>
    <n v="0"/>
  </r>
  <r>
    <n v="1070"/>
    <x v="5"/>
    <x v="4"/>
    <s v="Admin HR"/>
    <s v="muhammad.afzal@workplains.com"/>
    <s v="Monday"/>
    <x v="86"/>
    <x v="180"/>
    <x v="0"/>
    <x v="84"/>
    <x v="91"/>
    <x v="82"/>
    <s v="Workplains"/>
    <s v="workplains"/>
    <s v="hr and finance matters"/>
    <x v="85"/>
    <x v="140"/>
    <s v="Workplains"/>
    <s v="workplains"/>
    <s v="hr and finance matters"/>
    <n v="80"/>
    <s v="nothing"/>
    <d v="1899-12-30T09:00:00"/>
    <s v="Work End"/>
    <s v="Initiated"/>
    <s v="Active"/>
    <m/>
    <s v="Muhammad Afzal"/>
    <s v="Manager Accounts"/>
    <s v="Admin HR"/>
    <s v="muhammad.afzal@workplains.com"/>
    <d v="2014-12-03T00:00:00"/>
    <d v="1899-12-30T15:06:00"/>
    <s v="week 48"/>
    <n v="24"/>
    <x v="4"/>
    <s v="Quarter 4"/>
    <n v="2014"/>
    <n v="0"/>
  </r>
  <r>
    <n v="1069"/>
    <x v="3"/>
    <x v="3"/>
    <s v="QA"/>
    <s v="mohsin.asif@workplains.com"/>
    <s v="Monday"/>
    <x v="86"/>
    <x v="75"/>
    <x v="0"/>
    <x v="84"/>
    <x v="0"/>
    <x v="0"/>
    <s v="Workplains"/>
    <m/>
    <s v="Invoice Process updation task._x000a_- Script Update_x000a_- Form Update_x000a_- Activities Update_x000a_- Template Update"/>
    <x v="85"/>
    <x v="28"/>
    <s v="Workplains"/>
    <m/>
    <s v="Invoice Process updation task._x000a_- Script Update_x000a_- Form Update_x000a_- Activities Update_x000a_- Template Update"/>
    <n v="80"/>
    <m/>
    <d v="1899-12-30T09:00:00"/>
    <s v="Work End"/>
    <s v="Initiated"/>
    <s v="Active"/>
    <m/>
    <s v="Mohsin Asif"/>
    <s v="QA Engineer"/>
    <s v="QA"/>
    <s v="mohsin.asif@workplains.com"/>
    <d v="2014-12-03T00:00:00"/>
    <d v="1899-12-30T15:00:00"/>
    <s v="week 48"/>
    <n v="24"/>
    <x v="4"/>
    <s v="Quarter 4"/>
    <n v="2014"/>
    <n v="0"/>
  </r>
  <r>
    <n v="1068"/>
    <x v="7"/>
    <x v="3"/>
    <s v="QA"/>
    <s v="mianbilaleng@gmail.com"/>
    <s v="Monday"/>
    <x v="86"/>
    <x v="27"/>
    <x v="0"/>
    <x v="84"/>
    <x v="19"/>
    <x v="0"/>
    <s v="Workplains"/>
    <m/>
    <s v="Workmatec testing according to check list."/>
    <x v="85"/>
    <x v="136"/>
    <s v="Workplains"/>
    <m/>
    <s v="Workmatec testing according to check list._x000a_Solutions_x000a_New Process with different rules_x000a_Support Ticket Notifications, Steps, Templates and Simulation._x000a_My Apps._x000a_Templates links to perform next activities._x000a_Anonymous user testing."/>
    <n v="100"/>
    <m/>
    <d v="1899-12-30T09:00:00"/>
    <s v="Work End"/>
    <s v="Completed"/>
    <s v="Active"/>
    <m/>
    <s v="Bilal Arain"/>
    <s v="QA Engineer"/>
    <s v="QA"/>
    <s v="mianbilaleng@gmail.com"/>
    <d v="2014-11-27T00:00:00"/>
    <d v="1899-12-30T15:11:00"/>
    <s v="week 48"/>
    <n v="24"/>
    <x v="4"/>
    <s v="Quarter 4"/>
    <n v="2014"/>
    <n v="0"/>
  </r>
  <r>
    <n v="1067"/>
    <x v="1"/>
    <x v="1"/>
    <s v="MR"/>
    <s v="nabil.manzoor@workplains.com"/>
    <s v="Monday"/>
    <x v="86"/>
    <x v="40"/>
    <x v="0"/>
    <x v="84"/>
    <x v="12"/>
    <x v="0"/>
    <s v="Workplains"/>
    <m/>
    <s v="To work on report of Attendance process as suggested by Bilal Manzoor. Work on Leave Application process."/>
    <x v="85"/>
    <x v="129"/>
    <s v="Workplains"/>
    <m/>
    <s v="1) Work on Attendance process to set arrival status in first activity._x000a_2) Work on scripts of leave application process._x000a_3) Discuss future plan of processes with Bilal and send plan to Ahsan."/>
    <n v="80"/>
    <m/>
    <d v="1899-12-30T09:00:00"/>
    <s v="Work End"/>
    <s v="Completed"/>
    <s v="Active"/>
    <m/>
    <s v="Nabil Manzoor"/>
    <s v="MR"/>
    <s v="MR"/>
    <s v="nabil.manzoor@workplains.com"/>
    <d v="2014-11-27T00:00:00"/>
    <d v="1899-12-30T15:15:00"/>
    <s v="week 48"/>
    <n v="24"/>
    <x v="4"/>
    <s v="Quarter 4"/>
    <n v="2014"/>
    <n v="0"/>
  </r>
  <r>
    <n v="1066"/>
    <x v="7"/>
    <x v="3"/>
    <s v="QA"/>
    <s v="mianbilaleng@gmail.com"/>
    <s v="Friday"/>
    <x v="87"/>
    <x v="69"/>
    <x v="0"/>
    <x v="85"/>
    <x v="0"/>
    <x v="0"/>
    <s v="Workplains"/>
    <m/>
    <s v="Workmatec testing according to check list."/>
    <x v="86"/>
    <x v="31"/>
    <s v="Workplains"/>
    <m/>
    <s v="Workmatec testing according to check list._x000a_New account Sign up ._x000a_Notifications _x000a_Prepare Solution_x000a_Installation_x000a_Test Drive_x000a_My Apps_x000a_I am Following _x000a_My Documents_x000a_Market Place_x000a_View Data of Process(es) in Market Place."/>
    <n v="80"/>
    <m/>
    <d v="1899-12-30T09:00:00"/>
    <s v="Work End"/>
    <s v="Initiated"/>
    <s v="Active"/>
    <m/>
    <s v="Bilal Arain"/>
    <s v="QA Engineer"/>
    <s v="QA"/>
    <s v="mianbilaleng@gmail.com"/>
    <d v="2014-12-03T00:00:00"/>
    <d v="1899-12-30T18:58:00"/>
    <s v="week 47"/>
    <n v="21"/>
    <x v="4"/>
    <s v="Quarter 4"/>
    <n v="2014"/>
    <n v="0"/>
  </r>
  <r>
    <n v="1065"/>
    <x v="3"/>
    <x v="3"/>
    <s v="QA"/>
    <s v="mohsin.asif@workplains.com"/>
    <s v="Friday"/>
    <x v="87"/>
    <x v="72"/>
    <x v="0"/>
    <x v="85"/>
    <x v="0"/>
    <x v="0"/>
    <s v="Workplains"/>
    <m/>
    <s v="Support Ticket Process modification task._x000a_- Script Update_x000a_- Steps Update_x000a_- Template Update_x000a_- Rules Update_x000a_- Simulation Testing_x000a_- Solution Install Testing"/>
    <x v="86"/>
    <x v="81"/>
    <s v="Workplains"/>
    <m/>
    <s v="Support Ticket Process modification task._x000a_- Script Update_x000a_- Steps Update_x000a_- Template Update_x000a_- Rules Update_x000a_- Simulation Testing_x000a_- Solution Install Testing"/>
    <n v="80"/>
    <m/>
    <d v="1899-12-30T09:00:00"/>
    <s v="Work End"/>
    <s v="Completed"/>
    <s v="Active"/>
    <m/>
    <s v="Mohsin Asif"/>
    <s v="QA Engineer"/>
    <s v="QA"/>
    <s v="mohsin.asif@workplains.com"/>
    <d v="2014-11-21T00:00:00"/>
    <d v="1899-12-30T19:24:00"/>
    <s v="week 47"/>
    <n v="21"/>
    <x v="4"/>
    <s v="Quarter 4"/>
    <n v="2014"/>
    <n v="0"/>
  </r>
  <r>
    <n v="1064"/>
    <x v="0"/>
    <x v="0"/>
    <s v="Development"/>
    <s v="muhammad.asghar@workplains.com"/>
    <s v="Friday"/>
    <x v="87"/>
    <x v="2"/>
    <x v="1"/>
    <x v="85"/>
    <x v="0"/>
    <x v="0"/>
    <s v="Workplains"/>
    <m/>
    <s v="CMPak Support_x000a_Workmatec Tasks"/>
    <x v="86"/>
    <x v="117"/>
    <s v="Workplains"/>
    <m/>
    <s v="CMPak Support_x000a_Workmatec Tasks"/>
    <n v="100"/>
    <m/>
    <d v="1899-12-30T09:00:00"/>
    <s v="Work End"/>
    <s v="Completed"/>
    <s v="Active"/>
    <m/>
    <s v="Muhammad Asghar"/>
    <s v="Manager Production"/>
    <s v="Development"/>
    <s v="muhammad.asghar@workplains.com"/>
    <d v="2014-11-21T00:00:00"/>
    <d v="1899-12-30T20:45:00"/>
    <s v="week 47"/>
    <n v="21"/>
    <x v="4"/>
    <s v="Quarter 4"/>
    <n v="2014"/>
    <n v="0"/>
  </r>
  <r>
    <n v="1063"/>
    <x v="0"/>
    <x v="0"/>
    <s v="Development"/>
    <s v="muhammad.asghar@workplains.com"/>
    <s v="Friday"/>
    <x v="87"/>
    <x v="107"/>
    <x v="0"/>
    <x v="86"/>
    <x v="18"/>
    <x v="1"/>
    <s v="Workplains"/>
    <m/>
    <s v="CMPak Support_x000a_Workmatec Tasks"/>
    <x v="87"/>
    <x v="141"/>
    <s v="Workplains"/>
    <m/>
    <s v="CMPak Support_x000a_Workmatec Tasks"/>
    <n v="100"/>
    <m/>
    <d v="1899-12-30T09:00:00"/>
    <s v="Work End"/>
    <s v="Completed"/>
    <s v="Active"/>
    <m/>
    <s v="Muhammad Asghar"/>
    <s v="Manager Production"/>
    <s v="Development"/>
    <s v="muhammad.asghar@workplains.com"/>
    <d v="2014-11-21T00:00:00"/>
    <d v="1899-12-30T09:51:00"/>
    <s v="week 47"/>
    <n v="21"/>
    <x v="4"/>
    <s v="Quarter 4"/>
    <n v="2014"/>
    <n v="0"/>
  </r>
  <r>
    <n v="1062"/>
    <x v="1"/>
    <x v="1"/>
    <s v="MR"/>
    <s v="nabil.manzoor@workplains.com"/>
    <s v="Friday"/>
    <x v="87"/>
    <x v="98"/>
    <x v="0"/>
    <x v="85"/>
    <x v="15"/>
    <x v="0"/>
    <s v="Workplains"/>
    <m/>
    <s v="Work on templates of leave application process and its reports."/>
    <x v="86"/>
    <x v="129"/>
    <s v="Workplains"/>
    <m/>
    <s v="1) Work on script of leave application process._x000a_2) Meeting with Bilal and work on changes suggested in Cashbook process."/>
    <n v="80"/>
    <m/>
    <d v="1899-12-30T09:00:00"/>
    <s v="Work End"/>
    <s v="Initiated"/>
    <s v="Active"/>
    <m/>
    <s v="Nabil Manzoor"/>
    <s v="MR"/>
    <s v="MR"/>
    <s v="nabil.manzoor@workplains.com"/>
    <d v="2014-12-03T00:00:00"/>
    <d v="1899-12-30T15:06:00"/>
    <s v="week 47"/>
    <n v="21"/>
    <x v="4"/>
    <s v="Quarter 4"/>
    <n v="2014"/>
    <n v="0"/>
  </r>
  <r>
    <n v="1061"/>
    <x v="5"/>
    <x v="4"/>
    <s v="Admin HR"/>
    <s v="muhammad.afzal@workplains.com"/>
    <s v="Friday"/>
    <x v="87"/>
    <x v="49"/>
    <x v="0"/>
    <x v="85"/>
    <x v="3"/>
    <x v="0"/>
    <s v="Workplains"/>
    <s v="workplains"/>
    <s v="hr and finance matters"/>
    <x v="86"/>
    <x v="72"/>
    <s v="Workplains"/>
    <s v="workplains"/>
    <s v="hr and finance matters"/>
    <n v="80"/>
    <s v="nothing"/>
    <d v="1899-12-30T09:00:00"/>
    <s v="Work End"/>
    <s v="Initiated"/>
    <s v="Active"/>
    <m/>
    <s v="Muhammad Afzal"/>
    <s v="Manager Accounts"/>
    <s v="Admin HR"/>
    <s v="muhammad.afzal@workplains.com"/>
    <d v="2014-12-03T00:00:00"/>
    <d v="1899-12-30T15:07:00"/>
    <s v="week 47"/>
    <n v="21"/>
    <x v="4"/>
    <s v="Quarter 4"/>
    <n v="2014"/>
    <n v="0"/>
  </r>
  <r>
    <n v="1060"/>
    <x v="7"/>
    <x v="3"/>
    <s v="QA"/>
    <s v="mianbilaleng@gmail.com"/>
    <s v="Thursday"/>
    <x v="88"/>
    <x v="104"/>
    <x v="0"/>
    <x v="86"/>
    <x v="8"/>
    <x v="0"/>
    <s v="Workplains"/>
    <m/>
    <s v="Workmatec testing according to check list."/>
    <x v="87"/>
    <x v="142"/>
    <s v="Workplains"/>
    <m/>
    <s v="Workmatec testing according to check list._x000a_New account Sign up ._x000a_Notifications _x000a_Prepare Solution_x000a_Installation_x000a_Test Drive_x000a_My Apps_x000a_I am Following _x000a_My Documents_x000a_Market Place_x000a_View Data of Process(es) in Market Place."/>
    <n v="80"/>
    <m/>
    <d v="1899-12-30T09:00:00"/>
    <s v="Work End"/>
    <s v="Completed"/>
    <s v="Active"/>
    <m/>
    <s v="Bilal Arain"/>
    <s v="QA Engineer"/>
    <s v="QA"/>
    <s v="mianbilaleng@gmail.com"/>
    <d v="2014-11-21T00:00:00"/>
    <d v="1899-12-30T10:33:00"/>
    <s v="week 47"/>
    <n v="20"/>
    <x v="4"/>
    <s v="Quarter 4"/>
    <n v="2014"/>
    <n v="0"/>
  </r>
  <r>
    <n v="1059"/>
    <x v="3"/>
    <x v="3"/>
    <s v="QA"/>
    <s v="mohsin.asif@workplains.com"/>
    <s v="Thursday"/>
    <x v="88"/>
    <x v="28"/>
    <x v="0"/>
    <x v="86"/>
    <x v="0"/>
    <x v="0"/>
    <s v="Workplains"/>
    <m/>
    <s v="Support Ticket process modification task._x000a_- Task Initiate Testing_x000a_- Task Simulate Testing_x000a_- Script Testing_x000a_- Report Testing _x000a_Sales Lead process testing task_x000a_- Process Initiate Testing_x000a_- Process Flow_x000a_- Script Testing_x000a_- Reports Testing_x000a_Workmatec Icons creation task._x000a_Workmatec Solution Testing_x000a_- Installation_x000a_- Simulation_x000a_- Reporting"/>
    <x v="87"/>
    <x v="75"/>
    <s v="Workplains"/>
    <m/>
    <s v="Support Ticket process modification task._x000a_- Task Initiate Testing_x000a_- Task Simulate Testing_x000a_- Script Testing_x000a_- Report Testing _x000a_Sales Lead process testing task_x000a_- Process Initiate Testing_x000a_- Process Flow_x000a_- Script Testing_x000a_- Reports Testing_x000a_Workmatec Icons creation task."/>
    <n v="80"/>
    <m/>
    <d v="1899-12-30T09:00:00"/>
    <s v="Work End"/>
    <s v="Completed"/>
    <s v="Active"/>
    <m/>
    <s v="Mohsin Asif"/>
    <s v="QA Engineer"/>
    <s v="QA"/>
    <s v="mohsin.asif@workplains.com"/>
    <d v="2014-11-20T00:00:00"/>
    <d v="1899-12-30T19:30:00"/>
    <s v="week 47"/>
    <n v="20"/>
    <x v="4"/>
    <s v="Quarter 4"/>
    <n v="2014"/>
    <n v="0"/>
  </r>
  <r>
    <n v="1058"/>
    <x v="5"/>
    <x v="4"/>
    <s v="Admin HR"/>
    <s v="muhammad.afzal@workplains.com"/>
    <s v="Thursday"/>
    <x v="88"/>
    <x v="48"/>
    <x v="0"/>
    <x v="86"/>
    <x v="56"/>
    <x v="0"/>
    <s v="Workplains"/>
    <s v="workplains"/>
    <s v="hr and finance matters"/>
    <x v="87"/>
    <x v="51"/>
    <s v="Workplains"/>
    <s v="workplains"/>
    <s v="hr and finance matters"/>
    <n v="80"/>
    <s v="nothing"/>
    <d v="1899-12-30T09:00:00"/>
    <s v="Work End"/>
    <s v="Completed"/>
    <s v="Active"/>
    <m/>
    <s v="Muhammad Afzal"/>
    <s v="Manager Accounts"/>
    <s v="Admin HR"/>
    <s v="muhammad.afzal@workplains.com"/>
    <d v="2014-11-20T00:00:00"/>
    <d v="1899-12-30T16:07:00"/>
    <s v="week 47"/>
    <n v="20"/>
    <x v="4"/>
    <s v="Quarter 4"/>
    <n v="2014"/>
    <n v="0"/>
  </r>
  <r>
    <n v="1057"/>
    <x v="1"/>
    <x v="1"/>
    <s v="MR"/>
    <s v="nabil.manzoor@workplains.com"/>
    <s v="Thursday"/>
    <x v="88"/>
    <x v="39"/>
    <x v="0"/>
    <x v="86"/>
    <x v="4"/>
    <x v="0"/>
    <s v="Workplains"/>
    <m/>
    <s v="To work with Bilal for entering data in public processes. Work on Leave application process."/>
    <x v="87"/>
    <x v="65"/>
    <s v="Workplains"/>
    <m/>
    <s v="1- Catogries reports of Cashbook process by Monthly and User._x000a_2- Work on the process of Leave Application Form. Finalize script to get previous leaves etc. Create its function. Write script to get difference of two dates. Write other short scripts for this process."/>
    <n v="80"/>
    <m/>
    <d v="1899-12-30T09:00:00"/>
    <s v="Work End"/>
    <s v="Completed"/>
    <s v="Active"/>
    <m/>
    <s v="Nabil Manzoor"/>
    <s v="MR"/>
    <s v="MR"/>
    <s v="nabil.manzoor@workplains.com"/>
    <d v="2014-11-20T00:00:00"/>
    <d v="1899-12-30T18:42:00"/>
    <s v="week 47"/>
    <n v="20"/>
    <x v="4"/>
    <s v="Quarter 4"/>
    <n v="2014"/>
    <n v="0"/>
  </r>
  <r>
    <n v="1056"/>
    <x v="0"/>
    <x v="0"/>
    <s v="Development"/>
    <s v="muhammad.asghar@workplains.com"/>
    <s v="Wednesday"/>
    <x v="89"/>
    <x v="181"/>
    <x v="0"/>
    <x v="87"/>
    <x v="0"/>
    <x v="0"/>
    <s v="Workplains"/>
    <m/>
    <s v="CMPak Support_x000a_Workmatec Tasks"/>
    <x v="88"/>
    <x v="22"/>
    <s v="Workplains"/>
    <m/>
    <s v="CMPak Support_x000a_Workmatec Tasks"/>
    <n v="100"/>
    <m/>
    <d v="1899-12-30T09:00:00"/>
    <s v="Work End"/>
    <s v="Completed"/>
    <s v="Active"/>
    <m/>
    <s v="Muhammad Asghar"/>
    <s v="Manager Production"/>
    <s v="Development"/>
    <s v="muhammad.asghar@workplains.com"/>
    <d v="2014-11-21T00:00:00"/>
    <d v="1899-12-30T09:49:00"/>
    <s v="week 47"/>
    <n v="19"/>
    <x v="4"/>
    <s v="Quarter 4"/>
    <n v="2014"/>
    <n v="0"/>
  </r>
  <r>
    <n v="1055"/>
    <x v="0"/>
    <x v="0"/>
    <s v="Development"/>
    <s v="muhammad.asghar@workplains.com"/>
    <s v="Wednesday"/>
    <x v="89"/>
    <x v="182"/>
    <x v="0"/>
    <x v="88"/>
    <x v="18"/>
    <x v="1"/>
    <s v="Workplains"/>
    <m/>
    <s v="CMPak Support_x000a_Workmatec Tasks"/>
    <x v="89"/>
    <x v="75"/>
    <s v="Other"/>
    <s v="CMPak"/>
    <s v="CMPak Support_x000a_Workmatec Tasks"/>
    <n v="100"/>
    <m/>
    <d v="1899-12-30T09:00:00"/>
    <s v="Work End"/>
    <s v="Completed"/>
    <s v="Active"/>
    <m/>
    <s v="Muhammad Asghar"/>
    <s v="Manager Production"/>
    <s v="Development"/>
    <s v="muhammad.asghar@workplains.com"/>
    <d v="2014-11-19T00:00:00"/>
    <d v="1899-12-30T11:09:00"/>
    <s v="week 47"/>
    <n v="19"/>
    <x v="4"/>
    <s v="Quarter 4"/>
    <n v="2014"/>
    <n v="0"/>
  </r>
  <r>
    <n v="1054"/>
    <x v="3"/>
    <x v="3"/>
    <s v="QA"/>
    <s v="mohsin.asif@workplains.com"/>
    <s v="Wednesday"/>
    <x v="89"/>
    <x v="71"/>
    <x v="0"/>
    <x v="87"/>
    <x v="0"/>
    <x v="0"/>
    <s v="Workplains"/>
    <m/>
    <s v="Axon Sales Lead Process updation task._x000a_Axon Support Ticket process updation task."/>
    <x v="88"/>
    <x v="81"/>
    <s v="Workplains"/>
    <m/>
    <s v="1. Axon Sales Lead Process updation task._x000a_2. Axon Support Ticket process updation task._x000a_- Template updation_x000a_- Rules Updation_x000a_- Simulation _x000a_- Initiate _x000a_3. Install solutions and check all items available in the targeted workspace_x000a_4. Observe effect on receipient types_x000a_5. Check for all the required messages_x000a_6. Remove items, edit solution items from apps and install it again. _x000a_7. Install in multiple work-spaces."/>
    <n v="80"/>
    <m/>
    <d v="1899-12-30T09:00:00"/>
    <s v="Work End"/>
    <s v="Completed"/>
    <s v="Active"/>
    <m/>
    <s v="Mohsin Asif"/>
    <s v="QA Engineer"/>
    <s v="QA"/>
    <s v="mohsin.asif@workplains.com"/>
    <d v="2014-11-19T00:00:00"/>
    <d v="1899-12-30T19:25:00"/>
    <s v="week 47"/>
    <n v="19"/>
    <x v="4"/>
    <s v="Quarter 4"/>
    <n v="2014"/>
    <n v="0"/>
  </r>
  <r>
    <n v="1053"/>
    <x v="7"/>
    <x v="3"/>
    <s v="QA"/>
    <s v="mianbilaleng@gmail.com"/>
    <s v="Wednesday"/>
    <x v="89"/>
    <x v="48"/>
    <x v="0"/>
    <x v="87"/>
    <x v="83"/>
    <x v="0"/>
    <s v="Workplains"/>
    <m/>
    <s v="Workmatec testing according to check list."/>
    <x v="88"/>
    <x v="143"/>
    <s v="Workplains"/>
    <m/>
    <s v="Workmatec testing according to check list._x000a_Solutions Simulate_x000a_Installation_x000a_Markeplace_x000a_Featured Apps_x000a_My Apps_x000a_Template PDF Testing_x000a_I am Following_x000a_Rules with &quot;Equal To&quot;,&quot;Not Equal to&quot;._x000a_Solution installation in new account._x000a_Solution Edit with Icon changing , and Process changing."/>
    <n v="80"/>
    <m/>
    <d v="1899-12-30T09:00:00"/>
    <s v="Work End"/>
    <s v="Completed"/>
    <s v="Active"/>
    <m/>
    <s v="Bilal Arain"/>
    <s v="QA Engineer"/>
    <s v="QA"/>
    <s v="mianbilaleng@gmail.com"/>
    <d v="2014-11-20T00:00:00"/>
    <d v="1899-12-30T10:30:00"/>
    <s v="week 47"/>
    <n v="19"/>
    <x v="4"/>
    <s v="Quarter 4"/>
    <n v="2014"/>
    <n v="0"/>
  </r>
  <r>
    <n v="1052"/>
    <x v="1"/>
    <x v="1"/>
    <s v="MR"/>
    <s v="nabil.manzoor@workplains.com"/>
    <s v="Wednesday"/>
    <x v="89"/>
    <x v="30"/>
    <x v="0"/>
    <x v="87"/>
    <x v="3"/>
    <x v="0"/>
    <s v="Workplains"/>
    <m/>
    <s v="To create script in the process of Leave Application Form for getting requested leaves."/>
    <x v="88"/>
    <x v="65"/>
    <s v="Workplains"/>
    <m/>
    <s v="Work on the process of Leave Application Form. Write script to get previous leaves etc."/>
    <n v="80"/>
    <m/>
    <d v="1899-12-30T09:00:00"/>
    <s v="Work End"/>
    <s v="Completed"/>
    <s v="Active"/>
    <m/>
    <s v="Nabil Manzoor"/>
    <s v="MR"/>
    <s v="MR"/>
    <s v="nabil.manzoor@workplains.com"/>
    <d v="2014-11-19T00:00:00"/>
    <d v="1899-12-30T18:35:00"/>
    <s v="week 47"/>
    <n v="19"/>
    <x v="4"/>
    <s v="Quarter 4"/>
    <n v="2014"/>
    <n v="0"/>
  </r>
  <r>
    <n v="1051"/>
    <x v="5"/>
    <x v="4"/>
    <s v="Admin HR"/>
    <s v="muhammad.afzal@workplains.com"/>
    <s v="Wednesday"/>
    <x v="89"/>
    <x v="183"/>
    <x v="0"/>
    <x v="87"/>
    <x v="92"/>
    <x v="0"/>
    <s v="Workplains"/>
    <s v="workplains"/>
    <s v="hr and finance matters"/>
    <x v="88"/>
    <x v="4"/>
    <s v="Workplains"/>
    <s v="workplains"/>
    <s v="hr and finance matters"/>
    <n v="80"/>
    <s v="nothing"/>
    <d v="1899-12-30T09:00:00"/>
    <s v="Work End"/>
    <s v="Completed"/>
    <s v="Active"/>
    <m/>
    <s v="Muhammad Afzal"/>
    <s v="Manager Accounts"/>
    <s v="Admin HR"/>
    <s v="muhammad.afzal@workplains.com"/>
    <d v="2014-11-19T00:00:00"/>
    <d v="1899-12-30T16:05:00"/>
    <s v="week 47"/>
    <n v="19"/>
    <x v="4"/>
    <s v="Quarter 4"/>
    <n v="2014"/>
    <n v="0"/>
  </r>
  <r>
    <n v="1050"/>
    <x v="5"/>
    <x v="4"/>
    <s v="Admin HR"/>
    <s v="muhammad.afzal@workplains.com"/>
    <s v="Tuesday"/>
    <x v="90"/>
    <x v="101"/>
    <x v="0"/>
    <x v="88"/>
    <x v="93"/>
    <x v="83"/>
    <s v="Workplains"/>
    <s v="workplains"/>
    <s v="hr and finance matters"/>
    <x v="89"/>
    <x v="144"/>
    <s v="Workplains"/>
    <s v="workplains"/>
    <s v="hr and finance matters"/>
    <n v="60"/>
    <s v="nothing"/>
    <d v="1899-12-30T09:00:00"/>
    <s v="Work End"/>
    <s v="Completed"/>
    <s v="Active"/>
    <m/>
    <s v="Muhammad Afzal"/>
    <s v="Manager Accounts"/>
    <s v="Admin HR"/>
    <s v="muhammad.afzal@workplains.com"/>
    <d v="2014-11-18T00:00:00"/>
    <d v="1899-12-30T15:12:00"/>
    <s v="week 47"/>
    <n v="18"/>
    <x v="4"/>
    <s v="Quarter 4"/>
    <n v="2014"/>
    <n v="0"/>
  </r>
  <r>
    <n v="1049"/>
    <x v="3"/>
    <x v="3"/>
    <s v="QA"/>
    <s v="mohsin.asif@workplains.com"/>
    <s v="Tuesday"/>
    <x v="90"/>
    <x v="184"/>
    <x v="0"/>
    <x v="88"/>
    <x v="1"/>
    <x v="84"/>
    <s v="Workplains"/>
    <m/>
    <s v="Workmatec testing &amp; bugs Reporting Task._x000a_- Solution creation_x000a_1. Preparation of solution with one process_x000a_2. Preparation of solution with multiple process_x000a_3. Preparation of solution with process having reports_x000a_4. Preparation of solution with process having no reports"/>
    <x v="89"/>
    <x v="85"/>
    <s v="Workplains"/>
    <m/>
    <s v="Workmatec testing &amp; bugs Reporting Task._x000a_- Solution creation_x000a_1. Preparation of solution with one process_x000a_2. Preparation of solution with multiple process_x000a_3. Preparation of solution with process having reports_x000a_4. Preparation of solution with process having no reports"/>
    <n v="80"/>
    <m/>
    <d v="1899-12-30T09:00:00"/>
    <s v="Work End"/>
    <s v="Completed"/>
    <s v="Active"/>
    <m/>
    <s v="Mohsin Asif"/>
    <s v="QA Engineer"/>
    <s v="QA"/>
    <s v="mohsin.asif@workplains.com"/>
    <d v="2014-11-18T00:00:00"/>
    <d v="1899-12-30T18:58:00"/>
    <s v="week 47"/>
    <n v="18"/>
    <x v="4"/>
    <s v="Quarter 4"/>
    <n v="2014"/>
    <n v="0"/>
  </r>
  <r>
    <n v="1048"/>
    <x v="1"/>
    <x v="1"/>
    <s v="MR"/>
    <s v="nabil.manzoor@workplains.com"/>
    <s v="Tuesday"/>
    <x v="90"/>
    <x v="8"/>
    <x v="0"/>
    <x v="88"/>
    <x v="30"/>
    <x v="0"/>
    <s v="Workplains"/>
    <m/>
    <s v="Work on Leave Application Form."/>
    <x v="89"/>
    <x v="65"/>
    <s v="Workplains"/>
    <m/>
    <s v="Work on the process of Leave Application Form."/>
    <n v="60"/>
    <m/>
    <d v="1899-12-30T09:00:00"/>
    <s v="Work End"/>
    <s v="Completed"/>
    <s v="Active"/>
    <m/>
    <s v="Nabil Manzoor"/>
    <s v="MR"/>
    <s v="MR"/>
    <s v="nabil.manzoor@workplains.com"/>
    <d v="2014-11-19T00:00:00"/>
    <d v="1899-12-30T09:34:00"/>
    <s v="week 47"/>
    <n v="18"/>
    <x v="4"/>
    <s v="Quarter 4"/>
    <n v="2014"/>
    <n v="0"/>
  </r>
  <r>
    <n v="1047"/>
    <x v="3"/>
    <x v="3"/>
    <s v="QA"/>
    <s v="mohsin.asif@workplains.com"/>
    <s v="Monday"/>
    <x v="91"/>
    <x v="185"/>
    <x v="0"/>
    <x v="89"/>
    <x v="51"/>
    <x v="85"/>
    <s v="Workplains"/>
    <m/>
    <s v="Support Ticket process up-dation task."/>
    <x v="90"/>
    <x v="78"/>
    <s v="Workplains"/>
    <m/>
    <s v="Support Ticket process updation task._x000a_Workmatec icons gallery preparation task."/>
    <n v="80"/>
    <m/>
    <d v="1899-12-30T09:00:00"/>
    <s v="Work End"/>
    <s v="Completed"/>
    <s v="Active"/>
    <m/>
    <s v="Mohsin Asif"/>
    <s v="QA Engineer"/>
    <s v="QA"/>
    <s v="mohsin.asif@workplains.com"/>
    <d v="2014-11-17T00:00:00"/>
    <d v="1899-12-30T19:26:00"/>
    <s v="week 47"/>
    <n v="17"/>
    <x v="4"/>
    <s v="Quarter 4"/>
    <n v="2014"/>
    <n v="0"/>
  </r>
  <r>
    <n v="1046"/>
    <x v="0"/>
    <x v="0"/>
    <s v="Development"/>
    <s v="muhammad.asghar@workplains.com"/>
    <s v="Monday"/>
    <x v="91"/>
    <x v="112"/>
    <x v="0"/>
    <x v="89"/>
    <x v="0"/>
    <x v="0"/>
    <s v="Workplains"/>
    <m/>
    <s v="CMPak Support_x000a_Workmatec Tasks"/>
    <x v="90"/>
    <x v="22"/>
    <s v="Workplains"/>
    <m/>
    <s v="CMPak Support_x000a_Workmatec Tasks"/>
    <n v="100"/>
    <m/>
    <d v="1899-12-30T09:00:00"/>
    <s v="Work End"/>
    <s v="Completed"/>
    <s v="Active"/>
    <m/>
    <s v="Muhammad Asghar"/>
    <s v="Manager Production"/>
    <s v="Development"/>
    <s v="muhammad.asghar@workplains.com"/>
    <d v="2014-11-19T00:00:00"/>
    <d v="1899-12-30T11:07:00"/>
    <s v="week 47"/>
    <n v="17"/>
    <x v="4"/>
    <s v="Quarter 4"/>
    <n v="2014"/>
    <n v="0"/>
  </r>
  <r>
    <n v="1045"/>
    <x v="0"/>
    <x v="0"/>
    <s v="Development"/>
    <s v="muhammad.asghar@workplains.com"/>
    <s v="Monday"/>
    <x v="91"/>
    <x v="37"/>
    <x v="0"/>
    <x v="90"/>
    <x v="0"/>
    <x v="0"/>
    <s v="Workplains"/>
    <m/>
    <s v="CMPak Support_x000a_Workmatec Tasks"/>
    <x v="91"/>
    <x v="9"/>
    <s v="Workplains"/>
    <m/>
    <s v="CMPak Support_x000a_Workmatec Tasks"/>
    <n v="100"/>
    <m/>
    <d v="1899-12-30T09:00:00"/>
    <s v="Work End"/>
    <s v="Completed"/>
    <s v="Active"/>
    <m/>
    <s v="Muhammad Asghar"/>
    <s v="Manager Production"/>
    <s v="Development"/>
    <s v="muhammad.asghar@workplains.com"/>
    <d v="2014-11-17T00:00:00"/>
    <d v="1899-12-30T10:07:00"/>
    <s v="week 47"/>
    <n v="17"/>
    <x v="4"/>
    <s v="Quarter 4"/>
    <n v="2014"/>
    <n v="0"/>
  </r>
  <r>
    <n v="1044"/>
    <x v="0"/>
    <x v="0"/>
    <s v="Development"/>
    <s v="muhammad.asghar@workplains.com"/>
    <s v="Monday"/>
    <x v="91"/>
    <x v="160"/>
    <x v="0"/>
    <x v="91"/>
    <x v="18"/>
    <x v="1"/>
    <s v="Workplains"/>
    <m/>
    <s v="CMPak Support_x000a_Workmatec Tasks"/>
    <x v="92"/>
    <x v="1"/>
    <s v="Workplains"/>
    <m/>
    <s v="CMPak Support_x000a_Workmatec Tasks"/>
    <n v="100"/>
    <m/>
    <d v="1899-12-30T09:00:00"/>
    <s v="Work End"/>
    <s v="Completed"/>
    <s v="Active"/>
    <m/>
    <s v="Muhammad Asghar"/>
    <s v="Manager Production"/>
    <s v="Development"/>
    <s v="muhammad.asghar@workplains.com"/>
    <d v="2014-11-17T00:00:00"/>
    <d v="1899-12-30T10:05:00"/>
    <s v="week 47"/>
    <n v="17"/>
    <x v="4"/>
    <s v="Quarter 4"/>
    <n v="2014"/>
    <n v="0"/>
  </r>
  <r>
    <n v="1043"/>
    <x v="1"/>
    <x v="1"/>
    <s v="MR"/>
    <s v="nabil.manzoor@workplains.com"/>
    <s v="Monday"/>
    <x v="91"/>
    <x v="52"/>
    <x v="0"/>
    <x v="89"/>
    <x v="7"/>
    <x v="0"/>
    <s v="Workplains"/>
    <m/>
    <s v="To work on reports of Cashbook process and start working on Leave process."/>
    <x v="90"/>
    <x v="65"/>
    <s v="Workplains"/>
    <m/>
    <s v="1) Work on report of Cashbook process. Give demo to Afzal sahib about report of Cashbook process and finalize it._x000a_2) Start to design process of Leave Application Form."/>
    <n v="40"/>
    <m/>
    <d v="1899-12-30T09:00:00"/>
    <s v="Work End"/>
    <s v="Completed"/>
    <s v="Active"/>
    <m/>
    <s v="Nabil Manzoor"/>
    <s v="MR"/>
    <s v="MR"/>
    <s v="nabil.manzoor@workplains.com"/>
    <d v="2014-11-17T00:00:00"/>
    <d v="1899-12-30T18:32:00"/>
    <s v="week 47"/>
    <n v="17"/>
    <x v="4"/>
    <s v="Quarter 4"/>
    <n v="2014"/>
    <n v="0"/>
  </r>
  <r>
    <n v="1042"/>
    <x v="7"/>
    <x v="3"/>
    <s v="QA"/>
    <s v="mianbilaleng@gmail.com"/>
    <s v="Monday"/>
    <x v="91"/>
    <x v="22"/>
    <x v="0"/>
    <x v="89"/>
    <x v="16"/>
    <x v="0"/>
    <s v="Workplains"/>
    <m/>
    <s v="Workmatec testing according to check list."/>
    <x v="90"/>
    <x v="22"/>
    <s v="Workplains"/>
    <m/>
    <s v="Workmatec testing according to check list._x000a_Public apps , Install and uninstall"/>
    <n v="80"/>
    <m/>
    <d v="1899-12-30T09:00:00"/>
    <s v="Work End"/>
    <s v="Completed"/>
    <s v="Active"/>
    <m/>
    <s v="Bilal Arain"/>
    <s v="QA Engineer"/>
    <s v="QA"/>
    <s v="mianbilaleng@gmail.com"/>
    <d v="2014-11-18T00:00:00"/>
    <d v="1899-12-30T10:03:00"/>
    <s v="week 47"/>
    <n v="17"/>
    <x v="4"/>
    <s v="Quarter 4"/>
    <n v="2014"/>
    <n v="0"/>
  </r>
  <r>
    <n v="1041"/>
    <x v="5"/>
    <x v="4"/>
    <s v="Admin HR"/>
    <s v="muhammad.afzal@workplains.com"/>
    <s v="Monday"/>
    <x v="91"/>
    <x v="49"/>
    <x v="0"/>
    <x v="89"/>
    <x v="3"/>
    <x v="0"/>
    <s v="Workplains"/>
    <s v="workplains"/>
    <s v="hr and finance matters"/>
    <x v="90"/>
    <x v="4"/>
    <s v="Workplains"/>
    <s v="workplains"/>
    <s v="hr and finance matters"/>
    <n v="80"/>
    <s v="nothing"/>
    <d v="1899-12-30T09:00:00"/>
    <s v="Work End"/>
    <s v="Completed"/>
    <s v="Active"/>
    <m/>
    <s v="Muhammad Afzal"/>
    <s v="Manager Accounts"/>
    <s v="Admin HR"/>
    <s v="muhammad.afzal@workplains.com"/>
    <d v="2014-11-17T00:00:00"/>
    <d v="1899-12-30T16:05:00"/>
    <s v="week 47"/>
    <n v="17"/>
    <x v="4"/>
    <s v="Quarter 4"/>
    <n v="2014"/>
    <n v="0"/>
  </r>
  <r>
    <n v="1040"/>
    <x v="7"/>
    <x v="3"/>
    <s v="QA"/>
    <s v="mianbilaleng@gmail.com"/>
    <s v="Friday"/>
    <x v="92"/>
    <x v="186"/>
    <x v="0"/>
    <x v="90"/>
    <x v="94"/>
    <x v="86"/>
    <s v="Workplains"/>
    <m/>
    <s v="Workmatec testing according to check list."/>
    <x v="91"/>
    <x v="53"/>
    <s v="Workplains"/>
    <m/>
    <s v="Workmatec testing according to check list."/>
    <n v="80"/>
    <m/>
    <d v="1899-12-30T09:00:00"/>
    <s v="Work End"/>
    <s v="Completed"/>
    <s v="Active"/>
    <m/>
    <s v="Bilal Arain"/>
    <s v="QA Engineer"/>
    <s v="QA"/>
    <s v="mianbilaleng@gmail.com"/>
    <d v="2014-11-17T00:00:00"/>
    <d v="1899-12-30T09:32:00"/>
    <s v="week 46"/>
    <n v="14"/>
    <x v="4"/>
    <s v="Quarter 4"/>
    <n v="2014"/>
    <n v="0"/>
  </r>
  <r>
    <n v="1039"/>
    <x v="3"/>
    <x v="3"/>
    <s v="QA"/>
    <s v="mohsin.asif@workplains.com"/>
    <s v="Friday"/>
    <x v="92"/>
    <x v="21"/>
    <x v="0"/>
    <x v="90"/>
    <x v="0"/>
    <x v="0"/>
    <s v="Workplains"/>
    <m/>
    <s v="Support Ticket process creation task."/>
    <x v="91"/>
    <x v="100"/>
    <s v="Workplains"/>
    <m/>
    <s v="Support Ticket process creation task._x000a_Workmatec icons creation task."/>
    <n v="80"/>
    <m/>
    <d v="1899-12-30T09:00:00"/>
    <s v="Work End"/>
    <s v="Completed"/>
    <s v="Active"/>
    <m/>
    <s v="Mohsin Asif"/>
    <s v="QA Engineer"/>
    <s v="QA"/>
    <s v="mohsin.asif@workplains.com"/>
    <d v="2014-11-14T00:00:00"/>
    <d v="1899-12-30T19:07:00"/>
    <s v="week 46"/>
    <n v="14"/>
    <x v="4"/>
    <s v="Quarter 4"/>
    <n v="2014"/>
    <n v="0"/>
  </r>
  <r>
    <n v="1038"/>
    <x v="1"/>
    <x v="1"/>
    <s v="MR"/>
    <s v="nabil.manzoor@workplains.com"/>
    <s v="Friday"/>
    <x v="92"/>
    <x v="15"/>
    <x v="0"/>
    <x v="90"/>
    <x v="33"/>
    <x v="0"/>
    <s v="Workplains"/>
    <m/>
    <s v="Work on changes suggested by Ahsan sahib in Attendance process._x000a_To work on reports of Cashbook process as discussed with Afzal sahib."/>
    <x v="91"/>
    <x v="65"/>
    <s v="Workplains"/>
    <m/>
    <s v="1) Make changes suggested by Ahsan sahib and Bilal in the processes of Attendance and Cashbook._x000a_2) Work on the report of Cashbook process as discussed with Afzal sahib."/>
    <n v="100"/>
    <m/>
    <d v="1899-12-30T09:00:00"/>
    <s v="Work End"/>
    <s v="Completed"/>
    <s v="Active"/>
    <m/>
    <s v="Nabil Manzoor"/>
    <s v="MR"/>
    <s v="MR"/>
    <s v="nabil.manzoor@workplains.com"/>
    <d v="2014-11-14T00:00:00"/>
    <d v="1899-12-30T18:36:00"/>
    <s v="week 46"/>
    <n v="14"/>
    <x v="4"/>
    <s v="Quarter 4"/>
    <n v="2014"/>
    <n v="0"/>
  </r>
  <r>
    <n v="1037"/>
    <x v="5"/>
    <x v="4"/>
    <s v="Admin HR"/>
    <s v="muhammad.afzal@workplains.com"/>
    <s v="Friday"/>
    <x v="92"/>
    <x v="6"/>
    <x v="0"/>
    <x v="90"/>
    <x v="6"/>
    <x v="0"/>
    <s v="Workplains"/>
    <s v="workplains"/>
    <s v="hr and finance matters"/>
    <x v="91"/>
    <x v="4"/>
    <s v="Workplains"/>
    <s v="workplains"/>
    <s v="hr and finance matters"/>
    <n v="80"/>
    <s v="nothing"/>
    <d v="1899-12-30T09:00:00"/>
    <s v="Work End"/>
    <s v="Completed"/>
    <s v="Active"/>
    <m/>
    <s v="Muhammad Afzal"/>
    <s v="Manager Accounts"/>
    <s v="Admin HR"/>
    <s v="muhammad.afzal@workplains.com"/>
    <d v="2014-11-14T00:00:00"/>
    <d v="1899-12-30T16:05:00"/>
    <s v="week 46"/>
    <n v="14"/>
    <x v="4"/>
    <s v="Quarter 4"/>
    <n v="2014"/>
    <n v="0"/>
  </r>
  <r>
    <n v="1036"/>
    <x v="3"/>
    <x v="3"/>
    <s v="QA"/>
    <s v="mohsin.asif@workplains.com"/>
    <s v="Thursday"/>
    <x v="93"/>
    <x v="107"/>
    <x v="0"/>
    <x v="91"/>
    <x v="0"/>
    <x v="0"/>
    <s v="Workplains"/>
    <m/>
    <s v="Support Ticket process up-dation task._x000a_Sales Lead process up-dation task."/>
    <x v="92"/>
    <x v="32"/>
    <s v="Workplains"/>
    <m/>
    <s v="Support Ticket process up-dation task._x000a_Sales Lead process up-dation task."/>
    <n v="80"/>
    <m/>
    <d v="1899-12-30T09:00:00"/>
    <s v="Work End"/>
    <s v="Completed"/>
    <s v="Active"/>
    <m/>
    <s v="Mohsin Asif"/>
    <s v="QA Engineer"/>
    <s v="QA"/>
    <s v="mohsin.asif@workplains.com"/>
    <d v="2014-11-13T00:00:00"/>
    <d v="1899-12-30T19:12:00"/>
    <s v="week 46"/>
    <n v="13"/>
    <x v="4"/>
    <s v="Quarter 4"/>
    <n v="2014"/>
    <n v="0"/>
  </r>
  <r>
    <n v="1035"/>
    <x v="1"/>
    <x v="1"/>
    <s v="MR"/>
    <s v="nabil.manzoor@workplains.com"/>
    <s v="Thursday"/>
    <x v="93"/>
    <x v="44"/>
    <x v="0"/>
    <x v="91"/>
    <x v="12"/>
    <x v="0"/>
    <s v="Workplains"/>
    <m/>
    <s v="Finalize cashbook process and give demo to Bilal Manzoor."/>
    <x v="92"/>
    <x v="67"/>
    <s v="Workplains"/>
    <m/>
    <s v="1) Finalize Cashbook process._x000a_2) Discuss with Afzal sahib about the reports of Cashbook process and start working on it._x000a_3) Give demo to Bilal on Attendance and on Cashbook process. Start working on the changes suggests by Bilal._x000a_4) Give demo to Ahsan sahib on Attendance and on Cashbook process. Note changes suggested by Ahsan sahib."/>
    <n v="80"/>
    <m/>
    <d v="1899-12-30T09:00:00"/>
    <s v="Work End"/>
    <s v="Completed"/>
    <s v="Active"/>
    <m/>
    <s v="Nabil Manzoor"/>
    <s v="MR"/>
    <s v="MR"/>
    <s v="nabil.manzoor@workplains.com"/>
    <d v="2014-11-14T00:00:00"/>
    <d v="1899-12-30T09:33:00"/>
    <s v="week 46"/>
    <n v="13"/>
    <x v="4"/>
    <s v="Quarter 4"/>
    <n v="2014"/>
    <n v="0"/>
  </r>
  <r>
    <n v="1034"/>
    <x v="7"/>
    <x v="3"/>
    <s v="QA"/>
    <s v="mianbilaleng@gmail.com"/>
    <s v="Thursday"/>
    <x v="93"/>
    <x v="155"/>
    <x v="0"/>
    <x v="91"/>
    <x v="54"/>
    <x v="0"/>
    <s v="Workplains"/>
    <m/>
    <s v="Workmatec testing according to check list."/>
    <x v="92"/>
    <x v="1"/>
    <s v="Workplains"/>
    <m/>
    <s v="Workmatec testing according to check list._x000a_New Process with anonymous Recipient_x000a_Analytics_x000a_Get Data from Database in a Process."/>
    <n v="80"/>
    <m/>
    <d v="1899-12-30T09:00:00"/>
    <s v="Work End"/>
    <s v="Completed"/>
    <s v="Active"/>
    <m/>
    <s v="Bilal Arain"/>
    <s v="QA Engineer"/>
    <s v="QA"/>
    <s v="mianbilaleng@gmail.com"/>
    <d v="2014-11-14T00:00:00"/>
    <d v="1899-12-30T15:18:00"/>
    <s v="week 46"/>
    <n v="13"/>
    <x v="4"/>
    <s v="Quarter 4"/>
    <n v="2014"/>
    <n v="0"/>
  </r>
  <r>
    <n v="1033"/>
    <x v="5"/>
    <x v="4"/>
    <s v="Admin HR"/>
    <s v="muhammad.afzal@workplains.com"/>
    <s v="Thursday"/>
    <x v="93"/>
    <x v="100"/>
    <x v="0"/>
    <x v="91"/>
    <x v="82"/>
    <x v="0"/>
    <s v="Workplains"/>
    <s v="workplains"/>
    <s v="hr and finance matters"/>
    <x v="92"/>
    <x v="145"/>
    <s v="Workplains"/>
    <s v="workplains"/>
    <s v="hr and finance matters"/>
    <n v="80"/>
    <s v="nothing"/>
    <d v="1899-12-30T09:00:00"/>
    <s v="Work End"/>
    <s v="Completed"/>
    <s v="Active"/>
    <m/>
    <s v="Muhammad Afzal"/>
    <s v="Manager Accounts"/>
    <s v="Admin HR"/>
    <s v="muhammad.afzal@workplains.com"/>
    <d v="2014-11-13T00:00:00"/>
    <d v="1899-12-30T16:39:00"/>
    <s v="week 46"/>
    <n v="13"/>
    <x v="4"/>
    <s v="Quarter 4"/>
    <n v="2014"/>
    <n v="0"/>
  </r>
  <r>
    <n v="1032"/>
    <x v="0"/>
    <x v="0"/>
    <s v="Development"/>
    <s v="muhammad.asghar@workplains.com"/>
    <s v="Wednesday"/>
    <x v="94"/>
    <x v="187"/>
    <x v="0"/>
    <x v="92"/>
    <x v="0"/>
    <x v="0"/>
    <s v="Workplains"/>
    <m/>
    <s v="CMPak Support_x000a_Workmatec Tasks"/>
    <x v="93"/>
    <x v="75"/>
    <s v="Workplains"/>
    <m/>
    <s v="CMPak Support_x000a_Workmatec Tasks"/>
    <n v="100"/>
    <m/>
    <d v="1899-12-30T09:00:00"/>
    <s v="Work End"/>
    <s v="Completed"/>
    <s v="Active"/>
    <m/>
    <s v="Muhammad Asghar"/>
    <s v="Manager Production"/>
    <s v="Development"/>
    <s v="muhammad.asghar@workplains.com"/>
    <d v="2014-11-17T00:00:00"/>
    <d v="1899-12-30T10:04:00"/>
    <s v="week 46"/>
    <n v="12"/>
    <x v="4"/>
    <s v="Quarter 4"/>
    <n v="2014"/>
    <n v="0"/>
  </r>
  <r>
    <n v="1031"/>
    <x v="3"/>
    <x v="3"/>
    <s v="QA"/>
    <s v="mohsin.asif@workplains.com"/>
    <s v="Wednesday"/>
    <x v="94"/>
    <x v="35"/>
    <x v="0"/>
    <x v="92"/>
    <x v="0"/>
    <x v="0"/>
    <s v="Workplains"/>
    <m/>
    <s v="Support Ticket process modification task._x000a_- Template Update_x000a_- New fields addition._x000a_- New Activities addition._x000a_- New Rules addition._x000a_- New Script Addition._x000a_- Reports Creation of both Sales Lead &amp; Support Ticket process."/>
    <x v="93"/>
    <x v="65"/>
    <s v="Workplains"/>
    <m/>
    <s v="Support Ticket process modification task._x000a_- Template Update_x000a_- New fields addition._x000a_- New Activities addition._x000a_- New Rules addition._x000a_- New Script Addition._x000a_- Reports Creation of both Sales Lead &amp; Support Ticket process."/>
    <n v="100"/>
    <m/>
    <d v="1899-12-30T09:00:00"/>
    <s v="Work End"/>
    <s v="Completed"/>
    <s v="Active"/>
    <m/>
    <s v="Mohsin Asif"/>
    <s v="QA Engineer"/>
    <s v="QA"/>
    <s v="mohsin.asif@workplains.com"/>
    <d v="2014-11-12T00:00:00"/>
    <d v="1899-12-30T18:51:00"/>
    <s v="week 46"/>
    <n v="12"/>
    <x v="4"/>
    <s v="Quarter 4"/>
    <n v="2014"/>
    <n v="0"/>
  </r>
  <r>
    <n v="1030"/>
    <x v="7"/>
    <x v="3"/>
    <s v="QA"/>
    <s v="mianbilaleng@gmail.com"/>
    <s v="Wednesday"/>
    <x v="94"/>
    <x v="40"/>
    <x v="0"/>
    <x v="92"/>
    <x v="34"/>
    <x v="0"/>
    <s v="Workplains"/>
    <m/>
    <s v="Workmatec testing according to check list."/>
    <x v="93"/>
    <x v="146"/>
    <s v="Workplains"/>
    <m/>
    <s v="Workmatec testing according to check list._x000a_Analytics_x000a_New Process with 1st activity should be anonymous_x000a_Rules_x000a_Genrate Report with filters and without filters_x000a_Export report Report with CSV and MS (Excel)"/>
    <n v="80"/>
    <m/>
    <d v="1899-12-30T09:00:00"/>
    <s v="Work End"/>
    <s v="Completed"/>
    <s v="Active"/>
    <m/>
    <s v="Bilal Arain"/>
    <s v="QA Engineer"/>
    <s v="QA"/>
    <s v="mianbilaleng@gmail.com"/>
    <d v="2014-11-13T00:00:00"/>
    <d v="1899-12-30T09:21:00"/>
    <s v="week 46"/>
    <n v="12"/>
    <x v="4"/>
    <s v="Quarter 4"/>
    <n v="2014"/>
    <n v="0"/>
  </r>
  <r>
    <n v="1029"/>
    <x v="1"/>
    <x v="1"/>
    <s v="MR"/>
    <s v="nabil.manzoor@workplains.com"/>
    <s v="Wednesday"/>
    <x v="94"/>
    <x v="105"/>
    <x v="0"/>
    <x v="92"/>
    <x v="15"/>
    <x v="0"/>
    <s v="Workplains"/>
    <m/>
    <s v="To work on Cashbook process and its reports."/>
    <x v="93"/>
    <x v="65"/>
    <s v="Workplains"/>
    <m/>
    <s v="Work on Cashbook process scripts."/>
    <n v="80"/>
    <m/>
    <d v="1899-12-30T09:00:00"/>
    <s v="Work End"/>
    <s v="Completed"/>
    <s v="Active"/>
    <m/>
    <s v="Nabil Manzoor"/>
    <s v="MR"/>
    <s v="MR"/>
    <s v="nabil.manzoor@workplains.com"/>
    <d v="2014-11-12T00:00:00"/>
    <d v="1899-12-30T18:39:00"/>
    <s v="week 46"/>
    <n v="12"/>
    <x v="4"/>
    <s v="Quarter 4"/>
    <n v="2014"/>
    <n v="0"/>
  </r>
  <r>
    <n v="1028"/>
    <x v="5"/>
    <x v="4"/>
    <s v="Admin HR"/>
    <s v="muhammad.afzal@workplains.com"/>
    <s v="Wednesday"/>
    <x v="94"/>
    <x v="45"/>
    <x v="0"/>
    <x v="92"/>
    <x v="16"/>
    <x v="0"/>
    <s v="Workplains"/>
    <s v="workplains"/>
    <s v="hr and finance matters"/>
    <x v="93"/>
    <x v="147"/>
    <s v="Workplains"/>
    <s v="workplains"/>
    <s v="hr and finance matters"/>
    <n v="80"/>
    <s v="nothing"/>
    <d v="1899-12-30T09:00:00"/>
    <s v="Work End"/>
    <s v="Completed"/>
    <s v="Active"/>
    <m/>
    <s v="Muhammad Afzal"/>
    <s v="Manager Accounts"/>
    <s v="Admin HR"/>
    <s v="muhammad.afzal@workplains.com"/>
    <d v="2014-11-12T00:00:00"/>
    <d v="1899-12-30T16:00:00"/>
    <s v="week 46"/>
    <n v="12"/>
    <x v="4"/>
    <s v="Quarter 4"/>
    <n v="2014"/>
    <n v="0"/>
  </r>
  <r>
    <n v="1027"/>
    <x v="5"/>
    <x v="4"/>
    <s v="Admin HR"/>
    <s v="muhammad.afzal@workplains.com"/>
    <s v="Tuesday"/>
    <x v="95"/>
    <x v="188"/>
    <x v="0"/>
    <x v="93"/>
    <x v="60"/>
    <x v="0"/>
    <s v="Workplains"/>
    <s v="workplains"/>
    <s v="hr and finance matters"/>
    <x v="94"/>
    <x v="135"/>
    <s v="Workplains"/>
    <s v="workplains"/>
    <s v="hr and finance matters"/>
    <n v="80"/>
    <s v="nothing"/>
    <d v="1899-12-30T09:00:00"/>
    <s v="Work End"/>
    <s v="Completed"/>
    <s v="Active"/>
    <m/>
    <s v="Muhammad Afzal"/>
    <s v="Manager Accounts"/>
    <s v="Admin HR"/>
    <s v="muhammad.afzal@workplains.com"/>
    <d v="2014-11-11T00:00:00"/>
    <d v="1899-12-30T16:14:00"/>
    <s v="week 46"/>
    <n v="11"/>
    <x v="4"/>
    <s v="Quarter 4"/>
    <n v="2014"/>
    <n v="0"/>
  </r>
  <r>
    <n v="1026"/>
    <x v="0"/>
    <x v="0"/>
    <s v="Development"/>
    <s v="muhammad.asghar@workplains.com"/>
    <s v="Tuesday"/>
    <x v="95"/>
    <x v="189"/>
    <x v="0"/>
    <x v="93"/>
    <x v="0"/>
    <x v="0"/>
    <s v="Workplains"/>
    <m/>
    <s v="CMPak Support_x000a_Workmatec Tasks"/>
    <x v="94"/>
    <x v="75"/>
    <s v="Workplains"/>
    <m/>
    <s v="CMPak Support_x000a_Workmatec Tasks"/>
    <n v="100"/>
    <m/>
    <d v="1899-12-30T09:00:00"/>
    <s v="Work End"/>
    <s v="Completed"/>
    <s v="Active"/>
    <m/>
    <s v="Muhammad Asghar"/>
    <s v="Manager Production"/>
    <s v="Development"/>
    <s v="muhammad.asghar@workplains.com"/>
    <d v="2014-11-12T00:00:00"/>
    <d v="1899-12-30T13:58:00"/>
    <s v="week 46"/>
    <n v="11"/>
    <x v="4"/>
    <s v="Quarter 4"/>
    <n v="2014"/>
    <n v="0"/>
  </r>
  <r>
    <n v="1025"/>
    <x v="3"/>
    <x v="3"/>
    <s v="QA"/>
    <s v="mohsin.asif@workplains.com"/>
    <s v="Tuesday"/>
    <x v="95"/>
    <x v="132"/>
    <x v="0"/>
    <x v="93"/>
    <x v="18"/>
    <x v="87"/>
    <s v="Workplains"/>
    <m/>
    <s v="Support Ticket process updation task._x000a_- Templates updation task._x000a__x000a_Sales Lead process updation task._x000a_- Fields script updation task._x000a_- Fields updation task."/>
    <x v="94"/>
    <x v="130"/>
    <s v="Workplains"/>
    <m/>
    <s v="Support Ticket process updation task._x000a_- Templates updation task._x000a__x000a_Sales Lead process updation task._x000a_- Fields script updation task._x000a_- Fields updation task."/>
    <n v="100"/>
    <m/>
    <d v="1899-12-30T09:00:00"/>
    <s v="Work End"/>
    <s v="Completed"/>
    <s v="Active"/>
    <m/>
    <s v="Mohsin Asif"/>
    <s v="QA Engineer"/>
    <s v="QA"/>
    <s v="mohsin.asif@workplains.com"/>
    <d v="2014-11-11T00:00:00"/>
    <d v="1899-12-30T18:44:00"/>
    <s v="week 46"/>
    <n v="11"/>
    <x v="4"/>
    <s v="Quarter 4"/>
    <n v="2014"/>
    <n v="0"/>
  </r>
  <r>
    <n v="1024"/>
    <x v="1"/>
    <x v="1"/>
    <s v="MR"/>
    <s v="nabil.manzoor@workplains.com"/>
    <s v="Tuesday"/>
    <x v="95"/>
    <x v="132"/>
    <x v="0"/>
    <x v="93"/>
    <x v="16"/>
    <x v="0"/>
    <s v="Workplains"/>
    <m/>
    <s v="Work on public processes. Give demo to Bilal about Attendance process."/>
    <x v="94"/>
    <x v="65"/>
    <s v="Workplains"/>
    <m/>
    <s v="Start to work on Cashbook process for public processes."/>
    <n v="60"/>
    <s v="Net was not working in the morning session."/>
    <d v="1899-12-30T09:00:00"/>
    <s v="Work End"/>
    <s v="Completed"/>
    <s v="Active"/>
    <m/>
    <s v="Nabil Manzoor"/>
    <s v="MR"/>
    <s v="MR"/>
    <s v="nabil.manzoor@workplains.com"/>
    <d v="2014-11-11T00:00:00"/>
    <d v="1899-12-30T18:38:00"/>
    <s v="week 46"/>
    <n v="11"/>
    <x v="4"/>
    <s v="Quarter 4"/>
    <n v="2014"/>
    <n v="0"/>
  </r>
  <r>
    <n v="1023"/>
    <x v="7"/>
    <x v="3"/>
    <s v="QA"/>
    <s v="mianbilaleng@gmail.com"/>
    <s v="Tuesday"/>
    <x v="95"/>
    <x v="132"/>
    <x v="0"/>
    <x v="93"/>
    <x v="33"/>
    <x v="0"/>
    <s v="Workplains"/>
    <m/>
    <s v="Workmatec testing according to new check list."/>
    <x v="94"/>
    <x v="38"/>
    <s v="Workplains"/>
    <m/>
    <s v="Workmatec testing according to new check list._x000a_Flow chart of &quot;Support Ticket&quot; process on Bizagi._x000a_Testing updates on Workmatec"/>
    <n v="100"/>
    <m/>
    <d v="1899-12-30T09:00:00"/>
    <s v="Work End"/>
    <s v="Completed"/>
    <s v="Active"/>
    <m/>
    <s v="Bilal Arain"/>
    <s v="QA Engineer"/>
    <s v="QA"/>
    <s v="mianbilaleng@gmail.com"/>
    <d v="2014-11-11T00:00:00"/>
    <d v="1899-12-30T19:30:00"/>
    <s v="week 46"/>
    <n v="11"/>
    <x v="4"/>
    <s v="Quarter 4"/>
    <n v="2014"/>
    <n v="0"/>
  </r>
  <r>
    <n v="1022"/>
    <x v="5"/>
    <x v="4"/>
    <s v="Admin HR"/>
    <s v="muhammad.afzal@workplains.com"/>
    <s v="Monday"/>
    <x v="96"/>
    <x v="171"/>
    <x v="0"/>
    <x v="94"/>
    <x v="95"/>
    <x v="88"/>
    <s v="Workplains"/>
    <s v="workplains"/>
    <s v="hr and finance matters"/>
    <x v="95"/>
    <x v="91"/>
    <s v="Workplains"/>
    <s v="workplains"/>
    <s v="hr and finance matters"/>
    <n v="80"/>
    <s v="nothing"/>
    <d v="1899-12-30T09:00:00"/>
    <s v="Work End"/>
    <s v="Completed"/>
    <s v="Active"/>
    <m/>
    <s v="Muhammad Afzal"/>
    <s v="Manager Accounts"/>
    <s v="Admin HR"/>
    <s v="muhammad.afzal@workplains.com"/>
    <d v="2014-11-10T00:00:00"/>
    <d v="1899-12-30T16:11:00"/>
    <s v="week 46"/>
    <n v="10"/>
    <x v="4"/>
    <s v="Quarter 4"/>
    <n v="2014"/>
    <n v="0"/>
  </r>
  <r>
    <n v="1021"/>
    <x v="0"/>
    <x v="0"/>
    <s v="Development"/>
    <s v="muhammad.asghar@workplains.com"/>
    <s v="Monday"/>
    <x v="96"/>
    <x v="190"/>
    <x v="0"/>
    <x v="94"/>
    <x v="1"/>
    <x v="1"/>
    <s v="Workplains"/>
    <m/>
    <s v="CMPak Support_x000a_Workmatec Tasks"/>
    <x v="95"/>
    <x v="63"/>
    <s v="Workplains"/>
    <m/>
    <s v="CMPak Support_x000a_Workmatec Tasks"/>
    <n v="100"/>
    <m/>
    <d v="1899-12-30T09:00:00"/>
    <s v="Work End"/>
    <s v="Completed"/>
    <s v="Active"/>
    <m/>
    <s v="Muhammad Asghar"/>
    <s v="Manager Production"/>
    <s v="Development"/>
    <s v="muhammad.asghar@workplains.com"/>
    <d v="2014-11-11T00:00:00"/>
    <d v="1899-12-30T13:36:00"/>
    <s v="week 46"/>
    <n v="10"/>
    <x v="4"/>
    <s v="Quarter 4"/>
    <n v="2014"/>
    <n v="0"/>
  </r>
  <r>
    <n v="1020"/>
    <x v="7"/>
    <x v="3"/>
    <s v="QA"/>
    <s v="mianbilaleng@gmail.com"/>
    <s v="Monday"/>
    <x v="96"/>
    <x v="67"/>
    <x v="0"/>
    <x v="94"/>
    <x v="42"/>
    <x v="0"/>
    <s v="Workplains"/>
    <m/>
    <s v="Workmatec testing according to new check list."/>
    <x v="95"/>
    <x v="30"/>
    <s v="Workplains"/>
    <m/>
    <s v="Workmatec testing according to new check list._x000a_Analytices Filters_x000a_Report making and saving with filters and with out filters_x000a_Anonymouse recipient testing"/>
    <n v="80"/>
    <m/>
    <d v="1899-12-30T09:00:00"/>
    <s v="Work End"/>
    <s v="Completed"/>
    <s v="Active"/>
    <m/>
    <s v="Bilal Arain"/>
    <s v="QA Engineer"/>
    <s v="QA"/>
    <s v="mianbilaleng@gmail.com"/>
    <d v="2014-11-11T00:00:00"/>
    <d v="1899-12-30T10:37:00"/>
    <s v="week 46"/>
    <n v="10"/>
    <x v="4"/>
    <s v="Quarter 4"/>
    <n v="2014"/>
    <n v="0"/>
  </r>
  <r>
    <n v="1019"/>
    <x v="3"/>
    <x v="3"/>
    <s v="QA"/>
    <s v="mohsin.asif@workplains.com"/>
    <s v="Monday"/>
    <x v="96"/>
    <x v="133"/>
    <x v="0"/>
    <x v="94"/>
    <x v="0"/>
    <x v="0"/>
    <s v="Workplains"/>
    <m/>
    <s v="Support Ticket process updation task._x000a_- Template Update"/>
    <x v="95"/>
    <x v="63"/>
    <s v="Workplains"/>
    <m/>
    <s v="Support Ticket process updation task._x000a_- Template Update"/>
    <n v="80"/>
    <m/>
    <d v="1899-12-30T09:00:00"/>
    <s v="Work End"/>
    <s v="Completed"/>
    <s v="Active"/>
    <m/>
    <s v="Mohsin Asif"/>
    <s v="QA Engineer"/>
    <s v="QA"/>
    <s v="mohsin.asif@workplains.com"/>
    <d v="2014-11-11T00:00:00"/>
    <d v="1899-12-30T10:38:00"/>
    <s v="week 46"/>
    <n v="10"/>
    <x v="4"/>
    <s v="Quarter 4"/>
    <n v="2014"/>
    <n v="0"/>
  </r>
  <r>
    <n v="1018"/>
    <x v="1"/>
    <x v="1"/>
    <s v="MR"/>
    <s v="nabil.manzoor@workplains.com"/>
    <s v="Monday"/>
    <x v="96"/>
    <x v="134"/>
    <x v="0"/>
    <x v="94"/>
    <x v="7"/>
    <x v="0"/>
    <s v="Workplains"/>
    <m/>
    <s v="To work on Attendance process. Complete script work and start to work on reports."/>
    <x v="95"/>
    <x v="65"/>
    <s v="Workplains"/>
    <m/>
    <s v="Work on Attendance process and complete date/time script._x000a_Work on Attendance process and complete reports and data entry forms."/>
    <n v="100"/>
    <m/>
    <d v="1899-12-30T09:00:00"/>
    <s v="Work End"/>
    <s v="Completed"/>
    <s v="Active"/>
    <m/>
    <s v="Nabil Manzoor"/>
    <s v="MR"/>
    <s v="MR"/>
    <s v="nabil.manzoor@workplains.com"/>
    <d v="2014-11-10T00:00:00"/>
    <d v="1899-12-30T18:42:00"/>
    <s v="week 46"/>
    <n v="10"/>
    <x v="4"/>
    <s v="Quarter 4"/>
    <n v="2014"/>
    <n v="0"/>
  </r>
  <r>
    <n v="1017"/>
    <x v="0"/>
    <x v="0"/>
    <s v="Development"/>
    <s v="muhammad.asghar@workplains.com"/>
    <s v="Friday"/>
    <x v="97"/>
    <x v="191"/>
    <x v="0"/>
    <x v="95"/>
    <x v="75"/>
    <x v="1"/>
    <s v="Workplains"/>
    <m/>
    <s v="CMPak Support_x000a_Workmatec Tasks"/>
    <x v="96"/>
    <x v="83"/>
    <s v="Workplains"/>
    <m/>
    <s v="CMPak Support_x000a_Workmatec Tasks"/>
    <n v="100"/>
    <m/>
    <d v="1899-12-30T09:00:00"/>
    <s v="Work End"/>
    <s v="Completed"/>
    <s v="Active"/>
    <m/>
    <s v="Muhammad Asghar"/>
    <s v="Manager Production"/>
    <s v="Development"/>
    <s v="muhammad.asghar@workplains.com"/>
    <d v="2014-11-10T00:00:00"/>
    <d v="1899-12-30T10:54:00"/>
    <s v="week 45"/>
    <n v="7"/>
    <x v="4"/>
    <s v="Quarter 4"/>
    <n v="2014"/>
    <n v="0"/>
  </r>
  <r>
    <n v="1016"/>
    <x v="0"/>
    <x v="0"/>
    <s v="Development"/>
    <s v="muhammad.asghar@workplains.com"/>
    <s v="Friday"/>
    <x v="97"/>
    <x v="192"/>
    <x v="0"/>
    <x v="96"/>
    <x v="0"/>
    <x v="0"/>
    <s v="Workplains"/>
    <m/>
    <s v="CMPak Support_x000a_Workmatec Tasks"/>
    <x v="97"/>
    <x v="96"/>
    <s v="Workplains"/>
    <m/>
    <s v="CMPak Support_x000a_Workmatec Tasks"/>
    <n v="100"/>
    <m/>
    <d v="1899-12-30T09:00:00"/>
    <s v="Work End"/>
    <s v="Completed"/>
    <s v="Active"/>
    <m/>
    <s v="Muhammad Asghar"/>
    <s v="Manager Production"/>
    <s v="Development"/>
    <s v="muhammad.asghar@workplains.com"/>
    <d v="2014-11-07T00:00:00"/>
    <d v="1899-12-30T19:03:00"/>
    <s v="week 45"/>
    <n v="7"/>
    <x v="4"/>
    <s v="Quarter 4"/>
    <n v="2014"/>
    <n v="0"/>
  </r>
  <r>
    <n v="1015"/>
    <x v="7"/>
    <x v="3"/>
    <s v="QA"/>
    <s v="mianbilaleng@gmail.com"/>
    <s v="Friday"/>
    <x v="97"/>
    <x v="193"/>
    <x v="0"/>
    <x v="95"/>
    <x v="47"/>
    <x v="0"/>
    <s v="Workplains"/>
    <m/>
    <s v="Workmatec testing according to new check list."/>
    <x v="96"/>
    <x v="118"/>
    <s v="Workplains"/>
    <m/>
    <s v="Workmatec testing according to new check list._x000a_Analytics"/>
    <n v="80"/>
    <m/>
    <d v="1899-12-30T09:00:00"/>
    <s v="Work End"/>
    <s v="Completed"/>
    <s v="Active"/>
    <m/>
    <s v="Bilal Arain"/>
    <s v="QA Engineer"/>
    <s v="QA"/>
    <s v="mianbilaleng@gmail.com"/>
    <d v="2014-11-10T00:00:00"/>
    <d v="1899-12-30T10:39:00"/>
    <s v="week 45"/>
    <n v="7"/>
    <x v="4"/>
    <s v="Quarter 4"/>
    <n v="2014"/>
    <n v="0"/>
  </r>
  <r>
    <n v="1014"/>
    <x v="1"/>
    <x v="1"/>
    <s v="MR"/>
    <s v="nabil.manzoor@workplains.com"/>
    <s v="Friday"/>
    <x v="97"/>
    <x v="67"/>
    <x v="0"/>
    <x v="95"/>
    <x v="3"/>
    <x v="0"/>
    <s v="Workplains"/>
    <m/>
    <s v="To work on Attendance process."/>
    <x v="96"/>
    <x v="65"/>
    <s v="Workplains"/>
    <m/>
    <s v="1) Write scripts to calculate no. of hours worked and normal/late arrival etc. Net not working._x000a_2) Start to apply on Attendance process."/>
    <n v="60"/>
    <s v="Net not working. Later used 3G of Bilal's mobile."/>
    <d v="1899-12-30T09:00:00"/>
    <s v="Work End"/>
    <s v="Completed"/>
    <s v="Active"/>
    <m/>
    <s v="Nabil Manzoor"/>
    <s v="MR"/>
    <s v="MR"/>
    <s v="nabil.manzoor@workplains.com"/>
    <d v="2014-11-07T00:00:00"/>
    <d v="1899-12-30T18:40:00"/>
    <s v="week 45"/>
    <n v="7"/>
    <x v="4"/>
    <s v="Quarter 4"/>
    <n v="2014"/>
    <n v="0"/>
  </r>
  <r>
    <n v="1013"/>
    <x v="3"/>
    <x v="3"/>
    <s v="QA"/>
    <s v="mohsin.asif@workplains.com"/>
    <s v="Friday"/>
    <x v="97"/>
    <x v="159"/>
    <x v="0"/>
    <x v="95"/>
    <x v="18"/>
    <x v="89"/>
    <s v="Workplains"/>
    <m/>
    <s v="Support Ticket process up-dation task._x000a_- Scripts_x000a_- Form Fields_x000a_- Rules changes"/>
    <x v="96"/>
    <x v="6"/>
    <s v="Workplains"/>
    <m/>
    <s v="Support Ticket process up-dation task._x000a_- Scripts_x000a_- Form Fields_x000a_- Rules changes"/>
    <n v="80"/>
    <m/>
    <d v="1899-12-30T09:00:00"/>
    <s v="Work End"/>
    <s v="Completed"/>
    <s v="Active"/>
    <m/>
    <s v="Mohsin Asif"/>
    <s v="QA Engineer"/>
    <s v="QA"/>
    <s v="mohsin.asif@workplains.com"/>
    <d v="2014-11-07T00:00:00"/>
    <d v="1899-12-30T19:47:00"/>
    <s v="week 45"/>
    <n v="7"/>
    <x v="4"/>
    <s v="Quarter 4"/>
    <n v="2014"/>
    <n v="0"/>
  </r>
  <r>
    <n v="1012"/>
    <x v="5"/>
    <x v="4"/>
    <s v="Admin HR"/>
    <s v="muhammad.afzal@workplains.com"/>
    <s v="Friday"/>
    <x v="97"/>
    <x v="44"/>
    <x v="0"/>
    <x v="95"/>
    <x v="6"/>
    <x v="0"/>
    <s v="Workplains"/>
    <s v="workplains"/>
    <s v="hr and finance matters"/>
    <x v="96"/>
    <x v="148"/>
    <s v="Workplains"/>
    <s v="workplains"/>
    <s v="hr and finance matters"/>
    <n v="80"/>
    <s v="nothing"/>
    <d v="1899-12-30T09:00:00"/>
    <s v="Work End"/>
    <s v="Completed"/>
    <s v="Active"/>
    <m/>
    <s v="Muhammad Afzal"/>
    <s v="Manager Accounts"/>
    <s v="Admin HR"/>
    <s v="muhammad.afzal@workplains.com"/>
    <d v="2014-11-10T00:00:00"/>
    <d v="1899-12-30T16:03:00"/>
    <s v="week 45"/>
    <n v="7"/>
    <x v="4"/>
    <s v="Quarter 4"/>
    <n v="2014"/>
    <n v="0"/>
  </r>
  <r>
    <n v="1011"/>
    <x v="3"/>
    <x v="3"/>
    <s v="QA"/>
    <s v="mohsin.asif@workplains.com"/>
    <s v="Thursday"/>
    <x v="98"/>
    <x v="194"/>
    <x v="0"/>
    <x v="96"/>
    <x v="0"/>
    <x v="0"/>
    <s v="Workplains"/>
    <m/>
    <s v="Workmatec processes landing page modification task."/>
    <x v="97"/>
    <x v="149"/>
    <s v="Workplains"/>
    <m/>
    <s v="Workmatec processes landing page modification task."/>
    <n v="100"/>
    <m/>
    <d v="1899-12-30T09:00:00"/>
    <s v="Work End"/>
    <s v="Completed"/>
    <s v="Active"/>
    <m/>
    <s v="Mohsin Asif"/>
    <s v="QA Engineer"/>
    <s v="QA"/>
    <s v="mohsin.asif@workplains.com"/>
    <d v="2014-11-06T00:00:00"/>
    <d v="1899-12-30T17:15:00"/>
    <s v="week 45"/>
    <n v="6"/>
    <x v="4"/>
    <s v="Quarter 4"/>
    <n v="2014"/>
    <n v="0"/>
  </r>
  <r>
    <n v="1010"/>
    <x v="1"/>
    <x v="1"/>
    <s v="MR"/>
    <s v="nabil.manzoor@workplains.com"/>
    <s v="Thursday"/>
    <x v="98"/>
    <x v="31"/>
    <x v="0"/>
    <x v="96"/>
    <x v="7"/>
    <x v="0"/>
    <s v="Workplains"/>
    <m/>
    <s v="To work on list of public processes."/>
    <x v="97"/>
    <x v="65"/>
    <s v="Workplains"/>
    <m/>
    <s v="1) Complete list of public processes and send this excel file to Bilal and Ahsan._x000a_2) Send attendance report to HR and management._x000a_3) Start to work on Attendance process. Write scripts to calculate no. of hours worked and normal/late arrival etc."/>
    <n v="40"/>
    <m/>
    <d v="1899-12-30T09:00:00"/>
    <s v="Work End"/>
    <s v="Completed"/>
    <s v="Active"/>
    <m/>
    <s v="Nabil Manzoor"/>
    <s v="MR"/>
    <s v="MR"/>
    <s v="nabil.manzoor@workplains.com"/>
    <d v="2014-11-07T00:00:00"/>
    <d v="1899-12-30T10:10:00"/>
    <s v="week 45"/>
    <n v="6"/>
    <x v="4"/>
    <s v="Quarter 4"/>
    <n v="2014"/>
    <n v="0"/>
  </r>
  <r>
    <n v="1009"/>
    <x v="7"/>
    <x v="3"/>
    <s v="QA"/>
    <s v="mianbilaleng@gmail.com"/>
    <s v="Thursday"/>
    <x v="98"/>
    <x v="4"/>
    <x v="0"/>
    <x v="96"/>
    <x v="15"/>
    <x v="0"/>
    <s v="Workplains"/>
    <m/>
    <s v="Workmatec testing according to new check list."/>
    <x v="97"/>
    <x v="150"/>
    <s v="Workplains"/>
    <m/>
    <s v="Workmatec testing according to new check list."/>
    <n v="80"/>
    <m/>
    <d v="1899-12-30T09:00:00"/>
    <s v="Work End"/>
    <s v="Completed"/>
    <s v="Active"/>
    <m/>
    <s v="Bilal Arain"/>
    <s v="QA Engineer"/>
    <s v="QA"/>
    <s v="mianbilaleng@gmail.com"/>
    <d v="2014-11-07T00:00:00"/>
    <d v="1899-12-30T09:41:00"/>
    <s v="week 45"/>
    <n v="6"/>
    <x v="4"/>
    <s v="Quarter 4"/>
    <n v="2014"/>
    <n v="0"/>
  </r>
  <r>
    <n v="1008"/>
    <x v="5"/>
    <x v="4"/>
    <s v="Admin HR"/>
    <s v="muhammad.afzal@workplains.com"/>
    <s v="Thursday"/>
    <x v="98"/>
    <x v="195"/>
    <x v="0"/>
    <x v="96"/>
    <x v="92"/>
    <x v="0"/>
    <s v="Workplains"/>
    <s v="workplains"/>
    <s v="hr and finance matters"/>
    <x v="97"/>
    <x v="99"/>
    <s v="Workplains"/>
    <s v="workplains"/>
    <s v="hr and finance matters"/>
    <n v="80"/>
    <s v="nothing"/>
    <d v="1899-12-30T09:00:00"/>
    <s v="Work End"/>
    <s v="Completed"/>
    <s v="Active"/>
    <m/>
    <s v="Muhammad Afzal"/>
    <s v="Manager Accounts"/>
    <s v="Admin HR"/>
    <s v="muhammad.afzal@workplains.com"/>
    <d v="2014-11-07T00:00:00"/>
    <d v="1899-12-30T09:26:00"/>
    <s v="week 45"/>
    <n v="6"/>
    <x v="4"/>
    <s v="Quarter 4"/>
    <n v="2014"/>
    <n v="0"/>
  </r>
  <r>
    <n v="1007"/>
    <x v="1"/>
    <x v="1"/>
    <s v="MR"/>
    <s v="nabil.manzoor@workplains.com"/>
    <s v="Wednesday"/>
    <x v="99"/>
    <x v="196"/>
    <x v="0"/>
    <x v="97"/>
    <x v="43"/>
    <x v="90"/>
    <s v="Workplains"/>
    <m/>
    <s v="Complete sheet of public processes."/>
    <x v="98"/>
    <x v="65"/>
    <s v="Workplains"/>
    <m/>
    <s v="1) Meeting with Ahsan, Bilal and others about the future enhancement of workmatec._x000a_2) Work on sheet of public processes."/>
    <n v="80"/>
    <s v="Internet problem."/>
    <d v="1899-12-30T09:00:00"/>
    <s v="Work End"/>
    <s v="Completed"/>
    <s v="Active"/>
    <m/>
    <s v="Nabil Manzoor"/>
    <s v="MR"/>
    <s v="MR"/>
    <s v="nabil.manzoor@workplains.com"/>
    <d v="2014-11-05T00:00:00"/>
    <d v="1899-12-30T18:45:00"/>
    <s v="week 45"/>
    <n v="5"/>
    <x v="4"/>
    <s v="Quarter 4"/>
    <n v="2014"/>
    <n v="0"/>
  </r>
  <r>
    <n v="1006"/>
    <x v="0"/>
    <x v="0"/>
    <s v="Development"/>
    <s v="muhammad.asghar@workplains.com"/>
    <s v="Wednesday"/>
    <x v="99"/>
    <x v="197"/>
    <x v="0"/>
    <x v="97"/>
    <x v="0"/>
    <x v="0"/>
    <s v="Workplains"/>
    <m/>
    <s v="CMPak Support_x000a_Workmatec Tasks"/>
    <x v="98"/>
    <x v="151"/>
    <s v="Workplains"/>
    <m/>
    <s v="CMPak Support_x000a_Workmatec Tasks"/>
    <n v="100"/>
    <m/>
    <d v="1899-12-30T09:00:00"/>
    <s v="Work End"/>
    <s v="Completed"/>
    <s v="Active"/>
    <m/>
    <s v="Muhammad Asghar"/>
    <s v="Manager Production"/>
    <s v="Development"/>
    <s v="muhammad.asghar@workplains.com"/>
    <d v="2014-11-07T00:00:00"/>
    <d v="1899-12-30T19:01:00"/>
    <s v="week 45"/>
    <n v="5"/>
    <x v="4"/>
    <s v="Quarter 4"/>
    <n v="2014"/>
    <n v="0"/>
  </r>
  <r>
    <n v="1005"/>
    <x v="1"/>
    <x v="1"/>
    <s v="MR"/>
    <s v="nabil.manzoor@workplains.com"/>
    <s v="Wednesday"/>
    <x v="99"/>
    <x v="169"/>
    <x v="0"/>
    <x v="98"/>
    <x v="3"/>
    <x v="0"/>
    <s v="Workplains"/>
    <m/>
    <s v="To work on list of public processes."/>
    <x v="99"/>
    <x v="63"/>
    <s v="Workplains"/>
    <m/>
    <s v="Help Bilal and Mohsin in scripting."/>
    <n v="100"/>
    <s v="No internet connection."/>
    <d v="1899-12-30T09:00:00"/>
    <s v="Work End"/>
    <s v="Completed"/>
    <s v="Active"/>
    <m/>
    <s v="Nabil Manzoor"/>
    <s v="MR"/>
    <s v="MR"/>
    <s v="nabil.manzoor@workplains.com"/>
    <d v="2014-11-05T00:00:00"/>
    <d v="1899-12-30T15:40:00"/>
    <s v="week 45"/>
    <n v="5"/>
    <x v="4"/>
    <s v="Quarter 4"/>
    <n v="2014"/>
    <n v="0"/>
  </r>
  <r>
    <n v="1004"/>
    <x v="5"/>
    <x v="4"/>
    <s v="Admin HR"/>
    <s v="muhammad.afzal@workplains.com"/>
    <s v="Wednesday"/>
    <x v="99"/>
    <x v="198"/>
    <x v="0"/>
    <x v="97"/>
    <x v="96"/>
    <x v="0"/>
    <s v="Workplains"/>
    <s v="workplains"/>
    <s v="hr and finance matters"/>
    <x v="98"/>
    <x v="152"/>
    <s v="Workplains"/>
    <s v="workplains"/>
    <s v="hr and finance matters"/>
    <n v="80"/>
    <m/>
    <d v="1899-12-30T09:00:00"/>
    <s v="Work End"/>
    <s v="Completed"/>
    <s v="Active"/>
    <m/>
    <s v="Muhammad Afzal"/>
    <s v="Manager Accounts"/>
    <s v="Admin HR"/>
    <s v="muhammad.afzal@workplains.com"/>
    <d v="2014-11-05T00:00:00"/>
    <d v="1899-12-30T15:23:00"/>
    <s v="week 45"/>
    <n v="5"/>
    <x v="4"/>
    <s v="Quarter 4"/>
    <n v="2014"/>
    <n v="0"/>
  </r>
  <r>
    <n v="1003"/>
    <x v="3"/>
    <x v="3"/>
    <s v="QA"/>
    <s v="mohsin.asif@workplains.com"/>
    <s v="Wednesday"/>
    <x v="99"/>
    <x v="199"/>
    <x v="0"/>
    <x v="97"/>
    <x v="3"/>
    <x v="0"/>
    <s v="Workplains"/>
    <m/>
    <s v="Workmatec Processes landing page creation task."/>
    <x v="98"/>
    <x v="63"/>
    <s v="Workplains"/>
    <m/>
    <s v="Workmatec Processes landing page creation task."/>
    <n v="100"/>
    <m/>
    <d v="1899-12-30T09:00:00"/>
    <s v="Work End"/>
    <s v="Completed"/>
    <s v="Active"/>
    <m/>
    <s v="Mohsin Asif"/>
    <s v="QA Engineer"/>
    <s v="QA"/>
    <s v="mohsin.asif@workplains.com"/>
    <d v="2014-11-06T00:00:00"/>
    <d v="1899-12-30T10:03:00"/>
    <s v="week 45"/>
    <n v="5"/>
    <x v="4"/>
    <s v="Quarter 4"/>
    <n v="2014"/>
    <n v="0"/>
  </r>
  <r>
    <n v="1002"/>
    <x v="7"/>
    <x v="3"/>
    <s v="QA"/>
    <s v="mianbilaleng@gmail.com"/>
    <s v="Wednesday"/>
    <x v="99"/>
    <x v="200"/>
    <x v="0"/>
    <x v="97"/>
    <x v="15"/>
    <x v="0"/>
    <s v="Workplains"/>
    <m/>
    <s v="Workmatec testing according to new check list."/>
    <x v="98"/>
    <x v="153"/>
    <s v="Workplains"/>
    <m/>
    <s v="Workmatec testing according to new check list."/>
    <n v="80"/>
    <m/>
    <d v="1899-12-30T09:00:00"/>
    <s v="Work End"/>
    <s v="Completed"/>
    <s v="Active"/>
    <m/>
    <s v="Bilal Arain"/>
    <s v="QA Engineer"/>
    <s v="QA"/>
    <s v="mianbilaleng@gmail.com"/>
    <d v="2014-11-06T00:00:00"/>
    <d v="1899-12-30T09:27:00"/>
    <s v="week 45"/>
    <n v="5"/>
    <x v="4"/>
    <s v="Quarter 4"/>
    <n v="2014"/>
    <n v="0"/>
  </r>
  <r>
    <n v="1001"/>
    <x v="3"/>
    <x v="3"/>
    <s v="QA"/>
    <s v="mohsin.asif@workplains.com"/>
    <s v="Wednesday"/>
    <x v="99"/>
    <x v="200"/>
    <x v="0"/>
    <x v="98"/>
    <x v="4"/>
    <x v="0"/>
    <s v="Workplains"/>
    <m/>
    <s v="Digital Labs website creation  &amp; updation task._x000a_- Home Page_x000a_- Training Page"/>
    <x v="99"/>
    <x v="22"/>
    <s v="Workplains"/>
    <m/>
    <s v="Digital Labs website creation  &amp; updation task._x000a_- Home Page_x000a_- Training Page"/>
    <n v="100"/>
    <m/>
    <d v="1899-12-30T09:00:00"/>
    <s v="Work End"/>
    <s v="Completed"/>
    <s v="Active"/>
    <m/>
    <s v="Mohsin Asif"/>
    <s v="QA Engineer"/>
    <s v="QA"/>
    <s v="mohsin.asif@workplains.com"/>
    <d v="2014-11-05T00:00:00"/>
    <d v="1899-12-30T12:41:00"/>
    <s v="week 45"/>
    <n v="5"/>
    <x v="4"/>
    <s v="Quarter 4"/>
    <n v="2014"/>
    <n v="0"/>
  </r>
  <r>
    <n v="1000"/>
    <x v="0"/>
    <x v="0"/>
    <s v="Development"/>
    <s v="muhammad.asghar@workplains.com"/>
    <s v="Friday"/>
    <x v="100"/>
    <x v="201"/>
    <x v="0"/>
    <x v="98"/>
    <x v="0"/>
    <x v="0"/>
    <s v="Workplains"/>
    <m/>
    <s v="CMPak Support_x000a_Workmatec Tasks"/>
    <x v="99"/>
    <x v="96"/>
    <s v="Workplains"/>
    <m/>
    <s v="CMPak Support_x000a_Workmatec Tasks"/>
    <n v="100"/>
    <m/>
    <d v="1899-12-30T09:00:00"/>
    <s v="Work End"/>
    <s v="Completed"/>
    <s v="Active"/>
    <m/>
    <s v="Muhammad Asghar"/>
    <s v="Manager Production"/>
    <s v="Development"/>
    <s v="muhammad.asghar@workplains.com"/>
    <d v="2014-11-05T00:00:00"/>
    <d v="1899-12-30T17:19:00"/>
    <s v="week 44"/>
    <n v="31"/>
    <x v="5"/>
    <s v="Quarter 4"/>
    <n v="2014"/>
    <n v="0"/>
  </r>
  <r>
    <n v="999"/>
    <x v="0"/>
    <x v="0"/>
    <s v="Development"/>
    <s v="muhammad.asghar@workplains.com"/>
    <s v="Friday"/>
    <x v="100"/>
    <x v="202"/>
    <x v="0"/>
    <x v="99"/>
    <x v="15"/>
    <x v="0"/>
    <s v="Workplains"/>
    <m/>
    <s v="CMPak Support_x000a_Workmatec Tasks"/>
    <x v="100"/>
    <x v="19"/>
    <s v="Workplains"/>
    <m/>
    <s v="CMPak Support_x000a_Workmatec Tasks"/>
    <n v="100"/>
    <m/>
    <d v="1899-12-30T09:00:00"/>
    <s v="Work End"/>
    <s v="Completed"/>
    <s v="Active"/>
    <m/>
    <s v="Muhammad Asghar"/>
    <s v="Manager Production"/>
    <s v="Development"/>
    <s v="muhammad.asghar@workplains.com"/>
    <d v="2014-10-31T00:00:00"/>
    <d v="1899-12-30T18:39:00"/>
    <s v="week 44"/>
    <n v="31"/>
    <x v="5"/>
    <s v="Quarter 4"/>
    <n v="2014"/>
    <n v="0"/>
  </r>
  <r>
    <n v="998"/>
    <x v="7"/>
    <x v="3"/>
    <s v="QA"/>
    <s v="mianbilaleng@gmail.com"/>
    <s v="Friday"/>
    <x v="100"/>
    <x v="29"/>
    <x v="0"/>
    <x v="98"/>
    <x v="6"/>
    <x v="0"/>
    <s v="Workplains"/>
    <m/>
    <s v="Workmatec testing according to new check list."/>
    <x v="99"/>
    <x v="120"/>
    <s v="Workplains"/>
    <m/>
    <s v="Workmatec testing according to new check list."/>
    <n v="80"/>
    <m/>
    <d v="1899-12-30T09:00:00"/>
    <s v="Work End"/>
    <s v="Completed"/>
    <s v="Active"/>
    <m/>
    <s v="Bilal Arain"/>
    <s v="QA Engineer"/>
    <s v="QA"/>
    <s v="mianbilaleng@gmail.com"/>
    <d v="2014-11-05T00:00:00"/>
    <d v="1899-12-30T12:39:00"/>
    <s v="week 44"/>
    <n v="31"/>
    <x v="5"/>
    <s v="Quarter 4"/>
    <n v="2014"/>
    <n v="0"/>
  </r>
  <r>
    <n v="997"/>
    <x v="8"/>
    <x v="6"/>
    <s v="Development"/>
    <s v="zahid.mustafa@workplains.com"/>
    <s v="Thursday"/>
    <x v="101"/>
    <x v="108"/>
    <x v="0"/>
    <x v="99"/>
    <x v="97"/>
    <x v="0"/>
    <s v="Workplains"/>
    <m/>
    <s v="1. Workmatec Tasks"/>
    <x v="0"/>
    <x v="0"/>
    <m/>
    <m/>
    <m/>
    <m/>
    <m/>
    <d v="1899-12-30T03:00:00"/>
    <s v="Work End"/>
    <m/>
    <s v="Active"/>
    <m/>
    <s v="Zahid Mustafa"/>
    <s v="Software Engineer"/>
    <s v="Development"/>
    <s v="zahid.mustafa@workplains.com"/>
    <d v="2014-10-31T00:00:00"/>
    <d v="1899-12-30T18:17:00"/>
    <s v="week 44"/>
    <n v="30"/>
    <x v="5"/>
    <s v="Quarter 4"/>
    <n v="2014"/>
    <n v="0"/>
  </r>
  <r>
    <n v="996"/>
    <x v="7"/>
    <x v="3"/>
    <s v="QA"/>
    <s v="mianbilaleng@gmail.com"/>
    <s v="Thursday"/>
    <x v="101"/>
    <x v="77"/>
    <x v="0"/>
    <x v="99"/>
    <x v="83"/>
    <x v="0"/>
    <s v="Workplains"/>
    <m/>
    <s v="Workmatec testing according to new check list."/>
    <x v="100"/>
    <x v="154"/>
    <s v="Workplains"/>
    <m/>
    <s v="Workmatec testing according to new check list._x000a_Analytics_x000a_Add new Task_x000a_Template_x000a_Steps"/>
    <n v="100"/>
    <m/>
    <d v="1899-12-30T09:00:00"/>
    <s v="Work End"/>
    <s v="Completed"/>
    <s v="Active"/>
    <m/>
    <s v="Bilal Arain"/>
    <s v="QA Engineer"/>
    <s v="QA"/>
    <s v="mianbilaleng@gmail.com"/>
    <d v="2014-10-31T00:00:00"/>
    <d v="1899-12-30T09:33:00"/>
    <s v="week 44"/>
    <n v="30"/>
    <x v="5"/>
    <s v="Quarter 4"/>
    <n v="2014"/>
    <n v="0"/>
  </r>
  <r>
    <n v="995"/>
    <x v="1"/>
    <x v="1"/>
    <s v="MR"/>
    <s v="nabil.manzoor@workplains.com"/>
    <s v="Thursday"/>
    <x v="101"/>
    <x v="74"/>
    <x v="0"/>
    <x v="99"/>
    <x v="3"/>
    <x v="0"/>
    <s v="Workplains"/>
    <m/>
    <s v="Test workmatec with Bilal Arain. Work on check list of the public processes."/>
    <x v="100"/>
    <x v="155"/>
    <s v="Workplains"/>
    <m/>
    <s v="Test workmatec with Bilal Arain. Work on check list of the public processes. Send this sheet to Bilal and Ahsan sahib."/>
    <n v="80"/>
    <m/>
    <d v="1899-12-30T09:00:00"/>
    <s v="Work End"/>
    <s v="Completed"/>
    <s v="Active"/>
    <m/>
    <s v="Nabil Manzoor"/>
    <s v="MR"/>
    <s v="MR"/>
    <s v="nabil.manzoor@workplains.com"/>
    <d v="2014-10-30T00:00:00"/>
    <d v="1899-12-30T19:10:00"/>
    <s v="week 44"/>
    <n v="30"/>
    <x v="5"/>
    <s v="Quarter 4"/>
    <n v="2014"/>
    <n v="0"/>
  </r>
  <r>
    <n v="994"/>
    <x v="3"/>
    <x v="3"/>
    <s v="QA"/>
    <s v="mohsin.asif@workplains.com"/>
    <s v="Thursday"/>
    <x v="101"/>
    <x v="27"/>
    <x v="0"/>
    <x v="99"/>
    <x v="4"/>
    <x v="0"/>
    <s v="Workplains"/>
    <m/>
    <s v="&quot;Digital Lab Media East FZE&quot;  responsive Website development task."/>
    <x v="100"/>
    <x v="124"/>
    <s v="Workplains"/>
    <m/>
    <s v="&quot;Digital Lab Media East FZE&quot;  responsive Website development task."/>
    <n v="80"/>
    <m/>
    <d v="1899-12-30T09:00:00"/>
    <s v="Work End"/>
    <s v="Completed"/>
    <s v="Active"/>
    <m/>
    <s v="Mohsin Asif"/>
    <s v="QA Engineer"/>
    <s v="QA"/>
    <s v="mohsin.asif@workplains.com"/>
    <d v="2014-10-30T00:00:00"/>
    <d v="1899-12-30T20:40:00"/>
    <s v="week 44"/>
    <n v="30"/>
    <x v="5"/>
    <s v="Quarter 4"/>
    <n v="2014"/>
    <n v="0"/>
  </r>
  <r>
    <n v="993"/>
    <x v="3"/>
    <x v="3"/>
    <s v="QA"/>
    <s v="mohsin.asif@workplains.com"/>
    <s v="Thursday"/>
    <x v="101"/>
    <x v="0"/>
    <x v="0"/>
    <x v="100"/>
    <x v="0"/>
    <x v="0"/>
    <s v="Workplains"/>
    <m/>
    <s v="digitallab responsive webpages development task."/>
    <x v="101"/>
    <x v="114"/>
    <s v="Workplains"/>
    <m/>
    <s v="digitallab responsive webpages development task."/>
    <n v="80"/>
    <m/>
    <d v="1899-12-30T09:00:00"/>
    <s v="Work End"/>
    <s v="Completed"/>
    <s v="Active"/>
    <m/>
    <s v="Mohsin Asif"/>
    <s v="QA Engineer"/>
    <s v="QA"/>
    <s v="mohsin.asif@workplains.com"/>
    <d v="2014-10-30T00:00:00"/>
    <d v="1899-12-30T10:00:00"/>
    <s v="week 44"/>
    <n v="30"/>
    <x v="5"/>
    <s v="Quarter 4"/>
    <n v="2014"/>
    <n v="0"/>
  </r>
  <r>
    <n v="992"/>
    <x v="1"/>
    <x v="1"/>
    <s v="MR"/>
    <s v="nabil.manzoor@workplains.com"/>
    <s v="Wednesday"/>
    <x v="102"/>
    <x v="203"/>
    <x v="0"/>
    <x v="100"/>
    <x v="7"/>
    <x v="0"/>
    <s v="Workplains"/>
    <m/>
    <s v="To work on list of public processes."/>
    <x v="101"/>
    <x v="63"/>
    <s v="Workplains"/>
    <m/>
    <s v="1) Create Zopim (chat) account for DigitalLab customer._x000a_2) Work on excel sheet for the list of public processes and finalize formula to count number of activities."/>
    <n v="60"/>
    <s v="Internet problem."/>
    <d v="1899-12-30T09:00:00"/>
    <s v="Work End"/>
    <s v="Completed"/>
    <s v="Active"/>
    <m/>
    <s v="Nabil Manzoor"/>
    <s v="MR"/>
    <s v="MR"/>
    <s v="nabil.manzoor@workplains.com"/>
    <d v="2014-10-29T00:00:00"/>
    <d v="1899-12-30T18:54:00"/>
    <s v="week 44"/>
    <n v="29"/>
    <x v="5"/>
    <s v="Quarter 4"/>
    <n v="2014"/>
    <n v="0"/>
  </r>
  <r>
    <n v="991"/>
    <x v="1"/>
    <x v="1"/>
    <s v="MR"/>
    <s v="nabil.manzoor@workplains.com"/>
    <s v="Wednesday"/>
    <x v="102"/>
    <x v="204"/>
    <x v="0"/>
    <x v="101"/>
    <x v="7"/>
    <x v="0"/>
    <s v="Workplains"/>
    <m/>
    <s v="To work on list of public processes."/>
    <x v="102"/>
    <x v="63"/>
    <s v="Workplains"/>
    <m/>
    <s v="Work on excel sheet for the list of public processes."/>
    <n v="60"/>
    <s v="1) Internet problem._x000a_2) Mouse used by Ahsan sahib so didnâ€™t work in the last hour."/>
    <d v="1899-12-30T09:00:00"/>
    <s v="Work End"/>
    <s v="Completed"/>
    <s v="Active"/>
    <m/>
    <s v="Nabil Manzoor"/>
    <s v="MR"/>
    <s v="MR"/>
    <s v="nabil.manzoor@workplains.com"/>
    <d v="2014-10-29T00:00:00"/>
    <d v="1899-12-30T18:51:00"/>
    <s v="week 44"/>
    <n v="29"/>
    <x v="5"/>
    <s v="Quarter 4"/>
    <n v="2014"/>
    <n v="0"/>
  </r>
  <r>
    <n v="990"/>
    <x v="5"/>
    <x v="4"/>
    <s v="Admin HR"/>
    <s v="muhammad.afzal@workplains.com"/>
    <s v="Wednesday"/>
    <x v="102"/>
    <x v="205"/>
    <x v="0"/>
    <x v="100"/>
    <x v="16"/>
    <x v="0"/>
    <s v="Workplains"/>
    <s v="workplains"/>
    <s v="hr and finance matters"/>
    <x v="101"/>
    <x v="8"/>
    <s v="Workplains"/>
    <m/>
    <s v="hr and finance matters"/>
    <n v="80"/>
    <s v="nothing"/>
    <d v="1899-12-30T09:00:00"/>
    <s v="Work End"/>
    <s v="Completed"/>
    <s v="Active"/>
    <m/>
    <s v="Muhammad Afzal"/>
    <s v="Manager Accounts"/>
    <s v="Admin HR"/>
    <s v="muhammad.afzal@workplains.com"/>
    <d v="2014-10-29T00:00:00"/>
    <d v="1899-12-30T16:08:00"/>
    <s v="week 44"/>
    <n v="29"/>
    <x v="5"/>
    <s v="Quarter 4"/>
    <n v="2014"/>
    <n v="0"/>
  </r>
  <r>
    <n v="989"/>
    <x v="7"/>
    <x v="3"/>
    <s v="QA"/>
    <s v="mianbilaleng@gmail.com"/>
    <s v="Wednesday"/>
    <x v="102"/>
    <x v="206"/>
    <x v="0"/>
    <x v="100"/>
    <x v="98"/>
    <x v="0"/>
    <s v="Workplains"/>
    <m/>
    <s v="Workmatec Testing"/>
    <x v="101"/>
    <x v="109"/>
    <s v="Workplains"/>
    <m/>
    <s v="Workmatec Testing_x000a_New Check list has been updated as checked._x000a_Landing page_x000a_Registeration_x000a_Forget Password_x000a_Add new Task_x000a_Structured an Unstructured apps."/>
    <n v="100"/>
    <m/>
    <d v="1899-12-30T09:00:00"/>
    <s v="Work End"/>
    <s v="Completed"/>
    <s v="Active"/>
    <m/>
    <s v="Bilal Arain"/>
    <s v="QA Engineer"/>
    <s v="QA"/>
    <s v="mianbilaleng@gmail.com"/>
    <d v="2014-10-29T00:00:00"/>
    <d v="1899-12-30T20:12:00"/>
    <s v="week 44"/>
    <n v="29"/>
    <x v="5"/>
    <s v="Quarter 4"/>
    <n v="2014"/>
    <n v="0"/>
  </r>
  <r>
    <n v="988"/>
    <x v="7"/>
    <x v="3"/>
    <s v="QA"/>
    <s v="mianbilaleng@gmail.com"/>
    <s v="Wednesday"/>
    <x v="102"/>
    <x v="207"/>
    <x v="0"/>
    <x v="101"/>
    <x v="15"/>
    <x v="0"/>
    <s v="Workplains"/>
    <m/>
    <s v="Workmatec Testing"/>
    <x v="102"/>
    <x v="58"/>
    <s v="Workplains"/>
    <m/>
    <s v="Workmatec Testing"/>
    <n v="100"/>
    <m/>
    <d v="1899-12-30T09:00:00"/>
    <s v="Work End"/>
    <s v="Completed"/>
    <s v="Active"/>
    <m/>
    <s v="Bilal Arain"/>
    <s v="QA Engineer"/>
    <s v="QA"/>
    <s v="mianbilaleng@gmail.com"/>
    <d v="2014-10-29T00:00:00"/>
    <d v="1899-12-30T13:51:00"/>
    <s v="week 44"/>
    <n v="29"/>
    <x v="5"/>
    <s v="Quarter 4"/>
    <n v="2014"/>
    <n v="0"/>
  </r>
  <r>
    <n v="987"/>
    <x v="8"/>
    <x v="6"/>
    <s v="Development"/>
    <s v="zahid.mustafa@workplains.com"/>
    <s v="Wednesday"/>
    <x v="102"/>
    <x v="208"/>
    <x v="0"/>
    <x v="100"/>
    <x v="8"/>
    <x v="0"/>
    <s v="Workplains"/>
    <m/>
    <s v="1. Workmatec tasks"/>
    <x v="101"/>
    <x v="100"/>
    <s v="Workplains"/>
    <m/>
    <s v="1. Word Document Template in activities_x000a_2. Sharing app setting"/>
    <n v="100"/>
    <m/>
    <d v="1899-12-30T09:00:00"/>
    <s v="Work End"/>
    <s v="Completed"/>
    <s v="Active"/>
    <m/>
    <s v="Zahid Mustafa"/>
    <s v="Software Engineer"/>
    <s v="Development"/>
    <s v="zahid.mustafa@workplains.com"/>
    <d v="2014-10-30T00:00:00"/>
    <d v="1899-12-30T12:46:00"/>
    <s v="week 44"/>
    <n v="29"/>
    <x v="5"/>
    <s v="Quarter 4"/>
    <n v="2014"/>
    <n v="0"/>
  </r>
  <r>
    <n v="986"/>
    <x v="8"/>
    <x v="6"/>
    <s v="Development"/>
    <s v="zahid.mustafa@workplains.com"/>
    <s v="Wednesday"/>
    <x v="102"/>
    <x v="209"/>
    <x v="0"/>
    <x v="101"/>
    <x v="28"/>
    <x v="0"/>
    <s v="Workplains"/>
    <m/>
    <s v="1. Workmatec tasks"/>
    <x v="102"/>
    <x v="96"/>
    <s v="Workplains"/>
    <m/>
    <s v="1. Workmatec tasks"/>
    <n v="100"/>
    <m/>
    <d v="1899-12-30T09:00:00"/>
    <s v="Work End"/>
    <s v="Completed"/>
    <s v="Active"/>
    <m/>
    <s v="Zahid Mustafa"/>
    <s v="Software Engineer"/>
    <s v="Development"/>
    <s v="zahid.mustafa@workplains.com"/>
    <d v="2014-10-29T00:00:00"/>
    <d v="1899-12-30T13:05:00"/>
    <s v="week 44"/>
    <n v="29"/>
    <x v="5"/>
    <s v="Quarter 4"/>
    <n v="2014"/>
    <n v="0"/>
  </r>
  <r>
    <n v="985"/>
    <x v="8"/>
    <x v="6"/>
    <s v="Development"/>
    <s v="zahid.mustafa@workplains.com"/>
    <s v="Wednesday"/>
    <x v="102"/>
    <x v="210"/>
    <x v="0"/>
    <x v="102"/>
    <x v="43"/>
    <x v="91"/>
    <s v="Workplains"/>
    <m/>
    <s v="1. Workmatec tasks"/>
    <x v="103"/>
    <x v="1"/>
    <s v="Workplains"/>
    <m/>
    <s v="1. Workmatec tasks"/>
    <n v="100"/>
    <m/>
    <d v="1899-12-30T09:00:00"/>
    <s v="Work End"/>
    <s v="Completed"/>
    <s v="Active"/>
    <m/>
    <s v="Zahid Mustafa"/>
    <s v="Software Engineer"/>
    <s v="Development"/>
    <s v="zahid.mustafa@workplains.com"/>
    <d v="2014-10-29T00:00:00"/>
    <d v="1899-12-30T13:04:00"/>
    <s v="week 44"/>
    <n v="29"/>
    <x v="5"/>
    <s v="Quarter 4"/>
    <n v="2014"/>
    <n v="0"/>
  </r>
  <r>
    <n v="984"/>
    <x v="8"/>
    <x v="6"/>
    <s v="Development"/>
    <s v="zahid.mustafa@workplains.com"/>
    <s v="Wednesday"/>
    <x v="102"/>
    <x v="211"/>
    <x v="0"/>
    <x v="103"/>
    <x v="18"/>
    <x v="0"/>
    <s v="Workplains"/>
    <m/>
    <s v="1. Workmatec tasks"/>
    <x v="104"/>
    <x v="12"/>
    <s v="Workplains"/>
    <m/>
    <s v="1. Workmatec tasks_x000a_2. Admin Panel packages"/>
    <n v="100"/>
    <m/>
    <d v="1899-12-30T09:00:00"/>
    <s v="Work End"/>
    <s v="Completed"/>
    <s v="Active"/>
    <m/>
    <s v="Zahid Mustafa"/>
    <s v="Software Engineer"/>
    <s v="Development"/>
    <s v="zahid.mustafa@workplains.com"/>
    <d v="2014-10-29T00:00:00"/>
    <d v="1899-12-30T13:02:00"/>
    <s v="week 44"/>
    <n v="29"/>
    <x v="5"/>
    <s v="Quarter 4"/>
    <n v="2014"/>
    <n v="0"/>
  </r>
  <r>
    <n v="983"/>
    <x v="8"/>
    <x v="6"/>
    <s v="Development"/>
    <s v="zahid.mustafa@workplains.com"/>
    <s v="Wednesday"/>
    <x v="102"/>
    <x v="116"/>
    <x v="0"/>
    <x v="104"/>
    <x v="6"/>
    <x v="0"/>
    <s v="Workplains"/>
    <m/>
    <s v="1. Workmatec tasks"/>
    <x v="105"/>
    <x v="132"/>
    <s v="Workplains"/>
    <m/>
    <s v="1. Workmatec tasks"/>
    <n v="100"/>
    <m/>
    <d v="1899-12-30T09:00:00"/>
    <s v="Work End"/>
    <s v="Completed"/>
    <s v="Active"/>
    <m/>
    <s v="Zahid Mustafa"/>
    <s v="Software Engineer"/>
    <s v="Development"/>
    <s v="zahid.mustafa@workplains.com"/>
    <d v="2014-10-29T00:00:00"/>
    <d v="1899-12-30T12:57:00"/>
    <s v="week 44"/>
    <n v="29"/>
    <x v="5"/>
    <s v="Quarter 4"/>
    <n v="2014"/>
    <n v="0"/>
  </r>
  <r>
    <n v="982"/>
    <x v="0"/>
    <x v="0"/>
    <s v="Development"/>
    <s v="muhammad.asghar@workplains.com"/>
    <s v="Wednesday"/>
    <x v="102"/>
    <x v="116"/>
    <x v="0"/>
    <x v="100"/>
    <x v="0"/>
    <x v="0"/>
    <s v="Workplains"/>
    <m/>
    <s v="CMPak Support_x000a_Workmatec Tasks"/>
    <x v="101"/>
    <x v="114"/>
    <s v="Workplains"/>
    <m/>
    <s v="CMPak Support_x000a_Workmatec Tasks"/>
    <n v="100"/>
    <m/>
    <d v="1899-12-30T09:00:00"/>
    <s v="Work End"/>
    <s v="Completed"/>
    <s v="Active"/>
    <m/>
    <s v="Muhammad Asghar"/>
    <s v="Manager Production"/>
    <s v="Development"/>
    <s v="muhammad.asghar@workplains.com"/>
    <d v="2014-10-31T00:00:00"/>
    <d v="1899-12-30T18:38:00"/>
    <s v="week 44"/>
    <n v="29"/>
    <x v="5"/>
    <s v="Quarter 4"/>
    <n v="2014"/>
    <n v="0"/>
  </r>
  <r>
    <n v="981"/>
    <x v="0"/>
    <x v="0"/>
    <s v="Development"/>
    <s v="muhammad.asghar@workplains.com"/>
    <s v="Tuesday"/>
    <x v="103"/>
    <x v="212"/>
    <x v="0"/>
    <x v="101"/>
    <x v="18"/>
    <x v="1"/>
    <s v="Workplains"/>
    <m/>
    <s v="CMPak Support_x000a_Workmatec Tasks"/>
    <x v="102"/>
    <x v="114"/>
    <s v="Workplains"/>
    <m/>
    <s v="CMPak Support_x000a_Workmatec Tasks"/>
    <n v="100"/>
    <m/>
    <d v="1899-12-30T09:00:00"/>
    <s v="Work End"/>
    <s v="Completed"/>
    <s v="Active"/>
    <m/>
    <s v="Muhammad Asghar"/>
    <s v="Manager Production"/>
    <s v="Development"/>
    <s v="muhammad.asghar@workplains.com"/>
    <d v="2014-10-29T00:00:00"/>
    <d v="1899-12-30T12:55:00"/>
    <s v="week 44"/>
    <n v="28"/>
    <x v="5"/>
    <s v="Quarter 4"/>
    <n v="2014"/>
    <n v="0"/>
  </r>
  <r>
    <n v="980"/>
    <x v="5"/>
    <x v="4"/>
    <s v="Admin HR"/>
    <s v="muhammad.afzal@workplains.com"/>
    <s v="Tuesday"/>
    <x v="103"/>
    <x v="213"/>
    <x v="0"/>
    <x v="101"/>
    <x v="15"/>
    <x v="0"/>
    <s v="Workplains"/>
    <s v="workplains"/>
    <s v="hr and finance matters"/>
    <x v="102"/>
    <x v="156"/>
    <s v="Workplains"/>
    <s v="workplains"/>
    <s v="hr and finance matters"/>
    <n v="80"/>
    <s v="nothing"/>
    <d v="1899-12-30T09:00:00"/>
    <s v="Work End"/>
    <s v="Completed"/>
    <s v="Active"/>
    <m/>
    <s v="Muhammad Afzal"/>
    <s v="Manager Accounts"/>
    <s v="Admin HR"/>
    <s v="muhammad.afzal@workplains.com"/>
    <d v="2014-10-28T00:00:00"/>
    <d v="1899-12-30T16:53:00"/>
    <s v="week 44"/>
    <n v="28"/>
    <x v="5"/>
    <s v="Quarter 4"/>
    <n v="2014"/>
    <n v="0"/>
  </r>
  <r>
    <n v="979"/>
    <x v="3"/>
    <x v="3"/>
    <s v="QA"/>
    <s v="mohsin.asif@workplains.com"/>
    <s v="Tuesday"/>
    <x v="103"/>
    <x v="214"/>
    <x v="0"/>
    <x v="101"/>
    <x v="0"/>
    <x v="0"/>
    <s v="Workplains"/>
    <m/>
    <s v="digitallab responsive webpages development task."/>
    <x v="102"/>
    <x v="75"/>
    <s v="Workplains"/>
    <m/>
    <s v="digitallab responsive webpages development task."/>
    <n v="60"/>
    <m/>
    <d v="1899-12-30T09:00:00"/>
    <s v="Work End"/>
    <s v="Completed"/>
    <s v="Active"/>
    <m/>
    <s v="Mohsin Asif"/>
    <s v="QA Engineer"/>
    <s v="QA"/>
    <s v="mohsin.asif@workplains.com"/>
    <d v="2014-10-30T00:00:00"/>
    <d v="1899-12-30T09:58:00"/>
    <s v="week 44"/>
    <n v="28"/>
    <x v="5"/>
    <s v="Quarter 4"/>
    <n v="2014"/>
    <n v="0"/>
  </r>
  <r>
    <n v="978"/>
    <x v="1"/>
    <x v="1"/>
    <s v="MR"/>
    <s v="nabil.manzoor@workplains.com"/>
    <s v="Monday"/>
    <x v="104"/>
    <x v="106"/>
    <x v="0"/>
    <x v="102"/>
    <x v="77"/>
    <x v="92"/>
    <s v="Workplains"/>
    <m/>
    <s v="Document public processes and brief to Bilal."/>
    <x v="103"/>
    <x v="63"/>
    <s v="Workplains"/>
    <m/>
    <s v="Start to create list of public processes in excel sheet with its complete detail."/>
    <n v="40"/>
    <s v="Internet problem."/>
    <d v="1899-12-30T09:00:00"/>
    <s v="Work End"/>
    <s v="Completed"/>
    <s v="Active"/>
    <m/>
    <s v="Nabil Manzoor"/>
    <s v="MR"/>
    <s v="MR"/>
    <s v="nabil.manzoor@workplains.com"/>
    <d v="2014-10-29T00:00:00"/>
    <d v="1899-12-30T18:47:00"/>
    <s v="week 44"/>
    <n v="27"/>
    <x v="5"/>
    <s v="Quarter 4"/>
    <n v="2014"/>
    <n v="0"/>
  </r>
  <r>
    <n v="977"/>
    <x v="0"/>
    <x v="0"/>
    <s v="Development"/>
    <s v="muhammad.asghar@workplains.com"/>
    <s v="Monday"/>
    <x v="104"/>
    <x v="104"/>
    <x v="0"/>
    <x v="102"/>
    <x v="29"/>
    <x v="1"/>
    <s v="Workplains"/>
    <m/>
    <s v="CMPak Support_x000a_Workmatec Tasks"/>
    <x v="103"/>
    <x v="22"/>
    <s v="Workplains"/>
    <m/>
    <s v="CMPak Support_x000a_Workmatec Tasks"/>
    <n v="100"/>
    <m/>
    <d v="1899-12-30T09:00:00"/>
    <s v="Work End"/>
    <s v="Completed"/>
    <s v="Active"/>
    <m/>
    <s v="Muhammad Asghar"/>
    <s v="Manager Production"/>
    <s v="Development"/>
    <s v="muhammad.asghar@workplains.com"/>
    <d v="2014-10-28T00:00:00"/>
    <d v="1899-12-30T17:21:00"/>
    <s v="week 44"/>
    <n v="27"/>
    <x v="5"/>
    <s v="Quarter 4"/>
    <n v="2014"/>
    <n v="0"/>
  </r>
  <r>
    <n v="976"/>
    <x v="3"/>
    <x v="3"/>
    <s v="QA"/>
    <s v="mohsin.asif@workplains.com"/>
    <s v="Monday"/>
    <x v="104"/>
    <x v="73"/>
    <x v="0"/>
    <x v="102"/>
    <x v="28"/>
    <x v="0"/>
    <s v="Workplains"/>
    <m/>
    <s v="wecashanycar.com webpage creation task."/>
    <x v="103"/>
    <x v="157"/>
    <s v="Workplains"/>
    <m/>
    <s v="wecashanycar.com webpage creation task."/>
    <n v="100"/>
    <m/>
    <d v="1899-12-30T09:00:00"/>
    <s v="Work End"/>
    <s v="Completed"/>
    <s v="Active"/>
    <m/>
    <s v="Mohsin Asif"/>
    <s v="QA Engineer"/>
    <s v="QA"/>
    <s v="mohsin.asif@workplains.com"/>
    <d v="2014-10-28T00:00:00"/>
    <d v="1899-12-30T12:59:00"/>
    <s v="week 44"/>
    <n v="27"/>
    <x v="5"/>
    <s v="Quarter 4"/>
    <n v="2014"/>
    <n v="0"/>
  </r>
  <r>
    <n v="975"/>
    <x v="7"/>
    <x v="3"/>
    <s v="QA"/>
    <s v="mianbilaleng@gmail.com"/>
    <s v="Monday"/>
    <x v="104"/>
    <x v="107"/>
    <x v="0"/>
    <x v="102"/>
    <x v="14"/>
    <x v="0"/>
    <s v="Workplains"/>
    <m/>
    <s v="Workmatec Testing"/>
    <x v="103"/>
    <x v="85"/>
    <s v="Workplains"/>
    <m/>
    <s v="Workmatec Testing"/>
    <n v="100"/>
    <m/>
    <d v="1899-12-30T09:00:00"/>
    <s v="Work End"/>
    <s v="Completed"/>
    <s v="Active"/>
    <m/>
    <s v="Bilal Arain"/>
    <s v="QA Engineer"/>
    <s v="QA"/>
    <s v="mianbilaleng@gmail.com"/>
    <d v="2014-10-28T00:00:00"/>
    <d v="1899-12-30T13:45:00"/>
    <s v="week 44"/>
    <n v="27"/>
    <x v="5"/>
    <s v="Quarter 4"/>
    <n v="2014"/>
    <n v="0"/>
  </r>
  <r>
    <n v="974"/>
    <x v="5"/>
    <x v="4"/>
    <s v="Admin HR"/>
    <s v="muhammad.afzal@workplains.com"/>
    <s v="Monday"/>
    <x v="104"/>
    <x v="5"/>
    <x v="0"/>
    <x v="102"/>
    <x v="12"/>
    <x v="0"/>
    <s v="Workplains"/>
    <s v="workplains"/>
    <s v="hr and finance matters"/>
    <x v="103"/>
    <x v="51"/>
    <s v="Workplains"/>
    <s v="workplains"/>
    <s v="hr and finance matters"/>
    <n v="80"/>
    <s v="nothing"/>
    <d v="1899-12-30T09:00:00"/>
    <s v="Work End"/>
    <s v="Completed"/>
    <s v="Active"/>
    <m/>
    <s v="Muhammad Afzal"/>
    <s v="Manager Accounts"/>
    <s v="Admin HR"/>
    <s v="muhammad.afzal@workplains.com"/>
    <d v="2014-10-28T00:00:00"/>
    <d v="1899-12-30T14:16:00"/>
    <s v="week 44"/>
    <n v="27"/>
    <x v="5"/>
    <s v="Quarter 4"/>
    <n v="2014"/>
    <n v="0"/>
  </r>
  <r>
    <n v="973"/>
    <x v="3"/>
    <x v="3"/>
    <s v="QA"/>
    <s v="mohsin.asif@workplains.com"/>
    <s v="Friday"/>
    <x v="105"/>
    <x v="68"/>
    <x v="0"/>
    <x v="103"/>
    <x v="18"/>
    <x v="32"/>
    <s v="Workplains"/>
    <m/>
    <s v="Al Subhan website up-dations task._x000a_- Logo Change_x000a_- Footer text change_x000a_- Theme Layout change_x000a_- Attotnies section change._x000a_- Attornies page contents change._x000a__x000a_StickyWallz.com website contents up-dation task._x000a_- Main Menu font change._x000a_- Slider bottom number fixation task."/>
    <x v="104"/>
    <x v="41"/>
    <s v="Workplains"/>
    <m/>
    <s v="Al Subhan website up-dations task._x000a_- Logo Change_x000a_- Footer text change_x000a_- Theme Layout change_x000a_- Attotnies section change._x000a_- Attornies page contents change._x000a__x000a_StickyWallz.com website contents updation task._x000a_- Main Menu font change._x000a_- Slider bottom number fixation task."/>
    <n v="100"/>
    <m/>
    <d v="1899-12-30T09:00:00"/>
    <s v="Work End"/>
    <s v="Completed"/>
    <s v="Active"/>
    <m/>
    <s v="Mohsin Asif"/>
    <s v="QA Engineer"/>
    <s v="QA"/>
    <s v="mohsin.asif@workplains.com"/>
    <d v="2014-10-24T00:00:00"/>
    <d v="1899-12-30T18:50:00"/>
    <s v="week 43"/>
    <n v="24"/>
    <x v="5"/>
    <s v="Quarter 4"/>
    <n v="2014"/>
    <n v="0"/>
  </r>
  <r>
    <n v="972"/>
    <x v="0"/>
    <x v="0"/>
    <s v="Development"/>
    <s v="muhammad.asghar@workplains.com"/>
    <s v="Friday"/>
    <x v="105"/>
    <x v="215"/>
    <x v="0"/>
    <x v="103"/>
    <x v="29"/>
    <x v="1"/>
    <s v="Workplains"/>
    <m/>
    <s v="CMPak Support_x000a_Workmatec Tasks"/>
    <x v="104"/>
    <x v="96"/>
    <s v="Workplains"/>
    <m/>
    <s v="CMPak Support_x000a_Workmatec Tasks"/>
    <n v="100"/>
    <m/>
    <d v="1899-12-30T09:00:00"/>
    <s v="Work End"/>
    <s v="Completed"/>
    <s v="Active"/>
    <m/>
    <s v="Muhammad Asghar"/>
    <s v="Manager Production"/>
    <s v="Development"/>
    <s v="muhammad.asghar@workplains.com"/>
    <d v="2014-10-27T00:00:00"/>
    <d v="1899-12-30T10:30:00"/>
    <s v="week 43"/>
    <n v="24"/>
    <x v="5"/>
    <s v="Quarter 4"/>
    <n v="2014"/>
    <n v="0"/>
  </r>
  <r>
    <n v="971"/>
    <x v="0"/>
    <x v="0"/>
    <s v="Development"/>
    <s v="muhammad.asghar@workplains.com"/>
    <s v="Friday"/>
    <x v="105"/>
    <x v="77"/>
    <x v="0"/>
    <x v="104"/>
    <x v="18"/>
    <x v="1"/>
    <s v="Workplains"/>
    <m/>
    <s v="CMPak Support_x000a_Workmatec Tasks"/>
    <x v="105"/>
    <x v="22"/>
    <s v="Workplains"/>
    <m/>
    <s v="CMPak Support_x000a_Workmatec Tasks"/>
    <n v="100"/>
    <m/>
    <d v="1899-12-30T09:00:00"/>
    <s v="Work End"/>
    <s v="Completed"/>
    <s v="Active"/>
    <m/>
    <s v="Muhammad Asghar"/>
    <s v="Manager Production"/>
    <s v="Development"/>
    <s v="muhammad.asghar@workplains.com"/>
    <d v="2014-10-24T00:00:00"/>
    <d v="1899-12-30T10:27:00"/>
    <s v="week 43"/>
    <n v="24"/>
    <x v="5"/>
    <s v="Quarter 4"/>
    <n v="2014"/>
    <n v="0"/>
  </r>
  <r>
    <n v="970"/>
    <x v="1"/>
    <x v="1"/>
    <s v="MR"/>
    <s v="nabil.manzoor@workplains.com"/>
    <s v="Friday"/>
    <x v="105"/>
    <x v="63"/>
    <x v="0"/>
    <x v="103"/>
    <x v="4"/>
    <x v="0"/>
    <s v="Workplains"/>
    <m/>
    <s v="1- Breif Afzal sahib about the changes in Cashbook process._x000a_2- Documentation of public processes after discussing with Bilal."/>
    <x v="104"/>
    <x v="63"/>
    <s v="Workplains"/>
    <m/>
    <s v="1) Brief Afzal sahib about the process of Cashbook process._x000a_2) Document Attendance process._x000a_3) Learn wordpress from Mohsin."/>
    <n v="80"/>
    <m/>
    <d v="1899-12-30T09:00:00"/>
    <s v="Work End"/>
    <s v="Completed"/>
    <s v="Active"/>
    <m/>
    <s v="Nabil Manzoor"/>
    <s v="MR"/>
    <s v="MR"/>
    <s v="nabil.manzoor@workplains.com"/>
    <d v="2014-10-24T00:00:00"/>
    <d v="1899-12-30T18:59:00"/>
    <s v="week 43"/>
    <n v="24"/>
    <x v="5"/>
    <s v="Quarter 4"/>
    <n v="2014"/>
    <n v="0"/>
  </r>
  <r>
    <n v="969"/>
    <x v="5"/>
    <x v="4"/>
    <s v="Admin HR"/>
    <s v="muhammad.afzal@workplains.com"/>
    <s v="Friday"/>
    <x v="105"/>
    <x v="4"/>
    <x v="0"/>
    <x v="103"/>
    <x v="70"/>
    <x v="93"/>
    <s v="Workplains"/>
    <s v="workplains"/>
    <s v="hr and finance matters"/>
    <x v="104"/>
    <x v="35"/>
    <s v="Workplains"/>
    <s v="workplains"/>
    <s v="hr and finance matters"/>
    <n v="80"/>
    <s v="nothing"/>
    <d v="1899-12-30T09:00:00"/>
    <s v="Work End"/>
    <s v="Completed"/>
    <s v="Active"/>
    <m/>
    <s v="Muhammad Afzal"/>
    <s v="Manager Accounts"/>
    <s v="Admin HR"/>
    <s v="muhammad.afzal@workplains.com"/>
    <d v="2014-10-24T00:00:00"/>
    <d v="1899-12-30T16:02:00"/>
    <s v="week 43"/>
    <n v="24"/>
    <x v="5"/>
    <s v="Quarter 4"/>
    <n v="2014"/>
    <n v="0"/>
  </r>
  <r>
    <n v="968"/>
    <x v="3"/>
    <x v="3"/>
    <s v="QA"/>
    <s v="mohsin.asif@workplains.com"/>
    <s v="Thursday"/>
    <x v="106"/>
    <x v="36"/>
    <x v="0"/>
    <x v="104"/>
    <x v="18"/>
    <x v="94"/>
    <s v="Workplains"/>
    <m/>
    <s v="Workmatec process testing task._x000a_- Install_x000a_- Uninstall_x000a_- Simulation + Process structure Change_x000a_- Reinstall_x000a_- Process Flow_x000a_- New user signup _x000a_- Sign up Mail receive_x000a_- Forgot Password_x000a_- Forgot password Mail receive"/>
    <x v="105"/>
    <x v="49"/>
    <s v="Workplains"/>
    <m/>
    <s v="Workmatec process testing task._x000a_- Install_x000a_- Uninstall_x000a_- Simulation + Process structure Change_x000a_- Reinstall_x000a_- Process Flow_x000a_- New user signup _x000a_- Sign up Mail receive_x000a_- Forgot Password_x000a_- Forgot password Mail receive"/>
    <n v="100"/>
    <m/>
    <d v="1899-12-30T09:00:00"/>
    <s v="Work End"/>
    <s v="Completed"/>
    <s v="Active"/>
    <m/>
    <s v="Mohsin Asif"/>
    <s v="QA Engineer"/>
    <s v="QA"/>
    <s v="mohsin.asif@workplains.com"/>
    <d v="2014-10-23T00:00:00"/>
    <d v="1899-12-30T18:52:00"/>
    <s v="week 43"/>
    <n v="23"/>
    <x v="5"/>
    <s v="Quarter 4"/>
    <n v="2014"/>
    <n v="0"/>
  </r>
  <r>
    <n v="967"/>
    <x v="1"/>
    <x v="1"/>
    <s v="MR"/>
    <s v="nabil.manzoor@workplains.com"/>
    <s v="Thursday"/>
    <x v="106"/>
    <x v="10"/>
    <x v="0"/>
    <x v="104"/>
    <x v="3"/>
    <x v="0"/>
    <s v="Workplains"/>
    <m/>
    <s v="Work on Cashbook process and its reporting."/>
    <x v="105"/>
    <x v="63"/>
    <s v="Workplains"/>
    <m/>
    <s v="Discuss Cashbook process with Afzal sahib and work on its report. Finalize it and publish in live site."/>
    <n v="100"/>
    <m/>
    <d v="1899-12-30T09:00:00"/>
    <s v="Work End"/>
    <s v="Completed"/>
    <s v="Active"/>
    <m/>
    <s v="Nabil Manzoor"/>
    <s v="MR"/>
    <s v="MR"/>
    <s v="nabil.manzoor@workplains.com"/>
    <d v="2014-10-23T00:00:00"/>
    <d v="1899-12-30T18:58:00"/>
    <s v="week 43"/>
    <n v="23"/>
    <x v="5"/>
    <s v="Quarter 4"/>
    <n v="2014"/>
    <n v="0"/>
  </r>
  <r>
    <n v="966"/>
    <x v="7"/>
    <x v="3"/>
    <s v="QA"/>
    <s v="mianbilaleng@gmail.com"/>
    <s v="Thursday"/>
    <x v="106"/>
    <x v="40"/>
    <x v="0"/>
    <x v="104"/>
    <x v="96"/>
    <x v="0"/>
    <s v="Workplains"/>
    <m/>
    <s v="Workmatec Testing"/>
    <x v="105"/>
    <x v="100"/>
    <s v="Workplains"/>
    <m/>
    <s v="Workmatec Testing"/>
    <n v="80"/>
    <m/>
    <d v="1899-12-30T09:00:00"/>
    <s v="Work End"/>
    <s v="Completed"/>
    <s v="Active"/>
    <m/>
    <s v="Bilal Arain"/>
    <s v="QA Engineer"/>
    <s v="QA"/>
    <s v="mianbilaleng@gmail.com"/>
    <d v="2014-10-27T00:00:00"/>
    <d v="1899-12-30T09:49:00"/>
    <s v="week 43"/>
    <n v="23"/>
    <x v="5"/>
    <s v="Quarter 4"/>
    <n v="2014"/>
    <n v="0"/>
  </r>
  <r>
    <n v="965"/>
    <x v="5"/>
    <x v="4"/>
    <s v="Admin HR"/>
    <s v="muhammad.afzal@workplains.com"/>
    <s v="Thursday"/>
    <x v="106"/>
    <x v="167"/>
    <x v="0"/>
    <x v="104"/>
    <x v="60"/>
    <x v="0"/>
    <s v="Workplains"/>
    <s v="workplains"/>
    <s v="hr and finance matters"/>
    <x v="105"/>
    <x v="82"/>
    <s v="Workplains"/>
    <s v="workplains"/>
    <s v="hr and finance matters"/>
    <n v="80"/>
    <s v="nothing"/>
    <d v="1899-12-30T09:00:00"/>
    <s v="Work End"/>
    <s v="Completed"/>
    <s v="Active"/>
    <m/>
    <s v="Muhammad Afzal"/>
    <s v="Manager Accounts"/>
    <s v="Admin HR"/>
    <s v="muhammad.afzal@workplains.com"/>
    <d v="2014-10-23T00:00:00"/>
    <d v="1899-12-30T16:03:00"/>
    <s v="week 43"/>
    <n v="23"/>
    <x v="5"/>
    <s v="Quarter 4"/>
    <n v="2014"/>
    <n v="0"/>
  </r>
  <r>
    <n v="964"/>
    <x v="7"/>
    <x v="3"/>
    <s v="QA"/>
    <s v="mianbilaleng@gmail.com"/>
    <s v="Wednesday"/>
    <x v="107"/>
    <x v="216"/>
    <x v="0"/>
    <x v="105"/>
    <x v="89"/>
    <x v="0"/>
    <s v="Workplains"/>
    <m/>
    <s v="Workmatec Testing"/>
    <x v="106"/>
    <x v="87"/>
    <s v="Workplains"/>
    <m/>
    <s v="Workmatec Testing"/>
    <n v="80"/>
    <m/>
    <d v="1899-12-30T09:00:00"/>
    <s v="Work End"/>
    <s v="Completed"/>
    <s v="Active"/>
    <m/>
    <s v="Bilal Arain"/>
    <s v="QA Engineer"/>
    <s v="QA"/>
    <s v="mianbilaleng@gmail.com"/>
    <d v="2014-10-23T00:00:00"/>
    <d v="1899-12-30T09:24:00"/>
    <s v="week 43"/>
    <n v="22"/>
    <x v="5"/>
    <s v="Quarter 4"/>
    <n v="2014"/>
    <n v="0"/>
  </r>
  <r>
    <n v="963"/>
    <x v="8"/>
    <x v="6"/>
    <s v="Development"/>
    <s v="zahid.mustafa@workplains.com"/>
    <s v="Wednesday"/>
    <x v="107"/>
    <x v="73"/>
    <x v="0"/>
    <x v="105"/>
    <x v="7"/>
    <x v="0"/>
    <s v="Workplains"/>
    <m/>
    <s v="1. Workmatec Tasks"/>
    <x v="106"/>
    <x v="128"/>
    <s v="Workplains"/>
    <m/>
    <s v="1. Workmatec tasks"/>
    <n v="100"/>
    <m/>
    <d v="1899-12-30T09:00:00"/>
    <s v="Work End"/>
    <s v="Completed"/>
    <s v="Active"/>
    <m/>
    <s v="Zahid Mustafa"/>
    <s v="Software Engineer"/>
    <s v="Development"/>
    <s v="zahid.mustafa@workplains.com"/>
    <d v="2014-10-29T00:00:00"/>
    <d v="1899-12-30T12:56:00"/>
    <s v="week 43"/>
    <n v="22"/>
    <x v="5"/>
    <s v="Quarter 4"/>
    <n v="2014"/>
    <n v="0"/>
  </r>
  <r>
    <n v="962"/>
    <x v="0"/>
    <x v="0"/>
    <s v="Development"/>
    <s v="muhammad.asghar@workplains.com"/>
    <s v="Wednesday"/>
    <x v="107"/>
    <x v="28"/>
    <x v="0"/>
    <x v="105"/>
    <x v="4"/>
    <x v="0"/>
    <s v="Workplains"/>
    <m/>
    <s v="CMPak Support_x000a_Workmatec Tasks"/>
    <x v="106"/>
    <x v="1"/>
    <s v="Workplains"/>
    <m/>
    <s v="CMPak Support_x000a_Workmatec Tasks"/>
    <n v="100"/>
    <m/>
    <d v="1899-12-30T09:00:00"/>
    <s v="Work End"/>
    <s v="Completed"/>
    <s v="Active"/>
    <m/>
    <s v="Muhammad Asghar"/>
    <s v="Manager Production"/>
    <s v="Development"/>
    <s v="muhammad.asghar@workplains.com"/>
    <d v="2014-10-24T00:00:00"/>
    <d v="1899-12-30T10:26:00"/>
    <s v="week 43"/>
    <n v="22"/>
    <x v="5"/>
    <s v="Quarter 4"/>
    <n v="2014"/>
    <n v="0"/>
  </r>
  <r>
    <n v="961"/>
    <x v="3"/>
    <x v="3"/>
    <s v="QA"/>
    <s v="mohsin.asif@workplains.com"/>
    <s v="Wednesday"/>
    <x v="107"/>
    <x v="21"/>
    <x v="0"/>
    <x v="105"/>
    <x v="0"/>
    <x v="0"/>
    <s v="Workplains"/>
    <m/>
    <s v="(A) Al Subhan Legal website contents up-dation task._x000a_(B) Support Ticket Process up-dation task._x000a_(C) Workmatec process share &amp; web link share testing task."/>
    <x v="106"/>
    <x v="71"/>
    <s v="Workplains"/>
    <m/>
    <s v="(A) Al Subhan Legal website contents up-dation task._x000a_(B) Support Ticket Process up-dation task._x000a_(C) Workmatec process share &amp; web link share testing task."/>
    <n v="80"/>
    <m/>
    <d v="1899-12-30T09:00:00"/>
    <s v="Work End"/>
    <s v="Completed"/>
    <s v="Active"/>
    <m/>
    <s v="Mohsin Asif"/>
    <s v="QA Engineer"/>
    <s v="QA"/>
    <s v="mohsin.asif@workplains.com"/>
    <d v="2014-10-22T00:00:00"/>
    <d v="1899-12-30T18:30:00"/>
    <s v="week 43"/>
    <n v="22"/>
    <x v="5"/>
    <s v="Quarter 4"/>
    <n v="2014"/>
    <n v="0"/>
  </r>
  <r>
    <n v="960"/>
    <x v="1"/>
    <x v="1"/>
    <s v="MR"/>
    <s v="nabil.manzoor@workplains.com"/>
    <s v="Wednesday"/>
    <x v="107"/>
    <x v="40"/>
    <x v="0"/>
    <x v="105"/>
    <x v="3"/>
    <x v="0"/>
    <s v="Workplains"/>
    <m/>
    <s v="Add script in the processes of Attendance system and Cashbook."/>
    <x v="106"/>
    <x v="63"/>
    <s v="Workplains"/>
    <m/>
    <s v="1) Add script for start and end time in the process of Attendance system._x000a_2) Discuss Cashbook process with Afzal sahib and work on its report."/>
    <n v="60"/>
    <m/>
    <d v="1899-12-30T09:00:00"/>
    <s v="Work End"/>
    <s v="Completed"/>
    <s v="Active"/>
    <m/>
    <s v="Nabil Manzoor"/>
    <s v="MR"/>
    <s v="MR"/>
    <s v="nabil.manzoor@workplains.com"/>
    <d v="2014-10-22T00:00:00"/>
    <d v="1899-12-30T18:54:00"/>
    <s v="week 43"/>
    <n v="22"/>
    <x v="5"/>
    <s v="Quarter 4"/>
    <n v="2014"/>
    <n v="0"/>
  </r>
  <r>
    <n v="959"/>
    <x v="5"/>
    <x v="4"/>
    <s v="Admin HR"/>
    <s v="muhammad.afzal@workplains.com"/>
    <s v="Wednesday"/>
    <x v="107"/>
    <x v="144"/>
    <x v="0"/>
    <x v="105"/>
    <x v="42"/>
    <x v="0"/>
    <s v="Workplains"/>
    <s v="workplains"/>
    <s v="hr and finance matters"/>
    <x v="106"/>
    <x v="48"/>
    <s v="Workplains"/>
    <s v="workplains"/>
    <s v="hr and finance matters"/>
    <n v="80"/>
    <s v="nothing"/>
    <d v="1899-12-30T09:00:00"/>
    <s v="Work End"/>
    <s v="Completed"/>
    <s v="Active"/>
    <m/>
    <s v="Muhammad Afzal"/>
    <s v="Manager Accounts"/>
    <s v="Admin HR"/>
    <s v="muhammad.afzal@workplains.com"/>
    <d v="2014-10-22T00:00:00"/>
    <d v="1899-12-30T16:04:00"/>
    <s v="week 43"/>
    <n v="22"/>
    <x v="5"/>
    <s v="Quarter 4"/>
    <n v="2014"/>
    <n v="0"/>
  </r>
  <r>
    <n v="958"/>
    <x v="0"/>
    <x v="0"/>
    <s v="Development"/>
    <s v="muhammad.asghar@workplains.com"/>
    <s v="Tuesday"/>
    <x v="108"/>
    <x v="217"/>
    <x v="0"/>
    <x v="106"/>
    <x v="18"/>
    <x v="95"/>
    <s v="Workplains"/>
    <m/>
    <s v="CMPak Support_x000a_Workmatec Tasks"/>
    <x v="107"/>
    <x v="63"/>
    <s v="Workplains"/>
    <m/>
    <s v="CMPak Support_x000a_Workmatec Tasks"/>
    <n v="100"/>
    <m/>
    <d v="1899-12-30T09:00:00"/>
    <s v="Work End"/>
    <s v="Completed"/>
    <s v="Active"/>
    <m/>
    <s v="Muhammad Asghar"/>
    <s v="Manager Production"/>
    <s v="Development"/>
    <s v="muhammad.asghar@workplains.com"/>
    <d v="2014-10-22T00:00:00"/>
    <d v="1899-12-30T09:55:00"/>
    <s v="week 43"/>
    <n v="21"/>
    <x v="5"/>
    <s v="Quarter 4"/>
    <n v="2014"/>
    <n v="0"/>
  </r>
  <r>
    <n v="957"/>
    <x v="7"/>
    <x v="3"/>
    <s v="QA"/>
    <s v="mianbilaleng@gmail.com"/>
    <s v="Tuesday"/>
    <x v="108"/>
    <x v="34"/>
    <x v="0"/>
    <x v="106"/>
    <x v="18"/>
    <x v="0"/>
    <s v="Workplains"/>
    <m/>
    <s v="Workmatec Testing"/>
    <x v="107"/>
    <x v="63"/>
    <s v="Workplains"/>
    <m/>
    <s v="Workmatec Testing"/>
    <n v="100"/>
    <m/>
    <d v="1899-12-30T09:00:00"/>
    <s v="Work End"/>
    <s v="Completed"/>
    <s v="Active"/>
    <m/>
    <s v="Bilal Arain"/>
    <s v="QA Engineer"/>
    <s v="QA"/>
    <s v="mianbilaleng@gmail.com"/>
    <d v="2014-10-22T00:00:00"/>
    <d v="1899-12-30T13:01:00"/>
    <s v="week 43"/>
    <n v="21"/>
    <x v="5"/>
    <s v="Quarter 4"/>
    <n v="2014"/>
    <n v="0"/>
  </r>
  <r>
    <n v="956"/>
    <x v="8"/>
    <x v="6"/>
    <s v="Development"/>
    <s v="zahid.mustafa@workplains.com"/>
    <s v="Tuesday"/>
    <x v="108"/>
    <x v="218"/>
    <x v="0"/>
    <x v="106"/>
    <x v="8"/>
    <x v="0"/>
    <s v="Workplains"/>
    <m/>
    <s v="1. Workmatec Tasks"/>
    <x v="107"/>
    <x v="40"/>
    <s v="Workplains"/>
    <m/>
    <s v="1. Share With individual_x000a_2. With Edit Rights &amp; Install rights_x000a_3. Get Copy functionality"/>
    <n v="100"/>
    <m/>
    <d v="1899-12-30T09:00:00"/>
    <s v="Work End"/>
    <s v="Completed"/>
    <s v="Active"/>
    <m/>
    <s v="Zahid Mustafa"/>
    <s v="Software Engineer"/>
    <s v="Development"/>
    <s v="zahid.mustafa@workplains.com"/>
    <d v="2014-10-22T00:00:00"/>
    <d v="1899-12-30T10:22:00"/>
    <s v="week 43"/>
    <n v="21"/>
    <x v="5"/>
    <s v="Quarter 4"/>
    <n v="2014"/>
    <n v="0"/>
  </r>
  <r>
    <n v="955"/>
    <x v="3"/>
    <x v="3"/>
    <s v="QA"/>
    <s v="mohsin.asif@workplains.com"/>
    <s v="Tuesday"/>
    <x v="108"/>
    <x v="41"/>
    <x v="0"/>
    <x v="106"/>
    <x v="18"/>
    <x v="96"/>
    <s v="Workplains"/>
    <m/>
    <s v="(A) Al Bahar Associates process creation &amp; modification task._x000a_- Form Creation_x000a_- Steps Creation_x000a_- Rules Creation_x000a_------------------------------------------------------------------------------------------------_x000a_(B) StickyWallz.com font and sections modification &amp; updation task._x000a_- The footer icons removal."/>
    <x v="107"/>
    <x v="158"/>
    <s v="Workplains"/>
    <m/>
    <s v="(A) Al Bahar Associates process creation &amp; modification task._x000a_- Form Creation_x000a_- Steps Creation_x000a_- Rules Creation_x000a_------------------------------------------------------------------------------------------------_x000a_(B) StickyWallz.com font and sections modification &amp; updation task._x000a_- The footer icons removal."/>
    <n v="100"/>
    <m/>
    <d v="1899-12-30T09:00:00"/>
    <s v="Work End"/>
    <s v="Completed"/>
    <s v="Active"/>
    <m/>
    <s v="Mohsin Asif"/>
    <s v="QA Engineer"/>
    <s v="QA"/>
    <s v="mohsin.asif@workplains.com"/>
    <d v="2014-10-21T00:00:00"/>
    <d v="1899-12-30T18:35:00"/>
    <s v="week 43"/>
    <n v="21"/>
    <x v="5"/>
    <s v="Quarter 4"/>
    <n v="2014"/>
    <n v="0"/>
  </r>
  <r>
    <n v="954"/>
    <x v="1"/>
    <x v="1"/>
    <s v="MR"/>
    <s v="nabil.manzoor@workplains.com"/>
    <s v="Tuesday"/>
    <x v="108"/>
    <x v="9"/>
    <x v="0"/>
    <x v="106"/>
    <x v="42"/>
    <x v="0"/>
    <s v="Workplains"/>
    <m/>
    <s v="1) Write script for checking start and end time of attendance system process._x000a_2) Write script to load data of head of accounts in cashbook process."/>
    <x v="107"/>
    <x v="63"/>
    <s v="Workplains"/>
    <m/>
    <s v="1) Get script bug fixed from Asghar._x000a_2) Learn Bizagi Modeler terms."/>
    <n v="100"/>
    <m/>
    <d v="1899-12-30T09:00:00"/>
    <s v="Work End"/>
    <s v="Completed"/>
    <s v="Active"/>
    <m/>
    <s v="Nabil Manzoor"/>
    <s v="MR"/>
    <s v="MR"/>
    <s v="nabil.manzoor@workplains.com"/>
    <d v="2014-10-21T00:00:00"/>
    <d v="1899-12-30T18:57:00"/>
    <s v="week 43"/>
    <n v="21"/>
    <x v="5"/>
    <s v="Quarter 4"/>
    <n v="2014"/>
    <n v="0"/>
  </r>
  <r>
    <n v="953"/>
    <x v="5"/>
    <x v="4"/>
    <s v="Admin HR"/>
    <s v="muhammad.afzal@workplains.com"/>
    <s v="Tuesday"/>
    <x v="108"/>
    <x v="114"/>
    <x v="0"/>
    <x v="106"/>
    <x v="68"/>
    <x v="0"/>
    <s v="Workplains"/>
    <s v="workplains"/>
    <s v="hr and finance matters"/>
    <x v="107"/>
    <x v="4"/>
    <s v="Workplains"/>
    <s v="workplains"/>
    <s v="hr and finance matters"/>
    <n v="80"/>
    <s v="nothing"/>
    <d v="1899-12-30T09:00:00"/>
    <s v="Work End"/>
    <s v="Completed"/>
    <s v="Active"/>
    <m/>
    <s v="Muhammad Afzal"/>
    <s v="Manager Accounts"/>
    <s v="Admin HR"/>
    <s v="muhammad.afzal@workplains.com"/>
    <d v="2014-10-21T00:00:00"/>
    <d v="1899-12-30T16:05:00"/>
    <s v="week 43"/>
    <n v="21"/>
    <x v="5"/>
    <s v="Quarter 4"/>
    <n v="2014"/>
    <n v="0"/>
  </r>
  <r>
    <n v="952"/>
    <x v="8"/>
    <x v="6"/>
    <s v="Development"/>
    <s v="zahid.mustafa@workplains.com"/>
    <s v="Monday"/>
    <x v="109"/>
    <x v="33"/>
    <x v="0"/>
    <x v="107"/>
    <x v="4"/>
    <x v="0"/>
    <s v="Workplains"/>
    <m/>
    <s v="1. Workmatec Tasks"/>
    <x v="108"/>
    <x v="117"/>
    <s v="Workplains"/>
    <m/>
    <s v="1. App details setting_x000a_2. Database Queries setting_x000a_3. Share Setting"/>
    <n v="100"/>
    <m/>
    <d v="1899-12-30T09:00:00"/>
    <s v="Work End"/>
    <s v="Completed"/>
    <s v="Active"/>
    <m/>
    <s v="Zahid Mustafa"/>
    <s v="Software Engineer"/>
    <s v="Development"/>
    <s v="zahid.mustafa@workplains.com"/>
    <d v="2014-10-20T00:00:00"/>
    <d v="1899-12-30T10:26:00"/>
    <s v="week 43"/>
    <n v="20"/>
    <x v="5"/>
    <s v="Quarter 4"/>
    <n v="2014"/>
    <n v="0"/>
  </r>
  <r>
    <n v="951"/>
    <x v="8"/>
    <x v="6"/>
    <s v="Development"/>
    <s v="zahid.mustafa@workplains.com"/>
    <s v="Monday"/>
    <x v="109"/>
    <x v="73"/>
    <x v="0"/>
    <x v="108"/>
    <x v="75"/>
    <x v="97"/>
    <s v="Workplains"/>
    <m/>
    <s v="1. Workmatec Tasks"/>
    <x v="109"/>
    <x v="79"/>
    <s v="Workplains"/>
    <m/>
    <s v="1. Subscription of user package_x000a_2. Pending Status of workspaces..........._x000a_3. App details HELP URL_x000a_4. Install / Uninstall issues in apps"/>
    <n v="100"/>
    <m/>
    <d v="1899-12-30T09:00:00"/>
    <s v="Work End"/>
    <s v="Completed"/>
    <s v="Active"/>
    <m/>
    <s v="Zahid Mustafa"/>
    <s v="Software Engineer"/>
    <s v="Development"/>
    <s v="zahid.mustafa@workplains.com"/>
    <d v="2014-10-21T00:00:00"/>
    <d v="1899-12-30T10:19:00"/>
    <s v="week 43"/>
    <n v="20"/>
    <x v="5"/>
    <s v="Quarter 4"/>
    <n v="2014"/>
    <n v="0"/>
  </r>
  <r>
    <n v="950"/>
    <x v="3"/>
    <x v="3"/>
    <s v="QA"/>
    <s v="mohsin.asif@workplains.com"/>
    <s v="Monday"/>
    <x v="109"/>
    <x v="159"/>
    <x v="0"/>
    <x v="108"/>
    <x v="18"/>
    <x v="98"/>
    <s v="Workplains"/>
    <m/>
    <e v="#NAME?"/>
    <x v="109"/>
    <x v="95"/>
    <s v="Workplains"/>
    <m/>
    <e v="#NAME?"/>
    <n v="100"/>
    <m/>
    <d v="1899-12-30T09:00:00"/>
    <s v="Work End"/>
    <s v="Completed"/>
    <s v="Active"/>
    <m/>
    <s v="Mohsin Asif"/>
    <s v="QA Engineer"/>
    <s v="QA"/>
    <s v="mohsin.asif@workplains.com"/>
    <d v="2014-10-20T00:00:00"/>
    <d v="1899-12-30T18:46:00"/>
    <s v="week 43"/>
    <n v="20"/>
    <x v="5"/>
    <s v="Quarter 4"/>
    <n v="2014"/>
    <n v="0"/>
  </r>
  <r>
    <n v="949"/>
    <x v="1"/>
    <x v="1"/>
    <s v="MR"/>
    <s v="nabil.manzoor@workplains.com"/>
    <s v="Monday"/>
    <x v="109"/>
    <x v="124"/>
    <x v="0"/>
    <x v="108"/>
    <x v="78"/>
    <x v="99"/>
    <s v="Workplains"/>
    <m/>
    <s v="To work on Workmatec documentation of public processes and to discuss HR related processes with Afzal sahib."/>
    <x v="109"/>
    <x v="155"/>
    <s v="Workplains"/>
    <m/>
    <s v="1) Learn Bizagi Modeler._x000a_2) Discuss process of Cashbook and head of accounts with Afzal sahib. Start to update process w.r.t. head of accounts."/>
    <n v="60"/>
    <m/>
    <d v="1899-12-30T09:00:00"/>
    <s v="Work End"/>
    <s v="Completed"/>
    <s v="Active"/>
    <m/>
    <s v="Nabil Manzoor"/>
    <s v="MR"/>
    <s v="MR"/>
    <s v="nabil.manzoor@workplains.com"/>
    <d v="2014-10-20T00:00:00"/>
    <d v="1899-12-30T19:05:00"/>
    <s v="week 43"/>
    <n v="20"/>
    <x v="5"/>
    <s v="Quarter 4"/>
    <n v="2014"/>
    <n v="0"/>
  </r>
  <r>
    <n v="948"/>
    <x v="7"/>
    <x v="3"/>
    <s v="QA"/>
    <s v="mianbilaleng@gmail.com"/>
    <s v="Monday"/>
    <x v="109"/>
    <x v="52"/>
    <x v="0"/>
    <x v="108"/>
    <x v="5"/>
    <x v="0"/>
    <s v="Workplains"/>
    <m/>
    <s v="Workmatec Testing"/>
    <x v="109"/>
    <x v="57"/>
    <s v="Workplains"/>
    <m/>
    <s v="Workmatec Testing_x000a_Analytics."/>
    <n v="80"/>
    <m/>
    <d v="1899-12-30T09:00:00"/>
    <s v="Work End"/>
    <s v="Completed"/>
    <s v="Active"/>
    <m/>
    <s v="Bilal Arain"/>
    <s v="QA Engineer"/>
    <s v="QA"/>
    <s v="mianbilaleng@gmail.com"/>
    <d v="2014-10-21T00:00:00"/>
    <d v="1899-12-30T10:19:00"/>
    <s v="week 43"/>
    <n v="20"/>
    <x v="5"/>
    <s v="Quarter 4"/>
    <n v="2014"/>
    <n v="0"/>
  </r>
  <r>
    <n v="947"/>
    <x v="5"/>
    <x v="4"/>
    <s v="Admin HR"/>
    <s v="muhammad.afzal@workplains.com"/>
    <s v="Monday"/>
    <x v="109"/>
    <x v="63"/>
    <x v="0"/>
    <x v="108"/>
    <x v="99"/>
    <x v="0"/>
    <s v="Workplains"/>
    <s v="workplains"/>
    <s v="hr and finance matters"/>
    <x v="109"/>
    <x v="35"/>
    <s v="Workplains"/>
    <s v="workplains"/>
    <s v="hr and finance matters"/>
    <n v="80"/>
    <s v="nothing"/>
    <d v="1899-12-30T09:00:00"/>
    <s v="Work End"/>
    <s v="Completed"/>
    <s v="Active"/>
    <m/>
    <s v="Muhammad Afzal"/>
    <s v="Manager Accounts"/>
    <s v="Admin HR"/>
    <s v="muhammad.afzal@workplains.com"/>
    <d v="2014-10-20T00:00:00"/>
    <d v="1899-12-30T16:02:00"/>
    <s v="week 43"/>
    <n v="20"/>
    <x v="5"/>
    <s v="Quarter 4"/>
    <n v="2014"/>
    <n v="0"/>
  </r>
  <r>
    <n v="946"/>
    <x v="1"/>
    <x v="1"/>
    <s v="MR"/>
    <s v="nabil.manzoor@workplains.com"/>
    <s v="Friday"/>
    <x v="110"/>
    <x v="71"/>
    <x v="0"/>
    <x v="107"/>
    <x v="58"/>
    <x v="100"/>
    <s v="Workplains"/>
    <m/>
    <s v="Work on script of Attendance system."/>
    <x v="108"/>
    <x v="155"/>
    <s v="Workplains"/>
    <m/>
    <s v="1) Work on script of Workmatec. Learn how to get difference of dates etc in javascript and how to create objects in javascript._x000a_2) Get lesson from the Bilal about the sample processes._x000a_3) Start to document process of Attendance."/>
    <n v="100"/>
    <m/>
    <d v="1899-12-30T09:00:00"/>
    <s v="Work End"/>
    <s v="Completed"/>
    <s v="Active"/>
    <m/>
    <s v="Nabil Manzoor"/>
    <s v="MR"/>
    <s v="MR"/>
    <s v="nabil.manzoor@workplains.com"/>
    <d v="2014-10-17T00:00:00"/>
    <d v="1899-12-30T19:04:00"/>
    <s v="week 42"/>
    <n v="17"/>
    <x v="5"/>
    <s v="Quarter 4"/>
    <n v="2014"/>
    <n v="0"/>
  </r>
  <r>
    <n v="945"/>
    <x v="3"/>
    <x v="3"/>
    <s v="QA"/>
    <s v="mohsin.asif@workplains.com"/>
    <s v="Friday"/>
    <x v="110"/>
    <x v="27"/>
    <x v="0"/>
    <x v="107"/>
    <x v="0"/>
    <x v="0"/>
    <s v="Workplains"/>
    <m/>
    <s v="Axons process updation task."/>
    <x v="108"/>
    <x v="159"/>
    <s v="Workplains"/>
    <m/>
    <s v="Axons process updation task._x000a_- Form Control changes_x000a_- Script updations."/>
    <n v="80"/>
    <m/>
    <d v="1899-12-30T09:00:00"/>
    <s v="Work End"/>
    <s v="Completed"/>
    <s v="Active"/>
    <m/>
    <s v="Mohsin Asif"/>
    <s v="QA Engineer"/>
    <s v="QA"/>
    <s v="mohsin.asif@workplains.com"/>
    <d v="2014-10-20T00:00:00"/>
    <d v="1899-12-30T10:10:00"/>
    <s v="week 42"/>
    <n v="17"/>
    <x v="5"/>
    <s v="Quarter 4"/>
    <n v="2014"/>
    <n v="0"/>
  </r>
  <r>
    <n v="944"/>
    <x v="7"/>
    <x v="3"/>
    <s v="QA"/>
    <s v="mianbilaleng@gmail.com"/>
    <s v="Friday"/>
    <x v="110"/>
    <x v="118"/>
    <x v="0"/>
    <x v="107"/>
    <x v="12"/>
    <x v="0"/>
    <s v="Workplains"/>
    <m/>
    <s v="Workmatec Testing"/>
    <x v="108"/>
    <x v="160"/>
    <s v="Workplains"/>
    <m/>
    <s v="Workmatec Testing_x000a_Analytics."/>
    <n v="80"/>
    <m/>
    <d v="1899-12-30T09:00:00"/>
    <s v="Work End"/>
    <s v="Completed"/>
    <s v="Active"/>
    <m/>
    <s v="Bilal Arain"/>
    <s v="QA Engineer"/>
    <s v="QA"/>
    <s v="mianbilaleng@gmail.com"/>
    <d v="2014-10-20T00:00:00"/>
    <d v="1899-12-30T09:38:00"/>
    <s v="week 42"/>
    <n v="17"/>
    <x v="5"/>
    <s v="Quarter 4"/>
    <n v="2014"/>
    <n v="0"/>
  </r>
  <r>
    <n v="943"/>
    <x v="5"/>
    <x v="4"/>
    <s v="Admin HR"/>
    <s v="muhammad.afzal@workplains.com"/>
    <s v="Friday"/>
    <x v="110"/>
    <x v="195"/>
    <x v="0"/>
    <x v="107"/>
    <x v="100"/>
    <x v="0"/>
    <s v="Workplains"/>
    <s v="workplains"/>
    <s v="hr and finance matters"/>
    <x v="108"/>
    <x v="99"/>
    <s v="Workplains"/>
    <s v="workplains"/>
    <s v="hr and finance matters"/>
    <n v="80"/>
    <s v="nothing"/>
    <d v="1899-12-30T09:00:00"/>
    <s v="Work End"/>
    <s v="Completed"/>
    <s v="Active"/>
    <m/>
    <s v="Muhammad Afzal"/>
    <s v="Manager Accounts"/>
    <s v="Admin HR"/>
    <s v="muhammad.afzal@workplains.com"/>
    <d v="2014-10-17T00:00:00"/>
    <d v="1899-12-30T16:00:00"/>
    <s v="week 42"/>
    <n v="17"/>
    <x v="5"/>
    <s v="Quarter 4"/>
    <n v="2014"/>
    <n v="0"/>
  </r>
  <r>
    <n v="942"/>
    <x v="0"/>
    <x v="0"/>
    <s v="Development"/>
    <s v="muhammad.asghar@workplains.com"/>
    <s v="Thursday"/>
    <x v="111"/>
    <x v="219"/>
    <x v="0"/>
    <x v="109"/>
    <x v="18"/>
    <x v="1"/>
    <s v="Workplains"/>
    <m/>
    <s v="CMPak Support_x000a_Workmatec Tasks"/>
    <x v="110"/>
    <x v="75"/>
    <s v="Workplains"/>
    <m/>
    <s v="CMPak Support_x000a_Workmatec Tasks"/>
    <n v="100"/>
    <m/>
    <d v="1899-12-30T09:00:00"/>
    <s v="Work End"/>
    <s v="Completed"/>
    <s v="Active"/>
    <m/>
    <s v="Muhammad Asghar"/>
    <s v="Manager Production"/>
    <s v="Development"/>
    <s v="muhammad.asghar@workplains.com"/>
    <d v="2014-10-16T00:00:00"/>
    <d v="1899-12-30T23:07:00"/>
    <s v="week 42"/>
    <n v="16"/>
    <x v="5"/>
    <s v="Quarter 4"/>
    <n v="2014"/>
    <n v="0"/>
  </r>
  <r>
    <n v="941"/>
    <x v="8"/>
    <x v="6"/>
    <s v="Development"/>
    <s v="zahid.mustafa@workplains.com"/>
    <s v="Thursday"/>
    <x v="111"/>
    <x v="220"/>
    <x v="0"/>
    <x v="109"/>
    <x v="20"/>
    <x v="0"/>
    <s v="Workplains"/>
    <m/>
    <s v="1. Workmatec Tasks"/>
    <x v="110"/>
    <x v="53"/>
    <s v="Workplains"/>
    <m/>
    <s v="1. Last Updated date _x000a_2. Admin Package Setting_x000a_3. User Package Setting"/>
    <n v="100"/>
    <m/>
    <d v="1899-12-30T09:00:00"/>
    <s v="Work End"/>
    <s v="Completed"/>
    <s v="Active"/>
    <m/>
    <s v="Zahid Mustafa"/>
    <s v="Software Engineer"/>
    <s v="Development"/>
    <s v="zahid.mustafa@workplains.com"/>
    <d v="2014-10-16T00:00:00"/>
    <d v="1899-12-30T19:44:00"/>
    <s v="week 42"/>
    <n v="16"/>
    <x v="5"/>
    <s v="Quarter 4"/>
    <n v="2014"/>
    <n v="0"/>
  </r>
  <r>
    <n v="940"/>
    <x v="3"/>
    <x v="3"/>
    <s v="QA"/>
    <s v="mohsin.asif@workplains.com"/>
    <s v="Thursday"/>
    <x v="111"/>
    <x v="109"/>
    <x v="0"/>
    <x v="109"/>
    <x v="43"/>
    <x v="101"/>
    <s v="Workplains"/>
    <m/>
    <s v="BusinessPulse page creation for Workmatec HTML Site."/>
    <x v="110"/>
    <x v="64"/>
    <s v="Workplains"/>
    <m/>
    <s v="BusinessPulse HTML page creation for Workmatec HTML Site._x000a_Linking of the Workmatec Solutions pages with the BusinessPulse page."/>
    <n v="100"/>
    <m/>
    <d v="1899-12-30T09:00:00"/>
    <s v="Work End"/>
    <s v="Completed"/>
    <s v="Active"/>
    <m/>
    <s v="Mohsin Asif"/>
    <s v="QA Engineer"/>
    <s v="QA"/>
    <s v="mohsin.asif@workplains.com"/>
    <d v="2014-10-16T00:00:00"/>
    <d v="1899-12-30T19:14:00"/>
    <s v="week 42"/>
    <n v="16"/>
    <x v="5"/>
    <s v="Quarter 4"/>
    <n v="2014"/>
    <n v="0"/>
  </r>
  <r>
    <n v="939"/>
    <x v="7"/>
    <x v="3"/>
    <s v="QA"/>
    <s v="mianbilaleng@gmail.com"/>
    <s v="Thursday"/>
    <x v="111"/>
    <x v="71"/>
    <x v="0"/>
    <x v="109"/>
    <x v="3"/>
    <x v="0"/>
    <s v="Workplains"/>
    <m/>
    <s v="Workmatec Testing"/>
    <x v="110"/>
    <x v="161"/>
    <s v="Workplains"/>
    <m/>
    <s v="Workmatec Testing_x000a_Analytics"/>
    <n v="100"/>
    <m/>
    <d v="1899-12-30T09:00:00"/>
    <s v="Work End"/>
    <s v="Completed"/>
    <s v="Active"/>
    <m/>
    <s v="Bilal Arain"/>
    <s v="QA Engineer"/>
    <s v="QA"/>
    <s v="mianbilaleng@gmail.com"/>
    <d v="2014-10-17T00:00:00"/>
    <d v="1899-12-30T09:45:00"/>
    <s v="week 42"/>
    <n v="16"/>
    <x v="5"/>
    <s v="Quarter 4"/>
    <n v="2014"/>
    <n v="0"/>
  </r>
  <r>
    <n v="938"/>
    <x v="1"/>
    <x v="1"/>
    <s v="MR"/>
    <s v="nabil.manzoor@workplains.com"/>
    <s v="Thursday"/>
    <x v="111"/>
    <x v="83"/>
    <x v="0"/>
    <x v="109"/>
    <x v="63"/>
    <x v="102"/>
    <s v="Workplains"/>
    <m/>
    <s v="To work on script of Attendance System. Work on client process with Bilal Arain."/>
    <x v="110"/>
    <x v="155"/>
    <s v="Workplains"/>
    <m/>
    <s v="1) Create script for Start/End time in process of Attendance system._x000a_2) Get bugs fixed by Asghar of scripting."/>
    <n v="80"/>
    <m/>
    <d v="1899-12-30T09:00:00"/>
    <s v="Work End"/>
    <s v="Completed"/>
    <s v="Active"/>
    <m/>
    <s v="Nabil Manzoor"/>
    <s v="MR"/>
    <s v="MR"/>
    <s v="nabil.manzoor@workplains.com"/>
    <d v="2014-10-16T00:00:00"/>
    <d v="1899-12-30T19:07:00"/>
    <s v="week 42"/>
    <n v="16"/>
    <x v="5"/>
    <s v="Quarter 4"/>
    <n v="2014"/>
    <n v="0"/>
  </r>
  <r>
    <n v="937"/>
    <x v="5"/>
    <x v="4"/>
    <s v="Admin HR"/>
    <s v="muhammad.afzal@workplains.com"/>
    <s v="Thursday"/>
    <x v="111"/>
    <x v="144"/>
    <x v="0"/>
    <x v="109"/>
    <x v="42"/>
    <x v="0"/>
    <s v="Workplains"/>
    <s v="workplains"/>
    <s v="hr and finance matters"/>
    <x v="110"/>
    <x v="162"/>
    <s v="Workplains"/>
    <s v="workplains"/>
    <s v="hr and finance matters"/>
    <n v="80"/>
    <s v="nothing"/>
    <d v="1899-12-30T09:00:00"/>
    <s v="Work End"/>
    <s v="Completed"/>
    <s v="Active"/>
    <m/>
    <s v="Muhammad Afzal"/>
    <s v="Manager Accounts"/>
    <s v="Admin HR"/>
    <s v="muhammad.afzal@workplains.com"/>
    <d v="2014-10-16T00:00:00"/>
    <d v="1899-12-30T15:01:00"/>
    <s v="week 42"/>
    <n v="16"/>
    <x v="5"/>
    <s v="Quarter 4"/>
    <n v="2014"/>
    <n v="0"/>
  </r>
  <r>
    <n v="936"/>
    <x v="5"/>
    <x v="4"/>
    <s v="Admin HR"/>
    <s v="muhammad.afzal@workplains.com"/>
    <s v="Wednesday"/>
    <x v="112"/>
    <x v="221"/>
    <x v="0"/>
    <x v="110"/>
    <x v="54"/>
    <x v="0"/>
    <s v="Workplains"/>
    <s v="workplains"/>
    <s v="hr and finance matters"/>
    <x v="111"/>
    <x v="91"/>
    <s v="Workplains"/>
    <s v="w"/>
    <s v="hr and finance matters"/>
    <n v="80"/>
    <s v="nothing"/>
    <d v="1899-12-30T09:00:00"/>
    <s v="Work End"/>
    <s v="Completed"/>
    <s v="Active"/>
    <m/>
    <s v="Muhammad Afzal"/>
    <s v="Manager Accounts"/>
    <s v="Admin HR"/>
    <s v="muhammad.afzal@workplains.com"/>
    <d v="2014-10-15T00:00:00"/>
    <d v="1899-12-30T16:12:00"/>
    <s v="week 42"/>
    <n v="15"/>
    <x v="5"/>
    <s v="Quarter 4"/>
    <n v="2014"/>
    <n v="0"/>
  </r>
  <r>
    <n v="935"/>
    <x v="8"/>
    <x v="6"/>
    <s v="Development"/>
    <s v="zahid.mustafa@workplains.com"/>
    <s v="Wednesday"/>
    <x v="112"/>
    <x v="222"/>
    <x v="0"/>
    <x v="110"/>
    <x v="46"/>
    <x v="103"/>
    <s v="Workplains"/>
    <m/>
    <s v="1. Workmatec Tasks"/>
    <x v="111"/>
    <x v="129"/>
    <s v="Workplains"/>
    <m/>
    <s v="1. User Package Setting in Setting Page_x000a_2. User Package Setting by Admin _x000a_3. Changes in User Package Table &amp; also in EDMX."/>
    <n v="100"/>
    <m/>
    <d v="1899-12-30T09:00:00"/>
    <s v="Work End"/>
    <s v="Completed"/>
    <s v="Active"/>
    <m/>
    <s v="Zahid Mustafa"/>
    <s v="Software Engineer"/>
    <s v="Development"/>
    <s v="zahid.mustafa@workplains.com"/>
    <d v="2014-10-15T00:00:00"/>
    <d v="1899-12-30T18:31:00"/>
    <s v="week 42"/>
    <n v="15"/>
    <x v="5"/>
    <s v="Quarter 4"/>
    <n v="2014"/>
    <n v="0"/>
  </r>
  <r>
    <n v="934"/>
    <x v="1"/>
    <x v="1"/>
    <s v="MR"/>
    <s v="nabil.manzoor@workplains.com"/>
    <s v="Wednesday"/>
    <x v="112"/>
    <x v="13"/>
    <x v="0"/>
    <x v="110"/>
    <x v="75"/>
    <x v="104"/>
    <s v="Workplains"/>
    <m/>
    <s v="To check script of Workmatec."/>
    <x v="111"/>
    <x v="155"/>
    <s v="Workplains"/>
    <m/>
    <s v="1- Come office late due to illness. Take injection from Abbu clinic. Check script of Section controls on workmatec._x000a_2- Start to write script to control start and end times in Attendance system."/>
    <n v="80"/>
    <m/>
    <d v="1899-12-30T09:00:00"/>
    <s v="Work End"/>
    <s v="Completed"/>
    <s v="Active"/>
    <m/>
    <s v="Nabil Manzoor"/>
    <s v="MR"/>
    <s v="MR"/>
    <s v="nabil.manzoor@workplains.com"/>
    <d v="2014-10-15T00:00:00"/>
    <d v="1899-12-30T19:10:00"/>
    <s v="week 42"/>
    <n v="15"/>
    <x v="5"/>
    <s v="Quarter 4"/>
    <n v="2014"/>
    <n v="0"/>
  </r>
  <r>
    <n v="933"/>
    <x v="3"/>
    <x v="3"/>
    <s v="QA"/>
    <s v="mohsin.asif@workplains.com"/>
    <s v="Wednesday"/>
    <x v="112"/>
    <x v="37"/>
    <x v="0"/>
    <x v="110"/>
    <x v="3"/>
    <x v="0"/>
    <s v="Workplains"/>
    <m/>
    <s v="Workmatec solutions pages creation task._x000a_- Accounts Page_x000a_- Contact Manager Page_x000a_- Creator Page_x000a_- CRM Page_x000a_- Invoice Page_x000a_- People Page_x000a_- Projects Page_x000a_- Recruit Page_x000a_- Support Page"/>
    <x v="111"/>
    <x v="39"/>
    <s v="Workplains"/>
    <m/>
    <s v="Workmatec solutions pages creation task._x000a_- Accounts Page_x000a_- Contact Manager Page_x000a_- Creator Page_x000a_- CRM Page_x000a_- Invoice Page_x000a_- People Page_x000a_- Projects Page_x000a_- Recruit Page_x000a_- Support Page"/>
    <n v="100"/>
    <m/>
    <d v="1899-12-30T09:00:00"/>
    <s v="Work End"/>
    <s v="Completed"/>
    <s v="Active"/>
    <m/>
    <s v="Mohsin Asif"/>
    <s v="QA Engineer"/>
    <s v="QA"/>
    <s v="mohsin.asif@workplains.com"/>
    <d v="2014-10-15T00:00:00"/>
    <d v="1899-12-30T18:21:00"/>
    <s v="week 42"/>
    <n v="15"/>
    <x v="5"/>
    <s v="Quarter 4"/>
    <n v="2014"/>
    <n v="0"/>
  </r>
  <r>
    <n v="932"/>
    <x v="7"/>
    <x v="3"/>
    <s v="QA"/>
    <s v="mianbilaleng@gmail.com"/>
    <s v="Wednesday"/>
    <x v="112"/>
    <x v="0"/>
    <x v="0"/>
    <x v="110"/>
    <x v="101"/>
    <x v="0"/>
    <s v="Workplains"/>
    <m/>
    <s v="Workmatec Testing"/>
    <x v="111"/>
    <x v="2"/>
    <s v="Workplains"/>
    <m/>
    <s v="Workmatec Testing_x000a_Analytics new update testing"/>
    <n v="80"/>
    <m/>
    <d v="1899-12-30T09:00:00"/>
    <s v="Work End"/>
    <s v="Completed"/>
    <s v="Active"/>
    <m/>
    <s v="Bilal Arain"/>
    <s v="QA Engineer"/>
    <s v="QA"/>
    <s v="mianbilaleng@gmail.com"/>
    <d v="2014-10-16T00:00:00"/>
    <d v="1899-12-30T10:01:00"/>
    <s v="week 42"/>
    <n v="15"/>
    <x v="5"/>
    <s v="Quarter 4"/>
    <n v="2014"/>
    <n v="0"/>
  </r>
  <r>
    <n v="931"/>
    <x v="0"/>
    <x v="0"/>
    <s v="Development"/>
    <s v="muhammad.asghar@workplains.com"/>
    <s v="Wednesday"/>
    <x v="112"/>
    <x v="72"/>
    <x v="0"/>
    <x v="110"/>
    <x v="0"/>
    <x v="0"/>
    <s v="Workplains"/>
    <m/>
    <s v="CMPak Support_x000a_Workmatec Tasks"/>
    <x v="111"/>
    <x v="114"/>
    <s v="Workplains"/>
    <m/>
    <s v="CMPak Support_x000a_Workmatec Tasks"/>
    <n v="100"/>
    <m/>
    <d v="1899-12-30T09:00:00"/>
    <s v="Work End"/>
    <s v="Completed"/>
    <s v="Active"/>
    <m/>
    <s v="Muhammad Asghar"/>
    <s v="Manager Production"/>
    <s v="Development"/>
    <s v="muhammad.asghar@workplains.com"/>
    <d v="2014-10-16T00:00:00"/>
    <d v="1899-12-30T13:24:00"/>
    <s v="week 42"/>
    <n v="15"/>
    <x v="5"/>
    <s v="Quarter 4"/>
    <n v="2014"/>
    <n v="0"/>
  </r>
  <r>
    <n v="930"/>
    <x v="7"/>
    <x v="3"/>
    <s v="QA"/>
    <s v="mianbilaleng@gmail.com"/>
    <s v="Tuesday"/>
    <x v="113"/>
    <x v="80"/>
    <x v="0"/>
    <x v="111"/>
    <x v="102"/>
    <x v="0"/>
    <s v="Workplains"/>
    <m/>
    <s v="Workmatec testing according to checklist._x000a_New changing in Workmatec."/>
    <x v="112"/>
    <x v="163"/>
    <s v="Workplains"/>
    <m/>
    <s v="Workmatec testing according to checklist._x000a_New changing in Workmatec._x000a_Notification Testing for New User_x000a_Word file of Products name and Description  from Zoho.com."/>
    <n v="80"/>
    <m/>
    <d v="1899-12-30T09:00:00"/>
    <s v="Work End"/>
    <s v="Completed"/>
    <s v="Active"/>
    <m/>
    <s v="Bilal Arain"/>
    <s v="QA Engineer"/>
    <s v="QA"/>
    <s v="mianbilaleng@gmail.com"/>
    <d v="2014-10-15T00:00:00"/>
    <d v="1899-12-30T09:06:00"/>
    <s v="week 42"/>
    <n v="14"/>
    <x v="5"/>
    <s v="Quarter 4"/>
    <n v="2014"/>
    <n v="0"/>
  </r>
  <r>
    <n v="929"/>
    <x v="3"/>
    <x v="3"/>
    <s v="QA"/>
    <s v="mohsin.asif@workplains.com"/>
    <s v="Tuesday"/>
    <x v="113"/>
    <x v="223"/>
    <x v="0"/>
    <x v="111"/>
    <x v="51"/>
    <x v="14"/>
    <s v="Workplains"/>
    <m/>
    <s v="Axons process updations task._x000a_Workmatec android development task._x000a_Wordpress theme design document preparation task."/>
    <x v="112"/>
    <x v="85"/>
    <s v="Workplains"/>
    <m/>
    <s v="Axons process updations task._x000a_Workmatec android development task._x000a_Wordpress theme design document preparation task."/>
    <n v="80"/>
    <m/>
    <d v="1899-12-30T09:00:00"/>
    <s v="Work End"/>
    <s v="Completed"/>
    <s v="Active"/>
    <m/>
    <s v="Mohsin Asif"/>
    <s v="QA Engineer"/>
    <s v="QA"/>
    <s v="mohsin.asif@workplains.com"/>
    <d v="2014-10-14T00:00:00"/>
    <d v="1899-12-30T18:59:00"/>
    <s v="week 42"/>
    <n v="14"/>
    <x v="5"/>
    <s v="Quarter 4"/>
    <n v="2014"/>
    <n v="0"/>
  </r>
  <r>
    <n v="928"/>
    <x v="1"/>
    <x v="1"/>
    <s v="MR"/>
    <s v="nabil.manzoor@workplains.com"/>
    <s v="Tuesday"/>
    <x v="113"/>
    <x v="224"/>
    <x v="0"/>
    <x v="111"/>
    <x v="1"/>
    <x v="105"/>
    <s v="Workplains"/>
    <m/>
    <s v="First day after Hajj. To take notes about the work done in last 40 days."/>
    <x v="112"/>
    <x v="63"/>
    <s v="Workplains"/>
    <m/>
    <s v="1) Review changes in Workmatec._x000a_2) Get briefing from Bilal about the changes in Workmatec."/>
    <n v="100"/>
    <m/>
    <d v="1899-12-30T09:00:00"/>
    <s v="Work End"/>
    <s v="Completed"/>
    <s v="Active"/>
    <m/>
    <s v="Nabil Manzoor"/>
    <s v="MR"/>
    <s v="MR"/>
    <s v="nabil.manzoor@workplains.com"/>
    <d v="2014-10-14T00:00:00"/>
    <d v="1899-12-30T18:58:00"/>
    <s v="week 42"/>
    <n v="14"/>
    <x v="5"/>
    <s v="Quarter 4"/>
    <n v="2014"/>
    <n v="0"/>
  </r>
  <r>
    <n v="927"/>
    <x v="0"/>
    <x v="0"/>
    <s v="Development"/>
    <s v="muhammad.asghar@workplains.com"/>
    <s v="Tuesday"/>
    <x v="113"/>
    <x v="152"/>
    <x v="0"/>
    <x v="111"/>
    <x v="0"/>
    <x v="0"/>
    <s v="Workplains"/>
    <m/>
    <s v="CMPak Support_x000a_Workmatec Tasks"/>
    <x v="112"/>
    <x v="1"/>
    <s v="Workplains"/>
    <m/>
    <s v="CMPak Support_x000a_Workmatec Tasks"/>
    <n v="100"/>
    <m/>
    <d v="1899-12-30T09:00:00"/>
    <s v="Work End"/>
    <s v="Completed"/>
    <s v="Active"/>
    <m/>
    <s v="Muhammad Asghar"/>
    <s v="Manager Production"/>
    <s v="Development"/>
    <s v="muhammad.asghar@workplains.com"/>
    <d v="2014-10-15T00:00:00"/>
    <d v="1899-12-30T09:58:00"/>
    <s v="week 42"/>
    <n v="14"/>
    <x v="5"/>
    <s v="Quarter 4"/>
    <n v="2014"/>
    <n v="0"/>
  </r>
  <r>
    <n v="926"/>
    <x v="0"/>
    <x v="0"/>
    <s v="Development"/>
    <s v="muhammad.asghar@workplains.com"/>
    <s v="Tuesday"/>
    <x v="113"/>
    <x v="225"/>
    <x v="0"/>
    <x v="112"/>
    <x v="0"/>
    <x v="0"/>
    <s v="Workplains"/>
    <m/>
    <s v="CMPak Support_x000a_Workmatec Tasks"/>
    <x v="113"/>
    <x v="37"/>
    <s v="Other"/>
    <s v="CMPak"/>
    <s v="CMPak Support_x000a_Workmatec Tasks"/>
    <n v="100"/>
    <m/>
    <d v="1899-12-30T09:00:00"/>
    <s v="Work End"/>
    <s v="Completed"/>
    <s v="Active"/>
    <m/>
    <s v="Muhammad Asghar"/>
    <s v="Manager Production"/>
    <s v="Development"/>
    <s v="muhammad.asghar@workplains.com"/>
    <d v="2014-10-14T00:00:00"/>
    <d v="1899-12-30T15:37:00"/>
    <s v="week 42"/>
    <n v="14"/>
    <x v="5"/>
    <s v="Quarter 4"/>
    <n v="2014"/>
    <n v="0"/>
  </r>
  <r>
    <n v="925"/>
    <x v="8"/>
    <x v="6"/>
    <s v="Development"/>
    <s v="zahid.mustafa@workplains.com"/>
    <s v="Tuesday"/>
    <x v="113"/>
    <x v="194"/>
    <x v="0"/>
    <x v="111"/>
    <x v="43"/>
    <x v="106"/>
    <s v="Workplains"/>
    <m/>
    <s v="1. Workmatec Tasks"/>
    <x v="112"/>
    <x v="39"/>
    <s v="Workplains"/>
    <m/>
    <s v="1. Share Setting_x000a_2. Limitations for sharing only published tasks can be shared. _x000a_3. Admin packages setting"/>
    <n v="80"/>
    <m/>
    <d v="1899-12-30T09:00:00"/>
    <s v="Work End"/>
    <s v="Completed"/>
    <s v="Active"/>
    <m/>
    <s v="Zahid Mustafa"/>
    <s v="Software Engineer"/>
    <s v="Development"/>
    <s v="zahid.mustafa@workplains.com"/>
    <d v="2014-10-14T00:00:00"/>
    <d v="1899-12-30T18:21:00"/>
    <s v="week 42"/>
    <n v="14"/>
    <x v="5"/>
    <s v="Quarter 4"/>
    <n v="2014"/>
    <n v="0"/>
  </r>
  <r>
    <n v="924"/>
    <x v="8"/>
    <x v="6"/>
    <s v="Development"/>
    <s v="zahid.mustafa@workplains.com"/>
    <s v="Tuesday"/>
    <x v="113"/>
    <x v="67"/>
    <x v="0"/>
    <x v="112"/>
    <x v="103"/>
    <x v="107"/>
    <s v="Workplains"/>
    <m/>
    <s v="1. Workmatec Tasks"/>
    <x v="113"/>
    <x v="12"/>
    <s v="Workplains"/>
    <m/>
    <s v="1. Stored Procedure for Apps (Featured apps)_x000a_2. Share only Published apps_x000a_3. UserName and last updated time."/>
    <n v="100"/>
    <m/>
    <d v="1899-12-30T09:00:00"/>
    <s v="Work End"/>
    <s v="Completed"/>
    <s v="Active"/>
    <m/>
    <s v="Zahid Mustafa"/>
    <s v="Software Engineer"/>
    <s v="Development"/>
    <s v="zahid.mustafa@workplains.com"/>
    <d v="2014-10-14T00:00:00"/>
    <d v="1899-12-30T10:44:00"/>
    <s v="week 42"/>
    <n v="14"/>
    <x v="5"/>
    <s v="Quarter 4"/>
    <n v="2014"/>
    <n v="0"/>
  </r>
  <r>
    <n v="923"/>
    <x v="5"/>
    <x v="4"/>
    <s v="Admin HR"/>
    <s v="muhammad.afzal@workplains.com"/>
    <s v="Tuesday"/>
    <x v="113"/>
    <x v="131"/>
    <x v="0"/>
    <x v="111"/>
    <x v="5"/>
    <x v="0"/>
    <s v="Workplains"/>
    <s v="workplains"/>
    <s v="hr and finance matters"/>
    <x v="112"/>
    <x v="110"/>
    <s v="Workplains"/>
    <s v="workplains"/>
    <s v="hr and finance matters"/>
    <n v="80"/>
    <s v="nothing"/>
    <d v="1899-12-30T09:00:00"/>
    <s v="Work End"/>
    <s v="Completed"/>
    <s v="Active"/>
    <m/>
    <s v="Muhammad Afzal"/>
    <s v="Manager Accounts"/>
    <s v="Admin HR"/>
    <s v="muhammad.afzal@workplains.com"/>
    <d v="2014-10-14T00:00:00"/>
    <d v="1899-12-30T16:10:00"/>
    <s v="week 42"/>
    <n v="14"/>
    <x v="5"/>
    <s v="Quarter 4"/>
    <n v="2014"/>
    <n v="0"/>
  </r>
  <r>
    <n v="922"/>
    <x v="7"/>
    <x v="3"/>
    <s v="QA"/>
    <s v="mianbilaleng@gmail.com"/>
    <s v="Monday"/>
    <x v="114"/>
    <x v="145"/>
    <x v="0"/>
    <x v="112"/>
    <x v="83"/>
    <x v="0"/>
    <s v="Workplains"/>
    <m/>
    <s v="Workmatec testing according to checklist._x000a_New changing in Workmatec."/>
    <x v="113"/>
    <x v="53"/>
    <s v="Workplains"/>
    <m/>
    <s v="Workmatec testing according to checklist._x000a_New changing in Workmatec."/>
    <n v="80"/>
    <m/>
    <d v="1899-12-30T09:00:00"/>
    <s v="Work End"/>
    <s v="Completed"/>
    <s v="Active"/>
    <m/>
    <s v="Bilal Arain"/>
    <s v="QA Engineer"/>
    <s v="QA"/>
    <s v="mianbilaleng@gmail.com"/>
    <d v="2014-10-14T00:00:00"/>
    <d v="1899-12-30T12:09:00"/>
    <s v="week 42"/>
    <n v="13"/>
    <x v="5"/>
    <s v="Quarter 4"/>
    <n v="2014"/>
    <n v="0"/>
  </r>
  <r>
    <n v="921"/>
    <x v="3"/>
    <x v="3"/>
    <s v="QA"/>
    <s v="mohsin.asif@workplains.com"/>
    <s v="Monday"/>
    <x v="114"/>
    <x v="2"/>
    <x v="0"/>
    <x v="112"/>
    <x v="4"/>
    <x v="0"/>
    <s v="Workplains"/>
    <m/>
    <s v="Axons process updation &amp; modification task._x000a_Ledger, Sales Lead, Support Ticket process updation task."/>
    <x v="113"/>
    <x v="73"/>
    <s v="Workplains"/>
    <m/>
    <s v="Axons process up-dation &amp; modification task._x000a_Ledger process updation task."/>
    <n v="80"/>
    <m/>
    <d v="1899-12-30T09:00:00"/>
    <s v="Work End"/>
    <s v="Completed"/>
    <s v="Active"/>
    <m/>
    <s v="Mohsin Asif"/>
    <s v="QA Engineer"/>
    <s v="QA"/>
    <s v="mohsin.asif@workplains.com"/>
    <d v="2014-10-13T00:00:00"/>
    <d v="1899-12-30T18:33:00"/>
    <s v="week 42"/>
    <n v="13"/>
    <x v="5"/>
    <s v="Quarter 4"/>
    <n v="2014"/>
    <n v="0"/>
  </r>
  <r>
    <n v="920"/>
    <x v="5"/>
    <x v="4"/>
    <s v="Admin HR"/>
    <s v="muhammad.afzal@workplains.com"/>
    <s v="Monday"/>
    <x v="114"/>
    <x v="45"/>
    <x v="0"/>
    <x v="112"/>
    <x v="16"/>
    <x v="0"/>
    <s v="Workplains"/>
    <s v="workplains"/>
    <s v="hr and finance matters"/>
    <x v="113"/>
    <x v="61"/>
    <s v="Workplains"/>
    <s v="workplains"/>
    <s v="hr and finance matters"/>
    <n v="80"/>
    <s v="nothing"/>
    <d v="1899-12-30T09:00:00"/>
    <s v="Work End"/>
    <s v="Completed"/>
    <s v="Active"/>
    <m/>
    <s v="Muhammad Afzal"/>
    <s v="Manager Accounts"/>
    <s v="Admin HR"/>
    <s v="muhammad.afzal@workplains.com"/>
    <d v="2014-10-13T00:00:00"/>
    <d v="1899-12-30T16:10:00"/>
    <s v="week 42"/>
    <n v="13"/>
    <x v="5"/>
    <s v="Quarter 4"/>
    <n v="2014"/>
    <n v="0"/>
  </r>
  <r>
    <n v="919"/>
    <x v="0"/>
    <x v="0"/>
    <s v="Development"/>
    <s v="muhammad.asghar@workplains.com"/>
    <s v="Friday"/>
    <x v="115"/>
    <x v="226"/>
    <x v="0"/>
    <x v="113"/>
    <x v="46"/>
    <x v="108"/>
    <s v="Workplains"/>
    <m/>
    <s v="CPMAK Support_x000a_Workmatec tasks"/>
    <x v="114"/>
    <x v="117"/>
    <s v="Workplains"/>
    <m/>
    <s v="CMPak Support_x000a_Workmatec Tasks"/>
    <n v="100"/>
    <m/>
    <d v="1899-12-30T09:00:00"/>
    <s v="Work End"/>
    <s v="Completed"/>
    <s v="Active"/>
    <m/>
    <s v="Muhammad Asghar"/>
    <s v="Manager Production"/>
    <s v="Development"/>
    <s v="muhammad.asghar@workplains.com"/>
    <d v="2014-10-14T00:00:00"/>
    <d v="1899-12-30T10:43:00"/>
    <s v="week 41"/>
    <n v="10"/>
    <x v="5"/>
    <s v="Quarter 4"/>
    <n v="2014"/>
    <n v="0"/>
  </r>
  <r>
    <n v="918"/>
    <x v="3"/>
    <x v="3"/>
    <s v="QA"/>
    <s v="mohsin.asif@workplains.com"/>
    <s v="Friday"/>
    <x v="115"/>
    <x v="58"/>
    <x v="0"/>
    <x v="113"/>
    <x v="4"/>
    <x v="0"/>
    <s v="Workplains"/>
    <m/>
    <s v="Axons Process updations task."/>
    <x v="114"/>
    <x v="164"/>
    <s v="Workplains"/>
    <m/>
    <s v="Axons Process updations task."/>
    <n v="80"/>
    <m/>
    <d v="1899-12-30T09:00:00"/>
    <s v="Work End"/>
    <s v="Completed"/>
    <s v="Active"/>
    <m/>
    <s v="Mohsin Asif"/>
    <s v="QA Engineer"/>
    <s v="QA"/>
    <s v="mohsin.asif@workplains.com"/>
    <d v="2014-10-10T00:00:00"/>
    <d v="1899-12-30T18:18:00"/>
    <s v="week 41"/>
    <n v="10"/>
    <x v="5"/>
    <s v="Quarter 4"/>
    <n v="2014"/>
    <n v="0"/>
  </r>
  <r>
    <n v="917"/>
    <x v="7"/>
    <x v="3"/>
    <s v="QA"/>
    <s v="mianbilaleng@gmail.com"/>
    <s v="Friday"/>
    <x v="115"/>
    <x v="27"/>
    <x v="0"/>
    <x v="113"/>
    <x v="23"/>
    <x v="0"/>
    <s v="Workplains"/>
    <m/>
    <s v="Workmatec testing according to checklist._x000a_New changing in Workmatec."/>
    <x v="114"/>
    <x v="165"/>
    <s v="Workplains"/>
    <m/>
    <s v="Workmatec testing according to checklist._x000a_New changing in Workmatec."/>
    <n v="80"/>
    <m/>
    <d v="1899-12-30T09:00:00"/>
    <s v="Work End"/>
    <s v="Completed"/>
    <s v="Active"/>
    <m/>
    <s v="Bilal Arain"/>
    <s v="QA Engineer"/>
    <s v="QA"/>
    <s v="mianbilaleng@gmail.com"/>
    <d v="2014-10-13T00:00:00"/>
    <d v="1899-12-30T10:00:00"/>
    <s v="week 41"/>
    <n v="10"/>
    <x v="5"/>
    <s v="Quarter 4"/>
    <n v="2014"/>
    <n v="0"/>
  </r>
  <r>
    <n v="916"/>
    <x v="0"/>
    <x v="0"/>
    <s v="Development"/>
    <s v="muhammad.asghar@workplains.com"/>
    <s v="Saturday"/>
    <x v="116"/>
    <x v="227"/>
    <x v="0"/>
    <x v="114"/>
    <x v="0"/>
    <x v="0"/>
    <s v="Workplains"/>
    <m/>
    <s v="CMPak Support_x000a_Workmatec Tasks"/>
    <x v="115"/>
    <x v="37"/>
    <s v="Workplains"/>
    <m/>
    <s v="CMPak Support_x000a_Workmatec Tasks"/>
    <n v="100"/>
    <m/>
    <d v="1899-12-30T09:00:00"/>
    <s v="Work End"/>
    <s v="Completed"/>
    <s v="Active"/>
    <m/>
    <s v="Muhammad Asghar"/>
    <s v="Manager Production"/>
    <s v="Development"/>
    <s v="muhammad.asghar@workplains.com"/>
    <d v="2014-10-04T00:00:00"/>
    <d v="1899-12-30T10:25:00"/>
    <s v="week 40"/>
    <n v="4"/>
    <x v="5"/>
    <s v="Quarter 4"/>
    <n v="2014"/>
    <n v="0"/>
  </r>
  <r>
    <n v="915"/>
    <x v="8"/>
    <x v="6"/>
    <s v="Development"/>
    <s v="zahid.mustafa@workplains.com"/>
    <s v="Friday"/>
    <x v="117"/>
    <x v="228"/>
    <x v="0"/>
    <x v="114"/>
    <x v="4"/>
    <x v="0"/>
    <s v="Workplains"/>
    <m/>
    <s v="1. Workmatec Tasks"/>
    <x v="115"/>
    <x v="166"/>
    <s v="Workplains"/>
    <m/>
    <s v="1. App details page setting_x000a_2. Share app setting"/>
    <n v="100"/>
    <m/>
    <d v="1899-12-30T09:00:00"/>
    <s v="Work End"/>
    <s v="Completed"/>
    <s v="Active"/>
    <m/>
    <s v="Zahid Mustafa"/>
    <s v="Software Engineer"/>
    <s v="Development"/>
    <s v="zahid.mustafa@workplains.com"/>
    <d v="2014-10-14T00:00:00"/>
    <d v="1899-12-30T10:43:00"/>
    <s v="week 40"/>
    <n v="3"/>
    <x v="5"/>
    <s v="Quarter 4"/>
    <n v="2014"/>
    <n v="0"/>
  </r>
  <r>
    <n v="914"/>
    <x v="3"/>
    <x v="3"/>
    <s v="QA"/>
    <s v="mohsin.asif@workplains.com"/>
    <s v="Friday"/>
    <x v="117"/>
    <x v="1"/>
    <x v="0"/>
    <x v="114"/>
    <x v="4"/>
    <x v="0"/>
    <s v="Workplains"/>
    <m/>
    <s v="Workmatec Technical Document preparation task._x000a_Workmatec Tables &amp; SP document preparation task."/>
    <x v="115"/>
    <x v="167"/>
    <s v="Workplains"/>
    <m/>
    <s v="Workmatec Technical Document preparation task._x000a_Workmatec Tables &amp; SP document preparation task."/>
    <n v="100"/>
    <m/>
    <d v="1899-12-30T09:00:00"/>
    <s v="Work End"/>
    <s v="Completed"/>
    <s v="Active"/>
    <m/>
    <s v="Mohsin Asif"/>
    <s v="QA Engineer"/>
    <s v="QA"/>
    <s v="mohsin.asif@workplains.com"/>
    <d v="2014-10-03T00:00:00"/>
    <d v="1899-12-30T18:17:00"/>
    <s v="week 40"/>
    <n v="3"/>
    <x v="5"/>
    <s v="Quarter 4"/>
    <n v="2014"/>
    <n v="0"/>
  </r>
  <r>
    <n v="913"/>
    <x v="5"/>
    <x v="4"/>
    <s v="Admin HR"/>
    <s v="muhammad.afzal@workplains.com"/>
    <s v="Friday"/>
    <x v="117"/>
    <x v="5"/>
    <x v="0"/>
    <x v="114"/>
    <x v="104"/>
    <x v="0"/>
    <s v="Workplains"/>
    <s v="workplains"/>
    <s v="hr and finance matters"/>
    <x v="115"/>
    <x v="51"/>
    <s v="Workplains"/>
    <s v="workplains"/>
    <s v="hr and finance matters"/>
    <n v="60"/>
    <s v="nothing"/>
    <d v="1899-12-30T09:00:00"/>
    <s v="Work End"/>
    <s v="Completed"/>
    <s v="Active"/>
    <m/>
    <s v="Muhammad Afzal"/>
    <s v="Manager Accounts"/>
    <s v="Admin HR"/>
    <s v="muhammad.afzal@workplains.com"/>
    <d v="2014-10-13T00:00:00"/>
    <d v="1899-12-30T09:16:00"/>
    <s v="week 40"/>
    <n v="3"/>
    <x v="5"/>
    <s v="Quarter 4"/>
    <n v="2014"/>
    <n v="0"/>
  </r>
  <r>
    <n v="912"/>
    <x v="8"/>
    <x v="6"/>
    <s v="Development"/>
    <s v="zahid.mustafa@workplains.com"/>
    <s v="Thursday"/>
    <x v="118"/>
    <x v="229"/>
    <x v="0"/>
    <x v="115"/>
    <x v="14"/>
    <x v="0"/>
    <s v="Workplains"/>
    <m/>
    <s v="1. Workmatec Tasks"/>
    <x v="116"/>
    <x v="74"/>
    <s v="Workplains"/>
    <m/>
    <s v="1. Workmatec Tasks"/>
    <n v="100"/>
    <m/>
    <d v="1899-12-30T09:00:00"/>
    <s v="Work End"/>
    <s v="Completed"/>
    <s v="Active"/>
    <m/>
    <s v="Zahid Mustafa"/>
    <s v="Software Engineer"/>
    <s v="Development"/>
    <s v="zahid.mustafa@workplains.com"/>
    <d v="2014-10-14T00:00:00"/>
    <d v="1899-12-30T10:42:00"/>
    <s v="week 40"/>
    <n v="2"/>
    <x v="5"/>
    <s v="Quarter 4"/>
    <n v="2014"/>
    <n v="0"/>
  </r>
  <r>
    <n v="911"/>
    <x v="0"/>
    <x v="0"/>
    <s v="Development"/>
    <s v="muhammad.asghar@workplains.com"/>
    <s v="Thursday"/>
    <x v="118"/>
    <x v="56"/>
    <x v="0"/>
    <x v="115"/>
    <x v="0"/>
    <x v="0"/>
    <s v="Workplains"/>
    <m/>
    <s v="CMPAK Support_x000a_Workmatec Tasks"/>
    <x v="116"/>
    <x v="75"/>
    <s v="Workplains"/>
    <m/>
    <s v="CMPAK Support_x000a_Workmatec Tasks"/>
    <n v="100"/>
    <m/>
    <d v="1899-12-30T09:00:00"/>
    <s v="Work End"/>
    <s v="Completed"/>
    <s v="Active"/>
    <m/>
    <s v="Muhammad Asghar"/>
    <s v="Manager Production"/>
    <s v="Development"/>
    <s v="muhammad.asghar@workplains.com"/>
    <d v="2014-10-02T00:00:00"/>
    <d v="1899-12-30T19:33:00"/>
    <s v="week 40"/>
    <n v="2"/>
    <x v="5"/>
    <s v="Quarter 4"/>
    <n v="2014"/>
    <n v="0"/>
  </r>
  <r>
    <n v="910"/>
    <x v="7"/>
    <x v="3"/>
    <s v="QA"/>
    <s v="mianbilaleng@gmail.com"/>
    <s v="Thursday"/>
    <x v="118"/>
    <x v="132"/>
    <x v="0"/>
    <x v="115"/>
    <x v="105"/>
    <x v="0"/>
    <s v="Workplains"/>
    <m/>
    <s v="Workmatec testing according to checklist._x000a_New changing in Workmatec."/>
    <x v="117"/>
    <x v="70"/>
    <s v="Workplains"/>
    <m/>
    <s v="Workmatec testing according to checklist._x000a_New changing in Workmatec."/>
    <n v="80"/>
    <m/>
    <d v="1899-12-30T09:00:00"/>
    <s v="Work End"/>
    <s v="Completed"/>
    <s v="Active"/>
    <m/>
    <s v="Bilal Arain"/>
    <s v="QA Engineer"/>
    <s v="QA"/>
    <s v="mianbilaleng@gmail.com"/>
    <d v="2014-10-10T00:00:00"/>
    <d v="1899-12-30T09:57:00"/>
    <s v="week 40"/>
    <n v="2"/>
    <x v="5"/>
    <s v="Quarter 4"/>
    <n v="2014"/>
    <n v="0"/>
  </r>
  <r>
    <n v="909"/>
    <x v="3"/>
    <x v="3"/>
    <s v="QA"/>
    <s v="mohsin.asif@workplains.com"/>
    <s v="Thursday"/>
    <x v="118"/>
    <x v="230"/>
    <x v="0"/>
    <x v="115"/>
    <x v="4"/>
    <x v="0"/>
    <s v="Workplains"/>
    <m/>
    <s v="Workmatec Attendance process updation task._x000a_Workmatec Gantt Chart Creation task._x000a_Workmatec features files creation task."/>
    <x v="116"/>
    <x v="67"/>
    <s v="Workplains"/>
    <m/>
    <s v="Workmatec process creation task._x000a_Workmatec Gantt Chart Creation task."/>
    <n v="80"/>
    <m/>
    <d v="1899-12-30T09:00:00"/>
    <s v="Work End"/>
    <s v="Completed"/>
    <s v="Active"/>
    <m/>
    <s v="Mohsin Asif"/>
    <s v="QA Engineer"/>
    <s v="QA"/>
    <s v="mohsin.asif@workplains.com"/>
    <d v="2014-10-02T00:00:00"/>
    <d v="1899-12-30T18:56:00"/>
    <s v="week 40"/>
    <n v="2"/>
    <x v="5"/>
    <s v="Quarter 4"/>
    <n v="2014"/>
    <n v="0"/>
  </r>
  <r>
    <n v="908"/>
    <x v="5"/>
    <x v="4"/>
    <s v="Admin HR"/>
    <s v="muhammad.afzal@workplains.com"/>
    <s v="Thursday"/>
    <x v="118"/>
    <x v="98"/>
    <x v="0"/>
    <x v="115"/>
    <x v="3"/>
    <x v="0"/>
    <s v="Workplains"/>
    <s v="workplains"/>
    <s v="hr and finance matters"/>
    <x v="116"/>
    <x v="110"/>
    <s v="Workplains"/>
    <s v="workplains"/>
    <s v="hr and finance matters"/>
    <n v="80"/>
    <s v="nothing"/>
    <d v="1899-12-30T09:00:00"/>
    <s v="Work End"/>
    <s v="Completed"/>
    <s v="Active"/>
    <m/>
    <s v="Muhammad Afzal"/>
    <s v="Manager Accounts"/>
    <s v="Admin HR"/>
    <s v="muhammad.afzal@workplains.com"/>
    <d v="2014-10-02T00:00:00"/>
    <d v="1899-12-30T16:09:00"/>
    <s v="week 40"/>
    <n v="2"/>
    <x v="5"/>
    <s v="Quarter 4"/>
    <n v="2014"/>
    <n v="0"/>
  </r>
  <r>
    <n v="907"/>
    <x v="8"/>
    <x v="6"/>
    <s v="Development"/>
    <s v="zahid.mustafa@workplains.com"/>
    <s v="Wednesday"/>
    <x v="119"/>
    <x v="231"/>
    <x v="0"/>
    <x v="116"/>
    <x v="30"/>
    <x v="0"/>
    <s v="Workplains"/>
    <m/>
    <s v="1. Workmatec Tasks"/>
    <x v="118"/>
    <x v="168"/>
    <s v="Workplains"/>
    <m/>
    <s v="1. Workmatec Tasks"/>
    <n v="100"/>
    <m/>
    <d v="1899-12-30T09:00:00"/>
    <s v="Work End"/>
    <s v="Completed"/>
    <s v="Active"/>
    <m/>
    <s v="Zahid Mustafa"/>
    <s v="Software Engineer"/>
    <s v="Development"/>
    <s v="zahid.mustafa@workplains.com"/>
    <d v="2014-10-14T00:00:00"/>
    <d v="1899-12-30T10:42:00"/>
    <s v="week 40"/>
    <n v="1"/>
    <x v="5"/>
    <s v="Quarter 4"/>
    <n v="2014"/>
    <n v="0"/>
  </r>
  <r>
    <n v="906"/>
    <x v="5"/>
    <x v="4"/>
    <s v="Admin HR"/>
    <s v="muhammad.afzal@workplains.com"/>
    <s v="Wednesday"/>
    <x v="119"/>
    <x v="181"/>
    <x v="0"/>
    <x v="116"/>
    <x v="106"/>
    <x v="109"/>
    <s v="Workplains"/>
    <s v="workplains"/>
    <s v="hr and finance matters"/>
    <x v="118"/>
    <x v="99"/>
    <s v="Workplains"/>
    <s v="workplains"/>
    <s v="hr and finance matters"/>
    <n v="80"/>
    <s v="nothing"/>
    <d v="1899-12-30T09:00:00"/>
    <s v="Work End"/>
    <s v="Completed"/>
    <s v="Active"/>
    <m/>
    <s v="Muhammad Afzal"/>
    <s v="Manager Accounts"/>
    <s v="Admin HR"/>
    <s v="muhammad.afzal@workplains.com"/>
    <d v="2014-10-01T00:00:00"/>
    <d v="1899-12-30T16:00:00"/>
    <s v="week 40"/>
    <n v="1"/>
    <x v="5"/>
    <s v="Quarter 4"/>
    <n v="2014"/>
    <n v="0"/>
  </r>
  <r>
    <n v="905"/>
    <x v="8"/>
    <x v="6"/>
    <s v="Development"/>
    <s v="zahid.mustafa@workplains.com"/>
    <s v="Wednesday"/>
    <x v="119"/>
    <x v="232"/>
    <x v="0"/>
    <x v="117"/>
    <x v="0"/>
    <x v="0"/>
    <s v="Workplains"/>
    <m/>
    <s v="1. Workmatec Tasks"/>
    <x v="119"/>
    <x v="75"/>
    <s v="Workplains"/>
    <m/>
    <s v="1. app details page setting _x000a_2. More apps_x000a_3. R &amp; D"/>
    <n v="100"/>
    <m/>
    <d v="1899-12-30T09:00:00"/>
    <s v="Work End"/>
    <s v="Completed"/>
    <s v="Active"/>
    <m/>
    <s v="Zahid Mustafa"/>
    <s v="Software Engineer"/>
    <s v="Development"/>
    <s v="zahid.mustafa@workplains.com"/>
    <d v="2014-10-01T00:00:00"/>
    <d v="1899-12-30T11:23:00"/>
    <s v="week 40"/>
    <n v="1"/>
    <x v="5"/>
    <s v="Quarter 4"/>
    <n v="2014"/>
    <n v="0"/>
  </r>
  <r>
    <n v="904"/>
    <x v="0"/>
    <x v="0"/>
    <s v="Development"/>
    <s v="muhammad.asghar@workplains.com"/>
    <s v="Wednesday"/>
    <x v="119"/>
    <x v="154"/>
    <x v="0"/>
    <x v="116"/>
    <x v="0"/>
    <x v="0"/>
    <s v="Workplains"/>
    <m/>
    <s v="CMPAK Support_x000a_Workmatec Tasks"/>
    <x v="118"/>
    <x v="75"/>
    <s v="Workplains"/>
    <m/>
    <s v="CMPAK Support_x000a_Workmatec Tasks"/>
    <n v="100"/>
    <m/>
    <d v="1899-12-30T09:00:00"/>
    <s v="Work End"/>
    <s v="Completed"/>
    <s v="Active"/>
    <m/>
    <s v="Muhammad Asghar"/>
    <s v="Manager Production"/>
    <s v="Development"/>
    <s v="muhammad.asghar@workplains.com"/>
    <d v="2014-10-02T00:00:00"/>
    <d v="1899-12-30T19:32:00"/>
    <s v="week 40"/>
    <n v="1"/>
    <x v="5"/>
    <s v="Quarter 4"/>
    <n v="2014"/>
    <n v="0"/>
  </r>
  <r>
    <n v="903"/>
    <x v="3"/>
    <x v="3"/>
    <s v="QA"/>
    <s v="mohsin.asif@workplains.com"/>
    <s v="Wednesday"/>
    <x v="119"/>
    <x v="89"/>
    <x v="0"/>
    <x v="116"/>
    <x v="4"/>
    <x v="0"/>
    <s v="Workplains"/>
    <m/>
    <s v="PROJECT, TASK, LEAVE Process creation  &amp; modification task."/>
    <x v="118"/>
    <x v="169"/>
    <s v="Workplains"/>
    <m/>
    <s v="PROJECT, TASK, LEAVE Process creation  &amp; modification task."/>
    <n v="100"/>
    <m/>
    <d v="1899-12-30T09:00:00"/>
    <s v="Work End"/>
    <s v="Completed"/>
    <s v="Active"/>
    <m/>
    <s v="Mohsin Asif"/>
    <s v="QA Engineer"/>
    <s v="QA"/>
    <s v="mohsin.asif@workplains.com"/>
    <d v="2014-10-01T00:00:00"/>
    <d v="1899-12-30T18:32:00"/>
    <s v="week 40"/>
    <n v="1"/>
    <x v="5"/>
    <s v="Quarter 4"/>
    <n v="2014"/>
    <n v="0"/>
  </r>
  <r>
    <n v="902"/>
    <x v="7"/>
    <x v="3"/>
    <s v="QA"/>
    <s v="mianbilaleng@gmail.com"/>
    <s v="Wednesday"/>
    <x v="119"/>
    <x v="54"/>
    <x v="0"/>
    <x v="116"/>
    <x v="83"/>
    <x v="0"/>
    <s v="Workplains"/>
    <m/>
    <s v="Workmatec testing according to checklist._x000a_New changing in Workmatec."/>
    <x v="118"/>
    <x v="170"/>
    <s v="Workplains"/>
    <m/>
    <s v="Workmatec testing according to checklist._x000a_New changing in Workmatec."/>
    <n v="80"/>
    <m/>
    <d v="1899-12-30T09:00:00"/>
    <s v="Work End"/>
    <s v="Completed"/>
    <s v="Active"/>
    <m/>
    <s v="Bilal Arain"/>
    <s v="QA Engineer"/>
    <s v="QA"/>
    <s v="mianbilaleng@gmail.com"/>
    <d v="2014-10-02T00:00:00"/>
    <d v="1899-12-30T10:38:00"/>
    <s v="week 40"/>
    <n v="1"/>
    <x v="5"/>
    <s v="Quarter 4"/>
    <n v="2014"/>
    <n v="0"/>
  </r>
  <r>
    <n v="901"/>
    <x v="0"/>
    <x v="0"/>
    <s v="Development"/>
    <s v="muhammad.asghar@workplains.com"/>
    <s v="Tuesday"/>
    <x v="120"/>
    <x v="233"/>
    <x v="0"/>
    <x v="117"/>
    <x v="4"/>
    <x v="0"/>
    <s v="Workplains"/>
    <m/>
    <s v="CMPAK Support_x000a_Workmatec Tasks"/>
    <x v="119"/>
    <x v="80"/>
    <s v="Workplains"/>
    <m/>
    <s v="CMPAK Support_x000a_Workmatec Tasks"/>
    <n v="100"/>
    <m/>
    <d v="1899-12-30T09:00:00"/>
    <s v="Work End"/>
    <s v="Completed"/>
    <s v="Active"/>
    <m/>
    <s v="Muhammad Asghar"/>
    <s v="Manager Production"/>
    <s v="Development"/>
    <s v="muhammad.asghar@workplains.com"/>
    <d v="2014-10-01T00:00:00"/>
    <d v="1899-12-30T10:31:00"/>
    <s v="week 40"/>
    <n v="30"/>
    <x v="6"/>
    <s v="Quarter 3"/>
    <n v="2014"/>
    <n v="0"/>
  </r>
  <r>
    <n v="900"/>
    <x v="5"/>
    <x v="4"/>
    <s v="Admin HR"/>
    <s v="muhammad.afzal@workplains.com"/>
    <s v="Tuesday"/>
    <x v="120"/>
    <x v="145"/>
    <x v="0"/>
    <x v="117"/>
    <x v="107"/>
    <x v="110"/>
    <s v="Workplains + Other"/>
    <s v="HEC and then office"/>
    <s v="hr and finance matters"/>
    <x v="119"/>
    <x v="51"/>
    <s v="Workplains"/>
    <s v="workplains"/>
    <s v="hr and finance matters"/>
    <n v="80"/>
    <s v="nothing"/>
    <d v="1899-12-30T09:00:00"/>
    <s v="Work End"/>
    <s v="Completed"/>
    <s v="Active"/>
    <m/>
    <s v="Muhammad Afzal"/>
    <s v="Manager Accounts"/>
    <s v="Admin HR"/>
    <s v="muhammad.afzal@workplains.com"/>
    <d v="2014-09-30T00:00:00"/>
    <d v="1899-12-30T16:07:00"/>
    <s v="week 40"/>
    <n v="30"/>
    <x v="6"/>
    <s v="Quarter 3"/>
    <n v="2014"/>
    <n v="0"/>
  </r>
  <r>
    <n v="899"/>
    <x v="3"/>
    <x v="3"/>
    <s v="QA"/>
    <s v="mohsin.asif@workplains.com"/>
    <s v="Tuesday"/>
    <x v="120"/>
    <x v="160"/>
    <x v="0"/>
    <x v="117"/>
    <x v="0"/>
    <x v="0"/>
    <s v="Workplains"/>
    <m/>
    <s v="Sales Lead Process updation task._x000a_Attendance Process creation &amp; modification task._x000a_Ledger Process modification task."/>
    <x v="119"/>
    <x v="74"/>
    <s v="Workplains"/>
    <m/>
    <s v="Sales Lead Process updation task._x000a_Attendance Process creation &amp; modification task._x000a_Ledger Process modification task."/>
    <n v="80"/>
    <m/>
    <d v="1899-12-30T09:00:00"/>
    <s v="Work End"/>
    <s v="Completed"/>
    <s v="Active"/>
    <m/>
    <s v="Mohsin Asif"/>
    <s v="QA Engineer"/>
    <s v="QA"/>
    <s v="mohsin.asif@workplains.com"/>
    <d v="2014-09-30T00:00:00"/>
    <d v="1899-12-30T18:42:00"/>
    <s v="week 40"/>
    <n v="30"/>
    <x v="6"/>
    <s v="Quarter 3"/>
    <n v="2014"/>
    <n v="0"/>
  </r>
  <r>
    <n v="898"/>
    <x v="7"/>
    <x v="3"/>
    <s v="QA"/>
    <s v="mianbilaleng@gmail.com"/>
    <s v="Tuesday"/>
    <x v="120"/>
    <x v="44"/>
    <x v="0"/>
    <x v="117"/>
    <x v="23"/>
    <x v="0"/>
    <s v="Workplains"/>
    <m/>
    <s v="Workmatec testing according to checklist._x000a_New changing in Workmatec."/>
    <x v="119"/>
    <x v="89"/>
    <s v="Workplains"/>
    <m/>
    <s v="Workmatec testing according to checklist._x000a_New changing in Workmatec."/>
    <n v="100"/>
    <m/>
    <d v="1899-12-30T09:00:00"/>
    <s v="Work End"/>
    <s v="Completed"/>
    <s v="Active"/>
    <m/>
    <s v="Bilal Arain"/>
    <s v="QA Engineer"/>
    <s v="QA"/>
    <s v="mianbilaleng@gmail.com"/>
    <d v="2014-10-01T00:00:00"/>
    <d v="1899-12-30T09:13:00"/>
    <s v="week 40"/>
    <n v="30"/>
    <x v="6"/>
    <s v="Quarter 3"/>
    <n v="2014"/>
    <n v="0"/>
  </r>
  <r>
    <n v="897"/>
    <x v="0"/>
    <x v="0"/>
    <s v="Development"/>
    <s v="muhammad.asghar@workplains.com"/>
    <s v="Monday"/>
    <x v="121"/>
    <x v="234"/>
    <x v="0"/>
    <x v="118"/>
    <x v="72"/>
    <x v="111"/>
    <s v="Workplains"/>
    <m/>
    <s v="CMPAK Support_x000a_Workmatec Tasks"/>
    <x v="120"/>
    <x v="1"/>
    <s v="Workplains"/>
    <m/>
    <s v="CMPAK Support_x000a_Workmatec Tasks"/>
    <n v="100"/>
    <m/>
    <d v="1899-12-30T09:00:00"/>
    <s v="Work End"/>
    <s v="Completed"/>
    <s v="Active"/>
    <m/>
    <s v="Muhammad Asghar"/>
    <s v="Manager Production"/>
    <s v="Development"/>
    <s v="muhammad.asghar@workplains.com"/>
    <d v="2014-09-30T00:00:00"/>
    <d v="1899-12-30T12:43:00"/>
    <s v="week 40"/>
    <n v="29"/>
    <x v="6"/>
    <s v="Quarter 3"/>
    <n v="2014"/>
    <n v="0"/>
  </r>
  <r>
    <n v="896"/>
    <x v="8"/>
    <x v="6"/>
    <s v="Development"/>
    <s v="zahid.mustafa@workplains.com"/>
    <s v="Monday"/>
    <x v="121"/>
    <x v="225"/>
    <x v="0"/>
    <x v="118"/>
    <x v="14"/>
    <x v="0"/>
    <s v="Workplains"/>
    <m/>
    <s v="1. Workmatec tasks"/>
    <x v="120"/>
    <x v="171"/>
    <s v="Workplains"/>
    <m/>
    <s v="1. More apps in apps details_x000a_2. User reviews for both pages of app details page. _x000a_3. User review in textarea_x000a_4. Remove rating stars_x000a_5. Show dots for app name. if larger _x000a_6. Show Installed app image in my apps_x000a_._x000a_7. Working on Open Button..."/>
    <n v="100"/>
    <m/>
    <d v="1899-12-30T09:00:00"/>
    <s v="Work End"/>
    <s v="Completed"/>
    <s v="Active"/>
    <m/>
    <s v="Zahid Mustafa"/>
    <s v="Software Engineer"/>
    <s v="Development"/>
    <s v="zahid.mustafa@workplains.com"/>
    <d v="2014-09-29T00:00:00"/>
    <d v="1899-12-30T20:57:00"/>
    <s v="week 40"/>
    <n v="29"/>
    <x v="6"/>
    <s v="Quarter 3"/>
    <n v="2014"/>
    <n v="0"/>
  </r>
  <r>
    <n v="895"/>
    <x v="3"/>
    <x v="3"/>
    <s v="QA"/>
    <s v="mohsin.asif@workplains.com"/>
    <s v="Monday"/>
    <x v="121"/>
    <x v="22"/>
    <x v="0"/>
    <x v="118"/>
    <x v="4"/>
    <x v="0"/>
    <s v="Workplains"/>
    <m/>
    <s v="Cash Book Process Updation Task._x000a_Sales Lead process updation task._x000a_Attendance process updation task."/>
    <x v="120"/>
    <x v="15"/>
    <s v="Workplains"/>
    <m/>
    <s v="Cash Book Process Updation Task._x000a_Sales Lead process updation task._x000a_Attendance process updation task."/>
    <n v="80"/>
    <m/>
    <d v="1899-12-30T09:00:00"/>
    <s v="Work End"/>
    <s v="Completed"/>
    <s v="Active"/>
    <m/>
    <s v="Mohsin Asif"/>
    <s v="QA Engineer"/>
    <s v="QA"/>
    <s v="mohsin.asif@workplains.com"/>
    <d v="2014-09-29T00:00:00"/>
    <d v="1899-12-30T18:54:00"/>
    <s v="week 40"/>
    <n v="29"/>
    <x v="6"/>
    <s v="Quarter 3"/>
    <n v="2014"/>
    <n v="0"/>
  </r>
  <r>
    <n v="894"/>
    <x v="7"/>
    <x v="3"/>
    <s v="QA"/>
    <s v="mianbilaleng@gmail.com"/>
    <s v="Monday"/>
    <x v="121"/>
    <x v="5"/>
    <x v="0"/>
    <x v="118"/>
    <x v="83"/>
    <x v="0"/>
    <s v="Workplains"/>
    <m/>
    <s v="Workmatec testing according to checklist._x000a_New changing in Workmatec."/>
    <x v="120"/>
    <x v="172"/>
    <s v="Workplains"/>
    <m/>
    <s v="Workmatec testing according to checklist._x000a_New changing in Workmatec._x000a_Snap short of 4 Public Apps steps."/>
    <n v="100"/>
    <m/>
    <d v="1899-12-30T09:00:00"/>
    <s v="Work End"/>
    <s v="Completed"/>
    <s v="Active"/>
    <m/>
    <s v="Bilal Arain"/>
    <s v="QA Engineer"/>
    <s v="QA"/>
    <s v="mianbilaleng@gmail.com"/>
    <d v="2014-09-30T00:00:00"/>
    <d v="1899-12-30T09:13:00"/>
    <s v="week 40"/>
    <n v="29"/>
    <x v="6"/>
    <s v="Quarter 3"/>
    <n v="2014"/>
    <n v="0"/>
  </r>
  <r>
    <n v="893"/>
    <x v="5"/>
    <x v="4"/>
    <s v="Admin HR"/>
    <s v="muhammad.afzal@workplains.com"/>
    <s v="Monday"/>
    <x v="121"/>
    <x v="235"/>
    <x v="0"/>
    <x v="118"/>
    <x v="108"/>
    <x v="0"/>
    <s v="Workplains"/>
    <s v="workplains"/>
    <s v="hr and finance matters"/>
    <x v="120"/>
    <x v="173"/>
    <s v="Workplains"/>
    <s v="workplains"/>
    <s v="hr and finance matters"/>
    <n v="80"/>
    <s v="nothing"/>
    <d v="1899-12-30T09:00:00"/>
    <s v="Work End"/>
    <s v="Completed"/>
    <s v="Active"/>
    <m/>
    <s v="Muhammad Afzal"/>
    <s v="Manager Accounts"/>
    <s v="Admin HR"/>
    <s v="muhammad.afzal@workplains.com"/>
    <d v="2014-09-29T00:00:00"/>
    <d v="1899-12-30T14:39:00"/>
    <s v="week 40"/>
    <n v="29"/>
    <x v="6"/>
    <s v="Quarter 3"/>
    <n v="2014"/>
    <n v="0"/>
  </r>
  <r>
    <n v="892"/>
    <x v="8"/>
    <x v="6"/>
    <s v="Development"/>
    <s v="zahid.mustafa@workplains.com"/>
    <s v="Friday"/>
    <x v="122"/>
    <x v="236"/>
    <x v="0"/>
    <x v="119"/>
    <x v="68"/>
    <x v="0"/>
    <s v="Workplains"/>
    <m/>
    <s v="1. Workmatec Tasks"/>
    <x v="121"/>
    <x v="70"/>
    <s v="Workplains"/>
    <m/>
    <s v="1. Share Categories._x000a_2. Comments for both end at app details_x000a_3. Delay Task &amp; Late task Testing"/>
    <n v="100"/>
    <m/>
    <d v="1899-12-30T09:00:00"/>
    <s v="Work End"/>
    <m/>
    <s v="Active"/>
    <m/>
    <s v="Zahid Mustafa"/>
    <s v="Software Engineer"/>
    <s v="Development"/>
    <s v="zahid.mustafa@workplains.com"/>
    <d v="2014-09-26T00:00:00"/>
    <d v="1899-12-30T19:20:00"/>
    <s v="week 39"/>
    <n v="26"/>
    <x v="6"/>
    <s v="Quarter 3"/>
    <n v="2014"/>
    <n v="0"/>
  </r>
  <r>
    <n v="891"/>
    <x v="3"/>
    <x v="3"/>
    <s v="QA"/>
    <s v="mohsin.asif@workplains.com"/>
    <s v="Friday"/>
    <x v="122"/>
    <x v="58"/>
    <x v="0"/>
    <x v="119"/>
    <x v="0"/>
    <x v="0"/>
    <s v="Workplains"/>
    <m/>
    <s v="ZOHO CRM Invoice Forms &amp; Reports information collection task."/>
    <x v="121"/>
    <x v="28"/>
    <s v="Workplains"/>
    <m/>
    <s v="ZOHO CRM Invoice Forms &amp; Reports information collection task._x000a_Workmatec dashboard logo modification task."/>
    <n v="100"/>
    <m/>
    <d v="1899-12-30T09:00:00"/>
    <s v="Work End"/>
    <m/>
    <s v="Active"/>
    <m/>
    <s v="Mohsin Asif"/>
    <s v="QA Engineer"/>
    <s v="QA"/>
    <s v="mohsin.asif@workplains.com"/>
    <d v="2014-09-26T00:00:00"/>
    <d v="1899-12-30T19:05:00"/>
    <s v="week 39"/>
    <n v="26"/>
    <x v="6"/>
    <s v="Quarter 3"/>
    <n v="2014"/>
    <n v="0"/>
  </r>
  <r>
    <n v="890"/>
    <x v="7"/>
    <x v="3"/>
    <s v="QA"/>
    <s v="mianbilaleng@gmail.com"/>
    <s v="Friday"/>
    <x v="122"/>
    <x v="58"/>
    <x v="0"/>
    <x v="119"/>
    <x v="74"/>
    <x v="0"/>
    <s v="Workplains"/>
    <m/>
    <s v="Workmatec testing according to checklist._x000a_New changing in Workmatec."/>
    <x v="121"/>
    <x v="38"/>
    <s v="Workplains"/>
    <m/>
    <s v="Workmatec testing according to checklist._x000a_New changing in Workmatec."/>
    <n v="80"/>
    <m/>
    <d v="1899-12-30T09:00:00"/>
    <s v="Work End"/>
    <s v="Completed"/>
    <s v="Active"/>
    <m/>
    <s v="Bilal Arain"/>
    <s v="QA Engineer"/>
    <s v="QA"/>
    <s v="mianbilaleng@gmail.com"/>
    <d v="2014-09-29T00:00:00"/>
    <d v="1899-12-30T13:12:00"/>
    <s v="week 39"/>
    <n v="26"/>
    <x v="6"/>
    <s v="Quarter 3"/>
    <n v="2014"/>
    <n v="0"/>
  </r>
  <r>
    <n v="889"/>
    <x v="9"/>
    <x v="6"/>
    <s v="Development"/>
    <s v="osama.javed@workplains.com"/>
    <s v="Friday"/>
    <x v="122"/>
    <x v="31"/>
    <x v="0"/>
    <x v="119"/>
    <x v="0"/>
    <x v="0"/>
    <s v="Workplains"/>
    <m/>
    <s v="Admin Panel"/>
    <x v="121"/>
    <x v="5"/>
    <s v="Workplains"/>
    <m/>
    <s v="Admin panel"/>
    <n v="100"/>
    <m/>
    <d v="1899-12-30T09:00:00"/>
    <s v="Work End"/>
    <m/>
    <s v="Active"/>
    <m/>
    <s v="Usama Javed"/>
    <s v="Software Engineer"/>
    <s v="Development"/>
    <s v="osama.javed@workplains.com"/>
    <d v="2014-09-26T00:00:00"/>
    <d v="1899-12-30T19:17:00"/>
    <s v="week 39"/>
    <n v="26"/>
    <x v="6"/>
    <s v="Quarter 3"/>
    <n v="2014"/>
    <n v="0"/>
  </r>
  <r>
    <n v="888"/>
    <x v="5"/>
    <x v="4"/>
    <s v="Admin HR"/>
    <s v="muhammad.afzal@workplains.com"/>
    <s v="Friday"/>
    <x v="122"/>
    <x v="137"/>
    <x v="0"/>
    <x v="119"/>
    <x v="10"/>
    <x v="0"/>
    <s v="Workplains"/>
    <s v="workplains"/>
    <s v="hr and finance matters"/>
    <x v="121"/>
    <x v="61"/>
    <s v="Workplains"/>
    <s v="workplains"/>
    <s v="hr and finance matters"/>
    <n v="80"/>
    <s v="nothing"/>
    <d v="1899-12-30T09:00:00"/>
    <s v="Work End"/>
    <m/>
    <s v="Active"/>
    <m/>
    <s v="Muhammad Afzal"/>
    <s v="Manager Accounts"/>
    <s v="Admin HR"/>
    <s v="muhammad.afzal@workplains.com"/>
    <d v="2014-09-26T00:00:00"/>
    <d v="1899-12-30T16:10:00"/>
    <s v="week 39"/>
    <n v="26"/>
    <x v="6"/>
    <s v="Quarter 3"/>
    <n v="2014"/>
    <n v="0"/>
  </r>
  <r>
    <n v="887"/>
    <x v="9"/>
    <x v="6"/>
    <s v="Development"/>
    <s v="osama.javed@workplains.com"/>
    <s v="Thursday"/>
    <x v="123"/>
    <x v="237"/>
    <x v="0"/>
    <x v="120"/>
    <x v="15"/>
    <x v="0"/>
    <s v="Workplains"/>
    <m/>
    <s v="Admin Panel"/>
    <x v="122"/>
    <x v="5"/>
    <s v="Workplains"/>
    <m/>
    <s v="Admin Panel"/>
    <n v="100"/>
    <m/>
    <d v="1899-12-30T09:00:00"/>
    <s v="Work End"/>
    <m/>
    <s v="Active"/>
    <m/>
    <s v="Usama Javed"/>
    <s v="Software Engineer"/>
    <s v="Development"/>
    <s v="osama.javed@workplains.com"/>
    <d v="2014-09-25T00:00:00"/>
    <d v="1899-12-30T19:14:00"/>
    <s v="week 39"/>
    <n v="25"/>
    <x v="6"/>
    <s v="Quarter 3"/>
    <n v="2014"/>
    <n v="0"/>
  </r>
  <r>
    <n v="886"/>
    <x v="0"/>
    <x v="0"/>
    <s v="Development"/>
    <s v="muhammad.asghar@workplains.com"/>
    <s v="Thursday"/>
    <x v="123"/>
    <x v="143"/>
    <x v="0"/>
    <x v="120"/>
    <x v="0"/>
    <x v="0"/>
    <s v="Workplains"/>
    <m/>
    <s v="CMPak Support_x000a_Workmatec Tasks"/>
    <x v="122"/>
    <x v="12"/>
    <s v="Other"/>
    <s v="CMPak"/>
    <s v="CMPak Support_x000a_Workmatec Tasks"/>
    <n v="100"/>
    <m/>
    <d v="1899-12-30T09:00:00"/>
    <s v="Work End"/>
    <s v="Completed"/>
    <s v="Active"/>
    <m/>
    <s v="Muhammad Asghar"/>
    <s v="Manager Production"/>
    <s v="Development"/>
    <s v="muhammad.asghar@workplains.com"/>
    <d v="2014-09-29T00:00:00"/>
    <d v="1899-12-30T13:07:00"/>
    <s v="week 39"/>
    <n v="25"/>
    <x v="6"/>
    <s v="Quarter 3"/>
    <n v="2014"/>
    <n v="0"/>
  </r>
  <r>
    <n v="885"/>
    <x v="3"/>
    <x v="3"/>
    <s v="QA"/>
    <s v="mohsin.asif@workplains.com"/>
    <s v="Thursday"/>
    <x v="123"/>
    <x v="28"/>
    <x v="0"/>
    <x v="120"/>
    <x v="0"/>
    <x v="0"/>
    <s v="Workplains"/>
    <m/>
    <s v="Workmatec &amp; ZOHO CRM form fields comparison file creation task._x000a_ZOHO CRM Invoice reports &amp; Forms information collection task."/>
    <x v="122"/>
    <x v="95"/>
    <s v="Workplains"/>
    <m/>
    <s v="Workmatec &amp; ZOHO CRM form fields comparison file creation task._x000a_ZOHO CRM Invoice reports &amp; Forms information collection task."/>
    <n v="80"/>
    <m/>
    <d v="1899-12-30T09:00:00"/>
    <s v="Work End"/>
    <m/>
    <s v="Active"/>
    <m/>
    <s v="Mohsin Asif"/>
    <s v="QA Engineer"/>
    <s v="QA"/>
    <s v="mohsin.asif@workplains.com"/>
    <d v="2014-09-25T00:00:00"/>
    <d v="1899-12-30T18:46:00"/>
    <s v="week 39"/>
    <n v="25"/>
    <x v="6"/>
    <s v="Quarter 3"/>
    <n v="2014"/>
    <n v="0"/>
  </r>
  <r>
    <n v="884"/>
    <x v="8"/>
    <x v="6"/>
    <s v="Development"/>
    <s v="zahid.mustafa@workplains.com"/>
    <s v="Thursday"/>
    <x v="123"/>
    <x v="82"/>
    <x v="0"/>
    <x v="120"/>
    <x v="4"/>
    <x v="0"/>
    <s v="Workplains"/>
    <m/>
    <s v="1. Workmatec Tasks"/>
    <x v="122"/>
    <x v="100"/>
    <s v="Workplains"/>
    <m/>
    <s v="1. App details Comments_x000a_2. App details setting\_x000a_3. Checkbox color_x000a_4. pagination at Admin Workspaces"/>
    <n v="100"/>
    <m/>
    <d v="1899-12-30T09:00:00"/>
    <s v="Work End"/>
    <m/>
    <s v="Active"/>
    <m/>
    <s v="Zahid Mustafa"/>
    <s v="Software Engineer"/>
    <s v="Development"/>
    <s v="zahid.mustafa@workplains.com"/>
    <d v="2014-09-25T00:00:00"/>
    <d v="1899-12-30T19:07:00"/>
    <s v="week 39"/>
    <n v="25"/>
    <x v="6"/>
    <s v="Quarter 3"/>
    <n v="2014"/>
    <n v="0"/>
  </r>
  <r>
    <n v="883"/>
    <x v="7"/>
    <x v="3"/>
    <s v="QA"/>
    <s v="mianbilaleng@gmail.com"/>
    <s v="Thursday"/>
    <x v="123"/>
    <x v="96"/>
    <x v="0"/>
    <x v="120"/>
    <x v="109"/>
    <x v="0"/>
    <s v="Workplains"/>
    <m/>
    <s v="Workmatec testing according to checklist._x000a_New changing in Workmatec."/>
    <x v="122"/>
    <x v="2"/>
    <s v="Workplains"/>
    <m/>
    <s v="Workmatec testing according to checklist._x000a_New changing in Workmatec._x000a_Zoho's CRM Form creation on Workmatec."/>
    <n v="100"/>
    <m/>
    <d v="1899-12-30T09:00:00"/>
    <s v="Work End"/>
    <m/>
    <s v="Active"/>
    <m/>
    <s v="Bilal Arain"/>
    <s v="QA Engineer"/>
    <s v="QA"/>
    <s v="mianbilaleng@gmail.com"/>
    <d v="2014-09-26T00:00:00"/>
    <d v="1899-12-30T10:08:00"/>
    <s v="week 39"/>
    <n v="25"/>
    <x v="6"/>
    <s v="Quarter 3"/>
    <n v="2014"/>
    <n v="0"/>
  </r>
  <r>
    <n v="882"/>
    <x v="5"/>
    <x v="4"/>
    <s v="Admin HR"/>
    <s v="muhammad.afzal@workplains.com"/>
    <s v="Thursday"/>
    <x v="123"/>
    <x v="98"/>
    <x v="0"/>
    <x v="120"/>
    <x v="3"/>
    <x v="0"/>
    <s v="Workplains"/>
    <s v="workplains"/>
    <s v="hr and finance matters"/>
    <x v="122"/>
    <x v="72"/>
    <s v="Workplains"/>
    <s v="workplains"/>
    <s v="hr and finance matters"/>
    <n v="80"/>
    <s v="nothing"/>
    <d v="1899-12-30T09:00:00"/>
    <s v="Work End"/>
    <m/>
    <s v="Active"/>
    <m/>
    <s v="Muhammad Afzal"/>
    <s v="Manager Accounts"/>
    <s v="Admin HR"/>
    <s v="muhammad.afzal@workplains.com"/>
    <d v="2014-09-25T00:00:00"/>
    <d v="1899-12-30T16:06:00"/>
    <s v="week 39"/>
    <n v="25"/>
    <x v="6"/>
    <s v="Quarter 3"/>
    <n v="2014"/>
    <n v="0"/>
  </r>
  <r>
    <n v="881"/>
    <x v="0"/>
    <x v="0"/>
    <s v="Development"/>
    <s v="muhammad.asghar@workplains.com"/>
    <s v="Wednesday"/>
    <x v="124"/>
    <x v="25"/>
    <x v="0"/>
    <x v="121"/>
    <x v="0"/>
    <x v="0"/>
    <s v="Workplains"/>
    <m/>
    <s v="CMPak Support_x000a_Workmatec Tasks"/>
    <x v="123"/>
    <x v="31"/>
    <s v="Workplains"/>
    <m/>
    <s v="CMPak Support_x000a_Workmatec Tasks_x000a_Engine Delay feature"/>
    <n v="100"/>
    <m/>
    <d v="1899-12-30T09:00:00"/>
    <s v="Work End"/>
    <m/>
    <s v="Active"/>
    <m/>
    <s v="Muhammad Asghar"/>
    <s v="Manager Production"/>
    <s v="Development"/>
    <s v="muhammad.asghar@workplains.com"/>
    <d v="2014-09-24T00:00:00"/>
    <d v="1899-12-30T19:42:00"/>
    <s v="week 39"/>
    <n v="24"/>
    <x v="6"/>
    <s v="Quarter 3"/>
    <n v="2014"/>
    <n v="0"/>
  </r>
  <r>
    <n v="880"/>
    <x v="8"/>
    <x v="6"/>
    <s v="Development"/>
    <s v="zahid.mustafa@workplains.com"/>
    <s v="Wednesday"/>
    <x v="124"/>
    <x v="238"/>
    <x v="0"/>
    <x v="121"/>
    <x v="76"/>
    <x v="112"/>
    <s v="Workplains"/>
    <m/>
    <s v="1. Workmatec Tasks"/>
    <x v="123"/>
    <x v="157"/>
    <s v="Workplains"/>
    <m/>
    <s v="1. New task Icon at New Task Page_x000a_2. Share Page setting_x000a_3. Delete Functionality_x000a_4. R &amp; D for Star Rating"/>
    <n v="100"/>
    <m/>
    <d v="1899-12-30T09:00:00"/>
    <s v="Work End"/>
    <m/>
    <s v="Active"/>
    <m/>
    <s v="Zahid Mustafa"/>
    <s v="Software Engineer"/>
    <s v="Development"/>
    <s v="zahid.mustafa@workplains.com"/>
    <d v="2014-09-25T00:00:00"/>
    <d v="1899-12-30T09:54:00"/>
    <s v="week 39"/>
    <n v="24"/>
    <x v="6"/>
    <s v="Quarter 3"/>
    <n v="2014"/>
    <n v="0"/>
  </r>
  <r>
    <n v="879"/>
    <x v="7"/>
    <x v="3"/>
    <s v="QA"/>
    <s v="mianbilaleng@gmail.com"/>
    <s v="Wednesday"/>
    <x v="124"/>
    <x v="41"/>
    <x v="0"/>
    <x v="121"/>
    <x v="0"/>
    <x v="0"/>
    <s v="Workplains"/>
    <m/>
    <s v="Workmatec testing according to checklist._x000a_New changing of process sharing."/>
    <x v="123"/>
    <x v="86"/>
    <s v="Workplains"/>
    <m/>
    <s v="Workmatec testing according to checklist._x000a_New changing of process sharing."/>
    <n v="100"/>
    <m/>
    <d v="1899-12-30T09:00:00"/>
    <s v="Work End"/>
    <m/>
    <s v="Active"/>
    <m/>
    <s v="Bilal Arain"/>
    <s v="QA Engineer"/>
    <s v="QA"/>
    <s v="mianbilaleng@gmail.com"/>
    <d v="2014-09-25T00:00:00"/>
    <d v="1899-12-30T09:21:00"/>
    <s v="week 39"/>
    <n v="24"/>
    <x v="6"/>
    <s v="Quarter 3"/>
    <n v="2014"/>
    <n v="0"/>
  </r>
  <r>
    <n v="878"/>
    <x v="9"/>
    <x v="6"/>
    <s v="Development"/>
    <s v="osama.javed@workplains.com"/>
    <s v="Wednesday"/>
    <x v="124"/>
    <x v="0"/>
    <x v="0"/>
    <x v="121"/>
    <x v="2"/>
    <x v="0"/>
    <s v="Workplains"/>
    <m/>
    <s v="Admin Panel"/>
    <x v="123"/>
    <x v="100"/>
    <s v="Workplains"/>
    <m/>
    <s v="Admin Panel"/>
    <n v="100"/>
    <m/>
    <d v="1899-12-30T09:00:00"/>
    <s v="Work End"/>
    <m/>
    <s v="Active"/>
    <m/>
    <s v="Usama Javed"/>
    <s v="Software Engineer"/>
    <s v="Development"/>
    <s v="osama.javed@workplains.com"/>
    <d v="2014-09-24T00:00:00"/>
    <d v="1899-12-30T19:06:00"/>
    <s v="week 39"/>
    <n v="24"/>
    <x v="6"/>
    <s v="Quarter 3"/>
    <n v="2014"/>
    <n v="0"/>
  </r>
  <r>
    <n v="877"/>
    <x v="3"/>
    <x v="3"/>
    <s v="QA"/>
    <s v="mohsin.asif@workplains.com"/>
    <s v="Wednesday"/>
    <x v="124"/>
    <x v="89"/>
    <x v="0"/>
    <x v="121"/>
    <x v="4"/>
    <x v="0"/>
    <s v="Workplains"/>
    <m/>
    <s v="Workmatec dashboard up-dation task."/>
    <x v="123"/>
    <x v="67"/>
    <s v="Workplains"/>
    <m/>
    <s v="Workmatec dashboard up-dation task._x000a_Zoho CRM Form information collection task._x000a_Workmatec Icons Creation task."/>
    <n v="80"/>
    <m/>
    <d v="1899-12-30T09:00:00"/>
    <s v="Work End"/>
    <m/>
    <s v="Active"/>
    <m/>
    <s v="Mohsin Asif"/>
    <s v="QA Engineer"/>
    <s v="QA"/>
    <s v="mohsin.asif@workplains.com"/>
    <d v="2014-09-24T00:00:00"/>
    <d v="1899-12-30T18:56:00"/>
    <s v="week 39"/>
    <n v="24"/>
    <x v="6"/>
    <s v="Quarter 3"/>
    <n v="2014"/>
    <n v="0"/>
  </r>
  <r>
    <n v="876"/>
    <x v="5"/>
    <x v="4"/>
    <s v="Admin HR"/>
    <s v="muhammad.afzal@workplains.com"/>
    <s v="Wednesday"/>
    <x v="124"/>
    <x v="6"/>
    <x v="0"/>
    <x v="121"/>
    <x v="54"/>
    <x v="0"/>
    <s v="Workplains"/>
    <s v="workplains"/>
    <s v="hr and finance"/>
    <x v="123"/>
    <x v="4"/>
    <s v="Workplains"/>
    <s v="workplains"/>
    <s v="hr and finance matters"/>
    <n v="60"/>
    <s v="nothing"/>
    <d v="1899-12-30T09:00:00"/>
    <s v="Work End"/>
    <m/>
    <s v="Active"/>
    <m/>
    <s v="Muhammad Afzal"/>
    <s v="Manager Accounts"/>
    <s v="Admin HR"/>
    <s v="muhammad.afzal@workplains.com"/>
    <d v="2014-09-24T00:00:00"/>
    <d v="1899-12-30T16:05:00"/>
    <s v="week 39"/>
    <n v="24"/>
    <x v="6"/>
    <s v="Quarter 3"/>
    <n v="2014"/>
    <n v="0"/>
  </r>
  <r>
    <n v="875"/>
    <x v="0"/>
    <x v="0"/>
    <s v="Development"/>
    <s v="muhammad.asghar@workplains.com"/>
    <s v="Tuesday"/>
    <x v="125"/>
    <x v="239"/>
    <x v="0"/>
    <x v="122"/>
    <x v="0"/>
    <x v="0"/>
    <s v="Workplains"/>
    <m/>
    <s v="CMPak Support_x000a_Workmatec Tasks"/>
    <x v="124"/>
    <x v="1"/>
    <s v="Workplains"/>
    <m/>
    <s v="CMPak Support_x000a_Workmatec Tasks"/>
    <n v="100"/>
    <m/>
    <d v="1899-12-30T09:00:00"/>
    <s v="Work End"/>
    <m/>
    <s v="Active"/>
    <m/>
    <s v="Muhammad Asghar"/>
    <s v="Manager Production"/>
    <s v="Development"/>
    <s v="muhammad.asghar@workplains.com"/>
    <d v="2014-09-24T00:00:00"/>
    <d v="1899-12-30T19:40:00"/>
    <s v="week 39"/>
    <n v="23"/>
    <x v="6"/>
    <s v="Quarter 3"/>
    <n v="2014"/>
    <n v="0"/>
  </r>
  <r>
    <n v="874"/>
    <x v="3"/>
    <x v="3"/>
    <s v="QA"/>
    <s v="mohsin.asif@workplains.com"/>
    <s v="Tuesday"/>
    <x v="125"/>
    <x v="28"/>
    <x v="0"/>
    <x v="122"/>
    <x v="4"/>
    <x v="0"/>
    <s v="Workplains"/>
    <m/>
    <s v="Workmatec dashboard icons up-dation task."/>
    <x v="124"/>
    <x v="33"/>
    <s v="Workplains"/>
    <m/>
    <s v="Workmatec dashboard icons up-dation task._x000a_Sales Lead process modification task._x000a_Workmatec app icon task."/>
    <n v="80"/>
    <m/>
    <d v="1899-12-30T09:00:00"/>
    <s v="Work End"/>
    <m/>
    <s v="Active"/>
    <m/>
    <s v="Mohsin Asif"/>
    <s v="QA Engineer"/>
    <s v="QA"/>
    <s v="mohsin.asif@workplains.com"/>
    <d v="2014-09-23T00:00:00"/>
    <d v="1899-12-30T18:50:00"/>
    <s v="week 39"/>
    <n v="23"/>
    <x v="6"/>
    <s v="Quarter 3"/>
    <n v="2014"/>
    <n v="0"/>
  </r>
  <r>
    <n v="873"/>
    <x v="9"/>
    <x v="6"/>
    <s v="Development"/>
    <s v="osama.javed@workplains.com"/>
    <s v="Tuesday"/>
    <x v="125"/>
    <x v="86"/>
    <x v="0"/>
    <x v="122"/>
    <x v="2"/>
    <x v="0"/>
    <s v="Workplains"/>
    <m/>
    <s v="Admin Panel"/>
    <x v="124"/>
    <x v="75"/>
    <s v="Workplains"/>
    <m/>
    <s v="Admin Panel"/>
    <n v="100"/>
    <m/>
    <d v="1899-12-30T09:00:00"/>
    <s v="Work End"/>
    <m/>
    <s v="Active"/>
    <m/>
    <s v="Usama Javed"/>
    <s v="Software Engineer"/>
    <s v="Development"/>
    <s v="osama.javed@workplains.com"/>
    <d v="2014-09-24T00:00:00"/>
    <d v="1899-12-30T09:58:00"/>
    <s v="week 39"/>
    <n v="23"/>
    <x v="6"/>
    <s v="Quarter 3"/>
    <n v="2014"/>
    <n v="0"/>
  </r>
  <r>
    <n v="872"/>
    <x v="9"/>
    <x v="6"/>
    <s v="Development"/>
    <s v="osama.javed@workplains.com"/>
    <s v="Tuesday"/>
    <x v="125"/>
    <x v="230"/>
    <x v="0"/>
    <x v="123"/>
    <x v="18"/>
    <x v="0"/>
    <s v="Workplains"/>
    <m/>
    <s v="Admin Panel"/>
    <x v="125"/>
    <x v="75"/>
    <s v="Workplains"/>
    <m/>
    <s v="Admin Panel"/>
    <n v="100"/>
    <m/>
    <d v="1899-12-30T09:00:00"/>
    <s v="Work End"/>
    <m/>
    <s v="Active"/>
    <m/>
    <s v="Usama Javed"/>
    <s v="Software Engineer"/>
    <s v="Development"/>
    <s v="osama.javed@workplains.com"/>
    <d v="2014-09-23T00:00:00"/>
    <d v="1899-12-30T09:45:00"/>
    <s v="week 39"/>
    <n v="23"/>
    <x v="6"/>
    <s v="Quarter 3"/>
    <n v="2014"/>
    <n v="0"/>
  </r>
  <r>
    <n v="871"/>
    <x v="8"/>
    <x v="6"/>
    <s v="Development"/>
    <s v="zahid.mustafa@workplains.com"/>
    <s v="Tuesday"/>
    <x v="125"/>
    <x v="87"/>
    <x v="0"/>
    <x v="122"/>
    <x v="20"/>
    <x v="0"/>
    <s v="Workplains"/>
    <m/>
    <s v="1. Workmatec Tasks"/>
    <x v="124"/>
    <x v="3"/>
    <s v="Workplains"/>
    <m/>
    <s v="dashbaord:_x000a_          1. Dynamic Apps (Global/Public) _x000a_               . On Click show details_x000a_               . Install and show in My Apps_x000a_               . If already installed will show Update Version and Uninstall._x000a__x000a_          2. My Apps (personal &amp; official)_x000a_               . On click Shows Submit details _x000a_          3. MarketPlace Public_x000a_               . Shows list of Public apps shared by anyone_x000a_               . on click show details of app_x000a_          4. Share Process/App with_x000a_               . No Share, Public, Individual_x000a_          5. Share Contains App properties with ICON and category._x000a_          6. Delete document without page refresh _x000a_          7. Populate Group List working_x000a_          8. Install / Uninstall with get Copy at Single step. Working"/>
    <n v="100"/>
    <m/>
    <d v="1899-12-30T09:00:00"/>
    <s v="Work End"/>
    <m/>
    <s v="Active"/>
    <m/>
    <s v="Zahid Mustafa"/>
    <s v="Software Engineer"/>
    <s v="Development"/>
    <s v="zahid.mustafa@workplains.com"/>
    <d v="2014-09-23T00:00:00"/>
    <d v="1899-12-30T18:54:00"/>
    <s v="week 39"/>
    <n v="23"/>
    <x v="6"/>
    <s v="Quarter 3"/>
    <n v="2014"/>
    <n v="0"/>
  </r>
  <r>
    <n v="870"/>
    <x v="5"/>
    <x v="4"/>
    <s v="Admin HR"/>
    <s v="muhammad.afzal@workplains.com"/>
    <s v="Tuesday"/>
    <x v="125"/>
    <x v="64"/>
    <x v="0"/>
    <x v="122"/>
    <x v="110"/>
    <x v="0"/>
    <s v="Workplains"/>
    <s v="workplains"/>
    <s v="hr and finance"/>
    <x v="124"/>
    <x v="174"/>
    <s v="Workplains"/>
    <s v="workplains"/>
    <s v="hr and finance matters"/>
    <n v="80"/>
    <s v="nothing"/>
    <d v="1899-12-30T09:00:00"/>
    <s v="Work End"/>
    <m/>
    <s v="Active"/>
    <m/>
    <s v="Muhammad Afzal"/>
    <s v="Manager Accounts"/>
    <s v="Admin HR"/>
    <s v="muhammad.afzal@workplains.com"/>
    <d v="2014-09-23T00:00:00"/>
    <d v="1899-12-30T15:38:00"/>
    <s v="week 39"/>
    <n v="23"/>
    <x v="6"/>
    <s v="Quarter 3"/>
    <n v="2014"/>
    <n v="0"/>
  </r>
  <r>
    <n v="869"/>
    <x v="7"/>
    <x v="3"/>
    <s v="QA"/>
    <s v="mianbilaleng@gmail.com"/>
    <s v="Tuesday"/>
    <x v="125"/>
    <x v="64"/>
    <x v="0"/>
    <x v="122"/>
    <x v="111"/>
    <x v="0"/>
    <s v="Workplains"/>
    <m/>
    <s v="Workmatec testing according to checklist._x000a_New changing of process sharing."/>
    <x v="123"/>
    <x v="175"/>
    <s v="Workplains"/>
    <m/>
    <s v="Workmatec testing according to checklist._x000a_New changing of process sharing."/>
    <n v="80"/>
    <m/>
    <d v="1899-12-30T09:00:00"/>
    <s v="Work End"/>
    <m/>
    <s v="Active"/>
    <m/>
    <s v="Bilal Arain"/>
    <s v="QA Engineer"/>
    <s v="QA"/>
    <s v="mianbilaleng@gmail.com"/>
    <d v="2014-09-24T00:00:00"/>
    <d v="1899-12-30T09:55:00"/>
    <s v="week 39"/>
    <n v="23"/>
    <x v="6"/>
    <s v="Quarter 3"/>
    <n v="2014"/>
    <n v="0"/>
  </r>
  <r>
    <n v="868"/>
    <x v="0"/>
    <x v="0"/>
    <s v="Development"/>
    <s v="muhammad.asghar@workplains.com"/>
    <s v="Monday"/>
    <x v="126"/>
    <x v="240"/>
    <x v="0"/>
    <x v="123"/>
    <x v="0"/>
    <x v="0"/>
    <s v="Workplains"/>
    <m/>
    <s v="CMPak Support_x000a_Workmatec Tasks"/>
    <x v="125"/>
    <x v="12"/>
    <s v="Workplains"/>
    <m/>
    <s v="CMPak Support_x000a_Workmatec Tasks"/>
    <n v="100"/>
    <m/>
    <d v="1899-12-30T09:00:00"/>
    <s v="Work End"/>
    <m/>
    <s v="Active"/>
    <m/>
    <s v="Muhammad Asghar"/>
    <s v="Manager Production"/>
    <s v="Development"/>
    <s v="muhammad.asghar@workplains.com"/>
    <d v="2014-09-23T00:00:00"/>
    <d v="1899-12-30T17:58:00"/>
    <s v="week 39"/>
    <n v="22"/>
    <x v="6"/>
    <s v="Quarter 3"/>
    <n v="2014"/>
    <n v="0"/>
  </r>
  <r>
    <n v="867"/>
    <x v="8"/>
    <x v="6"/>
    <s v="Development"/>
    <s v="zahid.mustafa@workplains.com"/>
    <s v="Monday"/>
    <x v="126"/>
    <x v="106"/>
    <x v="0"/>
    <x v="123"/>
    <x v="51"/>
    <x v="113"/>
    <s v="Workplains"/>
    <m/>
    <s v="1. Workmatec Tasks"/>
    <x v="125"/>
    <x v="64"/>
    <s v="Workplains"/>
    <m/>
    <s v="1. Changes for Featured Apps_x000a_2. Share Changes_x000a_3. Groups setting_x000a_4. Apps formatting"/>
    <n v="100"/>
    <m/>
    <d v="1899-12-30T09:00:00"/>
    <s v="Work End"/>
    <m/>
    <s v="Active"/>
    <m/>
    <s v="Zahid Mustafa"/>
    <s v="Software Engineer"/>
    <s v="Development"/>
    <s v="zahid.mustafa@workplains.com"/>
    <d v="2014-09-22T00:00:00"/>
    <d v="1899-12-30T19:15:00"/>
    <s v="week 39"/>
    <n v="22"/>
    <x v="6"/>
    <s v="Quarter 3"/>
    <n v="2014"/>
    <n v="0"/>
  </r>
  <r>
    <n v="866"/>
    <x v="7"/>
    <x v="3"/>
    <s v="QA"/>
    <s v="mianbilaleng@gmail.com"/>
    <s v="Monday"/>
    <x v="126"/>
    <x v="241"/>
    <x v="0"/>
    <x v="123"/>
    <x v="100"/>
    <x v="0"/>
    <s v="Workplains"/>
    <m/>
    <s v="Workmatec testing according to checklist._x000a_New changing of process sharing."/>
    <x v="125"/>
    <x v="176"/>
    <s v="Workplains"/>
    <m/>
    <s v="Workmatec testing according to checklist._x000a_New changing of process sharing."/>
    <n v="100"/>
    <m/>
    <d v="1899-12-30T09:00:00"/>
    <s v="Work End"/>
    <m/>
    <s v="Active"/>
    <m/>
    <s v="Bilal Arain"/>
    <s v="QA Engineer"/>
    <s v="QA"/>
    <s v="mianbilaleng@gmail.com"/>
    <d v="2014-09-23T00:00:00"/>
    <d v="1899-12-30T08:55:00"/>
    <s v="week 39"/>
    <n v="22"/>
    <x v="6"/>
    <s v="Quarter 3"/>
    <n v="2014"/>
    <n v="0"/>
  </r>
  <r>
    <n v="865"/>
    <x v="5"/>
    <x v="4"/>
    <s v="Admin HR"/>
    <s v="muhammad.afzal@workplains.com"/>
    <s v="Monday"/>
    <x v="126"/>
    <x v="150"/>
    <x v="0"/>
    <x v="123"/>
    <x v="60"/>
    <x v="0"/>
    <s v="Workplains"/>
    <s v="workplains"/>
    <s v="hr and finance"/>
    <x v="125"/>
    <x v="8"/>
    <s v="Workplains"/>
    <s v="workplains"/>
    <s v="hr and finance"/>
    <n v="80"/>
    <s v="nothing"/>
    <d v="1899-12-30T09:00:00"/>
    <s v="Work End"/>
    <m/>
    <s v="Active"/>
    <m/>
    <s v="Muhammad Afzal"/>
    <s v="Manager Accounts"/>
    <s v="Admin HR"/>
    <s v="muhammad.afzal@workplains.com"/>
    <d v="2014-09-23T00:00:00"/>
    <d v="1899-12-30T08:56:00"/>
    <s v="week 39"/>
    <n v="22"/>
    <x v="6"/>
    <s v="Quarter 3"/>
    <n v="2014"/>
    <n v="0"/>
  </r>
  <r>
    <n v="864"/>
    <x v="0"/>
    <x v="0"/>
    <s v="Development"/>
    <s v="muhammad.asghar@workplains.com"/>
    <s v="Friday"/>
    <x v="127"/>
    <x v="242"/>
    <x v="0"/>
    <x v="124"/>
    <x v="0"/>
    <x v="0"/>
    <s v="Workplains"/>
    <m/>
    <s v="CMPak Support_x000a_Workmatec Tasks"/>
    <x v="126"/>
    <x v="22"/>
    <s v="Workplains"/>
    <m/>
    <s v="CMPak Support_x000a_Workmatec Tasks"/>
    <n v="100"/>
    <m/>
    <d v="1899-12-30T09:00:00"/>
    <s v="Work End"/>
    <m/>
    <s v="Active"/>
    <m/>
    <s v="Muhammad Asghar"/>
    <s v="Manager Production"/>
    <s v="Development"/>
    <s v="muhammad.asghar@workplains.com"/>
    <d v="2014-09-22T00:00:00"/>
    <d v="1899-12-30T12:36:00"/>
    <s v="week 38"/>
    <n v="19"/>
    <x v="6"/>
    <s v="Quarter 3"/>
    <n v="2014"/>
    <n v="0"/>
  </r>
  <r>
    <n v="863"/>
    <x v="8"/>
    <x v="6"/>
    <s v="Development"/>
    <s v="zahid.mustafa@workplains.com"/>
    <s v="Friday"/>
    <x v="127"/>
    <x v="36"/>
    <x v="0"/>
    <x v="124"/>
    <x v="8"/>
    <x v="0"/>
    <s v="Workplains"/>
    <m/>
    <s v="1. Workmatec Tasks"/>
    <x v="126"/>
    <x v="92"/>
    <s v="Workplains"/>
    <m/>
    <s v="1. Share Setting_x000a_2. Public Market Changes _x000a_3. Dashboard Setting_x000a_4. Changes in Apps details Page"/>
    <n v="100"/>
    <m/>
    <d v="1899-12-30T09:00:00"/>
    <s v="Work End"/>
    <m/>
    <s v="Active"/>
    <m/>
    <s v="Zahid Mustafa"/>
    <s v="Software Engineer"/>
    <s v="Development"/>
    <s v="zahid.mustafa@workplains.com"/>
    <d v="2014-09-19T00:00:00"/>
    <d v="1899-12-30T20:13:00"/>
    <s v="week 38"/>
    <n v="19"/>
    <x v="6"/>
    <s v="Quarter 3"/>
    <n v="2014"/>
    <n v="0"/>
  </r>
  <r>
    <n v="862"/>
    <x v="3"/>
    <x v="3"/>
    <s v="QA"/>
    <s v="mohsin.asif@workplains.com"/>
    <s v="Friday"/>
    <x v="127"/>
    <x v="94"/>
    <x v="0"/>
    <x v="124"/>
    <x v="4"/>
    <x v="0"/>
    <s v="Workplains"/>
    <m/>
    <s v="Workmatec pricing page up-dation task."/>
    <x v="126"/>
    <x v="63"/>
    <s v="Workplains"/>
    <m/>
    <s v="Workmatec pricing page up-dation task."/>
    <n v="100"/>
    <m/>
    <d v="1899-12-30T09:00:00"/>
    <s v="Work End"/>
    <m/>
    <s v="Active"/>
    <m/>
    <s v="Mohsin Asif"/>
    <s v="QA Engineer"/>
    <s v="QA"/>
    <s v="mohsin.asif@workplains.com"/>
    <d v="2014-09-23T00:00:00"/>
    <d v="1899-12-30T09:54:00"/>
    <s v="week 38"/>
    <n v="19"/>
    <x v="6"/>
    <s v="Quarter 3"/>
    <n v="2014"/>
    <n v="0"/>
  </r>
  <r>
    <n v="861"/>
    <x v="7"/>
    <x v="3"/>
    <s v="QA"/>
    <s v="mianbilaleng@gmail.com"/>
    <s v="Friday"/>
    <x v="127"/>
    <x v="49"/>
    <x v="0"/>
    <x v="124"/>
    <x v="111"/>
    <x v="0"/>
    <s v="Workplains"/>
    <m/>
    <s v="Workmatec testing according to checklist."/>
    <x v="126"/>
    <x v="177"/>
    <s v="Workplains"/>
    <m/>
    <s v="Workmatec testing according to checklist._x000a_Testing New implementation of Process sharing as public."/>
    <n v="80"/>
    <m/>
    <d v="1899-12-30T09:00:00"/>
    <s v="Work End"/>
    <m/>
    <s v="Active"/>
    <m/>
    <s v="Bilal Arain"/>
    <s v="QA Engineer"/>
    <s v="QA"/>
    <s v="mianbilaleng@gmail.com"/>
    <d v="2014-09-22T00:00:00"/>
    <d v="1899-12-30T10:55:00"/>
    <s v="week 38"/>
    <n v="19"/>
    <x v="6"/>
    <s v="Quarter 3"/>
    <n v="2014"/>
    <n v="0"/>
  </r>
  <r>
    <n v="860"/>
    <x v="5"/>
    <x v="4"/>
    <s v="Admin HR"/>
    <s v="muhammad.afzal@workplains.com"/>
    <s v="Friday"/>
    <x v="127"/>
    <x v="183"/>
    <x v="0"/>
    <x v="124"/>
    <x v="59"/>
    <x v="0"/>
    <s v="Workplains"/>
    <s v="workplains"/>
    <s v="hr and finance"/>
    <x v="126"/>
    <x v="178"/>
    <s v="Workplains"/>
    <s v="workplains"/>
    <s v="hr and finance matters"/>
    <n v="80"/>
    <s v="nothing"/>
    <d v="1899-12-30T09:00:00"/>
    <s v="Work End"/>
    <m/>
    <s v="Active"/>
    <m/>
    <s v="Muhammad Afzal"/>
    <s v="Manager Accounts"/>
    <s v="Admin HR"/>
    <s v="muhammad.afzal@workplains.com"/>
    <d v="2014-09-19T00:00:00"/>
    <d v="1899-12-30T16:54:00"/>
    <s v="week 38"/>
    <n v="19"/>
    <x v="6"/>
    <s v="Quarter 3"/>
    <n v="2014"/>
    <n v="0"/>
  </r>
  <r>
    <n v="859"/>
    <x v="7"/>
    <x v="3"/>
    <s v="QA"/>
    <s v="mianbilaleng@gmail.com"/>
    <s v="Thursday"/>
    <x v="128"/>
    <x v="231"/>
    <x v="0"/>
    <x v="125"/>
    <x v="112"/>
    <x v="114"/>
    <s v="Workplains"/>
    <m/>
    <s v="Workmatec testing according to checklist."/>
    <x v="127"/>
    <x v="179"/>
    <s v="Workplains"/>
    <m/>
    <s v="Workmatec testing according to checklist._x000a_- Process making (Sales Lead, Support Ticket, Cash Book, Leave Application) on Staging.workmatec.com"/>
    <n v="80"/>
    <m/>
    <d v="1899-12-30T09:00:00"/>
    <s v="Work End"/>
    <m/>
    <s v="Active"/>
    <m/>
    <s v="Bilal Arain"/>
    <s v="QA Engineer"/>
    <s v="QA"/>
    <s v="mianbilaleng@gmail.com"/>
    <d v="2014-09-19T00:00:00"/>
    <d v="1899-12-30T09:19:00"/>
    <s v="week 38"/>
    <n v="18"/>
    <x v="6"/>
    <s v="Quarter 3"/>
    <n v="2014"/>
    <n v="0"/>
  </r>
  <r>
    <n v="858"/>
    <x v="0"/>
    <x v="0"/>
    <s v="Development"/>
    <s v="muhammad.asghar@workplains.com"/>
    <s v="Thursday"/>
    <x v="128"/>
    <x v="77"/>
    <x v="0"/>
    <x v="125"/>
    <x v="0"/>
    <x v="0"/>
    <s v="Workplains"/>
    <m/>
    <s v="CMPak Support_x000a_Workmatec Tasks"/>
    <x v="127"/>
    <x v="114"/>
    <s v="Workplains"/>
    <m/>
    <s v="CMPak Support_x000a_Workmatec Tasks"/>
    <n v="100"/>
    <m/>
    <d v="1899-12-30T09:00:00"/>
    <s v="Work End"/>
    <m/>
    <s v="Active"/>
    <m/>
    <s v="Muhammad Asghar"/>
    <s v="Manager Production"/>
    <s v="Development"/>
    <s v="muhammad.asghar@workplains.com"/>
    <d v="2014-09-19T00:00:00"/>
    <d v="1899-12-30T18:43:00"/>
    <s v="week 38"/>
    <n v="18"/>
    <x v="6"/>
    <s v="Quarter 3"/>
    <n v="2014"/>
    <n v="0"/>
  </r>
  <r>
    <n v="857"/>
    <x v="0"/>
    <x v="0"/>
    <s v="Development"/>
    <s v="muhammad.asghar@workplains.com"/>
    <s v="Thursday"/>
    <x v="128"/>
    <x v="227"/>
    <x v="0"/>
    <x v="126"/>
    <x v="0"/>
    <x v="0"/>
    <s v="Other"/>
    <s v="CMPak"/>
    <s v="CMPak Support_x000a_Workmatec Tasks"/>
    <x v="128"/>
    <x v="12"/>
    <s v="Other"/>
    <s v="CMPak"/>
    <s v="CMPak Support_x000a_Workmatec Tasks"/>
    <n v="100"/>
    <m/>
    <d v="1899-12-30T09:00:00"/>
    <s v="Work End"/>
    <m/>
    <s v="Active"/>
    <m/>
    <s v="Muhammad Asghar"/>
    <s v="Manager Production"/>
    <s v="Development"/>
    <s v="muhammad.asghar@workplains.com"/>
    <d v="2014-09-18T00:00:00"/>
    <d v="1899-12-30T10:25:00"/>
    <s v="week 38"/>
    <n v="18"/>
    <x v="6"/>
    <s v="Quarter 3"/>
    <n v="2014"/>
    <n v="0"/>
  </r>
  <r>
    <n v="856"/>
    <x v="3"/>
    <x v="3"/>
    <s v="QA"/>
    <s v="mohsin.asif@workplains.com"/>
    <s v="Thursday"/>
    <x v="128"/>
    <x v="51"/>
    <x v="0"/>
    <x v="125"/>
    <x v="3"/>
    <x v="0"/>
    <s v="Workplains"/>
    <m/>
    <s v="Workmatec Form Design color scheme up-dation task."/>
    <x v="127"/>
    <x v="106"/>
    <s v="Workplains"/>
    <m/>
    <s v="Workmatec Form Design color scheme up-dation task._x000a_Workmatec pricing page up-dation task."/>
    <n v="80"/>
    <m/>
    <d v="1899-12-30T09:00:00"/>
    <s v="Work End"/>
    <m/>
    <s v="Active"/>
    <m/>
    <s v="Mohsin Asif"/>
    <s v="QA Engineer"/>
    <s v="QA"/>
    <s v="mohsin.asif@workplains.com"/>
    <d v="2014-09-18T00:00:00"/>
    <d v="1899-12-30T18:58:00"/>
    <s v="week 38"/>
    <n v="18"/>
    <x v="6"/>
    <s v="Quarter 3"/>
    <n v="2014"/>
    <n v="0"/>
  </r>
  <r>
    <n v="855"/>
    <x v="5"/>
    <x v="4"/>
    <s v="Admin HR"/>
    <s v="muhammad.afzal@workplains.com"/>
    <s v="Thursday"/>
    <x v="128"/>
    <x v="150"/>
    <x v="0"/>
    <x v="125"/>
    <x v="47"/>
    <x v="0"/>
    <s v="Workplains"/>
    <s v="workplains"/>
    <s v="telemarketing and finance matters"/>
    <x v="127"/>
    <x v="4"/>
    <s v="Workplains"/>
    <s v="workplains"/>
    <s v="hr and finance"/>
    <n v="80"/>
    <s v="nothing"/>
    <d v="1899-12-30T09:00:00"/>
    <s v="Work End"/>
    <s v="Completed"/>
    <s v="Active"/>
    <m/>
    <s v="Muhammad Afzal"/>
    <s v="Manager Accounts"/>
    <s v="Admin HR"/>
    <s v="muhammad.afzal@workplains.com"/>
    <d v="2014-10-14T00:00:00"/>
    <d v="1899-12-30T15:04:00"/>
    <s v="week 38"/>
    <n v="18"/>
    <x v="6"/>
    <s v="Quarter 3"/>
    <n v="2014"/>
    <n v="0"/>
  </r>
  <r>
    <n v="854"/>
    <x v="5"/>
    <x v="4"/>
    <s v="Admin HR"/>
    <s v="muhammad.afzal@workplains.com"/>
    <s v="Wednesday"/>
    <x v="129"/>
    <x v="34"/>
    <x v="0"/>
    <x v="126"/>
    <x v="1"/>
    <x v="115"/>
    <s v="Workplains"/>
    <s v="workplains"/>
    <s v="hr and finance matters"/>
    <x v="128"/>
    <x v="180"/>
    <s v="Workplains"/>
    <s v="workplains"/>
    <s v="telemarketing and finance matters"/>
    <n v="80"/>
    <s v="nothing"/>
    <d v="1899-12-30T09:00:00"/>
    <s v="Work End"/>
    <s v="Completed"/>
    <s v="Active"/>
    <m/>
    <s v="Muhammad Afzal"/>
    <s v="Manager Accounts"/>
    <s v="Admin HR"/>
    <s v="muhammad.afzal@workplains.com"/>
    <d v="2014-10-14T00:00:00"/>
    <d v="1899-12-30T15:01:00"/>
    <s v="week 38"/>
    <n v="17"/>
    <x v="6"/>
    <s v="Quarter 3"/>
    <n v="2014"/>
    <n v="0"/>
  </r>
  <r>
    <n v="853"/>
    <x v="8"/>
    <x v="6"/>
    <s v="Development"/>
    <s v="zahid.mustafa@workplains.com"/>
    <s v="Wednesday"/>
    <x v="129"/>
    <x v="21"/>
    <x v="0"/>
    <x v="126"/>
    <x v="0"/>
    <x v="0"/>
    <s v="Workplains"/>
    <m/>
    <s v="1. Workmatec Tasks"/>
    <x v="128"/>
    <x v="11"/>
    <s v="Workplains"/>
    <m/>
    <s v="1. Notification Setting_x000a_2. Rules setting_x000a_3. Form data formatting_x000a_4. Activity Setting"/>
    <n v="100"/>
    <m/>
    <d v="1899-12-30T09:00:00"/>
    <s v="Work End"/>
    <m/>
    <s v="Active"/>
    <m/>
    <s v="Zahid Mustafa"/>
    <s v="Software Engineer"/>
    <s v="Development"/>
    <s v="zahid.mustafa@workplains.com"/>
    <d v="2014-09-17T00:00:00"/>
    <d v="1899-12-30T19:51:00"/>
    <s v="week 38"/>
    <n v="17"/>
    <x v="6"/>
    <s v="Quarter 3"/>
    <n v="2014"/>
    <n v="0"/>
  </r>
  <r>
    <n v="852"/>
    <x v="3"/>
    <x v="3"/>
    <s v="QA"/>
    <s v="mohsin.asif@workplains.com"/>
    <s v="Wednesday"/>
    <x v="129"/>
    <x v="2"/>
    <x v="0"/>
    <x v="126"/>
    <x v="4"/>
    <x v="0"/>
    <s v="Workplains"/>
    <m/>
    <s v="Workmatec design up-dation task."/>
    <x v="128"/>
    <x v="19"/>
    <s v="Workplains"/>
    <m/>
    <s v="Workmatec design up-dation task."/>
    <n v="80"/>
    <m/>
    <d v="1899-12-30T09:00:00"/>
    <s v="Work End"/>
    <s v="Completed"/>
    <s v="Active"/>
    <m/>
    <s v="Mohsin Asif"/>
    <s v="QA Engineer"/>
    <s v="QA"/>
    <s v="mohsin.asif@workplains.com"/>
    <d v="2014-10-14T00:00:00"/>
    <d v="1899-12-30T12:25:00"/>
    <s v="week 38"/>
    <n v="17"/>
    <x v="6"/>
    <s v="Quarter 3"/>
    <n v="2014"/>
    <n v="0"/>
  </r>
  <r>
    <n v="851"/>
    <x v="7"/>
    <x v="3"/>
    <s v="QA"/>
    <s v="mianbilaleng@gmail.com"/>
    <s v="Wednesday"/>
    <x v="129"/>
    <x v="235"/>
    <x v="0"/>
    <x v="126"/>
    <x v="101"/>
    <x v="0"/>
    <s v="Workplains"/>
    <m/>
    <s v="Workmatec testing according to checklist."/>
    <x v="128"/>
    <x v="181"/>
    <s v="Workplains"/>
    <m/>
    <s v="Workmatec testing according to checklist."/>
    <n v="80"/>
    <m/>
    <d v="1899-12-30T09:00:00"/>
    <s v="Work End"/>
    <m/>
    <s v="Active"/>
    <m/>
    <s v="Bilal Arain"/>
    <s v="QA Engineer"/>
    <s v="QA"/>
    <s v="mianbilaleng@gmail.com"/>
    <d v="2014-09-18T00:00:00"/>
    <d v="1899-12-30T11:22:00"/>
    <s v="week 38"/>
    <n v="17"/>
    <x v="6"/>
    <s v="Quarter 3"/>
    <n v="2014"/>
    <n v="0"/>
  </r>
  <r>
    <n v="850"/>
    <x v="0"/>
    <x v="0"/>
    <s v="Development"/>
    <s v="muhammad.asghar@workplains.com"/>
    <s v="Tuesday"/>
    <x v="130"/>
    <x v="243"/>
    <x v="0"/>
    <x v="127"/>
    <x v="18"/>
    <x v="116"/>
    <s v="Other"/>
    <s v="CMPak"/>
    <s v="CMPak Support_x000a_Workmatec Tasks"/>
    <x v="129"/>
    <x v="80"/>
    <s v="Workplains"/>
    <m/>
    <s v="CMPak Support_x000a_Workmatec Tasks"/>
    <n v="100"/>
    <m/>
    <d v="1899-12-30T09:00:00"/>
    <s v="Work End"/>
    <m/>
    <s v="Active"/>
    <m/>
    <s v="Muhammad Asghar"/>
    <s v="Manager Production"/>
    <s v="Development"/>
    <s v="muhammad.asghar@workplains.com"/>
    <d v="2014-09-18T00:00:00"/>
    <d v="1899-12-30T10:23:00"/>
    <s v="week 38"/>
    <n v="16"/>
    <x v="6"/>
    <s v="Quarter 3"/>
    <n v="2014"/>
    <n v="0"/>
  </r>
  <r>
    <n v="849"/>
    <x v="9"/>
    <x v="6"/>
    <s v="Development"/>
    <s v="osama.javed@workplains.com"/>
    <s v="Tuesday"/>
    <x v="130"/>
    <x v="244"/>
    <x v="0"/>
    <x v="127"/>
    <x v="32"/>
    <x v="0"/>
    <s v="Workplains"/>
    <m/>
    <s v="Report filters"/>
    <x v="129"/>
    <x v="12"/>
    <s v="Workplains"/>
    <m/>
    <s v="Report filters"/>
    <n v="100"/>
    <m/>
    <d v="1899-12-30T09:00:00"/>
    <s v="Work End"/>
    <m/>
    <s v="Active"/>
    <m/>
    <s v="Usama Javed"/>
    <s v="Software Engineer"/>
    <s v="Development"/>
    <s v="osama.javed@workplains.com"/>
    <d v="2014-09-23T00:00:00"/>
    <d v="1899-12-30T09:44:00"/>
    <s v="week 38"/>
    <n v="16"/>
    <x v="6"/>
    <s v="Quarter 3"/>
    <n v="2014"/>
    <n v="0"/>
  </r>
  <r>
    <n v="848"/>
    <x v="3"/>
    <x v="3"/>
    <s v="QA"/>
    <s v="mohsin.asif@workplains.com"/>
    <s v="Tuesday"/>
    <x v="130"/>
    <x v="58"/>
    <x v="0"/>
    <x v="127"/>
    <x v="18"/>
    <x v="117"/>
    <s v="Workplains"/>
    <m/>
    <s v="Workmatec dashboard menu icons creation task."/>
    <x v="129"/>
    <x v="130"/>
    <s v="Workplains"/>
    <m/>
    <s v="Workmatec dashboard menu icons creation task._x000a_Axons System process updation task."/>
    <n v="80"/>
    <m/>
    <d v="1899-12-30T09:00:00"/>
    <s v="Work End"/>
    <m/>
    <s v="Active"/>
    <m/>
    <s v="Mohsin Asif"/>
    <s v="QA Engineer"/>
    <s v="QA"/>
    <s v="mohsin.asif@workplains.com"/>
    <d v="2014-09-16T00:00:00"/>
    <d v="1899-12-30T18:43:00"/>
    <s v="week 38"/>
    <n v="16"/>
    <x v="6"/>
    <s v="Quarter 3"/>
    <n v="2014"/>
    <n v="0"/>
  </r>
  <r>
    <n v="847"/>
    <x v="7"/>
    <x v="3"/>
    <s v="QA"/>
    <s v="mianbilaleng@gmail.com"/>
    <s v="Tuesday"/>
    <x v="130"/>
    <x v="27"/>
    <x v="0"/>
    <x v="127"/>
    <x v="113"/>
    <x v="0"/>
    <s v="Workplains"/>
    <m/>
    <s v="Workmatec testing according to check list."/>
    <x v="129"/>
    <x v="70"/>
    <s v="Workplains"/>
    <m/>
    <s v="Workmatec testing according to check list._x000a_Deletion of all process from Sir Bilal's account."/>
    <n v="80"/>
    <m/>
    <d v="1899-12-30T09:00:00"/>
    <s v="Work End"/>
    <m/>
    <s v="Active"/>
    <m/>
    <s v="Bilal Arain"/>
    <s v="QA Engineer"/>
    <s v="QA"/>
    <s v="mianbilaleng@gmail.com"/>
    <d v="2014-09-16T00:00:00"/>
    <d v="1899-12-30T19:33:00"/>
    <s v="week 38"/>
    <n v="16"/>
    <x v="6"/>
    <s v="Quarter 3"/>
    <n v="2014"/>
    <n v="0"/>
  </r>
  <r>
    <n v="846"/>
    <x v="8"/>
    <x v="6"/>
    <s v="Development"/>
    <s v="zahid.mustafa@workplains.com"/>
    <s v="Tuesday"/>
    <x v="130"/>
    <x v="18"/>
    <x v="0"/>
    <x v="127"/>
    <x v="96"/>
    <x v="0"/>
    <s v="Workplains"/>
    <m/>
    <s v="1. Workmatec Tasks"/>
    <x v="129"/>
    <x v="182"/>
    <s v="Workplains"/>
    <m/>
    <s v="1. Configuration of workmatec at mohsin's PC _x000a_2. Working at web services"/>
    <n v="100"/>
    <m/>
    <d v="1899-12-30T09:00:00"/>
    <s v="Work End"/>
    <m/>
    <s v="Active"/>
    <m/>
    <s v="Zahid Mustafa"/>
    <s v="Software Engineer"/>
    <s v="Development"/>
    <s v="zahid.mustafa@workplains.com"/>
    <d v="2014-09-16T00:00:00"/>
    <d v="1899-12-30T19:18:00"/>
    <s v="week 38"/>
    <n v="16"/>
    <x v="6"/>
    <s v="Quarter 3"/>
    <n v="2014"/>
    <n v="0"/>
  </r>
  <r>
    <n v="845"/>
    <x v="5"/>
    <x v="4"/>
    <s v="Admin HR"/>
    <s v="muhammad.afzal@workplains.com"/>
    <s v="Tuesday"/>
    <x v="130"/>
    <x v="100"/>
    <x v="0"/>
    <x v="127"/>
    <x v="82"/>
    <x v="0"/>
    <s v="Workplains"/>
    <s v="workplains"/>
    <s v="telemarketing and hr mattrs"/>
    <x v="129"/>
    <x v="51"/>
    <s v="Workplains"/>
    <s v="workplains"/>
    <s v="telemarketing and hr matters"/>
    <n v="80"/>
    <s v="nothing"/>
    <d v="1899-12-30T09:00:00"/>
    <s v="Work End"/>
    <m/>
    <s v="Active"/>
    <m/>
    <s v="Muhammad Afzal"/>
    <s v="Manager Accounts"/>
    <s v="Admin HR"/>
    <s v="muhammad.afzal@workplains.com"/>
    <d v="2014-09-16T00:00:00"/>
    <d v="1899-12-30T16:07:00"/>
    <s v="week 38"/>
    <n v="16"/>
    <x v="6"/>
    <s v="Quarter 3"/>
    <n v="2014"/>
    <n v="0"/>
  </r>
  <r>
    <n v="844"/>
    <x v="0"/>
    <x v="0"/>
    <s v="Development"/>
    <s v="muhammad.asghar@workplains.com"/>
    <s v="Monday"/>
    <x v="131"/>
    <x v="245"/>
    <x v="0"/>
    <x v="128"/>
    <x v="72"/>
    <x v="118"/>
    <s v="Workplains"/>
    <m/>
    <s v="CMPak Support_x000a_Workmatec Tasks"/>
    <x v="130"/>
    <x v="80"/>
    <s v="Workplains"/>
    <m/>
    <s v="CMPak Support_x000a_Workmatec Tasks"/>
    <n v="100"/>
    <m/>
    <d v="1899-12-30T09:00:00"/>
    <s v="Work End"/>
    <m/>
    <s v="Active"/>
    <m/>
    <s v="Muhammad Asghar"/>
    <s v="Manager Production"/>
    <s v="Development"/>
    <s v="muhammad.asghar@workplains.com"/>
    <d v="2014-09-16T00:00:00"/>
    <d v="1899-12-30T17:27:00"/>
    <s v="week 38"/>
    <n v="15"/>
    <x v="6"/>
    <s v="Quarter 3"/>
    <n v="2014"/>
    <n v="0"/>
  </r>
  <r>
    <n v="843"/>
    <x v="0"/>
    <x v="0"/>
    <s v="Development"/>
    <s v="muhammad.asghar@workplains.com"/>
    <s v="Monday"/>
    <x v="131"/>
    <x v="246"/>
    <x v="0"/>
    <x v="129"/>
    <x v="0"/>
    <x v="0"/>
    <s v="Workplains"/>
    <m/>
    <s v="CMPak Support_x000a_Workmatec Tasks"/>
    <x v="131"/>
    <x v="13"/>
    <s v="Workplains"/>
    <m/>
    <s v="CMPak Support_x000a_Workmatec Tasks"/>
    <n v="100"/>
    <m/>
    <d v="1899-12-30T09:00:00"/>
    <s v="Work End"/>
    <m/>
    <s v="Active"/>
    <m/>
    <s v="Muhammad Asghar"/>
    <s v="Manager Production"/>
    <s v="Development"/>
    <s v="muhammad.asghar@workplains.com"/>
    <d v="2014-09-15T00:00:00"/>
    <d v="1899-12-30T14:20:00"/>
    <s v="week 38"/>
    <n v="15"/>
    <x v="6"/>
    <s v="Quarter 3"/>
    <n v="2014"/>
    <n v="0"/>
  </r>
  <r>
    <n v="842"/>
    <x v="9"/>
    <x v="6"/>
    <s v="Development"/>
    <s v="osama.javed@workplains.com"/>
    <s v="Monday"/>
    <x v="131"/>
    <x v="71"/>
    <x v="0"/>
    <x v="128"/>
    <x v="0"/>
    <x v="0"/>
    <s v="Workplains"/>
    <m/>
    <s v="Reports filters"/>
    <x v="130"/>
    <x v="1"/>
    <s v="Workplains"/>
    <m/>
    <s v="Reports filters"/>
    <n v="100"/>
    <m/>
    <d v="1899-12-30T09:00:00"/>
    <s v="Work End"/>
    <m/>
    <s v="Active"/>
    <m/>
    <s v="Usama Javed"/>
    <s v="Software Engineer"/>
    <s v="Development"/>
    <s v="osama.javed@workplains.com"/>
    <d v="2014-09-16T00:00:00"/>
    <d v="1899-12-30T16:50:00"/>
    <s v="week 38"/>
    <n v="15"/>
    <x v="6"/>
    <s v="Quarter 3"/>
    <n v="2014"/>
    <n v="0"/>
  </r>
  <r>
    <n v="841"/>
    <x v="3"/>
    <x v="3"/>
    <s v="QA"/>
    <s v="mohsin.asif@workplains.com"/>
    <s v="Monday"/>
    <x v="131"/>
    <x v="27"/>
    <x v="0"/>
    <x v="128"/>
    <x v="0"/>
    <x v="0"/>
    <s v="Workplains"/>
    <m/>
    <s v="Axons Ticket Support process updation task."/>
    <x v="130"/>
    <x v="71"/>
    <s v="Workplains"/>
    <m/>
    <s v="Axons Ticket Support process updation task._x000a_Workmatec dashboard icons creation task."/>
    <n v="80"/>
    <m/>
    <d v="1899-12-30T09:00:00"/>
    <s v="Work End"/>
    <m/>
    <s v="Active"/>
    <m/>
    <s v="Mohsin Asif"/>
    <s v="QA Engineer"/>
    <s v="QA"/>
    <s v="mohsin.asif@workplains.com"/>
    <d v="2014-09-15T00:00:00"/>
    <d v="1899-12-30T18:30:00"/>
    <s v="week 38"/>
    <n v="15"/>
    <x v="6"/>
    <s v="Quarter 3"/>
    <n v="2014"/>
    <n v="0"/>
  </r>
  <r>
    <n v="840"/>
    <x v="8"/>
    <x v="6"/>
    <s v="Development"/>
    <s v="zahid.mustafa@workplains.com"/>
    <s v="Monday"/>
    <x v="131"/>
    <x v="0"/>
    <x v="0"/>
    <x v="128"/>
    <x v="0"/>
    <x v="0"/>
    <s v="Workplains"/>
    <m/>
    <s v="1. Workmatec Tasks"/>
    <x v="130"/>
    <x v="183"/>
    <s v="Workplains"/>
    <m/>
    <s v="1. Changing layout of Share Task. _x000a_2. Changing Rules setting_x000a_3. Fill dropdown on change of dropdown."/>
    <n v="100"/>
    <m/>
    <d v="1899-12-30T09:00:00"/>
    <s v="Work End"/>
    <m/>
    <s v="Active"/>
    <m/>
    <s v="Zahid Mustafa"/>
    <s v="Software Engineer"/>
    <s v="Development"/>
    <s v="zahid.mustafa@workplains.com"/>
    <d v="2014-09-16T00:00:00"/>
    <d v="1899-12-30T09:27:00"/>
    <s v="week 38"/>
    <n v="15"/>
    <x v="6"/>
    <s v="Quarter 3"/>
    <n v="2014"/>
    <n v="0"/>
  </r>
  <r>
    <n v="839"/>
    <x v="7"/>
    <x v="3"/>
    <s v="QA"/>
    <s v="mianbilaleng@gmail.com"/>
    <s v="Monday"/>
    <x v="131"/>
    <x v="18"/>
    <x v="0"/>
    <x v="128"/>
    <x v="10"/>
    <x v="0"/>
    <s v="Workplains"/>
    <m/>
    <s v="Workmatec testing according to check list."/>
    <x v="130"/>
    <x v="184"/>
    <s v="Workplains"/>
    <m/>
    <s v="Workmatec testing according to check list."/>
    <n v="80"/>
    <m/>
    <d v="1899-12-30T09:00:00"/>
    <s v="Work End"/>
    <m/>
    <s v="Active"/>
    <m/>
    <s v="Bilal Arain"/>
    <s v="QA Engineer"/>
    <s v="QA"/>
    <s v="mianbilaleng@gmail.com"/>
    <d v="2014-09-16T00:00:00"/>
    <d v="1899-12-30T09:55:00"/>
    <s v="week 38"/>
    <n v="15"/>
    <x v="6"/>
    <s v="Quarter 3"/>
    <n v="2014"/>
    <n v="0"/>
  </r>
  <r>
    <n v="838"/>
    <x v="5"/>
    <x v="4"/>
    <s v="Admin HR"/>
    <s v="muhammad.afzal@workplains.com"/>
    <s v="Monday"/>
    <x v="131"/>
    <x v="114"/>
    <x v="0"/>
    <x v="128"/>
    <x v="68"/>
    <x v="0"/>
    <s v="Workplains"/>
    <s v="workplains"/>
    <s v="telemarketing and finance maters"/>
    <x v="130"/>
    <x v="185"/>
    <s v="Workplains"/>
    <s v="workplains"/>
    <s v="hr and finance matters"/>
    <n v="80"/>
    <s v="nothing"/>
    <d v="1899-12-30T09:00:00"/>
    <s v="Work End"/>
    <m/>
    <s v="Active"/>
    <m/>
    <s v="Muhammad Afzal"/>
    <s v="Manager Accounts"/>
    <s v="Admin HR"/>
    <s v="muhammad.afzal@workplains.com"/>
    <d v="2014-09-15T00:00:00"/>
    <d v="1899-12-30T16:24:00"/>
    <s v="week 38"/>
    <n v="15"/>
    <x v="6"/>
    <s v="Quarter 3"/>
    <n v="2014"/>
    <n v="0"/>
  </r>
  <r>
    <n v="837"/>
    <x v="5"/>
    <x v="4"/>
    <s v="Admin HR"/>
    <s v="muhammad.afzal@workplains.com"/>
    <s v="Friday"/>
    <x v="132"/>
    <x v="182"/>
    <x v="0"/>
    <x v="129"/>
    <x v="106"/>
    <x v="119"/>
    <s v="Workplains"/>
    <s v="workplains"/>
    <s v="hr and finance"/>
    <x v="131"/>
    <x v="4"/>
    <s v="Workplains"/>
    <s v="workplains"/>
    <s v="hr and finance matters"/>
    <n v="80"/>
    <s v="nothing"/>
    <d v="1899-12-30T09:00:00"/>
    <s v="Work End"/>
    <m/>
    <s v="Active"/>
    <m/>
    <s v="Muhammad Afzal"/>
    <s v="Manager Accounts"/>
    <s v="Admin HR"/>
    <s v="muhammad.afzal@workplains.com"/>
    <d v="2014-09-12T00:00:00"/>
    <d v="1899-12-30T16:05:00"/>
    <s v="week 37"/>
    <n v="12"/>
    <x v="6"/>
    <s v="Quarter 3"/>
    <n v="2014"/>
    <n v="0"/>
  </r>
  <r>
    <n v="836"/>
    <x v="8"/>
    <x v="6"/>
    <s v="Development"/>
    <s v="zahid.mustafa@workplains.com"/>
    <s v="Friday"/>
    <x v="132"/>
    <x v="93"/>
    <x v="0"/>
    <x v="129"/>
    <x v="0"/>
    <x v="0"/>
    <s v="Workplains"/>
    <m/>
    <s v="1. Workmatec tasks"/>
    <x v="131"/>
    <x v="65"/>
    <s v="Workplains"/>
    <m/>
    <s v="1. Install functionality at details page. _x000a_2. formatting of detail page of apps."/>
    <n v="100"/>
    <m/>
    <d v="1899-12-30T09:00:00"/>
    <s v="Work End"/>
    <m/>
    <s v="Active"/>
    <m/>
    <s v="Zahid Mustafa"/>
    <s v="Software Engineer"/>
    <s v="Development"/>
    <s v="zahid.mustafa@workplains.com"/>
    <d v="2014-09-15T00:00:00"/>
    <d v="1899-12-30T10:01:00"/>
    <s v="week 37"/>
    <n v="12"/>
    <x v="6"/>
    <s v="Quarter 3"/>
    <n v="2014"/>
    <n v="0"/>
  </r>
  <r>
    <n v="835"/>
    <x v="3"/>
    <x v="3"/>
    <s v="QA"/>
    <s v="mohsin.asif@workplains.com"/>
    <s v="Friday"/>
    <x v="132"/>
    <x v="21"/>
    <x v="0"/>
    <x v="129"/>
    <x v="4"/>
    <x v="0"/>
    <s v="Workplains"/>
    <m/>
    <s v="Axoms Ticket process updation &amp; modification task._x000a_Workmatec dashboard icons creation &amp; searching task."/>
    <x v="131"/>
    <x v="186"/>
    <s v="Workplains"/>
    <m/>
    <s v="Axoms Ticket process up-dation &amp; modification task._x000a_Workmatec dashboard icons creation &amp; searching task."/>
    <n v="80"/>
    <m/>
    <d v="1899-12-30T09:00:00"/>
    <s v="Work End"/>
    <m/>
    <s v="Active"/>
    <m/>
    <s v="Mohsin Asif"/>
    <s v="QA Engineer"/>
    <s v="QA"/>
    <s v="mohsin.asif@workplains.com"/>
    <d v="2014-09-12T00:00:00"/>
    <d v="1899-12-30T18:06:00"/>
    <s v="week 37"/>
    <n v="12"/>
    <x v="6"/>
    <s v="Quarter 3"/>
    <n v="2014"/>
    <n v="0"/>
  </r>
  <r>
    <n v="834"/>
    <x v="9"/>
    <x v="6"/>
    <s v="Development"/>
    <s v="osama.javed@workplains.com"/>
    <s v="Friday"/>
    <x v="132"/>
    <x v="14"/>
    <x v="0"/>
    <x v="129"/>
    <x v="0"/>
    <x v="0"/>
    <s v="Workplains"/>
    <m/>
    <s v="Admin Panel"/>
    <x v="131"/>
    <x v="37"/>
    <s v="Workplains"/>
    <m/>
    <s v="Admin Panel_x000a_Reports filters"/>
    <n v="100"/>
    <m/>
    <d v="1899-12-30T09:00:00"/>
    <s v="Work End"/>
    <m/>
    <s v="Active"/>
    <m/>
    <s v="Usama Javed"/>
    <s v="Software Engineer"/>
    <s v="Development"/>
    <s v="osama.javed@workplains.com"/>
    <d v="2014-09-12T00:00:00"/>
    <d v="1899-12-30T18:00:00"/>
    <s v="week 37"/>
    <n v="12"/>
    <x v="6"/>
    <s v="Quarter 3"/>
    <n v="2014"/>
    <n v="0"/>
  </r>
  <r>
    <n v="833"/>
    <x v="7"/>
    <x v="3"/>
    <s v="QA"/>
    <s v="mianbilaleng@gmail.com"/>
    <s v="Friday"/>
    <x v="132"/>
    <x v="195"/>
    <x v="0"/>
    <x v="129"/>
    <x v="92"/>
    <x v="0"/>
    <s v="Workplains"/>
    <m/>
    <s v="Workmatec testing according to check list."/>
    <x v="131"/>
    <x v="187"/>
    <s v="Workplains"/>
    <m/>
    <s v="Workmatec testing according to check list._x000a_Workmatec Demo to shahbaz."/>
    <n v="80"/>
    <m/>
    <d v="1899-12-30T09:00:00"/>
    <s v="Work End"/>
    <m/>
    <s v="Active"/>
    <m/>
    <s v="Bilal Arain"/>
    <s v="QA Engineer"/>
    <s v="QA"/>
    <s v="mianbilaleng@gmail.com"/>
    <d v="2014-09-15T00:00:00"/>
    <d v="1899-12-30T09:14:00"/>
    <s v="week 37"/>
    <n v="12"/>
    <x v="6"/>
    <s v="Quarter 3"/>
    <n v="2014"/>
    <n v="0"/>
  </r>
  <r>
    <n v="832"/>
    <x v="0"/>
    <x v="0"/>
    <s v="Development"/>
    <s v="muhammad.asghar@workplains.com"/>
    <s v="Thursday"/>
    <x v="133"/>
    <x v="247"/>
    <x v="0"/>
    <x v="130"/>
    <x v="0"/>
    <x v="0"/>
    <s v="Workplains"/>
    <m/>
    <s v="CMPak Support_x000a_Workmatec Tasks"/>
    <x v="132"/>
    <x v="22"/>
    <s v="Workplains"/>
    <m/>
    <s v="CMPak Support_x000a_Workmatec Tasks"/>
    <n v="100"/>
    <m/>
    <d v="1899-12-30T09:00:00"/>
    <s v="Work End"/>
    <m/>
    <s v="Active"/>
    <m/>
    <s v="Muhammad Asghar"/>
    <s v="Manager Production"/>
    <s v="Development"/>
    <s v="muhammad.asghar@workplains.com"/>
    <d v="2014-09-15T00:00:00"/>
    <d v="1899-12-30T14:18:00"/>
    <s v="week 37"/>
    <n v="11"/>
    <x v="6"/>
    <s v="Quarter 3"/>
    <n v="2014"/>
    <n v="0"/>
  </r>
  <r>
    <n v="831"/>
    <x v="0"/>
    <x v="0"/>
    <s v="Development"/>
    <s v="muhammad.asghar@workplains.com"/>
    <s v="Thursday"/>
    <x v="133"/>
    <x v="248"/>
    <x v="0"/>
    <x v="131"/>
    <x v="0"/>
    <x v="0"/>
    <s v="Workplains"/>
    <m/>
    <s v="CMPak Support_x000a_Workmatec Tasks"/>
    <x v="133"/>
    <x v="22"/>
    <s v="Workplains"/>
    <m/>
    <s v="CMPak Support_x000a_Workmatec Tasks"/>
    <n v="100"/>
    <m/>
    <d v="1899-12-30T09:00:00"/>
    <s v="Work End"/>
    <m/>
    <s v="Active"/>
    <m/>
    <s v="Muhammad Asghar"/>
    <s v="Manager Production"/>
    <s v="Development"/>
    <s v="muhammad.asghar@workplains.com"/>
    <d v="2014-09-11T00:00:00"/>
    <d v="1899-12-30T15:14:00"/>
    <s v="week 37"/>
    <n v="11"/>
    <x v="6"/>
    <s v="Quarter 3"/>
    <n v="2014"/>
    <n v="0"/>
  </r>
  <r>
    <n v="830"/>
    <x v="8"/>
    <x v="6"/>
    <s v="Development"/>
    <s v="zahid.mustafa@workplains.com"/>
    <s v="Thursday"/>
    <x v="133"/>
    <x v="249"/>
    <x v="0"/>
    <x v="130"/>
    <x v="114"/>
    <x v="120"/>
    <s v="Workplains"/>
    <m/>
    <s v="1. Workmatec Tasks"/>
    <x v="132"/>
    <x v="22"/>
    <s v="Workplains"/>
    <m/>
    <s v="1. Creating Apps detail page._x000a_2. Linking with apps."/>
    <n v="100"/>
    <m/>
    <d v="1899-12-30T09:00:00"/>
    <s v="Work End"/>
    <m/>
    <s v="Active"/>
    <m/>
    <s v="Zahid Mustafa"/>
    <s v="Software Engineer"/>
    <s v="Development"/>
    <s v="zahid.mustafa@workplains.com"/>
    <d v="2014-09-15T00:00:00"/>
    <d v="1899-12-30T10:00:00"/>
    <s v="week 37"/>
    <n v="11"/>
    <x v="6"/>
    <s v="Quarter 3"/>
    <n v="2014"/>
    <n v="0"/>
  </r>
  <r>
    <n v="829"/>
    <x v="5"/>
    <x v="4"/>
    <s v="Admin HR"/>
    <s v="muhammad.afzal@workplains.com"/>
    <s v="Thursday"/>
    <x v="133"/>
    <x v="58"/>
    <x v="0"/>
    <x v="130"/>
    <x v="115"/>
    <x v="121"/>
    <s v="Workplains"/>
    <s v="workplains"/>
    <s v="telemarketing and hr matters"/>
    <x v="132"/>
    <x v="72"/>
    <s v="Workplains"/>
    <m/>
    <s v="telemarketing"/>
    <n v="60"/>
    <s v="nothing"/>
    <d v="1899-12-30T09:00:00"/>
    <s v="Work End"/>
    <m/>
    <s v="Active"/>
    <m/>
    <s v="Muhammad Afzal"/>
    <s v="Manager Accounts"/>
    <s v="Admin HR"/>
    <s v="muhammad.afzal@workplains.com"/>
    <d v="2014-09-12T00:00:00"/>
    <d v="1899-12-30T11:07:00"/>
    <s v="week 37"/>
    <n v="11"/>
    <x v="6"/>
    <s v="Quarter 3"/>
    <n v="2014"/>
    <n v="0"/>
  </r>
  <r>
    <n v="828"/>
    <x v="3"/>
    <x v="3"/>
    <s v="QA"/>
    <s v="mohsin.asif@workplains.com"/>
    <s v="Thursday"/>
    <x v="133"/>
    <x v="75"/>
    <x v="0"/>
    <x v="130"/>
    <x v="28"/>
    <x v="0"/>
    <s v="Workplains"/>
    <m/>
    <s v="Axons Systems Support Process creation &amp; up-dation task.."/>
    <x v="132"/>
    <x v="188"/>
    <s v="Workplains"/>
    <m/>
    <s v="Axons Systems Support Process creation &amp; up-dation task.."/>
    <n v="80"/>
    <m/>
    <d v="1899-12-30T09:00:00"/>
    <s v="Work End"/>
    <m/>
    <s v="Active"/>
    <m/>
    <s v="Mohsin Asif"/>
    <s v="QA Engineer"/>
    <s v="QA"/>
    <s v="mohsin.asif@workplains.com"/>
    <d v="2014-09-11T00:00:00"/>
    <d v="1899-12-30T18:26:00"/>
    <s v="week 37"/>
    <n v="11"/>
    <x v="6"/>
    <s v="Quarter 3"/>
    <n v="2014"/>
    <n v="0"/>
  </r>
  <r>
    <n v="827"/>
    <x v="7"/>
    <x v="3"/>
    <s v="QA"/>
    <s v="mianbilaleng@gmail.com"/>
    <s v="Thursday"/>
    <x v="133"/>
    <x v="94"/>
    <x v="0"/>
    <x v="130"/>
    <x v="116"/>
    <x v="0"/>
    <s v="Workplains"/>
    <m/>
    <s v="Workmatec testing according to check list."/>
    <x v="132"/>
    <x v="38"/>
    <s v="Workplains"/>
    <m/>
    <s v="Workmatec testing according to check list."/>
    <n v="80"/>
    <m/>
    <d v="1899-12-30T09:00:00"/>
    <s v="Work End"/>
    <m/>
    <s v="Active"/>
    <m/>
    <s v="Bilal Arain"/>
    <s v="QA Engineer"/>
    <s v="QA"/>
    <s v="mianbilaleng@gmail.com"/>
    <d v="2014-09-12T00:00:00"/>
    <d v="1899-12-30T09:02:00"/>
    <s v="week 37"/>
    <n v="11"/>
    <x v="6"/>
    <s v="Quarter 3"/>
    <n v="2014"/>
    <n v="0"/>
  </r>
  <r>
    <n v="826"/>
    <x v="9"/>
    <x v="6"/>
    <s v="Development"/>
    <s v="osama.javed@workplains.com"/>
    <s v="Thursday"/>
    <x v="133"/>
    <x v="30"/>
    <x v="0"/>
    <x v="130"/>
    <x v="0"/>
    <x v="0"/>
    <s v="Workplains"/>
    <m/>
    <s v="Admin Panel"/>
    <x v="132"/>
    <x v="189"/>
    <s v="Workplains"/>
    <m/>
    <s v="Admin Panel."/>
    <n v="100"/>
    <m/>
    <d v="1899-12-30T09:00:00"/>
    <s v="Work End"/>
    <m/>
    <s v="Active"/>
    <m/>
    <s v="Usama Javed"/>
    <s v="Software Engineer"/>
    <s v="Development"/>
    <s v="osama.javed@workplains.com"/>
    <d v="2014-09-11T00:00:00"/>
    <d v="1899-12-30T17:19:00"/>
    <s v="week 37"/>
    <n v="11"/>
    <x v="6"/>
    <s v="Quarter 3"/>
    <n v="2014"/>
    <n v="0"/>
  </r>
  <r>
    <n v="825"/>
    <x v="9"/>
    <x v="6"/>
    <s v="Development"/>
    <s v="osama.javed@workplains.com"/>
    <s v="Wednesday"/>
    <x v="134"/>
    <x v="250"/>
    <x v="0"/>
    <x v="131"/>
    <x v="0"/>
    <x v="0"/>
    <s v="Workplains"/>
    <m/>
    <s v="Admin Panel"/>
    <x v="133"/>
    <x v="71"/>
    <s v="Workplains"/>
    <m/>
    <s v="Admin Panel new layout"/>
    <n v="100"/>
    <m/>
    <d v="1899-12-30T09:00:00"/>
    <s v="Work End"/>
    <m/>
    <s v="Active"/>
    <m/>
    <s v="Usama Javed"/>
    <s v="Software Engineer"/>
    <s v="Development"/>
    <s v="osama.javed@workplains.com"/>
    <d v="2014-09-10T00:00:00"/>
    <d v="1899-12-30T18:29:00"/>
    <s v="week 37"/>
    <n v="10"/>
    <x v="6"/>
    <s v="Quarter 3"/>
    <n v="2014"/>
    <n v="0"/>
  </r>
  <r>
    <n v="824"/>
    <x v="7"/>
    <x v="3"/>
    <s v="QA"/>
    <s v="mianbilaleng@gmail.com"/>
    <s v="Wednesday"/>
    <x v="134"/>
    <x v="173"/>
    <x v="0"/>
    <x v="131"/>
    <x v="18"/>
    <x v="0"/>
    <s v="Workplains"/>
    <m/>
    <s v="Workmatec testing according to check list."/>
    <x v="133"/>
    <x v="190"/>
    <s v="Workplains"/>
    <m/>
    <s v="Workmatec testing according to check list."/>
    <n v="80"/>
    <m/>
    <d v="1899-12-30T09:00:00"/>
    <s v="Work End"/>
    <s v="Completed"/>
    <s v="Active"/>
    <m/>
    <s v="Bilal Arain"/>
    <s v="QA Engineer"/>
    <s v="QA"/>
    <s v="mianbilaleng@gmail.com"/>
    <d v="2014-10-14T00:00:00"/>
    <d v="1899-12-30T15:35:00"/>
    <s v="week 37"/>
    <n v="10"/>
    <x v="6"/>
    <s v="Quarter 3"/>
    <n v="2014"/>
    <n v="0"/>
  </r>
  <r>
    <n v="823"/>
    <x v="8"/>
    <x v="6"/>
    <s v="Development"/>
    <s v="zahid.mustafa@workplains.com"/>
    <s v="Wednesday"/>
    <x v="134"/>
    <x v="41"/>
    <x v="0"/>
    <x v="131"/>
    <x v="28"/>
    <x v="0"/>
    <s v="Workplains"/>
    <m/>
    <s v="1. Workmatec Tasks"/>
    <x v="133"/>
    <x v="191"/>
    <s v="Workplains"/>
    <m/>
    <s v="1. Dashboard Changes_x000a_2. Default apps design_x000a_3. Jquery tabs and working"/>
    <n v="100"/>
    <m/>
    <d v="1899-12-30T09:00:00"/>
    <s v="Work End"/>
    <m/>
    <s v="Active"/>
    <m/>
    <s v="Zahid Mustafa"/>
    <s v="Software Engineer"/>
    <s v="Development"/>
    <s v="zahid.mustafa@workplains.com"/>
    <d v="2014-09-11T00:00:00"/>
    <d v="1899-12-30T11:34:00"/>
    <s v="week 37"/>
    <n v="10"/>
    <x v="6"/>
    <s v="Quarter 3"/>
    <n v="2014"/>
    <n v="0"/>
  </r>
  <r>
    <n v="822"/>
    <x v="8"/>
    <x v="6"/>
    <s v="Development"/>
    <s v="zahid.mustafa@workplains.com"/>
    <s v="Wednesday"/>
    <x v="134"/>
    <x v="103"/>
    <x v="0"/>
    <x v="132"/>
    <x v="0"/>
    <x v="0"/>
    <s v="Workplains"/>
    <m/>
    <s v="1. Workmatec Tasks"/>
    <x v="134"/>
    <x v="52"/>
    <s v="Workplains"/>
    <m/>
    <s v="1. Working at Simulation formatting_x000a_2. Working at Form data formatting"/>
    <n v="100"/>
    <m/>
    <d v="1899-12-30T09:00:00"/>
    <s v="Work End"/>
    <m/>
    <s v="Active"/>
    <m/>
    <s v="Zahid Mustafa"/>
    <s v="Software Engineer"/>
    <s v="Development"/>
    <s v="zahid.mustafa@workplains.com"/>
    <d v="2014-09-11T00:00:00"/>
    <d v="1899-12-30T11:33:00"/>
    <s v="week 37"/>
    <n v="10"/>
    <x v="6"/>
    <s v="Quarter 3"/>
    <n v="2014"/>
    <n v="0"/>
  </r>
  <r>
    <n v="821"/>
    <x v="3"/>
    <x v="3"/>
    <s v="QA"/>
    <s v="mohsin.asif@workplains.com"/>
    <s v="Wednesday"/>
    <x v="134"/>
    <x v="83"/>
    <x v="0"/>
    <x v="131"/>
    <x v="4"/>
    <x v="0"/>
    <s v="Workplains"/>
    <m/>
    <s v="Axoms Systems process up-dation &amp; modification task."/>
    <x v="133"/>
    <x v="188"/>
    <s v="Workplains"/>
    <m/>
    <s v="Axoms Systems process up-dation &amp; modification task."/>
    <n v="100"/>
    <m/>
    <d v="1899-12-30T09:00:00"/>
    <s v="Work End"/>
    <m/>
    <s v="Active"/>
    <m/>
    <s v="Mohsin Asif"/>
    <s v="QA Engineer"/>
    <s v="QA"/>
    <s v="mohsin.asif@workplains.com"/>
    <d v="2014-09-10T00:00:00"/>
    <d v="1899-12-30T18:27:00"/>
    <s v="week 37"/>
    <n v="10"/>
    <x v="6"/>
    <s v="Quarter 3"/>
    <n v="2014"/>
    <n v="0"/>
  </r>
  <r>
    <n v="820"/>
    <x v="5"/>
    <x v="4"/>
    <s v="Admin HR"/>
    <s v="muhammad.afzal@workplains.com"/>
    <s v="Wednesday"/>
    <x v="134"/>
    <x v="150"/>
    <x v="0"/>
    <x v="131"/>
    <x v="60"/>
    <x v="0"/>
    <s v="Workplains"/>
    <s v="workplains"/>
    <s v="telemarketing and hr matters"/>
    <x v="133"/>
    <x v="51"/>
    <s v="Workplains"/>
    <s v="workplains"/>
    <s v="telemarketing and finance matters"/>
    <n v="80"/>
    <s v="nothing"/>
    <d v="1899-12-30T09:00:00"/>
    <s v="Work End"/>
    <m/>
    <s v="Active"/>
    <m/>
    <s v="Muhammad Afzal"/>
    <s v="Manager Accounts"/>
    <s v="Admin HR"/>
    <s v="muhammad.afzal@workplains.com"/>
    <d v="2014-09-10T00:00:00"/>
    <d v="1899-12-30T16:07:00"/>
    <s v="week 37"/>
    <n v="10"/>
    <x v="6"/>
    <s v="Quarter 3"/>
    <n v="2014"/>
    <n v="0"/>
  </r>
  <r>
    <n v="819"/>
    <x v="5"/>
    <x v="4"/>
    <s v="Admin HR"/>
    <s v="muhammad.afzal@workplains.com"/>
    <s v="Tuesday"/>
    <x v="135"/>
    <x v="251"/>
    <x v="0"/>
    <x v="132"/>
    <x v="24"/>
    <x v="122"/>
    <s v="Workplains"/>
    <s v="workplains"/>
    <s v="hr and finance matters"/>
    <x v="134"/>
    <x v="192"/>
    <s v="Workplains + Other"/>
    <s v="workplains"/>
    <s v="hr and telemarketing"/>
    <n v="80"/>
    <s v="nothing"/>
    <d v="1899-12-30T09:00:00"/>
    <s v="Work End"/>
    <m/>
    <s v="Active"/>
    <m/>
    <s v="Muhammad Afzal"/>
    <s v="Manager Accounts"/>
    <s v="Admin HR"/>
    <s v="muhammad.afzal@workplains.com"/>
    <d v="2014-09-09T00:00:00"/>
    <d v="1899-12-30T16:56:00"/>
    <s v="week 37"/>
    <n v="9"/>
    <x v="6"/>
    <s v="Quarter 3"/>
    <n v="2014"/>
    <n v="0"/>
  </r>
  <r>
    <n v="818"/>
    <x v="0"/>
    <x v="0"/>
    <s v="Development"/>
    <s v="muhammad.asghar@workplains.com"/>
    <s v="Tuesday"/>
    <x v="135"/>
    <x v="233"/>
    <x v="0"/>
    <x v="132"/>
    <x v="80"/>
    <x v="111"/>
    <s v="Workplains"/>
    <m/>
    <s v="CMPak Support_x000a_Workmatec Tasks"/>
    <x v="134"/>
    <x v="193"/>
    <s v="Workplains"/>
    <m/>
    <s v="CMPak Support_x000a_Workmatec Tasks"/>
    <n v="100"/>
    <m/>
    <d v="1899-12-30T09:00:00"/>
    <s v="Work End"/>
    <m/>
    <s v="Active"/>
    <m/>
    <s v="Muhammad Asghar"/>
    <s v="Manager Production"/>
    <s v="Development"/>
    <s v="muhammad.asghar@workplains.com"/>
    <d v="2014-09-11T00:00:00"/>
    <d v="1899-12-30T15:12:00"/>
    <s v="week 37"/>
    <n v="9"/>
    <x v="6"/>
    <s v="Quarter 3"/>
    <n v="2014"/>
    <n v="0"/>
  </r>
  <r>
    <n v="817"/>
    <x v="0"/>
    <x v="0"/>
    <s v="Development"/>
    <s v="muhammad.asghar@workplains.com"/>
    <s v="Tuesday"/>
    <x v="135"/>
    <x v="252"/>
    <x v="0"/>
    <x v="133"/>
    <x v="0"/>
    <x v="0"/>
    <s v="Workplains"/>
    <m/>
    <s v="CMPak Support_x000a_Workmatec Tasks"/>
    <x v="135"/>
    <x v="64"/>
    <s v="Workplains"/>
    <m/>
    <s v="CMPak Support_x000a_Workmatec Tasks"/>
    <n v="100"/>
    <m/>
    <d v="1899-12-30T09:00:00"/>
    <s v="Work End"/>
    <m/>
    <s v="Active"/>
    <m/>
    <s v="Muhammad Asghar"/>
    <s v="Manager Production"/>
    <s v="Development"/>
    <s v="muhammad.asghar@workplains.com"/>
    <d v="2014-09-09T00:00:00"/>
    <d v="1899-12-30T12:45:00"/>
    <s v="week 37"/>
    <n v="9"/>
    <x v="6"/>
    <s v="Quarter 3"/>
    <n v="2014"/>
    <n v="0"/>
  </r>
  <r>
    <n v="816"/>
    <x v="3"/>
    <x v="3"/>
    <s v="QA"/>
    <s v="mohsin.asif@workplains.com"/>
    <s v="Tuesday"/>
    <x v="135"/>
    <x v="75"/>
    <x v="0"/>
    <x v="132"/>
    <x v="32"/>
    <x v="123"/>
    <s v="Workplains"/>
    <m/>
    <s v="Axoms Systems creation &amp; updation task."/>
    <x v="134"/>
    <x v="70"/>
    <s v="Workplains"/>
    <m/>
    <s v="Axoms Systems creation &amp; updation task."/>
    <n v="80"/>
    <m/>
    <d v="1899-12-30T09:00:00"/>
    <s v="Work End"/>
    <m/>
    <s v="Active"/>
    <m/>
    <s v="Mohsin Asif"/>
    <s v="QA Engineer"/>
    <s v="QA"/>
    <s v="mohsin.asif@workplains.com"/>
    <d v="2014-09-09T00:00:00"/>
    <d v="1899-12-30T19:16:00"/>
    <s v="week 37"/>
    <n v="9"/>
    <x v="6"/>
    <s v="Quarter 3"/>
    <n v="2014"/>
    <n v="0"/>
  </r>
  <r>
    <n v="815"/>
    <x v="9"/>
    <x v="6"/>
    <s v="Development"/>
    <s v="osama.javed@workplains.com"/>
    <s v="Tuesday"/>
    <x v="135"/>
    <x v="118"/>
    <x v="0"/>
    <x v="132"/>
    <x v="0"/>
    <x v="0"/>
    <s v="Workplains"/>
    <m/>
    <s v="Activity chart"/>
    <x v="134"/>
    <x v="96"/>
    <s v="Workplains"/>
    <m/>
    <s v="Activity chart"/>
    <n v="100"/>
    <m/>
    <d v="1899-12-30T09:00:00"/>
    <s v="Work End"/>
    <m/>
    <s v="Active"/>
    <m/>
    <s v="Usama Javed"/>
    <s v="Software Engineer"/>
    <s v="Development"/>
    <s v="osama.javed@workplains.com"/>
    <d v="2014-09-10T00:00:00"/>
    <d v="1899-12-30T10:42:00"/>
    <s v="week 37"/>
    <n v="9"/>
    <x v="6"/>
    <s v="Quarter 3"/>
    <n v="2014"/>
    <n v="0"/>
  </r>
  <r>
    <n v="814"/>
    <x v="7"/>
    <x v="3"/>
    <s v="QA"/>
    <s v="mianbilaleng@gmail.com"/>
    <s v="Tuesday"/>
    <x v="135"/>
    <x v="39"/>
    <x v="0"/>
    <x v="132"/>
    <x v="6"/>
    <x v="0"/>
    <s v="Workplains"/>
    <m/>
    <s v="Workmatec testing according to check list."/>
    <x v="134"/>
    <x v="168"/>
    <s v="Workplains"/>
    <m/>
    <s v="Workmatec testing according to check list."/>
    <n v="80"/>
    <m/>
    <d v="1899-12-30T09:00:00"/>
    <s v="Work End"/>
    <m/>
    <s v="Active"/>
    <m/>
    <s v="Bilal Arain"/>
    <s v="QA Engineer"/>
    <s v="QA"/>
    <s v="mianbilaleng@gmail.com"/>
    <d v="2014-09-10T00:00:00"/>
    <d v="1899-12-30T10:34:00"/>
    <s v="week 37"/>
    <n v="9"/>
    <x v="6"/>
    <s v="Quarter 3"/>
    <n v="2014"/>
    <n v="0"/>
  </r>
  <r>
    <n v="813"/>
    <x v="8"/>
    <x v="6"/>
    <s v="Development"/>
    <s v="zahid.mustafa@workplains.com"/>
    <s v="Monday"/>
    <x v="136"/>
    <x v="253"/>
    <x v="0"/>
    <x v="133"/>
    <x v="117"/>
    <x v="124"/>
    <s v="Workplains"/>
    <m/>
    <s v="1. Workmatec Tasks"/>
    <x v="135"/>
    <x v="194"/>
    <s v="Workplains"/>
    <m/>
    <s v="1. Show Repeated Values of form in Form data after Simulation."/>
    <n v="100"/>
    <m/>
    <d v="1899-12-30T09:00:00"/>
    <s v="Work End"/>
    <m/>
    <s v="Active"/>
    <m/>
    <s v="Zahid Mustafa"/>
    <s v="Software Engineer"/>
    <s v="Development"/>
    <s v="zahid.mustafa@workplains.com"/>
    <d v="2014-09-08T00:00:00"/>
    <d v="1899-12-30T18:21:00"/>
    <s v="week 37"/>
    <n v="8"/>
    <x v="6"/>
    <s v="Quarter 3"/>
    <n v="2014"/>
    <n v="0"/>
  </r>
  <r>
    <n v="812"/>
    <x v="8"/>
    <x v="6"/>
    <s v="Development"/>
    <s v="zahid.mustafa@workplains.com"/>
    <s v="Monday"/>
    <x v="136"/>
    <x v="168"/>
    <x v="0"/>
    <x v="134"/>
    <x v="0"/>
    <x v="0"/>
    <s v="Workplains"/>
    <m/>
    <s v="1. Workmatec Tasks"/>
    <x v="136"/>
    <x v="31"/>
    <s v="Workplains"/>
    <m/>
    <s v="1. R &amp; D for Classes , Interfaces."/>
    <n v="100"/>
    <m/>
    <d v="1899-12-30T09:00:00"/>
    <s v="Work End"/>
    <m/>
    <s v="Active"/>
    <m/>
    <s v="Zahid Mustafa"/>
    <s v="Software Engineer"/>
    <s v="Development"/>
    <s v="zahid.mustafa@workplains.com"/>
    <d v="2014-09-08T00:00:00"/>
    <d v="1899-12-30T11:57:00"/>
    <s v="week 37"/>
    <n v="8"/>
    <x v="6"/>
    <s v="Quarter 3"/>
    <n v="2014"/>
    <n v="0"/>
  </r>
  <r>
    <n v="811"/>
    <x v="9"/>
    <x v="6"/>
    <s v="Development"/>
    <s v="osama.javed@workplains.com"/>
    <s v="Monday"/>
    <x v="136"/>
    <x v="1"/>
    <x v="0"/>
    <x v="133"/>
    <x v="2"/>
    <x v="0"/>
    <s v="Workplains"/>
    <m/>
    <s v="Activity Chart Tasks"/>
    <x v="135"/>
    <x v="58"/>
    <s v="Workplains"/>
    <m/>
    <s v="Admin Panel Tasks"/>
    <n v="100"/>
    <m/>
    <d v="1899-12-30T09:00:00"/>
    <s v="Work End"/>
    <m/>
    <s v="Active"/>
    <m/>
    <s v="Usama Javed"/>
    <s v="Software Engineer"/>
    <s v="Development"/>
    <s v="osama.javed@workplains.com"/>
    <d v="2014-09-08T00:00:00"/>
    <d v="1899-12-30T19:08:00"/>
    <s v="week 37"/>
    <n v="8"/>
    <x v="6"/>
    <s v="Quarter 3"/>
    <n v="2014"/>
    <n v="0"/>
  </r>
  <r>
    <n v="810"/>
    <x v="3"/>
    <x v="3"/>
    <s v="QA"/>
    <s v="mohsin.asif@workplains.com"/>
    <s v="Monday"/>
    <x v="136"/>
    <x v="82"/>
    <x v="0"/>
    <x v="133"/>
    <x v="0"/>
    <x v="0"/>
    <s v="Workplains"/>
    <m/>
    <s v="Axoms Systems process updation &amp; modification task."/>
    <x v="135"/>
    <x v="158"/>
    <s v="Workplains"/>
    <m/>
    <s v="Axoms Systems process updation &amp; modification task."/>
    <n v="80"/>
    <m/>
    <d v="1899-12-30T09:00:00"/>
    <s v="Work End"/>
    <m/>
    <s v="Active"/>
    <m/>
    <s v="Mohsin Asif"/>
    <s v="QA Engineer"/>
    <s v="QA"/>
    <s v="mohsin.asif@workplains.com"/>
    <d v="2014-09-08T00:00:00"/>
    <d v="1899-12-30T18:35:00"/>
    <s v="week 37"/>
    <n v="8"/>
    <x v="6"/>
    <s v="Quarter 3"/>
    <n v="2014"/>
    <n v="0"/>
  </r>
  <r>
    <n v="809"/>
    <x v="7"/>
    <x v="3"/>
    <s v="QA"/>
    <s v="mianbilaleng@gmail.com"/>
    <s v="Monday"/>
    <x v="136"/>
    <x v="118"/>
    <x v="0"/>
    <x v="133"/>
    <x v="105"/>
    <x v="0"/>
    <s v="Workplains"/>
    <m/>
    <s v="Workmatec testing according to check list."/>
    <x v="135"/>
    <x v="27"/>
    <s v="Workplains"/>
    <m/>
    <s v="Workmatec testing according to check list."/>
    <n v="80"/>
    <m/>
    <d v="1899-12-30T09:00:00"/>
    <s v="Work End"/>
    <m/>
    <s v="Active"/>
    <m/>
    <s v="Bilal Arain"/>
    <s v="QA Engineer"/>
    <s v="QA"/>
    <s v="mianbilaleng@gmail.com"/>
    <d v="2014-09-09T00:00:00"/>
    <d v="1899-12-30T09:39:00"/>
    <s v="week 37"/>
    <n v="8"/>
    <x v="6"/>
    <s v="Quarter 3"/>
    <n v="2014"/>
    <n v="0"/>
  </r>
  <r>
    <n v="808"/>
    <x v="5"/>
    <x v="4"/>
    <s v="Admin HR"/>
    <s v="muhammad.afzal@workplains.com"/>
    <s v="Monday"/>
    <x v="136"/>
    <x v="100"/>
    <x v="0"/>
    <x v="133"/>
    <x v="82"/>
    <x v="0"/>
    <s v="Workplains"/>
    <s v="workplains"/>
    <s v="telemarketing and hr matter"/>
    <x v="135"/>
    <x v="48"/>
    <s v="Workplains"/>
    <s v="workplains"/>
    <s v="telemarketing and finance matters"/>
    <n v="60"/>
    <s v="nothing"/>
    <d v="1899-12-30T09:00:00"/>
    <s v="Work End"/>
    <m/>
    <s v="Active"/>
    <m/>
    <s v="Muhammad Afzal"/>
    <s v="Manager Accounts"/>
    <s v="Admin HR"/>
    <s v="muhammad.afzal@workplains.com"/>
    <d v="2014-09-08T00:00:00"/>
    <d v="1899-12-30T16:04:00"/>
    <s v="week 37"/>
    <n v="8"/>
    <x v="6"/>
    <s v="Quarter 3"/>
    <n v="2014"/>
    <n v="0"/>
  </r>
  <r>
    <n v="807"/>
    <x v="0"/>
    <x v="0"/>
    <s v="Development"/>
    <s v="muhammad.asghar@workplains.com"/>
    <s v="Sunday"/>
    <x v="137"/>
    <x v="254"/>
    <x v="0"/>
    <x v="134"/>
    <x v="0"/>
    <x v="0"/>
    <s v="Workplains"/>
    <m/>
    <s v="CMPak Support_x000a_Workmatec Tasks"/>
    <x v="136"/>
    <x v="113"/>
    <s v="Workplains"/>
    <m/>
    <s v="CMPak Support_x000a_Workmatec Tasks"/>
    <n v="100"/>
    <m/>
    <d v="1899-12-30T09:00:00"/>
    <s v="Work End"/>
    <m/>
    <s v="Active"/>
    <m/>
    <s v="Muhammad Asghar"/>
    <s v="Manager Production"/>
    <s v="Development"/>
    <s v="muhammad.asghar@workplains.com"/>
    <d v="2014-09-07T00:00:00"/>
    <d v="1899-12-30T23:08:00"/>
    <s v="week 37"/>
    <n v="7"/>
    <x v="6"/>
    <s v="Quarter 3"/>
    <n v="2014"/>
    <n v="0"/>
  </r>
  <r>
    <n v="806"/>
    <x v="7"/>
    <x v="3"/>
    <s v="QA"/>
    <s v="mianbilaleng@gmail.com"/>
    <s v="Friday"/>
    <x v="138"/>
    <x v="255"/>
    <x v="0"/>
    <x v="134"/>
    <x v="118"/>
    <x v="0"/>
    <s v="Workplains"/>
    <m/>
    <s v="Workmatec testing according to check list."/>
    <x v="136"/>
    <x v="195"/>
    <s v="Workplains"/>
    <m/>
    <s v="Workmatec testing according to check list."/>
    <n v="80"/>
    <m/>
    <d v="1899-12-30T09:00:00"/>
    <s v="Work End"/>
    <m/>
    <s v="Active"/>
    <m/>
    <s v="Bilal Arain"/>
    <s v="QA Engineer"/>
    <s v="QA"/>
    <s v="mianbilaleng@gmail.com"/>
    <d v="2014-09-08T00:00:00"/>
    <d v="1899-12-30T09:45:00"/>
    <s v="week 36"/>
    <n v="5"/>
    <x v="6"/>
    <s v="Quarter 3"/>
    <n v="2014"/>
    <n v="0"/>
  </r>
  <r>
    <n v="805"/>
    <x v="3"/>
    <x v="3"/>
    <s v="QA"/>
    <s v="mohsin.asif@workplains.com"/>
    <s v="Friday"/>
    <x v="138"/>
    <x v="256"/>
    <x v="0"/>
    <x v="134"/>
    <x v="51"/>
    <x v="125"/>
    <s v="Workplains"/>
    <m/>
    <s v="Axom Systems process updation &amp; modification task."/>
    <x v="136"/>
    <x v="196"/>
    <s v="Workplains"/>
    <m/>
    <s v="Axom Systems process updation &amp; modification task."/>
    <n v="80"/>
    <m/>
    <d v="1899-12-30T09:00:00"/>
    <s v="Work End"/>
    <m/>
    <s v="Active"/>
    <m/>
    <s v="Mohsin Asif"/>
    <s v="QA Engineer"/>
    <s v="QA"/>
    <s v="mohsin.asif@workplains.com"/>
    <d v="2014-09-05T00:00:00"/>
    <d v="1899-12-30T23:03:00"/>
    <s v="week 36"/>
    <n v="5"/>
    <x v="6"/>
    <s v="Quarter 3"/>
    <n v="2014"/>
    <n v="0"/>
  </r>
  <r>
    <n v="804"/>
    <x v="9"/>
    <x v="6"/>
    <s v="Development"/>
    <s v="osama.javed@workplains.com"/>
    <s v="Friday"/>
    <x v="138"/>
    <x v="133"/>
    <x v="0"/>
    <x v="134"/>
    <x v="95"/>
    <x v="126"/>
    <s v="Workplains"/>
    <m/>
    <s v="Activity Chart"/>
    <x v="136"/>
    <x v="161"/>
    <s v="Workplains"/>
    <m/>
    <s v="Activity Chart"/>
    <n v="100"/>
    <m/>
    <d v="1899-12-30T09:00:00"/>
    <s v="Work End"/>
    <m/>
    <s v="Active"/>
    <m/>
    <s v="Usama Javed"/>
    <s v="Software Engineer"/>
    <s v="Development"/>
    <s v="osama.javed@workplains.com"/>
    <d v="2014-09-05T00:00:00"/>
    <d v="1899-12-30T19:47:00"/>
    <s v="week 36"/>
    <n v="5"/>
    <x v="6"/>
    <s v="Quarter 3"/>
    <n v="2014"/>
    <n v="0"/>
  </r>
  <r>
    <n v="803"/>
    <x v="5"/>
    <x v="4"/>
    <s v="Admin HR"/>
    <s v="muhammad.afzal@workplains.com"/>
    <s v="Friday"/>
    <x v="138"/>
    <x v="257"/>
    <x v="0"/>
    <x v="134"/>
    <x v="96"/>
    <x v="0"/>
    <s v="Workplains"/>
    <s v="workplains"/>
    <s v="telemarketing activities"/>
    <x v="136"/>
    <x v="66"/>
    <s v="Workplains"/>
    <s v="workplains"/>
    <s v="hr and finance matters"/>
    <n v="80"/>
    <s v="nothing"/>
    <d v="1899-12-30T09:00:00"/>
    <s v="Work End"/>
    <m/>
    <s v="Active"/>
    <m/>
    <s v="Muhammad Afzal"/>
    <s v="Manager Accounts"/>
    <s v="Admin HR"/>
    <s v="muhammad.afzal@workplains.com"/>
    <d v="2014-09-08T00:00:00"/>
    <d v="1899-12-30T09:12:00"/>
    <s v="week 36"/>
    <n v="5"/>
    <x v="6"/>
    <s v="Quarter 3"/>
    <n v="2014"/>
    <n v="0"/>
  </r>
  <r>
    <n v="802"/>
    <x v="8"/>
    <x v="6"/>
    <s v="Development"/>
    <s v="zahid.mustafa@workplains.com"/>
    <s v="Thursday"/>
    <x v="139"/>
    <x v="258"/>
    <x v="0"/>
    <x v="135"/>
    <x v="0"/>
    <x v="0"/>
    <s v="Workplains"/>
    <m/>
    <s v="1. Workmatec Tasks"/>
    <x v="137"/>
    <x v="44"/>
    <s v="Workplains"/>
    <m/>
    <s v="1. Create data view for previous activity._x000a_2. Learning interfaces."/>
    <n v="100"/>
    <m/>
    <d v="1899-12-30T09:00:00"/>
    <s v="Work End"/>
    <m/>
    <s v="Active"/>
    <m/>
    <s v="Zahid Mustafa"/>
    <s v="Software Engineer"/>
    <s v="Development"/>
    <s v="zahid.mustafa@workplains.com"/>
    <d v="2014-09-04T00:00:00"/>
    <d v="1899-12-30T18:53:00"/>
    <s v="week 36"/>
    <n v="4"/>
    <x v="6"/>
    <s v="Quarter 3"/>
    <n v="2014"/>
    <n v="0"/>
  </r>
  <r>
    <n v="801"/>
    <x v="0"/>
    <x v="0"/>
    <s v="Development"/>
    <s v="muhammad.asghar@workplains.com"/>
    <s v="Thursday"/>
    <x v="139"/>
    <x v="145"/>
    <x v="0"/>
    <x v="135"/>
    <x v="0"/>
    <x v="0"/>
    <s v="Workplains"/>
    <m/>
    <s v="CMPak Support_x000a_Workmatec Tasks"/>
    <x v="137"/>
    <x v="96"/>
    <s v="Workplains"/>
    <m/>
    <s v="CMPak Support_x000a_Workmatec Tasks"/>
    <n v="100"/>
    <m/>
    <d v="1899-12-30T09:00:00"/>
    <s v="Work End"/>
    <m/>
    <s v="Active"/>
    <m/>
    <s v="Muhammad Asghar"/>
    <s v="Manager Production"/>
    <s v="Development"/>
    <s v="muhammad.asghar@workplains.com"/>
    <d v="2014-09-07T00:00:00"/>
    <d v="1899-12-30T23:05:00"/>
    <s v="week 36"/>
    <n v="4"/>
    <x v="6"/>
    <s v="Quarter 3"/>
    <n v="2014"/>
    <n v="0"/>
  </r>
  <r>
    <n v="800"/>
    <x v="0"/>
    <x v="0"/>
    <s v="Development"/>
    <s v="muhammad.asghar@workplains.com"/>
    <s v="Thursday"/>
    <x v="139"/>
    <x v="36"/>
    <x v="0"/>
    <x v="136"/>
    <x v="18"/>
    <x v="127"/>
    <s v="Workplains"/>
    <m/>
    <s v="CMPak Support_x000a_Workmatec Tasks"/>
    <x v="138"/>
    <x v="9"/>
    <s v="Workplains"/>
    <m/>
    <s v="CMPak Support_x000a_Workmatec Tasks"/>
    <n v="100"/>
    <m/>
    <d v="1899-12-30T09:00:00"/>
    <s v="Work End"/>
    <m/>
    <s v="Active"/>
    <m/>
    <s v="Muhammad Asghar"/>
    <s v="Manager Production"/>
    <s v="Development"/>
    <s v="muhammad.asghar@workplains.com"/>
    <d v="2014-09-04T00:00:00"/>
    <d v="1899-12-30T10:11:00"/>
    <s v="week 36"/>
    <n v="4"/>
    <x v="6"/>
    <s v="Quarter 3"/>
    <n v="2014"/>
    <n v="0"/>
  </r>
  <r>
    <n v="799"/>
    <x v="0"/>
    <x v="0"/>
    <s v="Development"/>
    <s v="muhammad.asghar@workplains.com"/>
    <s v="Thursday"/>
    <x v="139"/>
    <x v="112"/>
    <x v="0"/>
    <x v="137"/>
    <x v="0"/>
    <x v="0"/>
    <s v="Workplains"/>
    <m/>
    <s v="CMPak Support_x000a_Workmatec Tasks"/>
    <x v="139"/>
    <x v="1"/>
    <s v="Workplains"/>
    <m/>
    <s v="CMPak Support_x000a_Workmatec Tasks"/>
    <n v="100"/>
    <m/>
    <d v="1899-12-30T09:00:00"/>
    <s v="Work End"/>
    <m/>
    <s v="Active"/>
    <m/>
    <s v="Muhammad Asghar"/>
    <s v="Manager Production"/>
    <s v="Development"/>
    <s v="muhammad.asghar@workplains.com"/>
    <d v="2014-09-04T00:00:00"/>
    <d v="1899-12-30T10:09:00"/>
    <s v="week 36"/>
    <n v="4"/>
    <x v="6"/>
    <s v="Quarter 3"/>
    <n v="2014"/>
    <n v="0"/>
  </r>
  <r>
    <n v="798"/>
    <x v="3"/>
    <x v="3"/>
    <s v="QA"/>
    <s v="mohsin.asif@workplains.com"/>
    <s v="Thursday"/>
    <x v="139"/>
    <x v="71"/>
    <x v="0"/>
    <x v="135"/>
    <x v="18"/>
    <x v="128"/>
    <s v="Workplains"/>
    <m/>
    <s v="Axon Systems process updation &amp; modification task."/>
    <x v="137"/>
    <x v="102"/>
    <s v="Workplains"/>
    <m/>
    <s v="Axom Systems process u-pdation &amp; modification task._x000a_Workmatec top menu design and development task."/>
    <n v="80"/>
    <m/>
    <d v="1899-12-30T09:00:00"/>
    <s v="Work End"/>
    <m/>
    <s v="Active"/>
    <m/>
    <s v="Mohsin Asif"/>
    <s v="QA Engineer"/>
    <s v="QA"/>
    <s v="mohsin.asif@workplains.com"/>
    <d v="2014-09-04T00:00:00"/>
    <d v="1899-12-30T19:33:00"/>
    <s v="week 36"/>
    <n v="4"/>
    <x v="6"/>
    <s v="Quarter 3"/>
    <n v="2014"/>
    <n v="0"/>
  </r>
  <r>
    <n v="797"/>
    <x v="5"/>
    <x v="4"/>
    <s v="Admin HR"/>
    <s v="muhammad.afzal@workplains.com"/>
    <s v="Thursday"/>
    <x v="139"/>
    <x v="43"/>
    <x v="0"/>
    <x v="135"/>
    <x v="69"/>
    <x v="129"/>
    <s v="Workplains"/>
    <s v="workplains"/>
    <s v="telemarketing and finance matters"/>
    <x v="137"/>
    <x v="51"/>
    <s v="Workplains"/>
    <s v="workplains"/>
    <s v="hr and finance matters"/>
    <n v="80"/>
    <s v="nothing"/>
    <d v="1899-12-30T09:00:00"/>
    <s v="Work End"/>
    <m/>
    <s v="Active"/>
    <m/>
    <s v="Muhammad Afzal"/>
    <s v="Manager Accounts"/>
    <s v="Admin HR"/>
    <s v="muhammad.afzal@workplains.com"/>
    <d v="2014-09-04T00:00:00"/>
    <d v="1899-12-30T16:08:00"/>
    <s v="week 36"/>
    <n v="4"/>
    <x v="6"/>
    <s v="Quarter 3"/>
    <n v="2014"/>
    <n v="0"/>
  </r>
  <r>
    <n v="796"/>
    <x v="7"/>
    <x v="3"/>
    <s v="QA"/>
    <s v="mianbilaleng@gmail.com"/>
    <s v="Thursday"/>
    <x v="139"/>
    <x v="3"/>
    <x v="0"/>
    <x v="135"/>
    <x v="15"/>
    <x v="0"/>
    <s v="Workplains"/>
    <m/>
    <s v="Workmatec testing according to check list."/>
    <x v="137"/>
    <x v="109"/>
    <s v="Workplains"/>
    <m/>
    <s v="Workmatec testing according to check list."/>
    <n v="80"/>
    <m/>
    <d v="1899-12-30T09:00:00"/>
    <s v="Work End"/>
    <m/>
    <s v="Active"/>
    <m/>
    <s v="Bilal Arain"/>
    <s v="QA Engineer"/>
    <s v="QA"/>
    <s v="mianbilaleng@gmail.com"/>
    <d v="2014-09-05T00:00:00"/>
    <d v="1899-12-30T12:25:00"/>
    <s v="week 36"/>
    <n v="4"/>
    <x v="6"/>
    <s v="Quarter 3"/>
    <n v="2014"/>
    <n v="0"/>
  </r>
  <r>
    <n v="795"/>
    <x v="8"/>
    <x v="6"/>
    <s v="Development"/>
    <s v="zahid.mustafa@workplains.com"/>
    <s v="Wednesday"/>
    <x v="140"/>
    <x v="259"/>
    <x v="0"/>
    <x v="136"/>
    <x v="103"/>
    <x v="130"/>
    <s v="Workplains"/>
    <m/>
    <s v="1. Workmatec Tasks"/>
    <x v="138"/>
    <x v="155"/>
    <s v="Workplains"/>
    <m/>
    <s v="1. HTML to PDF using iTextSharp library. _x000a_2. Implementation in Engine."/>
    <n v="100"/>
    <m/>
    <d v="1899-12-30T09:00:00"/>
    <s v="Work End"/>
    <m/>
    <s v="Active"/>
    <m/>
    <s v="Zahid Mustafa"/>
    <s v="Software Engineer"/>
    <s v="Development"/>
    <s v="zahid.mustafa@workplains.com"/>
    <d v="2014-09-03T00:00:00"/>
    <d v="1899-12-30T19:10:00"/>
    <s v="week 36"/>
    <n v="3"/>
    <x v="6"/>
    <s v="Quarter 3"/>
    <n v="2014"/>
    <n v="0"/>
  </r>
  <r>
    <n v="794"/>
    <x v="9"/>
    <x v="6"/>
    <s v="Development"/>
    <s v="osama.javed@workplains.com"/>
    <s v="Wednesday"/>
    <x v="140"/>
    <x v="260"/>
    <x v="0"/>
    <x v="136"/>
    <x v="119"/>
    <x v="0"/>
    <s v="Workplains"/>
    <m/>
    <s v="Activity Chart tasks"/>
    <x v="138"/>
    <x v="5"/>
    <s v="Workplains"/>
    <m/>
    <s v="Activity Chart Tasks"/>
    <n v="100"/>
    <m/>
    <d v="1899-12-30T09:00:00"/>
    <s v="Work End"/>
    <m/>
    <s v="Active"/>
    <m/>
    <s v="Usama Javed"/>
    <s v="Software Engineer"/>
    <s v="Development"/>
    <s v="osama.javed@workplains.com"/>
    <d v="2014-09-03T00:00:00"/>
    <d v="1899-12-30T19:15:00"/>
    <s v="week 36"/>
    <n v="3"/>
    <x v="6"/>
    <s v="Quarter 3"/>
    <n v="2014"/>
    <n v="0"/>
  </r>
  <r>
    <n v="793"/>
    <x v="3"/>
    <x v="3"/>
    <s v="QA"/>
    <s v="mohsin.asif@workplains.com"/>
    <s v="Wednesday"/>
    <x v="140"/>
    <x v="27"/>
    <x v="0"/>
    <x v="136"/>
    <x v="28"/>
    <x v="0"/>
    <s v="Workplains"/>
    <m/>
    <s v="Axom Systems process u-pdation &amp; modification task."/>
    <x v="138"/>
    <x v="31"/>
    <s v="Workplains"/>
    <m/>
    <s v="Axom Systems process u-pdation &amp; modification task._x000a_Workmatec top menu design and development task."/>
    <n v="80"/>
    <m/>
    <d v="1899-12-30T09:00:00"/>
    <s v="Work End"/>
    <m/>
    <s v="Active"/>
    <m/>
    <s v="Mohsin Asif"/>
    <s v="QA Engineer"/>
    <s v="QA"/>
    <s v="mohsin.asif@workplains.com"/>
    <d v="2014-09-03T00:00:00"/>
    <d v="1899-12-30T19:41:00"/>
    <s v="week 36"/>
    <n v="3"/>
    <x v="6"/>
    <s v="Quarter 3"/>
    <n v="2014"/>
    <n v="0"/>
  </r>
  <r>
    <n v="792"/>
    <x v="7"/>
    <x v="3"/>
    <s v="QA"/>
    <s v="mianbilaleng@gmail.com"/>
    <s v="Wednesday"/>
    <x v="140"/>
    <x v="0"/>
    <x v="0"/>
    <x v="136"/>
    <x v="96"/>
    <x v="0"/>
    <s v="Workplains"/>
    <m/>
    <s v="Workmatec testing according to check list."/>
    <x v="137"/>
    <x v="197"/>
    <s v="Workplains"/>
    <m/>
    <s v="Workmatec testing according to check list."/>
    <n v="100"/>
    <m/>
    <d v="1899-12-30T09:00:00"/>
    <s v="Work End"/>
    <m/>
    <s v="Active"/>
    <m/>
    <s v="Bilal Arain"/>
    <s v="QA Engineer"/>
    <s v="QA"/>
    <s v="mianbilaleng@gmail.com"/>
    <d v="2014-09-04T00:00:00"/>
    <d v="1899-12-30T09:32:00"/>
    <s v="week 36"/>
    <n v="3"/>
    <x v="6"/>
    <s v="Quarter 3"/>
    <n v="2014"/>
    <n v="0"/>
  </r>
  <r>
    <n v="791"/>
    <x v="5"/>
    <x v="4"/>
    <s v="Admin HR"/>
    <s v="muhammad.afzal@workplains.com"/>
    <s v="Wednesday"/>
    <x v="140"/>
    <x v="114"/>
    <x v="0"/>
    <x v="136"/>
    <x v="68"/>
    <x v="0"/>
    <s v="Workplains"/>
    <s v="workplains"/>
    <s v="telemarketing and finance matters"/>
    <x v="138"/>
    <x v="48"/>
    <s v="Workplains"/>
    <s v="workplains"/>
    <s v="telemarketing and finance matters"/>
    <n v="80"/>
    <s v="nothing"/>
    <d v="1899-12-30T09:00:00"/>
    <s v="Work End"/>
    <m/>
    <s v="Active"/>
    <m/>
    <s v="Muhammad Afzal"/>
    <s v="Manager Accounts"/>
    <s v="Admin HR"/>
    <s v="muhammad.afzal@workplains.com"/>
    <d v="2014-09-03T00:00:00"/>
    <d v="1899-12-30T16:05:00"/>
    <s v="week 36"/>
    <n v="3"/>
    <x v="6"/>
    <s v="Quarter 3"/>
    <n v="2014"/>
    <n v="0"/>
  </r>
  <r>
    <n v="790"/>
    <x v="7"/>
    <x v="3"/>
    <s v="QA"/>
    <s v="mianbilaleng@gmail.com"/>
    <s v="Tuesday"/>
    <x v="141"/>
    <x v="237"/>
    <x v="0"/>
    <x v="137"/>
    <x v="25"/>
    <x v="0"/>
    <s v="Workplains"/>
    <m/>
    <s v="Workmatec testing according to check list."/>
    <x v="139"/>
    <x v="108"/>
    <s v="Workplains"/>
    <m/>
    <s v="Workmatec testing according to check list."/>
    <n v="100"/>
    <m/>
    <d v="1899-12-30T09:00:00"/>
    <s v="Work End"/>
    <m/>
    <s v="Active"/>
    <m/>
    <s v="Bilal Arain"/>
    <s v="QA Engineer"/>
    <s v="QA"/>
    <s v="mianbilaleng@gmail.com"/>
    <d v="2014-09-02T00:00:00"/>
    <d v="1899-12-30T19:08:00"/>
    <s v="week 36"/>
    <n v="2"/>
    <x v="6"/>
    <s v="Quarter 3"/>
    <n v="2014"/>
    <n v="0"/>
  </r>
  <r>
    <n v="789"/>
    <x v="3"/>
    <x v="3"/>
    <s v="QA"/>
    <s v="mohsin.asif@workplains.com"/>
    <s v="Tuesday"/>
    <x v="141"/>
    <x v="157"/>
    <x v="0"/>
    <x v="137"/>
    <x v="67"/>
    <x v="131"/>
    <s v="Workplains"/>
    <m/>
    <s v="Axon Systems Process up-dation &amp; modification task."/>
    <x v="139"/>
    <x v="6"/>
    <s v="Workplains"/>
    <m/>
    <s v="Axon Systems Process up-dation &amp; modification task."/>
    <n v="80"/>
    <m/>
    <d v="1899-12-30T09:00:00"/>
    <s v="Work End"/>
    <m/>
    <s v="Active"/>
    <m/>
    <s v="Mohsin Asif"/>
    <s v="QA Engineer"/>
    <s v="QA"/>
    <s v="mohsin.asif@workplains.com"/>
    <d v="2014-09-02T00:00:00"/>
    <d v="1899-12-30T19:47:00"/>
    <s v="week 36"/>
    <n v="2"/>
    <x v="6"/>
    <s v="Quarter 3"/>
    <n v="2014"/>
    <n v="0"/>
  </r>
  <r>
    <n v="788"/>
    <x v="9"/>
    <x v="6"/>
    <s v="Development"/>
    <s v="osama.javed@workplains.com"/>
    <s v="Tuesday"/>
    <x v="141"/>
    <x v="72"/>
    <x v="0"/>
    <x v="137"/>
    <x v="120"/>
    <x v="0"/>
    <s v="Workplains"/>
    <m/>
    <s v="Workmatec tasks"/>
    <x v="139"/>
    <x v="198"/>
    <s v="Workplains"/>
    <m/>
    <s v="Activity Chart Swim Lanes"/>
    <n v="100"/>
    <m/>
    <d v="1899-12-30T09:00:00"/>
    <s v="Work End"/>
    <m/>
    <s v="Active"/>
    <m/>
    <s v="Usama Javed"/>
    <s v="Software Engineer"/>
    <s v="Development"/>
    <s v="osama.javed@workplains.com"/>
    <d v="2014-09-02T00:00:00"/>
    <d v="1899-12-30T18:14:00"/>
    <s v="week 36"/>
    <n v="2"/>
    <x v="6"/>
    <s v="Quarter 3"/>
    <n v="2014"/>
    <n v="0"/>
  </r>
  <r>
    <n v="787"/>
    <x v="8"/>
    <x v="6"/>
    <s v="Development"/>
    <s v="zahid.mustafa@workplains.com"/>
    <s v="Tuesday"/>
    <x v="141"/>
    <x v="40"/>
    <x v="0"/>
    <x v="137"/>
    <x v="34"/>
    <x v="0"/>
    <s v="Workplains"/>
    <m/>
    <s v="1. Workmatec Tasks"/>
    <x v="139"/>
    <x v="27"/>
    <s v="Workplains"/>
    <m/>
    <s v="1. Excel Reader issues and formatting_x000a_2. R &amp; D for HTML to PDF"/>
    <n v="100"/>
    <m/>
    <d v="1899-12-30T09:00:00"/>
    <s v="Work End"/>
    <m/>
    <s v="Active"/>
    <m/>
    <s v="Zahid Mustafa"/>
    <s v="Software Engineer"/>
    <s v="Development"/>
    <s v="zahid.mustafa@workplains.com"/>
    <d v="2014-09-03T00:00:00"/>
    <d v="1899-12-30T19:07:00"/>
    <s v="week 36"/>
    <n v="2"/>
    <x v="6"/>
    <s v="Quarter 3"/>
    <n v="2014"/>
    <n v="0"/>
  </r>
  <r>
    <n v="786"/>
    <x v="5"/>
    <x v="4"/>
    <s v="Admin HR"/>
    <s v="muhammad.afzal@workplains.com"/>
    <s v="Tuesday"/>
    <x v="141"/>
    <x v="257"/>
    <x v="0"/>
    <x v="137"/>
    <x v="96"/>
    <x v="0"/>
    <s v="Workplains"/>
    <s v="workplains"/>
    <s v="telemarketing and finance matters"/>
    <x v="139"/>
    <x v="8"/>
    <s v="Workplains"/>
    <s v="workplains"/>
    <s v="hr and finance matters"/>
    <n v="80"/>
    <s v="nothing"/>
    <d v="1899-12-30T09:00:00"/>
    <s v="Work End"/>
    <m/>
    <s v="Active"/>
    <m/>
    <s v="Muhammad Afzal"/>
    <s v="Manager Accounts"/>
    <s v="Admin HR"/>
    <s v="muhammad.afzal@workplains.com"/>
    <d v="2014-09-02T00:00:00"/>
    <d v="1899-12-30T16:08:00"/>
    <s v="week 36"/>
    <n v="2"/>
    <x v="6"/>
    <s v="Quarter 3"/>
    <n v="2014"/>
    <n v="0"/>
  </r>
  <r>
    <n v="785"/>
    <x v="0"/>
    <x v="0"/>
    <s v="Development"/>
    <s v="muhammad.asghar@workplains.com"/>
    <s v="Tuesday"/>
    <x v="141"/>
    <x v="261"/>
    <x v="0"/>
    <x v="138"/>
    <x v="103"/>
    <x v="116"/>
    <s v="Workplains"/>
    <m/>
    <s v="CMPak support_x000a_Workmatec Tasks"/>
    <x v="140"/>
    <x v="75"/>
    <s v="Workplains"/>
    <m/>
    <s v="CMPak support_x000a_Workmatec Tasks"/>
    <n v="100"/>
    <m/>
    <d v="1899-12-30T09:00:00"/>
    <s v="Work End"/>
    <m/>
    <s v="Active"/>
    <m/>
    <s v="Muhammad Asghar"/>
    <s v="Manager Production"/>
    <s v="Development"/>
    <s v="muhammad.asghar@workplains.com"/>
    <d v="2014-09-02T00:00:00"/>
    <d v="1899-12-30T00:27:00"/>
    <s v="week 36"/>
    <n v="2"/>
    <x v="6"/>
    <s v="Quarter 3"/>
    <n v="2014"/>
    <n v="0"/>
  </r>
  <r>
    <n v="784"/>
    <x v="7"/>
    <x v="3"/>
    <s v="QA"/>
    <s v="mianbilaleng@gmail.com"/>
    <s v="Monday"/>
    <x v="142"/>
    <x v="262"/>
    <x v="0"/>
    <x v="138"/>
    <x v="50"/>
    <x v="0"/>
    <s v="Workplains"/>
    <m/>
    <s v="Workmatec testing according to check list."/>
    <x v="140"/>
    <x v="137"/>
    <s v="Workplains"/>
    <m/>
    <s v="Workmatec testing according to check list."/>
    <n v="80"/>
    <m/>
    <d v="1899-12-30T09:00:00"/>
    <s v="Work End"/>
    <m/>
    <s v="Active"/>
    <m/>
    <s v="Bilal Arain"/>
    <s v="QA Engineer"/>
    <s v="QA"/>
    <s v="mianbilaleng@gmail.com"/>
    <d v="2014-09-02T00:00:00"/>
    <d v="1899-12-30T09:18:00"/>
    <s v="week 36"/>
    <n v="1"/>
    <x v="6"/>
    <s v="Quarter 3"/>
    <n v="2014"/>
    <n v="0"/>
  </r>
  <r>
    <n v="783"/>
    <x v="9"/>
    <x v="6"/>
    <s v="Development"/>
    <s v="osama.javed@workplains.com"/>
    <s v="Monday"/>
    <x v="142"/>
    <x v="104"/>
    <x v="0"/>
    <x v="138"/>
    <x v="121"/>
    <x v="0"/>
    <s v="Workplains"/>
    <m/>
    <s v="Workmatec Tasks"/>
    <x v="140"/>
    <x v="199"/>
    <s v="Workplains"/>
    <m/>
    <s v="Workmatec Tasks"/>
    <n v="100"/>
    <m/>
    <d v="1899-12-30T09:00:00"/>
    <s v="Work End"/>
    <m/>
    <s v="Active"/>
    <m/>
    <s v="Usama Javed"/>
    <s v="Software Engineer"/>
    <s v="Development"/>
    <s v="osama.javed@workplains.com"/>
    <d v="2014-09-01T00:00:00"/>
    <d v="1899-12-30T18:09:00"/>
    <s v="week 36"/>
    <n v="1"/>
    <x v="6"/>
    <s v="Quarter 3"/>
    <n v="2014"/>
    <n v="0"/>
  </r>
  <r>
    <n v="782"/>
    <x v="8"/>
    <x v="6"/>
    <s v="Development"/>
    <s v="zahid.mustafa@workplains.com"/>
    <s v="Monday"/>
    <x v="142"/>
    <x v="27"/>
    <x v="0"/>
    <x v="138"/>
    <x v="14"/>
    <x v="0"/>
    <s v="Workplains"/>
    <m/>
    <s v="1. Workmatec Tasks"/>
    <x v="140"/>
    <x v="14"/>
    <s v="Workplains"/>
    <m/>
    <s v="1. Excel file Reader._x000a_2. Data Entry form Style_x000a_3. I am following Attachment."/>
    <n v="100"/>
    <m/>
    <d v="1899-12-30T09:00:00"/>
    <s v="Work End"/>
    <m/>
    <s v="Active"/>
    <m/>
    <s v="Zahid Mustafa"/>
    <s v="Software Engineer"/>
    <s v="Development"/>
    <s v="zahid.mustafa@workplains.com"/>
    <d v="2014-09-01T00:00:00"/>
    <d v="1899-12-30T19:29:00"/>
    <s v="week 36"/>
    <n v="1"/>
    <x v="6"/>
    <s v="Quarter 3"/>
    <n v="2014"/>
    <n v="0"/>
  </r>
  <r>
    <n v="781"/>
    <x v="5"/>
    <x v="4"/>
    <s v="Admin HR"/>
    <s v="muhammad.afzal@workplains.com"/>
    <s v="Monday"/>
    <x v="142"/>
    <x v="144"/>
    <x v="0"/>
    <x v="138"/>
    <x v="42"/>
    <x v="0"/>
    <s v="Workplains"/>
    <s v="workplains"/>
    <s v="hr and telemarketing activities"/>
    <x v="140"/>
    <x v="200"/>
    <s v="Workplains"/>
    <s v="workplains"/>
    <s v="hr and finance matters"/>
    <n v="80"/>
    <s v="nothing"/>
    <d v="1899-12-30T09:00:00"/>
    <s v="Work End"/>
    <m/>
    <s v="Active"/>
    <m/>
    <s v="Muhammad Afzal"/>
    <s v="Manager Accounts"/>
    <s v="Admin HR"/>
    <s v="muhammad.afzal@workplains.com"/>
    <d v="2014-09-01T00:00:00"/>
    <d v="1899-12-30T16:21:00"/>
    <s v="week 36"/>
    <n v="1"/>
    <x v="6"/>
    <s v="Quarter 3"/>
    <n v="2014"/>
    <n v="0"/>
  </r>
  <r>
    <n v="780"/>
    <x v="8"/>
    <x v="6"/>
    <s v="Development"/>
    <s v="zahid.mustafa@workplains.com"/>
    <s v="Friday"/>
    <x v="143"/>
    <x v="263"/>
    <x v="0"/>
    <x v="139"/>
    <x v="28"/>
    <x v="0"/>
    <s v="Workplains"/>
    <m/>
    <s v="Workmatec tasks"/>
    <x v="141"/>
    <x v="201"/>
    <s v="Workplains"/>
    <m/>
    <s v="R &amp; D for facebook posting"/>
    <n v="100"/>
    <m/>
    <d v="1899-12-30T09:00:00"/>
    <s v="Work End"/>
    <m/>
    <s v="Active"/>
    <m/>
    <s v="Zahid Mustafa"/>
    <s v="Software Engineer"/>
    <s v="Development"/>
    <s v="zahid.mustafa@workplains.com"/>
    <d v="2014-08-29T00:00:00"/>
    <d v="1899-12-30T19:43:00"/>
    <s v="week 35"/>
    <n v="29"/>
    <x v="7"/>
    <s v="Quarter 3"/>
    <n v="2014"/>
    <n v="0"/>
  </r>
  <r>
    <n v="779"/>
    <x v="0"/>
    <x v="0"/>
    <s v="Development"/>
    <s v="muhammad.asghar@workplains.com"/>
    <s v="Friday"/>
    <x v="143"/>
    <x v="264"/>
    <x v="0"/>
    <x v="139"/>
    <x v="0"/>
    <x v="0"/>
    <s v="Workplains + Other"/>
    <s v="ZONG"/>
    <s v="CMPAK Support_x000a_Workmatec Tasks"/>
    <x v="141"/>
    <x v="75"/>
    <s v="Workplains"/>
    <m/>
    <s v="CMPak Support_x000a_1. Meeting PO Cancellation and PR rental Template_x000a_Workmatec Tasks"/>
    <n v="100"/>
    <m/>
    <d v="1899-12-30T09:00:00"/>
    <s v="Work End"/>
    <m/>
    <s v="Active"/>
    <m/>
    <s v="Muhammad Asghar"/>
    <s v="Manager Production"/>
    <s v="Development"/>
    <s v="muhammad.asghar@workplains.com"/>
    <d v="2014-09-02T00:00:00"/>
    <d v="1899-12-30T00:24:00"/>
    <s v="week 35"/>
    <n v="29"/>
    <x v="7"/>
    <s v="Quarter 3"/>
    <n v="2014"/>
    <n v="0"/>
  </r>
  <r>
    <n v="778"/>
    <x v="7"/>
    <x v="3"/>
    <s v="QA"/>
    <s v="mianbilaleng@gmail.com"/>
    <s v="Friday"/>
    <x v="143"/>
    <x v="182"/>
    <x v="0"/>
    <x v="140"/>
    <x v="122"/>
    <x v="0"/>
    <s v="Workplains"/>
    <m/>
    <s v="Workmatec testing according to check list."/>
    <x v="141"/>
    <x v="202"/>
    <s v="Workplains"/>
    <m/>
    <s v="Workmatec testing according to check list."/>
    <n v="80"/>
    <m/>
    <d v="1899-12-30T09:00:00"/>
    <s v="Work End"/>
    <m/>
    <s v="Active"/>
    <m/>
    <s v="Bilal Arain"/>
    <s v="QA Engineer"/>
    <s v="QA"/>
    <s v="mianbilaleng@gmail.com"/>
    <d v="2014-09-01T00:00:00"/>
    <d v="1899-12-30T10:25:00"/>
    <s v="week 35"/>
    <n v="29"/>
    <x v="7"/>
    <s v="Quarter 3"/>
    <n v="2014"/>
    <n v="0"/>
  </r>
  <r>
    <n v="777"/>
    <x v="5"/>
    <x v="4"/>
    <s v="Admin HR"/>
    <s v="muhammad.afzal@workplains.com"/>
    <s v="Friday"/>
    <x v="143"/>
    <x v="100"/>
    <x v="0"/>
    <x v="139"/>
    <x v="82"/>
    <x v="0"/>
    <s v="Workplains"/>
    <s v="workplains"/>
    <s v="finance and telemarketing activities"/>
    <x v="142"/>
    <x v="203"/>
    <s v="Workplains"/>
    <s v="workplains"/>
    <s v="hr and telemarketing activities"/>
    <n v="80"/>
    <s v="nothing"/>
    <d v="1899-12-30T09:00:00"/>
    <s v="Work End"/>
    <m/>
    <s v="Active"/>
    <m/>
    <s v="Muhammad Afzal"/>
    <s v="Manager Accounts"/>
    <s v="Admin HR"/>
    <s v="muhammad.afzal@workplains.com"/>
    <d v="2014-09-01T00:00:00"/>
    <d v="1899-12-30T09:16:00"/>
    <s v="week 35"/>
    <n v="29"/>
    <x v="7"/>
    <s v="Quarter 3"/>
    <n v="2014"/>
    <n v="0"/>
  </r>
  <r>
    <n v="776"/>
    <x v="8"/>
    <x v="6"/>
    <s v="Development"/>
    <s v="zahid.mustafa@workplains.com"/>
    <s v="Thursday"/>
    <x v="144"/>
    <x v="265"/>
    <x v="0"/>
    <x v="141"/>
    <x v="16"/>
    <x v="0"/>
    <s v="Workplains"/>
    <m/>
    <s v="1. Workmatec Tasks"/>
    <x v="143"/>
    <x v="67"/>
    <s v="Workplains"/>
    <m/>
    <s v="1. Importing Excel file_x000a_2. Formatting Simulation Screen"/>
    <n v="100"/>
    <m/>
    <d v="1899-12-30T09:00:00"/>
    <s v="Work End"/>
    <m/>
    <s v="Active"/>
    <m/>
    <s v="Zahid Mustafa"/>
    <s v="Software Engineer"/>
    <s v="Development"/>
    <s v="zahid.mustafa@workplains.com"/>
    <d v="2014-08-28T00:00:00"/>
    <d v="1899-12-30T18:56:00"/>
    <s v="week 35"/>
    <n v="28"/>
    <x v="7"/>
    <s v="Quarter 3"/>
    <n v="2014"/>
    <n v="0"/>
  </r>
  <r>
    <n v="775"/>
    <x v="0"/>
    <x v="0"/>
    <s v="Development"/>
    <s v="muhammad.asghar@workplains.com"/>
    <s v="Thursday"/>
    <x v="144"/>
    <x v="266"/>
    <x v="0"/>
    <x v="141"/>
    <x v="72"/>
    <x v="1"/>
    <s v="Workplains"/>
    <m/>
    <s v="CMPak Support_x000a_Workmatec Tasks"/>
    <x v="143"/>
    <x v="22"/>
    <s v="Workplains"/>
    <m/>
    <s v="CMPak Support_x000a_Workmatec Tasks_x000a_1. Properties"/>
    <n v="100"/>
    <m/>
    <d v="1899-12-30T09:00:00"/>
    <s v="Work End"/>
    <m/>
    <s v="Active"/>
    <m/>
    <s v="Muhammad Asghar"/>
    <s v="Manager Production"/>
    <s v="Development"/>
    <s v="muhammad.asghar@workplains.com"/>
    <d v="2014-08-29T00:00:00"/>
    <d v="1899-12-30T16:33:00"/>
    <s v="week 35"/>
    <n v="28"/>
    <x v="7"/>
    <s v="Quarter 3"/>
    <n v="2014"/>
    <n v="0"/>
  </r>
  <r>
    <n v="774"/>
    <x v="8"/>
    <x v="6"/>
    <s v="Development"/>
    <s v="zahid.mustafa@workplains.com"/>
    <s v="Thursday"/>
    <x v="144"/>
    <x v="159"/>
    <x v="0"/>
    <x v="142"/>
    <x v="28"/>
    <x v="0"/>
    <s v="Workplains"/>
    <m/>
    <s v="1. Workmatec Tasks"/>
    <x v="144"/>
    <x v="40"/>
    <s v="Workplains"/>
    <m/>
    <s v="1. Data entry form setting_x000a_2. Excel file reading / importing"/>
    <n v="100"/>
    <m/>
    <d v="1899-12-30T09:00:00"/>
    <s v="Work End"/>
    <m/>
    <s v="Active"/>
    <m/>
    <s v="Zahid Mustafa"/>
    <s v="Software Engineer"/>
    <s v="Development"/>
    <s v="zahid.mustafa@workplains.com"/>
    <d v="2014-08-28T00:00:00"/>
    <d v="1899-12-30T10:13:00"/>
    <s v="week 35"/>
    <n v="28"/>
    <x v="7"/>
    <s v="Quarter 3"/>
    <n v="2014"/>
    <n v="0"/>
  </r>
  <r>
    <n v="773"/>
    <x v="3"/>
    <x v="3"/>
    <s v="QA"/>
    <s v="mohsin.asif@workplains.com"/>
    <s v="Thursday"/>
    <x v="144"/>
    <x v="51"/>
    <x v="0"/>
    <x v="141"/>
    <x v="0"/>
    <x v="0"/>
    <s v="Workplains"/>
    <m/>
    <s v="Axon Systems Process updation &amp; modification task."/>
    <x v="143"/>
    <x v="37"/>
    <s v="Workplains"/>
    <m/>
    <s v="Axon Systems Process updation &amp; modification task."/>
    <n v="80"/>
    <m/>
    <d v="1899-12-30T09:00:00"/>
    <s v="Work End"/>
    <m/>
    <s v="Active"/>
    <m/>
    <s v="Mohsin Asif"/>
    <s v="QA Engineer"/>
    <s v="QA"/>
    <s v="mohsin.asif@workplains.com"/>
    <d v="2014-08-28T00:00:00"/>
    <d v="1899-12-30T18:01:00"/>
    <s v="week 35"/>
    <n v="28"/>
    <x v="7"/>
    <s v="Quarter 3"/>
    <n v="2014"/>
    <n v="0"/>
  </r>
  <r>
    <n v="772"/>
    <x v="1"/>
    <x v="1"/>
    <s v="MR"/>
    <s v="nabil.manzoor@workplains.com"/>
    <s v="Thursday"/>
    <x v="144"/>
    <x v="15"/>
    <x v="0"/>
    <x v="141"/>
    <x v="28"/>
    <x v="0"/>
    <s v="Workplains"/>
    <m/>
    <s v="Work on script of Workmatec. Help Mohsin in creating process for client."/>
    <x v="143"/>
    <x v="157"/>
    <s v="Workplains"/>
    <m/>
    <s v="1) Send Bilal email containing login and passwords of System, Workmatec and VSS._x000a_2) Send script of quotation for workmatec process to Mohsin after giving him demo._x000a_3) Give Mohsin demo of Attendance System Report and email him the report file."/>
    <n v="100"/>
    <m/>
    <d v="1899-12-30T09:00:00"/>
    <s v="Work End"/>
    <m/>
    <s v="Active"/>
    <m/>
    <s v="Nabil Manzoor"/>
    <s v="MR"/>
    <s v="MR"/>
    <s v="nabil.manzoor@workplains.com"/>
    <d v="2014-08-28T00:00:00"/>
    <d v="1899-12-30T18:23:00"/>
    <s v="week 35"/>
    <n v="28"/>
    <x v="7"/>
    <s v="Quarter 3"/>
    <n v="2014"/>
    <n v="0"/>
  </r>
  <r>
    <n v="771"/>
    <x v="5"/>
    <x v="4"/>
    <s v="Admin HR"/>
    <s v="muhammad.afzal@workplains.com"/>
    <s v="Thursday"/>
    <x v="144"/>
    <x v="131"/>
    <x v="0"/>
    <x v="141"/>
    <x v="6"/>
    <x v="0"/>
    <s v="Workplains"/>
    <s v="workplains"/>
    <s v="finance and hr mattes"/>
    <x v="143"/>
    <x v="72"/>
    <s v="Workplains"/>
    <s v="workplains"/>
    <s v="finance matters"/>
    <n v="100"/>
    <s v="nothing"/>
    <d v="1899-12-30T09:00:00"/>
    <s v="Work End"/>
    <m/>
    <s v="Active"/>
    <m/>
    <s v="Muhammad Afzal"/>
    <s v="Manager Accounts"/>
    <s v="Admin HR"/>
    <s v="muhammad.afzal@workplains.com"/>
    <d v="2014-08-28T00:00:00"/>
    <d v="1899-12-30T16:06:00"/>
    <s v="week 35"/>
    <n v="28"/>
    <x v="7"/>
    <s v="Quarter 3"/>
    <n v="2014"/>
    <n v="0"/>
  </r>
  <r>
    <n v="770"/>
    <x v="9"/>
    <x v="6"/>
    <s v="Development"/>
    <s v="osama.javed@workplains.com"/>
    <s v="Thursday"/>
    <x v="144"/>
    <x v="131"/>
    <x v="0"/>
    <x v="141"/>
    <x v="123"/>
    <x v="0"/>
    <s v="Other"/>
    <s v="IRC"/>
    <s v="Code configuration to IVAP Team_x000a_BPM Confuguraion"/>
    <x v="143"/>
    <x v="129"/>
    <s v="Workplains"/>
    <m/>
    <s v="Code configuration to IVAP Team_x000a_BPM Confuguraion_x000a_ivap.org.pk configuration"/>
    <n v="100"/>
    <m/>
    <d v="1899-12-30T09:00:00"/>
    <s v="Work End"/>
    <m/>
    <s v="Active"/>
    <m/>
    <s v="Usama Javed"/>
    <s v="Software Engineer"/>
    <s v="Development"/>
    <s v="osama.javed@workplains.com"/>
    <d v="2014-08-28T00:00:00"/>
    <d v="1899-12-30T18:35:00"/>
    <s v="week 35"/>
    <n v="28"/>
    <x v="7"/>
    <s v="Quarter 3"/>
    <n v="2014"/>
    <n v="0"/>
  </r>
  <r>
    <n v="769"/>
    <x v="7"/>
    <x v="3"/>
    <s v="QA"/>
    <s v="mianbilaleng@gmail.com"/>
    <s v="Thursday"/>
    <x v="144"/>
    <x v="267"/>
    <x v="0"/>
    <x v="141"/>
    <x v="122"/>
    <x v="0"/>
    <s v="Workplains"/>
    <m/>
    <s v="Workmatec testing according to check list."/>
    <x v="143"/>
    <x v="5"/>
    <s v="Workplains"/>
    <m/>
    <s v="Workmatec testing according to check list."/>
    <n v="80"/>
    <m/>
    <d v="1899-12-30T09:00:00"/>
    <s v="Work End"/>
    <m/>
    <s v="Active"/>
    <m/>
    <s v="Bilal Arain"/>
    <s v="QA Engineer"/>
    <s v="QA"/>
    <s v="mianbilaleng@gmail.com"/>
    <d v="2014-08-29T00:00:00"/>
    <d v="1899-12-30T11:07:00"/>
    <s v="week 35"/>
    <n v="28"/>
    <x v="7"/>
    <s v="Quarter 3"/>
    <n v="2014"/>
    <n v="0"/>
  </r>
  <r>
    <n v="768"/>
    <x v="0"/>
    <x v="0"/>
    <s v="Development"/>
    <s v="muhammad.asghar@workplains.com"/>
    <s v="Wednesday"/>
    <x v="145"/>
    <x v="84"/>
    <x v="0"/>
    <x v="142"/>
    <x v="32"/>
    <x v="116"/>
    <s v="Workplains"/>
    <m/>
    <s v="CMPak Support_x000a_Workmatec Tasks"/>
    <x v="144"/>
    <x v="22"/>
    <s v="Workplains"/>
    <m/>
    <s v="Workmatec Tasks"/>
    <n v="100"/>
    <m/>
    <d v="1899-12-30T09:00:00"/>
    <s v="Work End"/>
    <m/>
    <s v="Active"/>
    <m/>
    <s v="Muhammad Asghar"/>
    <s v="Manager Production"/>
    <s v="Development"/>
    <s v="muhammad.asghar@workplains.com"/>
    <d v="2014-08-28T00:00:00"/>
    <d v="1899-12-30T17:42:00"/>
    <s v="week 35"/>
    <n v="27"/>
    <x v="7"/>
    <s v="Quarter 3"/>
    <n v="2014"/>
    <n v="0"/>
  </r>
  <r>
    <n v="767"/>
    <x v="0"/>
    <x v="0"/>
    <s v="Development"/>
    <s v="muhammad.asghar@workplains.com"/>
    <s v="Wednesday"/>
    <x v="145"/>
    <x v="85"/>
    <x v="0"/>
    <x v="143"/>
    <x v="0"/>
    <x v="0"/>
    <s v="Other"/>
    <s v="OMV"/>
    <s v="ECR deployment"/>
    <x v="145"/>
    <x v="37"/>
    <s v="Other"/>
    <s v="OMV"/>
    <s v="ECR deployment"/>
    <n v="100"/>
    <m/>
    <d v="1899-12-30T09:00:00"/>
    <s v="Work End"/>
    <m/>
    <s v="Active"/>
    <m/>
    <s v="Muhammad Asghar"/>
    <s v="Manager Production"/>
    <s v="Development"/>
    <s v="muhammad.asghar@workplains.com"/>
    <d v="2014-08-27T00:00:00"/>
    <d v="1899-12-30T11:20:00"/>
    <s v="week 35"/>
    <n v="27"/>
    <x v="7"/>
    <s v="Quarter 3"/>
    <n v="2014"/>
    <n v="0"/>
  </r>
  <r>
    <n v="766"/>
    <x v="3"/>
    <x v="3"/>
    <s v="QA"/>
    <s v="mohsin.asif@workplains.com"/>
    <s v="Wednesday"/>
    <x v="145"/>
    <x v="30"/>
    <x v="0"/>
    <x v="142"/>
    <x v="28"/>
    <x v="0"/>
    <s v="Workplains"/>
    <m/>
    <s v="Axom Systems Process modification and updation task."/>
    <x v="144"/>
    <x v="111"/>
    <s v="Workplains"/>
    <m/>
    <s v="Axom Systems Process modification and updation task."/>
    <n v="80"/>
    <m/>
    <d v="1899-12-30T09:00:00"/>
    <s v="Work End"/>
    <m/>
    <s v="Active"/>
    <m/>
    <s v="Mohsin Asif"/>
    <s v="QA Engineer"/>
    <s v="QA"/>
    <s v="mohsin.asif@workplains.com"/>
    <d v="2014-08-27T00:00:00"/>
    <d v="1899-12-30T19:34:00"/>
    <s v="week 35"/>
    <n v="27"/>
    <x v="7"/>
    <s v="Quarter 3"/>
    <n v="2014"/>
    <n v="0"/>
  </r>
  <r>
    <n v="765"/>
    <x v="9"/>
    <x v="6"/>
    <s v="Development"/>
    <s v="osama.javed@workplains.com"/>
    <s v="Wednesday"/>
    <x v="145"/>
    <x v="31"/>
    <x v="0"/>
    <x v="142"/>
    <x v="14"/>
    <x v="0"/>
    <s v="Workplains"/>
    <m/>
    <s v="IVAP 3 stand alone application"/>
    <x v="144"/>
    <x v="33"/>
    <s v="Workplains"/>
    <m/>
    <s v="IVAP3 Code configuration_x000a_BPM Configuration _x000a_Structure of Activity Chart"/>
    <n v="100"/>
    <m/>
    <d v="1899-12-30T09:00:00"/>
    <s v="Work End"/>
    <m/>
    <s v="Active"/>
    <m/>
    <s v="Usama Javed"/>
    <s v="Software Engineer"/>
    <s v="Development"/>
    <s v="osama.javed@workplains.com"/>
    <d v="2014-08-27T00:00:00"/>
    <d v="1899-12-30T18:48:00"/>
    <s v="week 35"/>
    <n v="27"/>
    <x v="7"/>
    <s v="Quarter 3"/>
    <n v="2014"/>
    <n v="0"/>
  </r>
  <r>
    <n v="764"/>
    <x v="5"/>
    <x v="4"/>
    <s v="Admin HR"/>
    <s v="muhammad.afzal@workplains.com"/>
    <s v="Wednesday"/>
    <x v="145"/>
    <x v="22"/>
    <x v="0"/>
    <x v="142"/>
    <x v="7"/>
    <x v="0"/>
    <s v="Workplains"/>
    <s v="workplains"/>
    <s v="telemarketing and finance matters"/>
    <x v="144"/>
    <x v="204"/>
    <s v="Workplains"/>
    <s v="workplains"/>
    <s v="telemarketing and finance matters"/>
    <n v="60"/>
    <s v="nothing"/>
    <d v="1899-12-30T09:00:00"/>
    <s v="Work End"/>
    <m/>
    <s v="Active"/>
    <m/>
    <s v="Muhammad Afzal"/>
    <s v="Manager Accounts"/>
    <s v="Admin HR"/>
    <s v="muhammad.afzal@workplains.com"/>
    <d v="2014-08-28T00:00:00"/>
    <d v="1899-12-30T09:10:00"/>
    <s v="week 35"/>
    <n v="27"/>
    <x v="7"/>
    <s v="Quarter 3"/>
    <n v="2014"/>
    <n v="0"/>
  </r>
  <r>
    <n v="763"/>
    <x v="1"/>
    <x v="1"/>
    <s v="MR"/>
    <s v="nabil.manzoor@workplains.com"/>
    <s v="Wednesday"/>
    <x v="145"/>
    <x v="4"/>
    <x v="0"/>
    <x v="142"/>
    <x v="20"/>
    <x v="0"/>
    <s v="Workplains"/>
    <m/>
    <s v="Check script for workmatec. Help Mohsin in creating client workmatec process."/>
    <x v="144"/>
    <x v="157"/>
    <s v="Workplains"/>
    <m/>
    <s v="1) Check script in Workmatec._x000a_2) Check JavaScript code of Table object._x000a_3) Create script of quotation for workmatec process."/>
    <n v="80"/>
    <m/>
    <d v="1899-12-30T09:00:00"/>
    <s v="Work End"/>
    <m/>
    <s v="Active"/>
    <m/>
    <s v="Nabil Manzoor"/>
    <s v="MR"/>
    <s v="MR"/>
    <s v="nabil.manzoor@workplains.com"/>
    <d v="2014-08-28T00:00:00"/>
    <d v="1899-12-30T09:36:00"/>
    <s v="week 35"/>
    <n v="27"/>
    <x v="7"/>
    <s v="Quarter 3"/>
    <n v="2014"/>
    <n v="0"/>
  </r>
  <r>
    <n v="762"/>
    <x v="7"/>
    <x v="3"/>
    <s v="QA"/>
    <s v="mianbilaleng@gmail.com"/>
    <s v="Wednesday"/>
    <x v="145"/>
    <x v="10"/>
    <x v="0"/>
    <x v="142"/>
    <x v="6"/>
    <x v="0"/>
    <s v="Workplains"/>
    <m/>
    <s v="Workmatec testing according to check list._x000a_ Workmatec story board."/>
    <x v="144"/>
    <x v="21"/>
    <s v="Workplains"/>
    <m/>
    <s v="Workmatec testing according to check list._x000a_ Workmatec story board."/>
    <n v="100"/>
    <m/>
    <d v="1899-12-30T09:00:00"/>
    <s v="Work End"/>
    <m/>
    <s v="Active"/>
    <m/>
    <s v="Bilal Arain"/>
    <s v="QA Engineer"/>
    <s v="QA"/>
    <s v="mianbilaleng@gmail.com"/>
    <d v="2014-08-27T00:00:00"/>
    <d v="1899-12-30T19:41:00"/>
    <s v="week 35"/>
    <n v="27"/>
    <x v="7"/>
    <s v="Quarter 3"/>
    <n v="2014"/>
    <n v="0"/>
  </r>
  <r>
    <n v="761"/>
    <x v="8"/>
    <x v="6"/>
    <s v="Development"/>
    <s v="zahid.mustafa@workplains.com"/>
    <s v="Tuesday"/>
    <x v="146"/>
    <x v="242"/>
    <x v="0"/>
    <x v="143"/>
    <x v="0"/>
    <x v="0"/>
    <s v="Workplains"/>
    <m/>
    <s v="1. Workmatec Tasks"/>
    <x v="145"/>
    <x v="19"/>
    <s v="Workplains"/>
    <m/>
    <s v="1. Market Place  setting"/>
    <n v="100"/>
    <m/>
    <d v="1899-12-30T09:00:00"/>
    <s v="Work End"/>
    <m/>
    <s v="Active"/>
    <m/>
    <s v="Zahid Mustafa"/>
    <s v="Software Engineer"/>
    <s v="Development"/>
    <s v="zahid.mustafa@workplains.com"/>
    <d v="2014-08-26T00:00:00"/>
    <d v="1899-12-30T18:45:00"/>
    <s v="week 35"/>
    <n v="26"/>
    <x v="7"/>
    <s v="Quarter 3"/>
    <n v="2014"/>
    <n v="0"/>
  </r>
  <r>
    <n v="760"/>
    <x v="5"/>
    <x v="4"/>
    <s v="Admin HR"/>
    <s v="muhammad.afzal@workplains.com"/>
    <s v="Tuesday"/>
    <x v="146"/>
    <x v="222"/>
    <x v="0"/>
    <x v="143"/>
    <x v="82"/>
    <x v="0"/>
    <s v="Workplains + Other"/>
    <s v="I visited Bank Alflah directly to deposit cheque and then rached office at 10:50am"/>
    <s v="finance and hr matters"/>
    <x v="145"/>
    <x v="61"/>
    <s v="Workplains"/>
    <s v="workplains"/>
    <s v="finance and hr matters"/>
    <n v="80"/>
    <s v="nothing"/>
    <d v="1899-12-30T09:00:00"/>
    <s v="Work End"/>
    <m/>
    <s v="Active"/>
    <m/>
    <s v="Muhammad Afzal"/>
    <s v="Manager Accounts"/>
    <s v="Admin HR"/>
    <s v="muhammad.afzal@workplains.com"/>
    <d v="2014-08-26T00:00:00"/>
    <d v="1899-12-30T16:10:00"/>
    <s v="week 35"/>
    <n v="26"/>
    <x v="7"/>
    <s v="Quarter 3"/>
    <n v="2014"/>
    <n v="0"/>
  </r>
  <r>
    <n v="759"/>
    <x v="3"/>
    <x v="3"/>
    <s v="QA"/>
    <s v="mohsin.asif@workplains.com"/>
    <s v="Tuesday"/>
    <x v="146"/>
    <x v="112"/>
    <x v="0"/>
    <x v="143"/>
    <x v="50"/>
    <x v="132"/>
    <s v="Workplains"/>
    <m/>
    <s v="Axom System process modification &amp; updation task."/>
    <x v="145"/>
    <x v="63"/>
    <s v="Workplains"/>
    <m/>
    <s v="Axom System process modification &amp; updation task."/>
    <n v="80"/>
    <m/>
    <d v="1899-12-30T09:00:00"/>
    <s v="Work End"/>
    <m/>
    <s v="Active"/>
    <m/>
    <s v="Mohsin Asif"/>
    <s v="QA Engineer"/>
    <s v="QA"/>
    <s v="mohsin.asif@workplains.com"/>
    <d v="2014-08-26T00:00:00"/>
    <d v="1899-12-30T19:01:00"/>
    <s v="week 35"/>
    <n v="26"/>
    <x v="7"/>
    <s v="Quarter 3"/>
    <n v="2014"/>
    <n v="0"/>
  </r>
  <r>
    <n v="758"/>
    <x v="7"/>
    <x v="3"/>
    <s v="QA"/>
    <s v="mianbilaleng@gmail.com"/>
    <s v="Tuesday"/>
    <x v="146"/>
    <x v="27"/>
    <x v="0"/>
    <x v="143"/>
    <x v="104"/>
    <x v="0"/>
    <s v="Workplains"/>
    <m/>
    <s v="Workmatec testing according to check list._x000a_ Workmatec story board."/>
    <x v="145"/>
    <x v="98"/>
    <s v="Workplains"/>
    <m/>
    <s v="Workmatec testing according to check list._x000a_ Workmatec story board."/>
    <n v="80"/>
    <m/>
    <d v="1899-12-30T09:00:00"/>
    <s v="Work End"/>
    <m/>
    <s v="Active"/>
    <m/>
    <s v="Bilal Arain"/>
    <s v="QA Engineer"/>
    <s v="QA"/>
    <s v="mianbilaleng@gmail.com"/>
    <d v="2014-08-27T00:00:00"/>
    <d v="1899-12-30T09:26:00"/>
    <s v="week 35"/>
    <n v="26"/>
    <x v="7"/>
    <s v="Quarter 3"/>
    <n v="2014"/>
    <n v="0"/>
  </r>
  <r>
    <n v="757"/>
    <x v="9"/>
    <x v="6"/>
    <s v="Development"/>
    <s v="osama.javed@workplains.com"/>
    <s v="Tuesday"/>
    <x v="146"/>
    <x v="14"/>
    <x v="0"/>
    <x v="143"/>
    <x v="28"/>
    <x v="0"/>
    <s v="Workplains"/>
    <m/>
    <s v="Activity Chart Tasks"/>
    <x v="145"/>
    <x v="19"/>
    <s v="Workplains"/>
    <m/>
    <s v="Meeting with IVAP Team_x000a_code configuration of IVAP3 with bpm"/>
    <n v="100"/>
    <m/>
    <d v="1899-12-30T09:00:00"/>
    <s v="Work End"/>
    <m/>
    <s v="Active"/>
    <m/>
    <s v="Usama Javed"/>
    <s v="Software Engineer"/>
    <s v="Development"/>
    <s v="osama.javed@workplains.com"/>
    <d v="2014-08-26T00:00:00"/>
    <d v="1899-12-30T18:44:00"/>
    <s v="week 35"/>
    <n v="26"/>
    <x v="7"/>
    <s v="Quarter 3"/>
    <n v="2014"/>
    <n v="0"/>
  </r>
  <r>
    <n v="756"/>
    <x v="1"/>
    <x v="1"/>
    <s v="MR"/>
    <s v="nabil.manzoor@workplains.com"/>
    <s v="Tuesday"/>
    <x v="146"/>
    <x v="107"/>
    <x v="0"/>
    <x v="143"/>
    <x v="28"/>
    <x v="0"/>
    <s v="Workplains"/>
    <m/>
    <s v="Check script of workmatec and general testing."/>
    <x v="145"/>
    <x v="157"/>
    <s v="Workplains"/>
    <m/>
    <s v="1) Check script in Workmatec._x000a_2) Check JavaScript code of Table object."/>
    <n v="80"/>
    <m/>
    <d v="1899-12-30T09:00:00"/>
    <s v="Work End"/>
    <m/>
    <s v="Active"/>
    <m/>
    <s v="Nabil Manzoor"/>
    <s v="MR"/>
    <s v="MR"/>
    <s v="nabil.manzoor@workplains.com"/>
    <d v="2014-08-26T00:00:00"/>
    <d v="1899-12-30T18:26:00"/>
    <s v="week 35"/>
    <n v="26"/>
    <x v="7"/>
    <s v="Quarter 3"/>
    <n v="2014"/>
    <n v="0"/>
  </r>
  <r>
    <n v="755"/>
    <x v="0"/>
    <x v="0"/>
    <s v="Development"/>
    <s v="muhammad.asghar@workplains.com"/>
    <s v="Monday"/>
    <x v="147"/>
    <x v="268"/>
    <x v="0"/>
    <x v="144"/>
    <x v="0"/>
    <x v="0"/>
    <s v="Workplains"/>
    <m/>
    <s v="CMPak Support_x000a_Workmatec Tasks"/>
    <x v="144"/>
    <x v="83"/>
    <s v="Workplains"/>
    <m/>
    <s v="CMPak Support_x000a_Workmatec Tasks_x000a_1. Bug fixed"/>
    <n v="100"/>
    <m/>
    <d v="1899-12-30T09:00:00"/>
    <s v="Work End"/>
    <m/>
    <s v="Active"/>
    <m/>
    <s v="Muhammad Asghar"/>
    <s v="Manager Production"/>
    <s v="Development"/>
    <s v="muhammad.asghar@workplains.com"/>
    <d v="2014-08-27T00:00:00"/>
    <d v="1899-12-30T11:18:00"/>
    <s v="week 35"/>
    <n v="25"/>
    <x v="7"/>
    <s v="Quarter 3"/>
    <n v="2014"/>
    <n v="0"/>
  </r>
  <r>
    <n v="754"/>
    <x v="8"/>
    <x v="6"/>
    <s v="Development"/>
    <s v="zahid.mustafa@workplains.com"/>
    <s v="Monday"/>
    <x v="147"/>
    <x v="92"/>
    <x v="0"/>
    <x v="144"/>
    <x v="28"/>
    <x v="0"/>
    <s v="Workplains"/>
    <m/>
    <s v="1. Workmatec Tasks"/>
    <x v="146"/>
    <x v="50"/>
    <s v="Workplains"/>
    <m/>
    <s v="1. Data Entry form _x000a_2. Market Place setting"/>
    <n v="100"/>
    <m/>
    <d v="1899-12-30T09:00:00"/>
    <s v="Work End"/>
    <m/>
    <s v="Active"/>
    <m/>
    <s v="Zahid Mustafa"/>
    <s v="Software Engineer"/>
    <s v="Development"/>
    <s v="zahid.mustafa@workplains.com"/>
    <d v="2014-08-25T00:00:00"/>
    <d v="1899-12-30T19:02:00"/>
    <s v="week 35"/>
    <n v="25"/>
    <x v="7"/>
    <s v="Quarter 3"/>
    <n v="2014"/>
    <n v="0"/>
  </r>
  <r>
    <n v="753"/>
    <x v="1"/>
    <x v="1"/>
    <s v="MR"/>
    <s v="nabil.manzoor@workplains.com"/>
    <s v="Monday"/>
    <x v="147"/>
    <x v="269"/>
    <x v="0"/>
    <x v="144"/>
    <x v="124"/>
    <x v="133"/>
    <s v="Workplains"/>
    <m/>
    <s v="1) Work on script of workmatec."/>
    <x v="146"/>
    <x v="157"/>
    <s v="Workplains"/>
    <m/>
    <s v="1) Come office late due to personal work._x000a_2) Check script in Workmatec and help Mohsin in creating process for client &quot;Axon Business Systems Lead Capturing&quot;._x000a_3) Check script in Workmatec and update report of Attendance."/>
    <n v="100"/>
    <m/>
    <d v="1899-12-30T09:00:00"/>
    <s v="Work End"/>
    <m/>
    <s v="Active"/>
    <m/>
    <s v="Nabil Manzoor"/>
    <s v="MR"/>
    <s v="MR"/>
    <s v="nabil.manzoor@workplains.com"/>
    <d v="2014-08-25T00:00:00"/>
    <d v="1899-12-30T18:30:00"/>
    <s v="week 35"/>
    <n v="25"/>
    <x v="7"/>
    <s v="Quarter 3"/>
    <n v="2014"/>
    <n v="0"/>
  </r>
  <r>
    <n v="752"/>
    <x v="3"/>
    <x v="3"/>
    <s v="QA"/>
    <s v="mohsin.asif@workplains.com"/>
    <s v="Monday"/>
    <x v="147"/>
    <x v="72"/>
    <x v="0"/>
    <x v="144"/>
    <x v="4"/>
    <x v="0"/>
    <s v="Workplains"/>
    <m/>
    <s v="Axon business process updation &amp; modification task."/>
    <x v="146"/>
    <x v="21"/>
    <s v="Workplains"/>
    <m/>
    <s v="Axon business process updation &amp; modification task._x000a_IVAP Login creation task."/>
    <n v="80"/>
    <m/>
    <d v="1899-12-30T09:00:00"/>
    <s v="Work End"/>
    <m/>
    <s v="Active"/>
    <m/>
    <s v="Mohsin Asif"/>
    <s v="QA Engineer"/>
    <s v="QA"/>
    <s v="mohsin.asif@workplains.com"/>
    <d v="2014-08-25T00:00:00"/>
    <d v="1899-12-30T19:42:00"/>
    <s v="week 35"/>
    <n v="25"/>
    <x v="7"/>
    <s v="Quarter 3"/>
    <n v="2014"/>
    <n v="0"/>
  </r>
  <r>
    <n v="751"/>
    <x v="7"/>
    <x v="3"/>
    <s v="QA"/>
    <s v="mianbilaleng@gmail.com"/>
    <s v="Monday"/>
    <x v="147"/>
    <x v="2"/>
    <x v="0"/>
    <x v="144"/>
    <x v="60"/>
    <x v="0"/>
    <s v="Workplains"/>
    <m/>
    <s v="Workmatec testing according to check list."/>
    <x v="146"/>
    <x v="78"/>
    <s v="Workplains"/>
    <m/>
    <s v="Workmatec testing according to check list._x000a_-Screen shots of all pages for workmatec story board.."/>
    <n v="80"/>
    <m/>
    <d v="1899-12-30T09:00:00"/>
    <s v="Work End"/>
    <m/>
    <s v="Active"/>
    <m/>
    <s v="Bilal Arain"/>
    <s v="QA Engineer"/>
    <s v="QA"/>
    <s v="mianbilaleng@gmail.com"/>
    <d v="2014-08-26T00:00:00"/>
    <d v="1899-12-30T09:57:00"/>
    <s v="week 35"/>
    <n v="25"/>
    <x v="7"/>
    <s v="Quarter 3"/>
    <n v="2014"/>
    <n v="0"/>
  </r>
  <r>
    <n v="750"/>
    <x v="9"/>
    <x v="6"/>
    <s v="Development"/>
    <s v="osama.javed@workplains.com"/>
    <s v="Monday"/>
    <x v="147"/>
    <x v="87"/>
    <x v="0"/>
    <x v="144"/>
    <x v="28"/>
    <x v="0"/>
    <s v="Workplains"/>
    <m/>
    <s v="Activity Chart"/>
    <x v="146"/>
    <x v="41"/>
    <s v="Workplains"/>
    <m/>
    <s v="Activity Chart Queries_x000a_IVAP documentation"/>
    <n v="100"/>
    <m/>
    <d v="1899-12-30T09:00:00"/>
    <s v="Work End"/>
    <m/>
    <s v="Active"/>
    <m/>
    <s v="Usama Javed"/>
    <s v="Software Engineer"/>
    <s v="Development"/>
    <s v="osama.javed@workplains.com"/>
    <d v="2014-08-25T00:00:00"/>
    <d v="1899-12-30T18:49:00"/>
    <s v="week 35"/>
    <n v="25"/>
    <x v="7"/>
    <s v="Quarter 3"/>
    <n v="2014"/>
    <n v="0"/>
  </r>
  <r>
    <n v="749"/>
    <x v="5"/>
    <x v="4"/>
    <s v="Admin HR"/>
    <s v="muhammad.afzal@workplains.com"/>
    <s v="Monday"/>
    <x v="147"/>
    <x v="270"/>
    <x v="0"/>
    <x v="144"/>
    <x v="109"/>
    <x v="0"/>
    <s v="Workplains"/>
    <s v="workplains"/>
    <s v="hr and finanace"/>
    <x v="146"/>
    <x v="66"/>
    <s v="Workplains"/>
    <s v="workplains"/>
    <s v="finance matters"/>
    <n v="80"/>
    <s v="nothing"/>
    <d v="1899-12-30T09:00:00"/>
    <s v="Work End"/>
    <m/>
    <s v="Active"/>
    <m/>
    <s v="Muhammad Afzal"/>
    <s v="Manager Accounts"/>
    <s v="Admin HR"/>
    <s v="muhammad.afzal@workplains.com"/>
    <d v="2014-08-25T00:00:00"/>
    <d v="1899-12-30T16:13:00"/>
    <s v="week 35"/>
    <n v="25"/>
    <x v="7"/>
    <s v="Quarter 3"/>
    <n v="2014"/>
    <n v="0"/>
  </r>
  <r>
    <n v="748"/>
    <x v="0"/>
    <x v="0"/>
    <s v="Development"/>
    <s v="muhammad.asghar@workplains.com"/>
    <s v="Friday"/>
    <x v="148"/>
    <x v="271"/>
    <x v="0"/>
    <x v="145"/>
    <x v="0"/>
    <x v="0"/>
    <s v="Other"/>
    <s v="OMV"/>
    <s v="OMV Support"/>
    <x v="147"/>
    <x v="22"/>
    <s v="Workplains + Other"/>
    <s v="OMV"/>
    <s v="OMV Support_x000a_1. Training request process_x000a_Workmatec Tasks_x000a_1. Section Repeat"/>
    <n v="100"/>
    <m/>
    <d v="1899-12-30T09:00:00"/>
    <s v="Work End"/>
    <m/>
    <s v="Active"/>
    <m/>
    <s v="Muhammad Asghar"/>
    <s v="Manager Production"/>
    <s v="Development"/>
    <s v="muhammad.asghar@workplains.com"/>
    <d v="2014-08-25T00:00:00"/>
    <d v="1899-12-30T11:01:00"/>
    <s v="week 34"/>
    <n v="22"/>
    <x v="7"/>
    <s v="Quarter 3"/>
    <n v="2014"/>
    <n v="0"/>
  </r>
  <r>
    <n v="747"/>
    <x v="0"/>
    <x v="0"/>
    <s v="Development"/>
    <s v="muhammad.asghar@workplains.com"/>
    <s v="Friday"/>
    <x v="148"/>
    <x v="272"/>
    <x v="0"/>
    <x v="146"/>
    <x v="0"/>
    <x v="0"/>
    <s v="Other"/>
    <s v="OMV"/>
    <s v="OMV Support"/>
    <x v="148"/>
    <x v="40"/>
    <s v="Other"/>
    <m/>
    <s v="OMV Support_x000a_1. Late Task Service"/>
    <n v="100"/>
    <m/>
    <d v="1899-12-30T09:00:00"/>
    <s v="Work End"/>
    <m/>
    <s v="Active"/>
    <m/>
    <s v="Muhammad Asghar"/>
    <s v="Manager Production"/>
    <s v="Development"/>
    <s v="muhammad.asghar@workplains.com"/>
    <d v="2014-08-22T00:00:00"/>
    <d v="1899-12-30T16:34:00"/>
    <s v="week 34"/>
    <n v="22"/>
    <x v="7"/>
    <s v="Quarter 3"/>
    <n v="2014"/>
    <n v="0"/>
  </r>
  <r>
    <n v="746"/>
    <x v="7"/>
    <x v="3"/>
    <s v="QA"/>
    <s v="mianbilaleng@gmail.com"/>
    <s v="Friday"/>
    <x v="148"/>
    <x v="27"/>
    <x v="0"/>
    <x v="145"/>
    <x v="25"/>
    <x v="0"/>
    <s v="Workplains"/>
    <m/>
    <s v="Workmatec testing according to check list."/>
    <x v="147"/>
    <x v="6"/>
    <s v="Workplains"/>
    <m/>
    <s v="Workmatec testing according to check list."/>
    <n v="80"/>
    <m/>
    <d v="1899-12-30T09:00:00"/>
    <s v="Work End"/>
    <m/>
    <s v="Active"/>
    <m/>
    <s v="Bilal Arain"/>
    <s v="QA Engineer"/>
    <s v="QA"/>
    <s v="mianbilaleng@gmail.com"/>
    <d v="2014-08-25T00:00:00"/>
    <d v="1899-12-30T09:49:00"/>
    <s v="week 34"/>
    <n v="22"/>
    <x v="7"/>
    <s v="Quarter 3"/>
    <n v="2014"/>
    <n v="0"/>
  </r>
  <r>
    <n v="745"/>
    <x v="1"/>
    <x v="1"/>
    <s v="MR"/>
    <s v="nabil.manzoor@workplains.com"/>
    <s v="Friday"/>
    <x v="148"/>
    <x v="21"/>
    <x v="0"/>
    <x v="145"/>
    <x v="63"/>
    <x v="134"/>
    <s v="Workplains"/>
    <m/>
    <s v="Update attendance report and check script in workmatec. Work with Mohsin for the process of client."/>
    <x v="147"/>
    <x v="19"/>
    <s v="Workplains"/>
    <m/>
    <s v="1) Update report of attendance process._x000a_2) Give lesson of cross process script to Bilal Arain and Mohsin._x000a_3) Help Mohsin to apply script in workmatec."/>
    <n v="100"/>
    <m/>
    <d v="1899-12-30T09:00:00"/>
    <s v="Work End"/>
    <m/>
    <s v="Active"/>
    <m/>
    <s v="Nabil Manzoor"/>
    <s v="MR"/>
    <s v="MR"/>
    <s v="nabil.manzoor@workplains.com"/>
    <d v="2014-08-22T00:00:00"/>
    <d v="1899-12-30T18:37:00"/>
    <s v="week 34"/>
    <n v="22"/>
    <x v="7"/>
    <s v="Quarter 3"/>
    <n v="2014"/>
    <n v="0"/>
  </r>
  <r>
    <n v="744"/>
    <x v="3"/>
    <x v="3"/>
    <s v="QA"/>
    <s v="mohsin.asif@workplains.com"/>
    <s v="Friday"/>
    <x v="148"/>
    <x v="29"/>
    <x v="0"/>
    <x v="145"/>
    <x v="28"/>
    <x v="0"/>
    <s v="Workplains"/>
    <m/>
    <s v="Axon Business process creation task."/>
    <x v="147"/>
    <x v="83"/>
    <s v="Workplains"/>
    <m/>
    <s v="Axon Business process creation task."/>
    <n v="80"/>
    <m/>
    <d v="1899-12-30T09:00:00"/>
    <s v="Work End"/>
    <m/>
    <s v="Active"/>
    <m/>
    <s v="Mohsin Asif"/>
    <s v="QA Engineer"/>
    <s v="QA"/>
    <s v="mohsin.asif@workplains.com"/>
    <d v="2014-08-25T00:00:00"/>
    <d v="1899-12-30T09:49:00"/>
    <s v="week 34"/>
    <n v="22"/>
    <x v="7"/>
    <s v="Quarter 3"/>
    <n v="2014"/>
    <n v="0"/>
  </r>
  <r>
    <n v="743"/>
    <x v="9"/>
    <x v="6"/>
    <s v="Development"/>
    <s v="osama.javed@workplains.com"/>
    <s v="Friday"/>
    <x v="148"/>
    <x v="63"/>
    <x v="0"/>
    <x v="145"/>
    <x v="68"/>
    <x v="0"/>
    <s v="Workplains"/>
    <m/>
    <s v="Workmatec tasks"/>
    <x v="147"/>
    <x v="11"/>
    <s v="Workplains"/>
    <m/>
    <s v="R &amp; D on activity chart"/>
    <n v="100"/>
    <m/>
    <d v="1899-12-30T09:00:00"/>
    <s v="Work End"/>
    <m/>
    <s v="Active"/>
    <m/>
    <s v="Usama Javed"/>
    <s v="Software Engineer"/>
    <s v="Development"/>
    <s v="osama.javed@workplains.com"/>
    <d v="2014-08-25T00:00:00"/>
    <d v="1899-12-30T09:41:00"/>
    <s v="week 34"/>
    <n v="22"/>
    <x v="7"/>
    <s v="Quarter 3"/>
    <n v="2014"/>
    <n v="0"/>
  </r>
  <r>
    <n v="742"/>
    <x v="8"/>
    <x v="6"/>
    <s v="Development"/>
    <s v="zahid.mustafa@workplains.com"/>
    <s v="Friday"/>
    <x v="148"/>
    <x v="22"/>
    <x v="0"/>
    <x v="145"/>
    <x v="15"/>
    <x v="0"/>
    <s v="Workplains"/>
    <m/>
    <s v="1. Workmatec tasks"/>
    <x v="149"/>
    <x v="83"/>
    <s v="Workplains"/>
    <m/>
    <s v="1. BAM Filters_x000a_2. Facebook Comment plugin R &amp; D_x000a_3. Data Entry form setting"/>
    <n v="80"/>
    <m/>
    <d v="1899-12-30T09:00:00"/>
    <s v="Work End"/>
    <m/>
    <s v="Active"/>
    <m/>
    <s v="Zahid Mustafa"/>
    <s v="Software Engineer"/>
    <s v="Development"/>
    <s v="zahid.mustafa@workplains.com"/>
    <d v="2014-08-25T00:00:00"/>
    <d v="1899-12-30T10:36:00"/>
    <s v="week 34"/>
    <n v="22"/>
    <x v="7"/>
    <s v="Quarter 3"/>
    <n v="2014"/>
    <n v="0"/>
  </r>
  <r>
    <n v="741"/>
    <x v="8"/>
    <x v="6"/>
    <s v="Development"/>
    <s v="zahid.mustafa@workplains.com"/>
    <s v="Thursday"/>
    <x v="149"/>
    <x v="238"/>
    <x v="0"/>
    <x v="146"/>
    <x v="0"/>
    <x v="0"/>
    <s v="Workplains"/>
    <m/>
    <s v="Workmatec Tasks"/>
    <x v="148"/>
    <x v="65"/>
    <s v="Workplains"/>
    <m/>
    <s v="1. Working with nabil sahb for scripts_x000a_2. R &amp; D of amcharts"/>
    <n v="100"/>
    <m/>
    <d v="1899-12-30T09:00:00"/>
    <s v="Work End"/>
    <m/>
    <s v="Active"/>
    <m/>
    <s v="Zahid Mustafa"/>
    <s v="Software Engineer"/>
    <s v="Development"/>
    <s v="zahid.mustafa@workplains.com"/>
    <d v="2014-08-21T00:00:00"/>
    <d v="1899-12-30T18:50:00"/>
    <s v="week 34"/>
    <n v="21"/>
    <x v="7"/>
    <s v="Quarter 3"/>
    <n v="2014"/>
    <n v="0"/>
  </r>
  <r>
    <n v="740"/>
    <x v="5"/>
    <x v="4"/>
    <s v="Admin HR"/>
    <s v="muhammad.afzal@workplains.com"/>
    <s v="Thursday"/>
    <x v="149"/>
    <x v="156"/>
    <x v="0"/>
    <x v="146"/>
    <x v="125"/>
    <x v="135"/>
    <s v="Workplains"/>
    <s v="workplains"/>
    <s v="hr and finance matters"/>
    <x v="148"/>
    <x v="51"/>
    <s v="Workplains"/>
    <s v="workplains"/>
    <s v="hr and finance"/>
    <n v="80"/>
    <s v="nothing"/>
    <d v="1899-12-30T09:00:00"/>
    <s v="Work End"/>
    <m/>
    <s v="Active"/>
    <m/>
    <s v="Muhammad Afzal"/>
    <s v="Manager Accounts"/>
    <s v="Admin HR"/>
    <s v="muhammad.afzal@workplains.com"/>
    <d v="2014-08-21T00:00:00"/>
    <d v="1899-12-30T16:07:00"/>
    <s v="week 34"/>
    <n v="21"/>
    <x v="7"/>
    <s v="Quarter 3"/>
    <n v="2014"/>
    <n v="0"/>
  </r>
  <r>
    <n v="739"/>
    <x v="7"/>
    <x v="3"/>
    <s v="QA"/>
    <s v="mianbilaleng@gmail.com"/>
    <s v="Thursday"/>
    <x v="149"/>
    <x v="90"/>
    <x v="0"/>
    <x v="146"/>
    <x v="47"/>
    <x v="0"/>
    <s v="Workplains"/>
    <m/>
    <s v="Workmatec testing according to check list."/>
    <x v="148"/>
    <x v="38"/>
    <s v="Workplains"/>
    <m/>
    <s v="Workmatec testing according to check list._x000a_- Testing process of (Support, Partners Program and WMT Expert)"/>
    <n v="80"/>
    <m/>
    <d v="1899-12-30T09:00:00"/>
    <s v="Work End"/>
    <m/>
    <s v="Active"/>
    <m/>
    <s v="Bilal Arain"/>
    <s v="QA Engineer"/>
    <s v="QA"/>
    <s v="mianbilaleng@gmail.com"/>
    <d v="2014-08-25T00:00:00"/>
    <d v="1899-12-30T17:50:00"/>
    <s v="week 34"/>
    <n v="21"/>
    <x v="7"/>
    <s v="Quarter 3"/>
    <n v="2014"/>
    <n v="0"/>
  </r>
  <r>
    <n v="738"/>
    <x v="3"/>
    <x v="3"/>
    <s v="QA"/>
    <s v="mohsin.asif@workplains.com"/>
    <s v="Thursday"/>
    <x v="149"/>
    <x v="160"/>
    <x v="0"/>
    <x v="146"/>
    <x v="0"/>
    <x v="0"/>
    <s v="Workplains"/>
    <m/>
    <s v="Axon Business Process creation and modification task."/>
    <x v="148"/>
    <x v="44"/>
    <s v="Workplains"/>
    <m/>
    <s v="Axon Business Process creation and modification task."/>
    <n v="100"/>
    <m/>
    <d v="1899-12-30T09:00:00"/>
    <s v="Work End"/>
    <m/>
    <s v="Active"/>
    <m/>
    <s v="Mohsin Asif"/>
    <s v="QA Engineer"/>
    <s v="QA"/>
    <s v="mohsin.asif@workplains.com"/>
    <d v="2014-08-21T00:00:00"/>
    <d v="1899-12-30T18:52:00"/>
    <s v="week 34"/>
    <n v="21"/>
    <x v="7"/>
    <s v="Quarter 3"/>
    <n v="2014"/>
    <n v="0"/>
  </r>
  <r>
    <n v="737"/>
    <x v="1"/>
    <x v="1"/>
    <s v="MR"/>
    <s v="nabil.manzoor@workplains.com"/>
    <s v="Thursday"/>
    <x v="149"/>
    <x v="31"/>
    <x v="0"/>
    <x v="146"/>
    <x v="0"/>
    <x v="0"/>
    <s v="Workplains"/>
    <m/>
    <s v="Check script of Workmatec."/>
    <x v="148"/>
    <x v="19"/>
    <s v="Workplains"/>
    <m/>
    <s v="1) Check help for xmlhttprequest object for cross domain call._x000a_2) Work with Zahid about the cross process values in workmatec."/>
    <n v="100"/>
    <m/>
    <d v="1899-12-30T09:00:00"/>
    <s v="Work End"/>
    <m/>
    <s v="Active"/>
    <m/>
    <s v="Nabil Manzoor"/>
    <s v="MR"/>
    <s v="MR"/>
    <s v="nabil.manzoor@workplains.com"/>
    <d v="2014-08-21T00:00:00"/>
    <d v="1899-12-30T18:28:00"/>
    <s v="week 34"/>
    <n v="21"/>
    <x v="7"/>
    <s v="Quarter 3"/>
    <n v="2014"/>
    <n v="0"/>
  </r>
  <r>
    <n v="736"/>
    <x v="0"/>
    <x v="0"/>
    <s v="Development"/>
    <s v="muhammad.asghar@workplains.com"/>
    <s v="Wednesday"/>
    <x v="150"/>
    <x v="273"/>
    <x v="0"/>
    <x v="147"/>
    <x v="18"/>
    <x v="1"/>
    <s v="Other"/>
    <s v="ZONG"/>
    <s v="CMPak Support_x000a_Workmatec Tasks"/>
    <x v="150"/>
    <x v="114"/>
    <s v="Workplains"/>
    <m/>
    <s v="CMPak Support_x000a_Workmatec Tasks_x000a_1. Repeat section engine"/>
    <n v="100"/>
    <m/>
    <d v="1899-12-30T09:00:00"/>
    <s v="Work End"/>
    <m/>
    <s v="Active"/>
    <m/>
    <s v="Muhammad Asghar"/>
    <s v="Manager Production"/>
    <s v="Development"/>
    <s v="muhammad.asghar@workplains.com"/>
    <d v="2014-08-22T00:00:00"/>
    <d v="1899-12-30T16:32:00"/>
    <s v="week 34"/>
    <n v="20"/>
    <x v="7"/>
    <s v="Quarter 3"/>
    <n v="2014"/>
    <n v="0"/>
  </r>
  <r>
    <n v="735"/>
    <x v="9"/>
    <x v="6"/>
    <s v="Development"/>
    <s v="osama.javed@workplains.com"/>
    <s v="Wednesday"/>
    <x v="150"/>
    <x v="90"/>
    <x v="0"/>
    <x v="147"/>
    <x v="112"/>
    <x v="136"/>
    <s v="Workplains"/>
    <m/>
    <s v="Workmatec tasks"/>
    <x v="150"/>
    <x v="63"/>
    <s v="Workplains"/>
    <m/>
    <s v="Workmatec Tasks"/>
    <n v="100"/>
    <m/>
    <d v="1899-12-30T09:00:00"/>
    <s v="Attendance Review"/>
    <m/>
    <s v="Active"/>
    <m/>
    <s v="Nabil Manzoor"/>
    <s v="MR"/>
    <s v="MR"/>
    <s v="nabil.manzoor@workplains.com"/>
    <d v="2014-08-21T00:00:00"/>
    <d v="1899-12-30T09:37:00"/>
    <s v="week 34"/>
    <n v="20"/>
    <x v="7"/>
    <s v="Quarter 3"/>
    <n v="2014"/>
    <n v="0"/>
  </r>
  <r>
    <n v="734"/>
    <x v="3"/>
    <x v="3"/>
    <s v="QA"/>
    <s v="mohsin.asif@workplains.com"/>
    <s v="Wednesday"/>
    <x v="150"/>
    <x v="0"/>
    <x v="0"/>
    <x v="147"/>
    <x v="50"/>
    <x v="137"/>
    <s v="Workplains"/>
    <m/>
    <s v="Axon Business Ltd Process creation &amp; modification task."/>
    <x v="150"/>
    <x v="64"/>
    <s v="Workplains"/>
    <m/>
    <s v="Axon Business Ltd Process creation &amp; modification task."/>
    <n v="80"/>
    <m/>
    <d v="1899-12-30T09:00:00"/>
    <s v="Attendance Review"/>
    <m/>
    <s v="Active"/>
    <m/>
    <s v="Nabil Manzoor"/>
    <s v="MR"/>
    <s v="MR"/>
    <s v="nabil.manzoor@workplains.com"/>
    <d v="2014-08-21T00:00:00"/>
    <d v="1899-12-30T09:38:00"/>
    <s v="week 34"/>
    <n v="20"/>
    <x v="7"/>
    <s v="Quarter 3"/>
    <n v="2014"/>
    <n v="0"/>
  </r>
  <r>
    <n v="733"/>
    <x v="7"/>
    <x v="3"/>
    <s v="QA"/>
    <s v="mianbilaleng@gmail.com"/>
    <s v="Wednesday"/>
    <x v="150"/>
    <x v="21"/>
    <x v="0"/>
    <x v="147"/>
    <x v="5"/>
    <x v="0"/>
    <s v="Workplains"/>
    <m/>
    <s v="Workmatec testing accordng to check list."/>
    <x v="150"/>
    <x v="98"/>
    <s v="Workplains"/>
    <m/>
    <s v="Workmatec testing accordng to check list._x000a_- Report new bugs."/>
    <n v="80"/>
    <m/>
    <d v="1899-12-30T09:00:00"/>
    <s v="Attendance Review"/>
    <m/>
    <s v="Active"/>
    <m/>
    <s v="Nabil Manzoor"/>
    <s v="MR"/>
    <s v="MR"/>
    <s v="nabil.manzoor@workplains.com"/>
    <d v="2014-08-21T00:00:00"/>
    <d v="1899-12-30T09:38:00"/>
    <s v="week 34"/>
    <n v="20"/>
    <x v="7"/>
    <s v="Quarter 3"/>
    <n v="2014"/>
    <n v="0"/>
  </r>
  <r>
    <n v="732"/>
    <x v="1"/>
    <x v="1"/>
    <s v="MR"/>
    <s v="nabil.manzoor@workplains.com"/>
    <s v="Wednesday"/>
    <x v="150"/>
    <x v="118"/>
    <x v="0"/>
    <x v="147"/>
    <x v="0"/>
    <x v="0"/>
    <s v="Workplains"/>
    <m/>
    <s v="Work on to update process of Attendance system and work on client process."/>
    <x v="150"/>
    <x v="60"/>
    <s v="Workplains"/>
    <m/>
    <s v="1) Complete working on process of attendance system and send email to employees._x000a_2) Check help for xmlhttprequest object for cross domain call."/>
    <n v="80"/>
    <m/>
    <d v="1899-12-30T09:00:00"/>
    <s v="Attendance Review"/>
    <m/>
    <s v="Active"/>
    <m/>
    <s v="Nabil Manzoor"/>
    <s v="MR"/>
    <s v="MR"/>
    <s v="nabil.manzoor@workplains.com"/>
    <d v="2014-08-21T00:00:00"/>
    <d v="1899-12-30T09:37:00"/>
    <s v="week 34"/>
    <n v="20"/>
    <x v="7"/>
    <s v="Quarter 3"/>
    <n v="2014"/>
    <n v="0"/>
  </r>
  <r>
    <n v="731"/>
    <x v="8"/>
    <x v="6"/>
    <s v="Development"/>
    <s v="zahid.mustafa@workplains.com"/>
    <s v="Wednesday"/>
    <x v="150"/>
    <x v="15"/>
    <x v="0"/>
    <x v="147"/>
    <x v="28"/>
    <x v="0"/>
    <s v="Workplains"/>
    <m/>
    <s v="1. Excel File Reading and saving into database &amp; fetching values from database._x000a_2. BAM Graphs"/>
    <x v="150"/>
    <x v="205"/>
    <s v="Workplains"/>
    <m/>
    <s v="1. Upload Excel File _x000a_2. Save into database_x000a_3. Bind dropdown with saved ones"/>
    <n v="80"/>
    <m/>
    <d v="1899-12-30T09:00:00"/>
    <s v="Attendance Review"/>
    <m/>
    <s v="Active"/>
    <m/>
    <s v="Nabil Manzoor"/>
    <s v="MR"/>
    <s v="MR"/>
    <s v="nabil.manzoor@workplains.com"/>
    <d v="2014-08-21T00:00:00"/>
    <d v="1899-12-30T09:40:00"/>
    <s v="week 34"/>
    <n v="20"/>
    <x v="7"/>
    <s v="Quarter 3"/>
    <n v="2014"/>
    <n v="0"/>
  </r>
  <r>
    <n v="730"/>
    <x v="5"/>
    <x v="4"/>
    <s v="Admin HR"/>
    <s v="muhammad.afzal@workplains.com"/>
    <s v="Wednesday"/>
    <x v="150"/>
    <x v="54"/>
    <x v="0"/>
    <x v="147"/>
    <x v="34"/>
    <x v="0"/>
    <s v="Workplains"/>
    <s v="workplains"/>
    <s v="hr and finance matters"/>
    <x v="150"/>
    <x v="4"/>
    <s v="Workplains"/>
    <s v="workplains"/>
    <s v="hr and finance matters"/>
    <n v="80"/>
    <s v="nothing"/>
    <d v="1899-12-30T09:00:00"/>
    <s v="Attendance Review"/>
    <m/>
    <s v="Active"/>
    <m/>
    <s v="Nabil Manzoor"/>
    <s v="MR"/>
    <s v="MR"/>
    <s v="nabil.manzoor@workplains.com"/>
    <d v="2014-08-21T00:00:00"/>
    <d v="1899-12-30T09:36:00"/>
    <s v="week 34"/>
    <n v="20"/>
    <x v="7"/>
    <s v="Quarter 3"/>
    <n v="2014"/>
    <n v="0"/>
  </r>
  <r>
    <n v="729"/>
    <x v="0"/>
    <x v="0"/>
    <s v="Development"/>
    <s v="muhammad.asghar@workplains.com"/>
    <s v="Tuesday"/>
    <x v="151"/>
    <x v="143"/>
    <x v="0"/>
    <x v="148"/>
    <x v="15"/>
    <x v="0"/>
    <s v="Other"/>
    <s v="OMV"/>
    <s v="CMPak Support_x000a_OMV Support_x000a_Workmatec Tasks"/>
    <x v="151"/>
    <x v="75"/>
    <s v="Workplains"/>
    <m/>
    <s v="OMV Support_x000a_1. ECR Process_x000a_Workmatec Tasks_x000a_1. Section Repeat Engine"/>
    <n v="100"/>
    <m/>
    <d v="1899-12-30T09:00:00"/>
    <s v="Attendance Review"/>
    <m/>
    <s v="Active"/>
    <m/>
    <s v="Nabil Manzoor"/>
    <s v="MR"/>
    <s v="MR"/>
    <s v="nabil.manzoor@workplains.com"/>
    <d v="2014-08-20T00:00:00"/>
    <d v="1899-12-30T18:38:00"/>
    <s v="week 34"/>
    <n v="19"/>
    <x v="7"/>
    <s v="Quarter 3"/>
    <n v="2014"/>
    <n v="0"/>
  </r>
  <r>
    <n v="728"/>
    <x v="1"/>
    <x v="1"/>
    <s v="MR"/>
    <s v="nabil.manzoor@workplains.com"/>
    <s v="Tuesday"/>
    <x v="151"/>
    <x v="0"/>
    <x v="0"/>
    <x v="148"/>
    <x v="53"/>
    <x v="138"/>
    <s v="Workplains"/>
    <m/>
    <s v="Work on workmatec to get data from server and excel file."/>
    <x v="151"/>
    <x v="65"/>
    <s v="Workplains"/>
    <m/>
    <s v="1) Check how to read excel file from asp._x000a_2) Work on process of attendance system for hours to be completed field._x000a_3) Check help for xmlhttprequest object and of ado."/>
    <n v="80"/>
    <m/>
    <d v="1899-12-30T09:00:00"/>
    <s v="Attendance Review"/>
    <m/>
    <s v="Active"/>
    <m/>
    <s v="Nabil Manzoor"/>
    <s v="MR"/>
    <s v="MR"/>
    <s v="nabil.manzoor@workplains.com"/>
    <d v="2014-08-20T00:00:00"/>
    <d v="1899-12-30T09:50:00"/>
    <s v="week 34"/>
    <n v="19"/>
    <x v="7"/>
    <s v="Quarter 3"/>
    <n v="2014"/>
    <n v="0"/>
  </r>
  <r>
    <n v="727"/>
    <x v="3"/>
    <x v="3"/>
    <s v="QA"/>
    <s v="mohsin.asif@workplains.com"/>
    <s v="Tuesday"/>
    <x v="151"/>
    <x v="39"/>
    <x v="0"/>
    <x v="148"/>
    <x v="8"/>
    <x v="0"/>
    <s v="Workplains"/>
    <m/>
    <s v="Workmatec features testing task."/>
    <x v="151"/>
    <x v="98"/>
    <s v="Workplains"/>
    <m/>
    <s v="Workmatec features testing task._x000a_- Workmatec Axon Company login creation task._x000a_- Axon Company process updations task."/>
    <n v="80"/>
    <m/>
    <d v="1899-12-30T09:00:00"/>
    <s v="Attendance Review"/>
    <m/>
    <s v="Active"/>
    <m/>
    <s v="Nabil Manzoor"/>
    <s v="MR"/>
    <s v="MR"/>
    <s v="nabil.manzoor@workplains.com"/>
    <d v="2014-08-20T00:00:00"/>
    <d v="1899-12-30T09:53:00"/>
    <s v="week 34"/>
    <n v="19"/>
    <x v="7"/>
    <s v="Quarter 3"/>
    <n v="2014"/>
    <n v="0"/>
  </r>
  <r>
    <n v="726"/>
    <x v="9"/>
    <x v="6"/>
    <s v="Development"/>
    <s v="osama.javed@workplains.com"/>
    <s v="Tuesday"/>
    <x v="151"/>
    <x v="39"/>
    <x v="0"/>
    <x v="148"/>
    <x v="0"/>
    <x v="0"/>
    <s v="Workplains"/>
    <m/>
    <s v="workmatec tasks"/>
    <x v="151"/>
    <x v="32"/>
    <s v="Workplains"/>
    <m/>
    <s v="File upload in Activity"/>
    <n v="100"/>
    <m/>
    <d v="1899-12-30T09:00:00"/>
    <s v="Attendance Review"/>
    <m/>
    <s v="Active"/>
    <m/>
    <s v="Nabil Manzoor"/>
    <s v="MR"/>
    <s v="MR"/>
    <s v="nabil.manzoor@workplains.com"/>
    <d v="2014-08-20T00:00:00"/>
    <d v="1899-12-30T09:51:00"/>
    <s v="week 34"/>
    <n v="19"/>
    <x v="7"/>
    <s v="Quarter 3"/>
    <n v="2014"/>
    <n v="0"/>
  </r>
  <r>
    <n v="725"/>
    <x v="8"/>
    <x v="6"/>
    <s v="Development"/>
    <s v="zahid.mustafa@workplains.com"/>
    <s v="Tuesday"/>
    <x v="151"/>
    <x v="10"/>
    <x v="0"/>
    <x v="148"/>
    <x v="6"/>
    <x v="0"/>
    <s v="Workplains"/>
    <m/>
    <s v="1. Workmatec Tasks"/>
    <x v="151"/>
    <x v="98"/>
    <s v="Workplains"/>
    <m/>
    <s v="1. R &amp; D for Read Excel/CSV file using JavaScript , Jquery_x000a_2. Working on reading excel file and saving into data table."/>
    <n v="60"/>
    <m/>
    <d v="1899-12-30T09:00:00"/>
    <s v="Attendance Review"/>
    <m/>
    <s v="Active"/>
    <m/>
    <s v="Nabil Manzoor"/>
    <s v="MR"/>
    <s v="MR"/>
    <s v="nabil.manzoor@workplains.com"/>
    <d v="2014-08-20T00:00:00"/>
    <d v="1899-12-30T09:52:00"/>
    <s v="week 34"/>
    <n v="19"/>
    <x v="7"/>
    <s v="Quarter 3"/>
    <n v="2014"/>
    <n v="0"/>
  </r>
  <r>
    <n v="724"/>
    <x v="5"/>
    <x v="4"/>
    <s v="Admin HR"/>
    <s v="muhammad.afzal@workplains.com"/>
    <s v="Tuesday"/>
    <x v="151"/>
    <x v="257"/>
    <x v="0"/>
    <x v="148"/>
    <x v="10"/>
    <x v="0"/>
    <s v="Workplains"/>
    <s v="workplains"/>
    <s v="finance and telemarketing"/>
    <x v="151"/>
    <x v="91"/>
    <s v="Workplains"/>
    <s v="workplains"/>
    <s v="hr and telemarketing"/>
    <n v="60"/>
    <s v="nothing"/>
    <d v="1899-12-30T09:00:00"/>
    <s v="Attendance Review"/>
    <m/>
    <s v="Active"/>
    <m/>
    <s v="Nabil Manzoor"/>
    <s v="MR"/>
    <s v="MR"/>
    <s v="nabil.manzoor@workplains.com"/>
    <d v="2014-08-20T00:00:00"/>
    <d v="1899-12-30T09:49:00"/>
    <s v="week 34"/>
    <n v="19"/>
    <x v="7"/>
    <s v="Quarter 3"/>
    <n v="2014"/>
    <n v="0"/>
  </r>
  <r>
    <n v="723"/>
    <x v="1"/>
    <x v="1"/>
    <s v="MR"/>
    <s v="nabil.manzoor@workplains.com"/>
    <s v="Monday"/>
    <x v="152"/>
    <x v="109"/>
    <x v="0"/>
    <x v="149"/>
    <x v="95"/>
    <x v="139"/>
    <s v="Workplains"/>
    <m/>
    <s v="Check workmatec checklist and to do general testing."/>
    <x v="152"/>
    <x v="67"/>
    <s v="Workplains"/>
    <m/>
    <s v="1- Finalize workmatec checklist and give to Mohsin and Bilal Arain._x000a_2- Work on GIT and SVN._x000a_3- Start to update process of Attendance System for hours completed field._x000a_4- Work on to read text. excel file through JavaScript."/>
    <n v="60"/>
    <m/>
    <d v="1899-12-30T09:00:00"/>
    <s v="Attendance Review"/>
    <m/>
    <s v="Active"/>
    <m/>
    <s v="Nabil Manzoor"/>
    <s v="MR"/>
    <s v="MR"/>
    <s v="nabil.manzoor@workplains.com"/>
    <d v="2014-08-19T00:00:00"/>
    <d v="1899-12-30T10:00:00"/>
    <s v="week 34"/>
    <n v="18"/>
    <x v="7"/>
    <s v="Quarter 3"/>
    <n v="2014"/>
    <n v="0"/>
  </r>
  <r>
    <n v="722"/>
    <x v="0"/>
    <x v="0"/>
    <s v="Development"/>
    <s v="muhammad.asghar@workplains.com"/>
    <s v="Monday"/>
    <x v="152"/>
    <x v="13"/>
    <x v="0"/>
    <x v="149"/>
    <x v="50"/>
    <x v="140"/>
    <s v="Workplains"/>
    <m/>
    <s v="Workmatec Tasks"/>
    <x v="152"/>
    <x v="31"/>
    <s v="Workplains"/>
    <m/>
    <s v="CMPak Support_x000a_Workmatec Tasks_x000a_1. Section Repeat"/>
    <n v="100"/>
    <m/>
    <d v="1899-12-30T09:00:00"/>
    <s v="Attendance Review"/>
    <m/>
    <s v="Active"/>
    <m/>
    <s v="Nabil Manzoor"/>
    <s v="MR"/>
    <s v="MR"/>
    <s v="nabil.manzoor@workplains.com"/>
    <d v="2014-08-20T00:00:00"/>
    <d v="1899-12-30T09:47:00"/>
    <s v="week 34"/>
    <n v="18"/>
    <x v="7"/>
    <s v="Quarter 3"/>
    <n v="2014"/>
    <n v="0"/>
  </r>
  <r>
    <n v="721"/>
    <x v="0"/>
    <x v="0"/>
    <s v="Development"/>
    <s v="muhammad.asghar@workplains.com"/>
    <s v="Monday"/>
    <x v="152"/>
    <x v="218"/>
    <x v="0"/>
    <x v="150"/>
    <x v="51"/>
    <x v="0"/>
    <s v="Workplains"/>
    <m/>
    <s v="Workmatec Tasks"/>
    <x v="153"/>
    <x v="206"/>
    <s v="Workplains"/>
    <m/>
    <s v="Workmatec Tasks_x000a_Issues fixed"/>
    <n v="100"/>
    <m/>
    <d v="1899-12-30T05:00:00"/>
    <s v="Attendance Review"/>
    <m/>
    <s v="Active"/>
    <m/>
    <s v="Nabil Manzoor"/>
    <s v="MR"/>
    <s v="MR"/>
    <s v="nabil.manzoor@workplains.com"/>
    <d v="2014-08-18T00:00:00"/>
    <d v="1899-12-30T10:53:00"/>
    <s v="week 34"/>
    <n v="18"/>
    <x v="7"/>
    <s v="Quarter 3"/>
    <n v="2014"/>
    <n v="0"/>
  </r>
  <r>
    <n v="720"/>
    <x v="3"/>
    <x v="3"/>
    <s v="QA"/>
    <s v="mohsin.asif@workplains.com"/>
    <s v="Monday"/>
    <x v="152"/>
    <x v="1"/>
    <x v="0"/>
    <x v="149"/>
    <x v="0"/>
    <x v="0"/>
    <s v="Workplains"/>
    <m/>
    <s v="Workmatec features testing task."/>
    <x v="152"/>
    <x v="87"/>
    <s v="Workplains"/>
    <m/>
    <s v="Workmatec features testing task._x000a_- Add New Task_x000a_NopCommerce Theme Customization Task."/>
    <n v="80"/>
    <m/>
    <d v="1899-12-30T09:00:00"/>
    <s v="Attendance Review"/>
    <m/>
    <s v="Active"/>
    <m/>
    <s v="Nabil Manzoor"/>
    <s v="MR"/>
    <s v="MR"/>
    <s v="nabil.manzoor@workplains.com"/>
    <d v="2014-08-19T00:00:00"/>
    <d v="1899-12-30T10:02:00"/>
    <s v="week 34"/>
    <n v="18"/>
    <x v="7"/>
    <s v="Quarter 3"/>
    <n v="2014"/>
    <n v="0"/>
  </r>
  <r>
    <n v="719"/>
    <x v="7"/>
    <x v="3"/>
    <s v="QA"/>
    <s v="mianbilaleng@gmail.com"/>
    <s v="Monday"/>
    <x v="152"/>
    <x v="2"/>
    <x v="0"/>
    <x v="149"/>
    <x v="34"/>
    <x v="0"/>
    <s v="Workplains"/>
    <m/>
    <s v="Workmatec testing according to check list."/>
    <x v="152"/>
    <x v="98"/>
    <s v="Workplains"/>
    <m/>
    <s v="Workmatec testing according to check list."/>
    <n v="80"/>
    <m/>
    <d v="1899-12-30T09:00:00"/>
    <s v="Attendance Review"/>
    <m/>
    <s v="Active"/>
    <m/>
    <s v="Nabil Manzoor"/>
    <s v="MR"/>
    <s v="MR"/>
    <s v="nabil.manzoor@workplains.com"/>
    <d v="2014-08-19T00:00:00"/>
    <d v="1899-12-30T10:01:00"/>
    <s v="week 34"/>
    <n v="18"/>
    <x v="7"/>
    <s v="Quarter 3"/>
    <n v="2014"/>
    <n v="0"/>
  </r>
  <r>
    <n v="718"/>
    <x v="5"/>
    <x v="4"/>
    <s v="Admin HR"/>
    <s v="muhammad.afzal@workplains.com"/>
    <s v="Monday"/>
    <x v="152"/>
    <x v="64"/>
    <x v="0"/>
    <x v="149"/>
    <x v="110"/>
    <x v="0"/>
    <s v="Workplains"/>
    <s v="workplains"/>
    <s v="hr and finance matters"/>
    <x v="152"/>
    <x v="91"/>
    <s v="Workplains"/>
    <s v="workplains"/>
    <s v="hr and finance matters"/>
    <n v="80"/>
    <s v="nothing"/>
    <d v="1899-12-30T09:00:00"/>
    <s v="Attendance Review"/>
    <m/>
    <s v="Active"/>
    <m/>
    <s v="Nabil Manzoor"/>
    <s v="MR"/>
    <s v="MR"/>
    <s v="nabil.manzoor@workplains.com"/>
    <d v="2014-08-19T00:00:00"/>
    <d v="1899-12-30T09:59:00"/>
    <s v="week 34"/>
    <n v="18"/>
    <x v="7"/>
    <s v="Quarter 3"/>
    <n v="2014"/>
    <n v="0"/>
  </r>
  <r>
    <n v="717"/>
    <x v="8"/>
    <x v="6"/>
    <s v="Development"/>
    <s v="zahid.mustafa@workplains.com"/>
    <s v="Wednesday"/>
    <x v="153"/>
    <x v="274"/>
    <x v="0"/>
    <x v="150"/>
    <x v="0"/>
    <x v="0"/>
    <s v="Workplains"/>
    <m/>
    <s v="1. Sentiment Analysis"/>
    <x v="153"/>
    <x v="207"/>
    <s v="Workplains"/>
    <m/>
    <s v="I am leaving early because of road blocking_x000a_1. Sentiment Analysis R &amp; D"/>
    <n v="100"/>
    <m/>
    <d v="1899-12-30T05:00:00"/>
    <s v="Attendance Review"/>
    <m/>
    <s v="Active"/>
    <m/>
    <s v="Nabil Manzoor"/>
    <s v="MR"/>
    <s v="MR"/>
    <s v="nabil.manzoor@workplains.com"/>
    <d v="2014-08-18T00:00:00"/>
    <d v="1899-12-30T10:50:00"/>
    <s v="week 33"/>
    <n v="13"/>
    <x v="7"/>
    <s v="Quarter 3"/>
    <n v="2014"/>
    <n v="0"/>
  </r>
  <r>
    <n v="716"/>
    <x v="7"/>
    <x v="3"/>
    <s v="QA"/>
    <s v="mianbilaleng@gmail.com"/>
    <s v="Wednesday"/>
    <x v="153"/>
    <x v="48"/>
    <x v="0"/>
    <x v="150"/>
    <x v="0"/>
    <x v="0"/>
    <s v="Workplains"/>
    <m/>
    <s v="Workmatec testing according to check list._x000a_- Documentation of Analytics."/>
    <x v="153"/>
    <x v="208"/>
    <s v="Workplains"/>
    <m/>
    <s v="Workmatec testing according to check list._x000a_- Documentation of Analytics."/>
    <n v="80"/>
    <m/>
    <d v="1899-12-30T05:00:00"/>
    <s v="Attendance Review"/>
    <m/>
    <s v="Active"/>
    <m/>
    <s v="Nabil Manzoor"/>
    <s v="MR"/>
    <s v="MR"/>
    <s v="nabil.manzoor@workplains.com"/>
    <d v="2014-08-18T00:00:00"/>
    <d v="1899-12-30T10:53:00"/>
    <s v="week 33"/>
    <n v="13"/>
    <x v="7"/>
    <s v="Quarter 3"/>
    <n v="2014"/>
    <n v="0"/>
  </r>
  <r>
    <n v="715"/>
    <x v="9"/>
    <x v="6"/>
    <s v="Development"/>
    <s v="osama.javed@workplains.com"/>
    <s v="Wednesday"/>
    <x v="153"/>
    <x v="30"/>
    <x v="0"/>
    <x v="150"/>
    <x v="126"/>
    <x v="0"/>
    <s v="Workplains"/>
    <m/>
    <s v="Workmatec tasks"/>
    <x v="153"/>
    <x v="16"/>
    <s v="Workplains"/>
    <m/>
    <s v="Workmatec tasks"/>
    <n v="100"/>
    <m/>
    <d v="1899-12-30T05:00:00"/>
    <s v="Attendance Review"/>
    <m/>
    <s v="Active"/>
    <m/>
    <s v="Nabil Manzoor"/>
    <s v="MR"/>
    <s v="MR"/>
    <s v="nabil.manzoor@workplains.com"/>
    <d v="2014-08-19T00:00:00"/>
    <d v="1899-12-30T10:03:00"/>
    <s v="week 33"/>
    <n v="13"/>
    <x v="7"/>
    <s v="Quarter 3"/>
    <n v="2014"/>
    <n v="0"/>
  </r>
  <r>
    <n v="714"/>
    <x v="1"/>
    <x v="1"/>
    <s v="MR"/>
    <s v="nabil.manzoor@workplains.com"/>
    <s v="Wednesday"/>
    <x v="153"/>
    <x v="22"/>
    <x v="0"/>
    <x v="150"/>
    <x v="12"/>
    <x v="0"/>
    <s v="Workplains"/>
    <m/>
    <s v="Update workmatec checklist and to do general testing."/>
    <x v="153"/>
    <x v="209"/>
    <s v="Workplains"/>
    <m/>
    <s v="Work on process of &quot;Axon Business Systems Lead Capturing&quot;. Go home early due to road blocks by govt because of PTI long march."/>
    <n v="100"/>
    <m/>
    <d v="1899-12-30T05:00:00"/>
    <s v="Attendance Review"/>
    <m/>
    <s v="Active"/>
    <m/>
    <s v="Nabil Manzoor"/>
    <s v="MR"/>
    <s v="MR"/>
    <s v="nabil.manzoor@workplains.com"/>
    <d v="2014-08-18T00:00:00"/>
    <d v="1899-12-30T10:52:00"/>
    <s v="week 33"/>
    <n v="13"/>
    <x v="7"/>
    <s v="Quarter 3"/>
    <n v="2014"/>
    <n v="0"/>
  </r>
  <r>
    <n v="713"/>
    <x v="5"/>
    <x v="4"/>
    <s v="Admin HR"/>
    <s v="muhammad.afzal@workplains.com"/>
    <s v="Wednesday"/>
    <x v="153"/>
    <x v="98"/>
    <x v="0"/>
    <x v="150"/>
    <x v="65"/>
    <x v="0"/>
    <s v="Workplains"/>
    <s v="workplains"/>
    <s v="telemarketing and accounts"/>
    <x v="153"/>
    <x v="210"/>
    <s v="Workplains"/>
    <s v="workplains"/>
    <s v="hr and finance matters"/>
    <n v="60"/>
    <s v="nothing"/>
    <d v="1899-12-30T05:00:00"/>
    <s v="Attendance Review"/>
    <m/>
    <s v="Active"/>
    <m/>
    <s v="Nabil Manzoor"/>
    <s v="MR"/>
    <s v="MR"/>
    <s v="nabil.manzoor@workplains.com"/>
    <d v="2014-08-18T00:00:00"/>
    <d v="1899-12-30T15:52:00"/>
    <s v="week 33"/>
    <n v="13"/>
    <x v="7"/>
    <s v="Quarter 3"/>
    <n v="2014"/>
    <n v="0"/>
  </r>
  <r>
    <n v="712"/>
    <x v="0"/>
    <x v="0"/>
    <s v="Development"/>
    <s v="muhammad.asghar@workplains.com"/>
    <s v="Tuesday"/>
    <x v="154"/>
    <x v="275"/>
    <x v="0"/>
    <x v="151"/>
    <x v="3"/>
    <x v="0"/>
    <s v="Other"/>
    <s v="OMV"/>
    <s v="CMPak support_x000a_OMV Support"/>
    <x v="154"/>
    <x v="56"/>
    <s v="Other"/>
    <s v="OMV"/>
    <s v="ECR, Service testing_x000a_CMPak Support"/>
    <n v="100"/>
    <m/>
    <d v="1899-12-30T09:00:00"/>
    <s v="Attendance Review"/>
    <m/>
    <s v="Active"/>
    <m/>
    <s v="Nabil Manzoor"/>
    <s v="MR"/>
    <s v="MR"/>
    <s v="nabil.manzoor@workplains.com"/>
    <d v="2014-08-13T00:00:00"/>
    <d v="1899-12-30T09:31:00"/>
    <s v="week 33"/>
    <n v="12"/>
    <x v="7"/>
    <s v="Quarter 3"/>
    <n v="2014"/>
    <n v="0"/>
  </r>
  <r>
    <n v="711"/>
    <x v="0"/>
    <x v="0"/>
    <s v="Development"/>
    <s v="muhammad.asghar@workplains.com"/>
    <s v="Tuesday"/>
    <x v="154"/>
    <x v="276"/>
    <x v="0"/>
    <x v="152"/>
    <x v="0"/>
    <x v="0"/>
    <s v="Other"/>
    <s v="OMV"/>
    <s v="ECR ,Delay Tasks"/>
    <x v="155"/>
    <x v="80"/>
    <s v="Workplains + Other"/>
    <s v="OMV"/>
    <s v="Delay Tasks"/>
    <n v="100"/>
    <m/>
    <d v="1899-12-30T09:00:00"/>
    <s v="Attendance Review"/>
    <m/>
    <s v="Active"/>
    <m/>
    <s v="Nabil Manzoor"/>
    <s v="MR"/>
    <s v="MR"/>
    <s v="nabil.manzoor@workplains.com"/>
    <d v="2014-08-13T00:00:00"/>
    <d v="1899-12-30T09:30:00"/>
    <s v="week 33"/>
    <n v="12"/>
    <x v="7"/>
    <s v="Quarter 3"/>
    <n v="2014"/>
    <n v="0"/>
  </r>
  <r>
    <n v="710"/>
    <x v="0"/>
    <x v="0"/>
    <s v="Development"/>
    <s v="muhammad.asghar@workplains.com"/>
    <s v="Tuesday"/>
    <x v="154"/>
    <x v="277"/>
    <x v="0"/>
    <x v="153"/>
    <x v="76"/>
    <x v="141"/>
    <s v="Other"/>
    <s v="OMV"/>
    <s v="OMV ECR Process"/>
    <x v="156"/>
    <x v="80"/>
    <s v="Workplains + Other"/>
    <s v="OMV"/>
    <s v="ECR"/>
    <n v="100"/>
    <m/>
    <d v="1899-12-30T09:00:00"/>
    <s v="Attendance Review"/>
    <m/>
    <s v="Active"/>
    <m/>
    <s v="Nabil Manzoor"/>
    <s v="MR"/>
    <s v="MR"/>
    <s v="nabil.manzoor@workplains.com"/>
    <d v="2014-08-13T00:00:00"/>
    <d v="1899-12-30T09:30:00"/>
    <s v="week 33"/>
    <n v="12"/>
    <x v="7"/>
    <s v="Quarter 3"/>
    <n v="2014"/>
    <n v="0"/>
  </r>
  <r>
    <n v="709"/>
    <x v="8"/>
    <x v="6"/>
    <s v="Development"/>
    <s v="zahid.mustafa@workplains.com"/>
    <s v="Tuesday"/>
    <x v="154"/>
    <x v="278"/>
    <x v="0"/>
    <x v="151"/>
    <x v="28"/>
    <x v="0"/>
    <s v="Workplains"/>
    <m/>
    <s v="1. Workmatec Tasks"/>
    <x v="154"/>
    <x v="129"/>
    <s v="Workplains"/>
    <m/>
    <s v="1. Stored Procedure for Received &amp; Completed Tasks in Analytic_x000a_2. Stored Procedure for Recipients performance_x000a_3. Attachment in I am following_x000a_4. Sentiment Analysis working (started)"/>
    <n v="100"/>
    <m/>
    <d v="1899-12-30T09:00:00"/>
    <s v="Attendance Review"/>
    <m/>
    <s v="Active"/>
    <m/>
    <s v="Nabil Manzoor"/>
    <s v="MR"/>
    <s v="MR"/>
    <s v="nabil.manzoor@workplains.com"/>
    <d v="2014-08-13T00:00:00"/>
    <d v="1899-12-30T09:27:00"/>
    <s v="week 33"/>
    <n v="12"/>
    <x v="7"/>
    <s v="Quarter 3"/>
    <n v="2014"/>
    <n v="0"/>
  </r>
  <r>
    <n v="708"/>
    <x v="9"/>
    <x v="6"/>
    <s v="Development"/>
    <s v="osama.javed@workplains.com"/>
    <s v="Tuesday"/>
    <x v="154"/>
    <x v="97"/>
    <x v="0"/>
    <x v="151"/>
    <x v="95"/>
    <x v="0"/>
    <s v="Workplains"/>
    <m/>
    <s v="Workmatec Tasks"/>
    <x v="154"/>
    <x v="115"/>
    <s v="Workplains"/>
    <m/>
    <s v="sorter in tables of admin panel"/>
    <n v="100"/>
    <m/>
    <d v="1899-12-30T09:00:00"/>
    <s v="Attendance Review"/>
    <m/>
    <s v="Active"/>
    <m/>
    <s v="Nabil Manzoor"/>
    <s v="MR"/>
    <s v="MR"/>
    <s v="nabil.manzoor@workplains.com"/>
    <d v="2014-08-13T00:00:00"/>
    <d v="1899-12-30T09:26:00"/>
    <s v="week 33"/>
    <n v="12"/>
    <x v="7"/>
    <s v="Quarter 3"/>
    <n v="2014"/>
    <n v="0"/>
  </r>
  <r>
    <n v="707"/>
    <x v="3"/>
    <x v="3"/>
    <s v="QA"/>
    <s v="mohsin.asif@workplains.com"/>
    <s v="Tuesday"/>
    <x v="154"/>
    <x v="87"/>
    <x v="0"/>
    <x v="151"/>
    <x v="8"/>
    <x v="0"/>
    <s v="Workplains"/>
    <m/>
    <s v="Workmatec features testing task._x000a_Axon Business System Lead Capturing and Monitoring  process creation task."/>
    <x v="154"/>
    <x v="36"/>
    <s v="Workplains"/>
    <m/>
    <s v="Workmatec features testing task._x000a_Axon Business System Lead Capturing and Monitoring  process creation task."/>
    <n v="80"/>
    <m/>
    <d v="1899-12-30T09:00:00"/>
    <s v="Attendance Review"/>
    <m/>
    <s v="Active"/>
    <m/>
    <s v="Nabil Manzoor"/>
    <s v="MR"/>
    <s v="MR"/>
    <s v="nabil.manzoor@workplains.com"/>
    <d v="2014-08-13T00:00:00"/>
    <d v="1899-12-30T09:28:00"/>
    <s v="week 33"/>
    <n v="12"/>
    <x v="7"/>
    <s v="Quarter 3"/>
    <n v="2014"/>
    <n v="0"/>
  </r>
  <r>
    <n v="706"/>
    <x v="1"/>
    <x v="1"/>
    <s v="MR"/>
    <s v="nabil.manzoor@workplains.com"/>
    <s v="Tuesday"/>
    <x v="154"/>
    <x v="9"/>
    <x v="0"/>
    <x v="151"/>
    <x v="33"/>
    <x v="0"/>
    <s v="Workplains"/>
    <m/>
    <s v="Update workmatec checklist and check process of Axon Business Systems Lead Capturing created by Mohsin."/>
    <x v="154"/>
    <x v="63"/>
    <s v="Workplains"/>
    <m/>
    <s v="Work with Mohsin for the process of &quot;Axon Business Systems Lead Capturing&quot;."/>
    <n v="80"/>
    <m/>
    <d v="1899-12-30T09:00:00"/>
    <s v="Attendance Review"/>
    <m/>
    <s v="Active"/>
    <m/>
    <s v="Nabil Manzoor"/>
    <s v="MR"/>
    <s v="MR"/>
    <s v="nabil.manzoor@workplains.com"/>
    <d v="2014-08-13T00:00:00"/>
    <d v="1899-12-30T09:28:00"/>
    <s v="week 33"/>
    <n v="12"/>
    <x v="7"/>
    <s v="Quarter 3"/>
    <n v="2014"/>
    <n v="0"/>
  </r>
  <r>
    <n v="705"/>
    <x v="5"/>
    <x v="4"/>
    <s v="Admin HR"/>
    <s v="muhammad.afzal@workplains.com"/>
    <s v="Tuesday"/>
    <x v="154"/>
    <x v="40"/>
    <x v="0"/>
    <x v="151"/>
    <x v="4"/>
    <x v="0"/>
    <s v="Workplains"/>
    <s v="workplains"/>
    <s v="telemarketing and hr"/>
    <x v="154"/>
    <x v="4"/>
    <s v="Workplains"/>
    <s v="workplains"/>
    <s v="telemarketing and hr matters"/>
    <n v="60"/>
    <s v="nothing"/>
    <d v="1899-12-30T09:00:00"/>
    <s v="Attendance Review"/>
    <m/>
    <s v="Active"/>
    <m/>
    <s v="Nabil Manzoor"/>
    <s v="MR"/>
    <s v="MR"/>
    <s v="nabil.manzoor@workplains.com"/>
    <d v="2014-08-13T00:00:00"/>
    <d v="1899-12-30T09:25:00"/>
    <s v="week 33"/>
    <n v="12"/>
    <x v="7"/>
    <s v="Quarter 3"/>
    <n v="2014"/>
    <n v="0"/>
  </r>
  <r>
    <n v="704"/>
    <x v="7"/>
    <x v="3"/>
    <s v="QA"/>
    <s v="mianbilaleng@gmail.com"/>
    <s v="Tuesday"/>
    <x v="154"/>
    <x v="155"/>
    <x v="0"/>
    <x v="151"/>
    <x v="6"/>
    <x v="0"/>
    <s v="Workplains"/>
    <m/>
    <s v="Workmatec Testing according to check list."/>
    <x v="154"/>
    <x v="80"/>
    <s v="Workplains"/>
    <m/>
    <s v="Workmatec Testing according to check list._x000a_- Documentation of sales team to extract data._x000a_- Working on Analytics Documentation."/>
    <n v="80"/>
    <m/>
    <d v="1899-12-30T09:00:00"/>
    <s v="Attendance Review"/>
    <m/>
    <s v="Active"/>
    <m/>
    <s v="Nabil Manzoor"/>
    <s v="MR"/>
    <s v="MR"/>
    <s v="nabil.manzoor@workplains.com"/>
    <d v="2014-08-13T00:00:00"/>
    <d v="1899-12-30T09:50:00"/>
    <s v="week 33"/>
    <n v="12"/>
    <x v="7"/>
    <s v="Quarter 3"/>
    <n v="2014"/>
    <n v="0"/>
  </r>
  <r>
    <n v="703"/>
    <x v="7"/>
    <x v="3"/>
    <s v="QA"/>
    <s v="mianbilaleng@gmail.com"/>
    <s v="Monday"/>
    <x v="155"/>
    <x v="72"/>
    <x v="0"/>
    <x v="152"/>
    <x v="19"/>
    <x v="0"/>
    <s v="Workplains"/>
    <m/>
    <s v="Workmatec according to check list."/>
    <x v="155"/>
    <x v="57"/>
    <s v="Workplains"/>
    <m/>
    <s v="Workmatec according to check list._x000a_- Analytics _x000a_- New User"/>
    <n v="100"/>
    <m/>
    <d v="1899-12-30T09:00:00"/>
    <s v="Attendance Review"/>
    <m/>
    <s v="Active"/>
    <m/>
    <s v="Nabil Manzoor"/>
    <s v="MR"/>
    <s v="MR"/>
    <s v="nabil.manzoor@workplains.com"/>
    <d v="2014-08-12T00:00:00"/>
    <d v="1899-12-30T09:35:00"/>
    <s v="week 33"/>
    <n v="11"/>
    <x v="7"/>
    <s v="Quarter 3"/>
    <n v="2014"/>
    <n v="0"/>
  </r>
  <r>
    <n v="702"/>
    <x v="3"/>
    <x v="3"/>
    <s v="QA"/>
    <s v="mohsin.asif@workplains.com"/>
    <s v="Monday"/>
    <x v="155"/>
    <x v="94"/>
    <x v="0"/>
    <x v="152"/>
    <x v="2"/>
    <x v="142"/>
    <s v="Workplains"/>
    <m/>
    <s v="Workmatec features testing task._x000a_- Analytics_x000a_IVAP login creation task."/>
    <x v="155"/>
    <x v="57"/>
    <s v="Workplains"/>
    <m/>
    <s v="Workmatec features testing task._x000a_- Analytics_x000a_IVAP login creation task."/>
    <n v="80"/>
    <m/>
    <d v="1899-12-30T09:00:00"/>
    <s v="Attendance Review"/>
    <m/>
    <s v="Active"/>
    <m/>
    <s v="Nabil Manzoor"/>
    <s v="MR"/>
    <s v="MR"/>
    <s v="nabil.manzoor@workplains.com"/>
    <d v="2014-08-12T00:00:00"/>
    <d v="1899-12-30T09:34:00"/>
    <s v="week 33"/>
    <n v="11"/>
    <x v="7"/>
    <s v="Quarter 3"/>
    <n v="2014"/>
    <n v="0"/>
  </r>
  <r>
    <n v="701"/>
    <x v="1"/>
    <x v="1"/>
    <s v="MR"/>
    <s v="nabil.manzoor@workplains.com"/>
    <s v="Monday"/>
    <x v="155"/>
    <x v="89"/>
    <x v="0"/>
    <x v="152"/>
    <x v="99"/>
    <x v="143"/>
    <s v="Workplains"/>
    <m/>
    <s v="Update workmatec checklist and to do general testing."/>
    <x v="155"/>
    <x v="63"/>
    <s v="Workplains"/>
    <m/>
    <s v="1- Update workmatec checklist of Analytics._x000a_2- Discuss process of client with Bilal and Mohsin."/>
    <n v="80"/>
    <m/>
    <d v="1899-12-30T09:00:00"/>
    <s v="Attendance Review"/>
    <m/>
    <s v="Active"/>
    <m/>
    <s v="Nabil Manzoor"/>
    <s v="MR"/>
    <s v="MR"/>
    <s v="nabil.manzoor@workplains.com"/>
    <d v="2014-08-12T00:00:00"/>
    <d v="1899-12-30T09:34:00"/>
    <s v="week 33"/>
    <n v="11"/>
    <x v="7"/>
    <s v="Quarter 3"/>
    <n v="2014"/>
    <n v="0"/>
  </r>
  <r>
    <n v="700"/>
    <x v="9"/>
    <x v="6"/>
    <s v="Development"/>
    <s v="osama.javed@workplains.com"/>
    <s v="Monday"/>
    <x v="155"/>
    <x v="43"/>
    <x v="0"/>
    <x v="152"/>
    <x v="34"/>
    <x v="0"/>
    <s v="Workplains"/>
    <m/>
    <s v="Workmatec Tasks"/>
    <x v="155"/>
    <x v="211"/>
    <s v="Workplains"/>
    <m/>
    <s v="Meeting with IRC_x000a_Workmatec tasks"/>
    <n v="100"/>
    <m/>
    <d v="1899-12-30T09:00:00"/>
    <s v="Attendance Review"/>
    <m/>
    <s v="Active"/>
    <m/>
    <s v="Nabil Manzoor"/>
    <s v="MR"/>
    <s v="MR"/>
    <s v="nabil.manzoor@workplains.com"/>
    <d v="2014-08-12T00:00:00"/>
    <d v="1899-12-30T09:32:00"/>
    <s v="week 33"/>
    <n v="11"/>
    <x v="7"/>
    <s v="Quarter 3"/>
    <n v="2014"/>
    <n v="0"/>
  </r>
  <r>
    <n v="699"/>
    <x v="5"/>
    <x v="4"/>
    <s v="Admin HR"/>
    <s v="muhammad.afzal@workplains.com"/>
    <s v="Monday"/>
    <x v="155"/>
    <x v="15"/>
    <x v="0"/>
    <x v="152"/>
    <x v="73"/>
    <x v="0"/>
    <s v="Workplains"/>
    <s v="workplains"/>
    <s v="tele marketing and hr matters"/>
    <x v="155"/>
    <x v="61"/>
    <s v="Workplains"/>
    <s v="workplains"/>
    <s v="telemarketing and hr matters"/>
    <n v="80"/>
    <s v="nothing"/>
    <d v="1899-12-30T09:00:00"/>
    <s v="Attendance Review"/>
    <m/>
    <s v="Active"/>
    <m/>
    <s v="Nabil Manzoor"/>
    <s v="MR"/>
    <s v="MR"/>
    <s v="nabil.manzoor@workplains.com"/>
    <d v="2014-08-12T00:00:00"/>
    <d v="1899-12-30T09:31:00"/>
    <s v="week 33"/>
    <n v="11"/>
    <x v="7"/>
    <s v="Quarter 3"/>
    <n v="2014"/>
    <n v="0"/>
  </r>
  <r>
    <n v="698"/>
    <x v="8"/>
    <x v="6"/>
    <s v="Development"/>
    <s v="zahid.mustafa@workplains.com"/>
    <s v="Monday"/>
    <x v="155"/>
    <x v="105"/>
    <x v="0"/>
    <x v="152"/>
    <x v="15"/>
    <x v="0"/>
    <s v="Workplains"/>
    <m/>
    <s v="1. Workmatec Tasks"/>
    <x v="155"/>
    <x v="194"/>
    <s v="Workplains"/>
    <m/>
    <s v="1. From / to in Task details_x000a_2. Process and Task filter with dates_x000a_3. Recipients filter with dates._x000a_4. BAM Formatting"/>
    <n v="100"/>
    <m/>
    <d v="1899-12-30T09:00:00"/>
    <s v="Attendance Review"/>
    <m/>
    <s v="Active"/>
    <m/>
    <s v="Nabil Manzoor"/>
    <s v="MR"/>
    <s v="MR"/>
    <s v="nabil.manzoor@workplains.com"/>
    <d v="2014-08-12T00:00:00"/>
    <d v="1899-12-30T09:33:00"/>
    <s v="week 33"/>
    <n v="11"/>
    <x v="7"/>
    <s v="Quarter 3"/>
    <n v="2014"/>
    <n v="0"/>
  </r>
  <r>
    <n v="697"/>
    <x v="7"/>
    <x v="3"/>
    <s v="QA"/>
    <s v="mianbilaleng@gmail.com"/>
    <s v="Friday"/>
    <x v="156"/>
    <x v="279"/>
    <x v="0"/>
    <x v="153"/>
    <x v="66"/>
    <x v="0"/>
    <s v="Workplains"/>
    <m/>
    <s v="Workmatec Testing according to checklist."/>
    <x v="156"/>
    <x v="63"/>
    <s v="Workplains"/>
    <m/>
    <s v="Workmatec Testing according to checklist._x000a_Closing of Reported bugs."/>
    <n v="80"/>
    <m/>
    <d v="1899-12-30T09:00:00"/>
    <s v="Attendance Review"/>
    <m/>
    <s v="Active"/>
    <m/>
    <s v="Nabil Manzoor"/>
    <s v="MR"/>
    <s v="MR"/>
    <s v="nabil.manzoor@workplains.com"/>
    <d v="2014-08-11T00:00:00"/>
    <d v="1899-12-30T09:57:00"/>
    <s v="week 32"/>
    <n v="8"/>
    <x v="7"/>
    <s v="Quarter 3"/>
    <n v="2014"/>
    <n v="0"/>
  </r>
  <r>
    <n v="696"/>
    <x v="3"/>
    <x v="3"/>
    <s v="QA"/>
    <s v="mohsin.asif@workplains.com"/>
    <s v="Friday"/>
    <x v="156"/>
    <x v="280"/>
    <x v="0"/>
    <x v="153"/>
    <x v="18"/>
    <x v="144"/>
    <s v="Workplains"/>
    <m/>
    <s v="Workmatec features testing task."/>
    <x v="156"/>
    <x v="95"/>
    <s v="Workplains"/>
    <m/>
    <s v="Workmatec features testing task._x000a_- Add New Task_x000a_- Templates (Mail, Sms, Document)_x000a_- Design Form"/>
    <n v="80"/>
    <m/>
    <d v="1899-12-30T09:00:00"/>
    <s v="Attendance Review"/>
    <m/>
    <s v="Active"/>
    <m/>
    <s v="Nabil Manzoor"/>
    <s v="MR"/>
    <s v="MR"/>
    <s v="nabil.manzoor@workplains.com"/>
    <d v="2014-08-11T00:00:00"/>
    <d v="1899-12-30T09:51:00"/>
    <s v="week 32"/>
    <n v="8"/>
    <x v="7"/>
    <s v="Quarter 3"/>
    <n v="2014"/>
    <n v="0"/>
  </r>
  <r>
    <n v="695"/>
    <x v="5"/>
    <x v="4"/>
    <s v="Admin HR"/>
    <s v="muhammad.afzal@workplains.com"/>
    <s v="Friday"/>
    <x v="156"/>
    <x v="1"/>
    <x v="0"/>
    <x v="153"/>
    <x v="42"/>
    <x v="0"/>
    <s v="Workplains"/>
    <s v="workplains"/>
    <s v="to deposit tax and other hr mattes"/>
    <x v="156"/>
    <x v="20"/>
    <s v="Workplains"/>
    <s v="workplains"/>
    <s v="telemarketing and finance matters"/>
    <n v="80"/>
    <s v="nothing"/>
    <d v="1899-12-30T09:00:00"/>
    <s v="Attendance Review"/>
    <m/>
    <s v="Active"/>
    <m/>
    <s v="Nabil Manzoor"/>
    <s v="MR"/>
    <s v="MR"/>
    <s v="nabil.manzoor@workplains.com"/>
    <d v="2014-08-11T00:00:00"/>
    <d v="1899-12-30T09:49:00"/>
    <s v="week 32"/>
    <n v="8"/>
    <x v="7"/>
    <s v="Quarter 3"/>
    <n v="2014"/>
    <n v="0"/>
  </r>
  <r>
    <n v="694"/>
    <x v="9"/>
    <x v="6"/>
    <s v="Development"/>
    <s v="osama.javed@workplains.com"/>
    <s v="Friday"/>
    <x v="156"/>
    <x v="89"/>
    <x v="0"/>
    <x v="153"/>
    <x v="32"/>
    <x v="0"/>
    <s v="Workplains"/>
    <m/>
    <s v="Workmatec tasks"/>
    <x v="156"/>
    <x v="169"/>
    <s v="Workplains"/>
    <m/>
    <s v="Packages"/>
    <n v="100"/>
    <m/>
    <d v="1899-12-30T09:00:00"/>
    <s v="Attendance Review"/>
    <m/>
    <s v="Active"/>
    <m/>
    <s v="Nabil Manzoor"/>
    <s v="MR"/>
    <s v="MR"/>
    <s v="nabil.manzoor@workplains.com"/>
    <d v="2014-08-11T00:00:00"/>
    <d v="1899-12-30T09:51:00"/>
    <s v="week 32"/>
    <n v="8"/>
    <x v="7"/>
    <s v="Quarter 3"/>
    <n v="2014"/>
    <n v="0"/>
  </r>
  <r>
    <n v="693"/>
    <x v="1"/>
    <x v="1"/>
    <s v="MR"/>
    <s v="nabil.manzoor@workplains.com"/>
    <s v="Friday"/>
    <x v="156"/>
    <x v="22"/>
    <x v="0"/>
    <x v="153"/>
    <x v="12"/>
    <x v="0"/>
    <s v="Workplains"/>
    <m/>
    <s v="Update workmatec checklist and to do general testing."/>
    <x v="156"/>
    <x v="63"/>
    <s v="Workplains"/>
    <m/>
    <s v="Update workmatec checklist of unstructured tasks. Do testing of scripts. Start learning GIT."/>
    <n v="100"/>
    <m/>
    <d v="1899-12-30T09:00:00"/>
    <s v="Attendance Review"/>
    <m/>
    <s v="Active"/>
    <m/>
    <s v="Nabil Manzoor"/>
    <s v="MR"/>
    <s v="MR"/>
    <s v="nabil.manzoor@workplains.com"/>
    <d v="2014-08-11T00:00:00"/>
    <d v="1899-12-30T09:52:00"/>
    <s v="week 32"/>
    <n v="8"/>
    <x v="7"/>
    <s v="Quarter 3"/>
    <n v="2014"/>
    <n v="0"/>
  </r>
  <r>
    <n v="692"/>
    <x v="8"/>
    <x v="6"/>
    <s v="Development"/>
    <s v="zahid.mustafa@workplains.com"/>
    <s v="Friday"/>
    <x v="156"/>
    <x v="155"/>
    <x v="0"/>
    <x v="153"/>
    <x v="15"/>
    <x v="0"/>
    <s v="Workplains"/>
    <m/>
    <s v="1. Workmatec Tasks"/>
    <x v="156"/>
    <x v="134"/>
    <s v="Workplains"/>
    <m/>
    <s v="1. BAM Charts_x000a_2. Time Filters_x000a_3. Templates of SMS _x000a_4. Task details issues."/>
    <n v="100"/>
    <m/>
    <d v="1899-12-30T09:00:00"/>
    <s v="Attendance Review"/>
    <m/>
    <s v="Active"/>
    <m/>
    <s v="Nabil Manzoor"/>
    <s v="MR"/>
    <s v="MR"/>
    <s v="nabil.manzoor@workplains.com"/>
    <d v="2014-08-11T00:00:00"/>
    <d v="1899-12-30T09:53:00"/>
    <s v="week 32"/>
    <n v="8"/>
    <x v="7"/>
    <s v="Quarter 3"/>
    <n v="2014"/>
    <n v="0"/>
  </r>
  <r>
    <n v="691"/>
    <x v="8"/>
    <x v="6"/>
    <s v="Development"/>
    <s v="zahid.mustafa@workplains.com"/>
    <s v="Thursday"/>
    <x v="157"/>
    <x v="232"/>
    <x v="0"/>
    <x v="154"/>
    <x v="127"/>
    <x v="145"/>
    <s v="Workplains"/>
    <m/>
    <s v="1. Workmatec tasks"/>
    <x v="157"/>
    <x v="195"/>
    <s v="Workplains"/>
    <m/>
    <s v="1. Analytics issues. _x000a_2. Stored Procedures"/>
    <n v="100"/>
    <m/>
    <d v="1899-12-30T09:00:00"/>
    <s v="Attendance Review"/>
    <m/>
    <s v="Active"/>
    <m/>
    <s v="Nabil Manzoor"/>
    <s v="MR"/>
    <s v="MR"/>
    <s v="nabil.manzoor@workplains.com"/>
    <d v="2014-08-08T00:00:00"/>
    <d v="1899-12-30T09:38:00"/>
    <s v="week 32"/>
    <n v="7"/>
    <x v="7"/>
    <s v="Quarter 3"/>
    <n v="2014"/>
    <n v="0"/>
  </r>
  <r>
    <n v="690"/>
    <x v="0"/>
    <x v="0"/>
    <s v="Development"/>
    <s v="muhammad.asghar@workplains.com"/>
    <s v="Thursday"/>
    <x v="157"/>
    <x v="281"/>
    <x v="0"/>
    <x v="154"/>
    <x v="50"/>
    <x v="0"/>
    <s v="Workplains"/>
    <m/>
    <s v="Inform to Mr. Afzal_x000a_work at home(Guest)"/>
    <x v="157"/>
    <x v="75"/>
    <s v="Workplains"/>
    <m/>
    <s v="CMPak Support_x000a_Workmate tasks"/>
    <n v="100"/>
    <m/>
    <d v="1899-12-30T09:00:00"/>
    <s v="Attendance Review"/>
    <m/>
    <s v="Active"/>
    <m/>
    <s v="Nabil Manzoor"/>
    <s v="MR"/>
    <s v="MR"/>
    <s v="nabil.manzoor@workplains.com"/>
    <d v="2014-08-13T00:00:00"/>
    <d v="1899-12-30T09:29:00"/>
    <s v="week 32"/>
    <n v="7"/>
    <x v="7"/>
    <s v="Quarter 3"/>
    <n v="2014"/>
    <n v="0"/>
  </r>
  <r>
    <n v="689"/>
    <x v="3"/>
    <x v="3"/>
    <s v="QA"/>
    <s v="mohsin.asif@workplains.com"/>
    <s v="Thursday"/>
    <x v="157"/>
    <x v="8"/>
    <x v="0"/>
    <x v="154"/>
    <x v="4"/>
    <x v="0"/>
    <s v="Workplains"/>
    <m/>
    <s v="Workmatec features testing task."/>
    <x v="157"/>
    <x v="38"/>
    <s v="Workplains"/>
    <m/>
    <s v="Workmatec features testing task._x000a_- Template_x000a_- Add New Task_x000a_Workmatec website updation_x000a_- Pricing Page_x000a_- Login Page"/>
    <n v="100"/>
    <m/>
    <d v="1899-12-30T09:00:00"/>
    <s v="Attendance Review"/>
    <m/>
    <s v="Active"/>
    <m/>
    <s v="Nabil Manzoor"/>
    <s v="MR"/>
    <s v="MR"/>
    <s v="nabil.manzoor@workplains.com"/>
    <d v="2014-08-08T00:00:00"/>
    <d v="1899-12-30T09:36:00"/>
    <s v="week 32"/>
    <n v="7"/>
    <x v="7"/>
    <s v="Quarter 3"/>
    <n v="2014"/>
    <n v="0"/>
  </r>
  <r>
    <n v="688"/>
    <x v="7"/>
    <x v="3"/>
    <s v="QA"/>
    <s v="mianbilaleng@gmail.com"/>
    <s v="Thursday"/>
    <x v="157"/>
    <x v="10"/>
    <x v="0"/>
    <x v="154"/>
    <x v="60"/>
    <x v="0"/>
    <s v="Workplains"/>
    <m/>
    <s v="Workmatec testing according to check list."/>
    <x v="157"/>
    <x v="53"/>
    <s v="Workplains"/>
    <m/>
    <s v="Workmatec testing according to check list._x000a_- New update test on app.workmatec.com amd staging.workmatec.com."/>
    <n v="80"/>
    <m/>
    <d v="1899-12-30T09:00:00"/>
    <s v="Attendance Review"/>
    <m/>
    <s v="Active"/>
    <m/>
    <s v="Nabil Manzoor"/>
    <s v="MR"/>
    <s v="MR"/>
    <s v="nabil.manzoor@workplains.com"/>
    <d v="2014-08-08T00:00:00"/>
    <d v="1899-12-30T09:37:00"/>
    <s v="week 32"/>
    <n v="7"/>
    <x v="7"/>
    <s v="Quarter 3"/>
    <n v="2014"/>
    <n v="0"/>
  </r>
  <r>
    <n v="687"/>
    <x v="1"/>
    <x v="1"/>
    <s v="MR"/>
    <s v="nabil.manzoor@workplains.com"/>
    <s v="Thursday"/>
    <x v="157"/>
    <x v="155"/>
    <x v="0"/>
    <x v="154"/>
    <x v="12"/>
    <x v="0"/>
    <s v="Workplains"/>
    <m/>
    <s v="Update workmatec checklist for Analysis etc."/>
    <x v="157"/>
    <x v="63"/>
    <s v="Workplains"/>
    <m/>
    <s v="Update workmatec checklist of Analytics and new user empty messages. General testing of workmatec."/>
    <n v="80"/>
    <m/>
    <d v="1899-12-30T09:00:00"/>
    <s v="Attendance Review"/>
    <m/>
    <s v="Active"/>
    <m/>
    <s v="Nabil Manzoor"/>
    <s v="MR"/>
    <s v="MR"/>
    <s v="nabil.manzoor@workplains.com"/>
    <d v="2014-08-08T00:00:00"/>
    <d v="1899-12-30T09:34:00"/>
    <s v="week 32"/>
    <n v="7"/>
    <x v="7"/>
    <s v="Quarter 3"/>
    <n v="2014"/>
    <n v="0"/>
  </r>
  <r>
    <n v="686"/>
    <x v="5"/>
    <x v="4"/>
    <s v="Admin HR"/>
    <s v="muhammad.afzal@workplains.com"/>
    <s v="Thursday"/>
    <x v="157"/>
    <x v="98"/>
    <x v="0"/>
    <x v="154"/>
    <x v="65"/>
    <x v="0"/>
    <s v="Workplains"/>
    <s v="workplains"/>
    <s v="telemarketing and hr matters"/>
    <x v="157"/>
    <x v="61"/>
    <s v="Workplains"/>
    <s v="workplains"/>
    <s v="tele marketing and hr matters"/>
    <n v="80"/>
    <s v="nothing"/>
    <d v="1899-12-30T09:00:00"/>
    <s v="Attendance Review"/>
    <m/>
    <s v="Active"/>
    <m/>
    <s v="Nabil Manzoor"/>
    <s v="MR"/>
    <s v="MR"/>
    <s v="nabil.manzoor@workplains.com"/>
    <d v="2014-08-18T00:00:00"/>
    <d v="1899-12-30T15:52:00"/>
    <s v="week 32"/>
    <n v="7"/>
    <x v="7"/>
    <s v="Quarter 3"/>
    <n v="2014"/>
    <n v="0"/>
  </r>
  <r>
    <n v="685"/>
    <x v="9"/>
    <x v="6"/>
    <s v="Development"/>
    <s v="osama.javed@workplains.com"/>
    <s v="Thursday"/>
    <x v="157"/>
    <x v="32"/>
    <x v="0"/>
    <x v="154"/>
    <x v="38"/>
    <x v="0"/>
    <s v="Workplains"/>
    <m/>
    <s v="Packages Tasks"/>
    <x v="157"/>
    <x v="212"/>
    <s v="Workplains"/>
    <m/>
    <s v="IVAP4 Backup service-job_x000a_Packages tasks"/>
    <n v="100"/>
    <m/>
    <d v="1899-12-30T09:00:00"/>
    <s v="Attendance Review"/>
    <m/>
    <s v="Active"/>
    <m/>
    <s v="Nabil Manzoor"/>
    <s v="MR"/>
    <s v="MR"/>
    <s v="nabil.manzoor@workplains.com"/>
    <d v="2014-08-08T00:00:00"/>
    <d v="1899-12-30T09:35:00"/>
    <s v="week 32"/>
    <n v="7"/>
    <x v="7"/>
    <s v="Quarter 3"/>
    <n v="2014"/>
    <n v="0"/>
  </r>
  <r>
    <n v="684"/>
    <x v="0"/>
    <x v="0"/>
    <s v="Development"/>
    <s v="muhammad.asghar@workplains.com"/>
    <s v="Wednesday"/>
    <x v="158"/>
    <x v="282"/>
    <x v="0"/>
    <x v="155"/>
    <x v="27"/>
    <x v="141"/>
    <s v="Workplains"/>
    <m/>
    <s v="CMPak Support_x000a_Workmatec Tasks"/>
    <x v="158"/>
    <x v="132"/>
    <s v="Workplains"/>
    <m/>
    <s v="CMPak Support_x000a_Workmatec Tasks_x000a_1.issues fixes"/>
    <n v="100"/>
    <m/>
    <d v="1899-12-30T09:00:00"/>
    <s v="Attendance Review"/>
    <m/>
    <s v="Active"/>
    <m/>
    <s v="Nabil Manzoor"/>
    <s v="MR"/>
    <s v="MR"/>
    <s v="nabil.manzoor@workplains.com"/>
    <d v="2014-08-07T00:00:00"/>
    <d v="1899-12-30T11:24:00"/>
    <s v="week 32"/>
    <n v="6"/>
    <x v="7"/>
    <s v="Quarter 3"/>
    <n v="2014"/>
    <n v="0"/>
  </r>
  <r>
    <n v="683"/>
    <x v="8"/>
    <x v="6"/>
    <s v="Development"/>
    <s v="zahid.mustafa@workplains.com"/>
    <s v="Wednesday"/>
    <x v="158"/>
    <x v="74"/>
    <x v="0"/>
    <x v="155"/>
    <x v="107"/>
    <x v="146"/>
    <s v="Workplains"/>
    <m/>
    <s v="1. Workmatec tasks"/>
    <x v="158"/>
    <x v="213"/>
    <s v="Workplains"/>
    <m/>
    <s v="1. BAM formatting_x000a_2. I am following issues_x000a_3. Charts issues."/>
    <n v="100"/>
    <m/>
    <d v="1899-12-30T09:00:00"/>
    <s v="Attendance Review"/>
    <m/>
    <s v="Active"/>
    <m/>
    <s v="Nabil Manzoor"/>
    <s v="MR"/>
    <s v="MR"/>
    <s v="nabil.manzoor@workplains.com"/>
    <d v="2014-08-07T00:00:00"/>
    <d v="1899-12-30T09:27:00"/>
    <s v="week 32"/>
    <n v="6"/>
    <x v="7"/>
    <s v="Quarter 3"/>
    <n v="2014"/>
    <n v="0"/>
  </r>
  <r>
    <n v="682"/>
    <x v="3"/>
    <x v="3"/>
    <s v="QA"/>
    <s v="mohsin.asif@workplains.com"/>
    <s v="Wednesday"/>
    <x v="158"/>
    <x v="14"/>
    <x v="0"/>
    <x v="155"/>
    <x v="2"/>
    <x v="147"/>
    <s v="Workplains"/>
    <m/>
    <s v="Workmatec pricing page updation task."/>
    <x v="158"/>
    <x v="83"/>
    <s v="Workplains"/>
    <m/>
    <s v="Workmatec pricing page updation task."/>
    <n v="80"/>
    <m/>
    <d v="1899-12-30T09:00:00"/>
    <s v="Attendance Review"/>
    <m/>
    <s v="Active"/>
    <m/>
    <s v="Nabil Manzoor"/>
    <s v="MR"/>
    <s v="MR"/>
    <s v="nabil.manzoor@workplains.com"/>
    <d v="2014-08-07T00:00:00"/>
    <d v="1899-12-30T09:29:00"/>
    <s v="week 32"/>
    <n v="6"/>
    <x v="7"/>
    <s v="Quarter 3"/>
    <n v="2014"/>
    <n v="0"/>
  </r>
  <r>
    <n v="681"/>
    <x v="1"/>
    <x v="1"/>
    <s v="MR"/>
    <s v="nabil.manzoor@workplains.com"/>
    <s v="Wednesday"/>
    <x v="158"/>
    <x v="89"/>
    <x v="0"/>
    <x v="155"/>
    <x v="56"/>
    <x v="148"/>
    <s v="Workplains"/>
    <m/>
    <s v="Update workmatec checklist according to new features."/>
    <x v="158"/>
    <x v="37"/>
    <s v="Workplains"/>
    <m/>
    <s v="1) Discuss process of cashbook with Afzal sahib._x000a_2)Update workmatec checklist for the changes suggested by Ahsan sahib i.e. insertion of collapse/expand for &quot;From, To and Followers&quot; fields and other minor changes._x000a_3) Send attendance report to management."/>
    <n v="80"/>
    <s v="No internet for 2 hours due to change of router."/>
    <d v="1899-12-30T09:00:00"/>
    <s v="Attendance Review"/>
    <m/>
    <s v="Active"/>
    <m/>
    <s v="Nabil Manzoor"/>
    <s v="MR"/>
    <s v="MR"/>
    <s v="nabil.manzoor@workplains.com"/>
    <d v="2014-08-07T00:00:00"/>
    <d v="1899-12-30T09:25:00"/>
    <s v="week 32"/>
    <n v="6"/>
    <x v="7"/>
    <s v="Quarter 3"/>
    <n v="2014"/>
    <n v="0"/>
  </r>
  <r>
    <n v="680"/>
    <x v="7"/>
    <x v="3"/>
    <s v="QA"/>
    <s v="mianbilaleng@gmail.com"/>
    <s v="Wednesday"/>
    <x v="158"/>
    <x v="118"/>
    <x v="0"/>
    <x v="155"/>
    <x v="6"/>
    <x v="0"/>
    <s v="Workplains"/>
    <m/>
    <s v="Workmatec Testing according to check list."/>
    <x v="158"/>
    <x v="166"/>
    <s v="Workplains"/>
    <m/>
    <s v="Workmatec Testing according to check list._x000a_- Closing of reported Bugs._x000a_- New update check on workmatec staging."/>
    <n v="80"/>
    <m/>
    <d v="1899-12-30T09:00:00"/>
    <s v="Attendance Review"/>
    <m/>
    <s v="Active"/>
    <m/>
    <s v="Nabil Manzoor"/>
    <s v="MR"/>
    <s v="MR"/>
    <s v="nabil.manzoor@workplains.com"/>
    <d v="2014-08-07T00:00:00"/>
    <d v="1899-12-30T09:28:00"/>
    <s v="week 32"/>
    <n v="6"/>
    <x v="7"/>
    <s v="Quarter 3"/>
    <n v="2014"/>
    <n v="0"/>
  </r>
  <r>
    <n v="679"/>
    <x v="9"/>
    <x v="6"/>
    <s v="Development"/>
    <s v="osama.javed@workplains.com"/>
    <s v="Wednesday"/>
    <x v="158"/>
    <x v="54"/>
    <x v="0"/>
    <x v="155"/>
    <x v="25"/>
    <x v="0"/>
    <s v="Workplains"/>
    <m/>
    <s v="Packages task"/>
    <x v="158"/>
    <x v="129"/>
    <s v="Workplains"/>
    <m/>
    <s v="Packages task"/>
    <n v="100"/>
    <m/>
    <d v="1899-12-30T09:00:00"/>
    <s v="Attendance Review"/>
    <m/>
    <s v="Active"/>
    <m/>
    <s v="Nabil Manzoor"/>
    <s v="MR"/>
    <s v="MR"/>
    <s v="nabil.manzoor@workplains.com"/>
    <d v="2014-08-07T00:00:00"/>
    <d v="1899-12-30T09:26:00"/>
    <s v="week 32"/>
    <n v="6"/>
    <x v="7"/>
    <s v="Quarter 3"/>
    <n v="2014"/>
    <n v="0"/>
  </r>
  <r>
    <n v="678"/>
    <x v="5"/>
    <x v="4"/>
    <s v="Admin HR"/>
    <s v="muhammad.afzal@workplains.com"/>
    <s v="Wednesday"/>
    <x v="158"/>
    <x v="114"/>
    <x v="0"/>
    <x v="155"/>
    <x v="54"/>
    <x v="0"/>
    <s v="Workplains"/>
    <s v="workplains"/>
    <s v="telemarketing and finance matters"/>
    <x v="158"/>
    <x v="82"/>
    <s v="Workplains"/>
    <s v="workplains"/>
    <s v="telemarketing and finance matters"/>
    <n v="80"/>
    <s v="nothing"/>
    <d v="1899-12-30T09:00:00"/>
    <s v="Attendance Review"/>
    <m/>
    <s v="Active"/>
    <m/>
    <s v="Nabil Manzoor"/>
    <s v="MR"/>
    <s v="MR"/>
    <s v="nabil.manzoor@workplains.com"/>
    <d v="2014-08-07T00:00:00"/>
    <d v="1899-12-30T09:25:00"/>
    <s v="week 32"/>
    <n v="6"/>
    <x v="7"/>
    <s v="Quarter 3"/>
    <n v="2014"/>
    <n v="0"/>
  </r>
  <r>
    <n v="677"/>
    <x v="0"/>
    <x v="0"/>
    <s v="Development"/>
    <s v="muhammad.asghar@workplains.com"/>
    <s v="Tuesday"/>
    <x v="159"/>
    <x v="283"/>
    <x v="0"/>
    <x v="156"/>
    <x v="43"/>
    <x v="1"/>
    <s v="Workplains"/>
    <m/>
    <s v="CMPak Support_x000a_Workmatec Tasks"/>
    <x v="159"/>
    <x v="63"/>
    <s v="Workplains"/>
    <m/>
    <s v="CMPak Support_x000a_1. PR Issues_x000a_2. TAF Meeting for new requirement_x000a_Workmatec Tasks_x000a_1. Bug fixes"/>
    <n v="100"/>
    <m/>
    <d v="1899-12-30T09:00:00"/>
    <s v="Attendance Review"/>
    <m/>
    <s v="Active"/>
    <m/>
    <s v="Nabil Manzoor"/>
    <s v="MR"/>
    <s v="MR"/>
    <s v="nabil.manzoor@workplains.com"/>
    <d v="2014-08-06T00:00:00"/>
    <d v="1899-12-30T15:52:00"/>
    <s v="week 32"/>
    <n v="5"/>
    <x v="7"/>
    <s v="Quarter 3"/>
    <n v="2014"/>
    <n v="0"/>
  </r>
  <r>
    <n v="676"/>
    <x v="3"/>
    <x v="3"/>
    <s v="QA"/>
    <s v="mohsin.asif@workplains.com"/>
    <s v="Tuesday"/>
    <x v="159"/>
    <x v="82"/>
    <x v="0"/>
    <x v="156"/>
    <x v="2"/>
    <x v="149"/>
    <s v="Workplains"/>
    <m/>
    <s v="Workmatec website updation task."/>
    <x v="159"/>
    <x v="49"/>
    <s v="Workplains"/>
    <m/>
    <s v="Workmatec website updation task._x000a_- Pricing Page_x000a_- Login Page"/>
    <n v="80"/>
    <m/>
    <d v="1899-12-30T09:00:00"/>
    <s v="Attendance Review"/>
    <m/>
    <s v="Active"/>
    <m/>
    <s v="Nabil Manzoor"/>
    <s v="MR"/>
    <s v="MR"/>
    <s v="nabil.manzoor@workplains.com"/>
    <d v="2014-08-06T00:00:00"/>
    <d v="1899-12-30T09:53:00"/>
    <s v="week 32"/>
    <n v="5"/>
    <x v="7"/>
    <s v="Quarter 3"/>
    <n v="2014"/>
    <n v="0"/>
  </r>
  <r>
    <n v="675"/>
    <x v="8"/>
    <x v="6"/>
    <s v="Development"/>
    <s v="zahid.mustafa@workplains.com"/>
    <s v="Tuesday"/>
    <x v="159"/>
    <x v="21"/>
    <x v="0"/>
    <x v="156"/>
    <x v="8"/>
    <x v="0"/>
    <s v="Workplains"/>
    <m/>
    <s v="1. Workmatec Tasks"/>
    <x v="159"/>
    <x v="132"/>
    <s v="Workplains"/>
    <m/>
    <s v="1. I am following formatting_x000a_2. Task Details formatting_x000a_3. Check List Issues in Templates dropdown. _x000a_4. CheckList issues in rules's conditions"/>
    <n v="100"/>
    <m/>
    <d v="1899-12-30T09:00:00"/>
    <s v="Attendance Review"/>
    <m/>
    <s v="Active"/>
    <m/>
    <s v="Nabil Manzoor"/>
    <s v="MR"/>
    <s v="MR"/>
    <s v="nabil.manzoor@workplains.com"/>
    <d v="2014-08-06T00:00:00"/>
    <d v="1899-12-30T09:52:00"/>
    <s v="week 32"/>
    <n v="5"/>
    <x v="7"/>
    <s v="Quarter 3"/>
    <n v="2014"/>
    <n v="0"/>
  </r>
  <r>
    <n v="674"/>
    <x v="1"/>
    <x v="1"/>
    <s v="MR"/>
    <s v="nabil.manzoor@workplains.com"/>
    <s v="Tuesday"/>
    <x v="159"/>
    <x v="94"/>
    <x v="0"/>
    <x v="156"/>
    <x v="15"/>
    <x v="0"/>
    <s v="Workplains"/>
    <m/>
    <s v="Update workmatec checklist."/>
    <x v="159"/>
    <x v="26"/>
    <s v="Workplains"/>
    <m/>
    <s v="Visit Dar ul Salam office to deposit passports for Hajj and F-10 markaz for car token._x000a_Update workmatec checklist for the changes suggested by Ahsan sahib i.e. change position of Send and Mark Complete buttons and insertion of collapse/expand for &quot;From, To and Followers&quot; fields."/>
    <n v="60"/>
    <m/>
    <d v="1899-12-30T09:00:00"/>
    <s v="Attendance Review"/>
    <m/>
    <s v="Active"/>
    <m/>
    <s v="Nabil Manzoor"/>
    <s v="MR"/>
    <s v="MR"/>
    <s v="nabil.manzoor@workplains.com"/>
    <d v="2014-08-06T00:00:00"/>
    <d v="1899-12-30T09:50:00"/>
    <s v="week 32"/>
    <n v="5"/>
    <x v="7"/>
    <s v="Quarter 3"/>
    <n v="2014"/>
    <n v="0"/>
  </r>
  <r>
    <n v="673"/>
    <x v="9"/>
    <x v="6"/>
    <s v="Development"/>
    <s v="osama.javed@workplains.com"/>
    <s v="Tuesday"/>
    <x v="159"/>
    <x v="137"/>
    <x v="0"/>
    <x v="156"/>
    <x v="90"/>
    <x v="0"/>
    <s v="Workplains"/>
    <m/>
    <s v="Packages tasks"/>
    <x v="159"/>
    <x v="39"/>
    <s v="Workplains"/>
    <m/>
    <s v="Packages-service"/>
    <n v="100"/>
    <m/>
    <d v="1899-12-30T09:00:00"/>
    <s v="Attendance Review"/>
    <m/>
    <s v="Active"/>
    <m/>
    <s v="Nabil Manzoor"/>
    <s v="MR"/>
    <s v="MR"/>
    <s v="nabil.manzoor@workplains.com"/>
    <d v="2014-08-06T00:00:00"/>
    <d v="1899-12-30T09:51:00"/>
    <s v="week 32"/>
    <n v="5"/>
    <x v="7"/>
    <s v="Quarter 3"/>
    <n v="2014"/>
    <n v="0"/>
  </r>
  <r>
    <n v="672"/>
    <x v="5"/>
    <x v="4"/>
    <s v="Admin HR"/>
    <s v="muhammad.afzal@workplains.com"/>
    <s v="Tuesday"/>
    <x v="159"/>
    <x v="24"/>
    <x v="0"/>
    <x v="156"/>
    <x v="21"/>
    <x v="0"/>
    <s v="Workplains"/>
    <s v="workplains"/>
    <s v="finance and hr matters"/>
    <x v="159"/>
    <x v="110"/>
    <s v="Workplains"/>
    <s v="workplains"/>
    <s v="finance and hr matters"/>
    <n v="80"/>
    <s v="nothing"/>
    <d v="1899-12-30T09:00:00"/>
    <s v="Attendance Review"/>
    <m/>
    <s v="Active"/>
    <m/>
    <s v="Nabil Manzoor"/>
    <s v="MR"/>
    <s v="MR"/>
    <s v="nabil.manzoor@workplains.com"/>
    <d v="2014-08-06T00:00:00"/>
    <d v="1899-12-30T09:48:00"/>
    <s v="week 32"/>
    <n v="5"/>
    <x v="7"/>
    <s v="Quarter 3"/>
    <n v="2014"/>
    <n v="0"/>
  </r>
  <r>
    <n v="671"/>
    <x v="0"/>
    <x v="0"/>
    <s v="Development"/>
    <s v="muhammad.asghar@workplains.com"/>
    <s v="Monday"/>
    <x v="160"/>
    <x v="284"/>
    <x v="0"/>
    <x v="157"/>
    <x v="75"/>
    <x v="150"/>
    <s v="Workplains"/>
    <m/>
    <s v="CMPak Support_x000a_Workmatec Tasks"/>
    <x v="160"/>
    <x v="26"/>
    <s v="Workplains"/>
    <m/>
    <s v="CMPak Support_x000a_1.BPMS Issues_x000a_Workmatec Tasks_x000a_1. Following All Search"/>
    <n v="100"/>
    <m/>
    <d v="1899-12-30T09:00:00"/>
    <s v="Attendance Review"/>
    <m/>
    <s v="Active"/>
    <m/>
    <s v="Nabil Manzoor"/>
    <s v="MR"/>
    <s v="MR"/>
    <s v="nabil.manzoor@workplains.com"/>
    <d v="2014-08-05T00:00:00"/>
    <d v="1899-12-30T18:04:00"/>
    <s v="week 32"/>
    <n v="4"/>
    <x v="7"/>
    <s v="Quarter 3"/>
    <n v="2014"/>
    <n v="0"/>
  </r>
  <r>
    <n v="670"/>
    <x v="8"/>
    <x v="6"/>
    <s v="Development"/>
    <s v="zahid.mustafa@workplains.com"/>
    <s v="Monday"/>
    <x v="160"/>
    <x v="0"/>
    <x v="0"/>
    <x v="157"/>
    <x v="74"/>
    <x v="151"/>
    <s v="Workplains"/>
    <m/>
    <s v="1. Workmatec Tasks"/>
    <x v="160"/>
    <x v="214"/>
    <s v="Workplains"/>
    <m/>
    <s v="1. Task Details formatting_x000a_2. Completed details formatting_x000a_3. Templates document working_x000a_4. Searching in I am Following"/>
    <n v="100"/>
    <m/>
    <d v="1899-12-30T09:00:00"/>
    <s v="Attendance Review"/>
    <m/>
    <s v="Active"/>
    <m/>
    <s v="Nabil Manzoor"/>
    <s v="MR"/>
    <s v="MR"/>
    <s v="nabil.manzoor@workplains.com"/>
    <d v="2014-08-05T00:00:00"/>
    <d v="1899-12-30T09:48:00"/>
    <s v="week 32"/>
    <n v="4"/>
    <x v="7"/>
    <s v="Quarter 3"/>
    <n v="2014"/>
    <n v="0"/>
  </r>
  <r>
    <n v="669"/>
    <x v="3"/>
    <x v="3"/>
    <s v="QA"/>
    <s v="mohsin.asif@workplains.com"/>
    <s v="Monday"/>
    <x v="160"/>
    <x v="29"/>
    <x v="0"/>
    <x v="157"/>
    <x v="0"/>
    <x v="0"/>
    <s v="Workplains"/>
    <m/>
    <s v="Workmatec features testing task."/>
    <x v="160"/>
    <x v="39"/>
    <s v="Workplains"/>
    <m/>
    <s v="Workmatec features testing task._x000a_- Template Testing _x000a_IVAP Login creation task._x000a_Workmatec website pricing page updation task."/>
    <n v="80"/>
    <m/>
    <d v="1899-12-30T09:00:00"/>
    <s v="Attendance Review"/>
    <m/>
    <s v="Active"/>
    <m/>
    <s v="Nabil Manzoor"/>
    <s v="MR"/>
    <s v="MR"/>
    <s v="nabil.manzoor@workplains.com"/>
    <d v="2014-08-05T00:00:00"/>
    <d v="1899-12-30T09:55:00"/>
    <s v="week 32"/>
    <n v="4"/>
    <x v="7"/>
    <s v="Quarter 3"/>
    <n v="2014"/>
    <n v="0"/>
  </r>
  <r>
    <n v="668"/>
    <x v="1"/>
    <x v="1"/>
    <s v="MR"/>
    <s v="nabil.manzoor@workplains.com"/>
    <s v="Monday"/>
    <x v="160"/>
    <x v="155"/>
    <x v="0"/>
    <x v="157"/>
    <x v="15"/>
    <x v="0"/>
    <s v="Workplains"/>
    <m/>
    <s v="Update workmatec checklist and to do general testing."/>
    <x v="160"/>
    <x v="40"/>
    <s v="Workplains"/>
    <m/>
    <s v="Update workmatec checklist of Notifications, Marketplace and Toolbar."/>
    <n v="60"/>
    <m/>
    <d v="1899-12-30T09:00:00"/>
    <s v="Attendance Review"/>
    <m/>
    <s v="Active"/>
    <m/>
    <s v="Nabil Manzoor"/>
    <s v="MR"/>
    <s v="MR"/>
    <s v="nabil.manzoor@workplains.com"/>
    <d v="2014-08-05T00:00:00"/>
    <d v="1899-12-30T09:47:00"/>
    <s v="week 32"/>
    <n v="4"/>
    <x v="7"/>
    <s v="Quarter 3"/>
    <n v="2014"/>
    <n v="0"/>
  </r>
  <r>
    <n v="667"/>
    <x v="9"/>
    <x v="6"/>
    <s v="Development"/>
    <s v="osama.javed@workplains.com"/>
    <s v="Monday"/>
    <x v="160"/>
    <x v="32"/>
    <x v="0"/>
    <x v="157"/>
    <x v="5"/>
    <x v="0"/>
    <s v="Workplains"/>
    <m/>
    <s v="Workmatec tasks"/>
    <x v="160"/>
    <x v="40"/>
    <s v="Workplains"/>
    <m/>
    <s v="Stored procedure for free package_x000a_Userslot list"/>
    <n v="100"/>
    <m/>
    <d v="1899-12-30T09:00:00"/>
    <s v="Attendance Review"/>
    <m/>
    <s v="Active"/>
    <m/>
    <s v="Nabil Manzoor"/>
    <s v="MR"/>
    <s v="MR"/>
    <s v="nabil.manzoor@workplains.com"/>
    <d v="2014-08-05T00:00:00"/>
    <d v="1899-12-30T09:46:00"/>
    <s v="week 32"/>
    <n v="4"/>
    <x v="7"/>
    <s v="Quarter 3"/>
    <n v="2014"/>
    <n v="0"/>
  </r>
  <r>
    <n v="666"/>
    <x v="5"/>
    <x v="4"/>
    <s v="Admin HR"/>
    <s v="muhammad.afzal@workplains.com"/>
    <s v="Monday"/>
    <x v="160"/>
    <x v="131"/>
    <x v="0"/>
    <x v="157"/>
    <x v="54"/>
    <x v="0"/>
    <s v="Workplains"/>
    <s v="workplains"/>
    <s v="hr and admin activities"/>
    <x v="160"/>
    <x v="51"/>
    <s v="Workplains"/>
    <s v="workplains"/>
    <s v="admin and hr activities"/>
    <n v="80"/>
    <s v="nothing"/>
    <d v="1899-12-30T09:00:00"/>
    <s v="Attendance Review"/>
    <m/>
    <s v="Active"/>
    <m/>
    <s v="Nabil Manzoor"/>
    <s v="MR"/>
    <s v="MR"/>
    <s v="nabil.manzoor@workplains.com"/>
    <d v="2014-08-05T00:00:00"/>
    <d v="1899-12-30T09:45:00"/>
    <s v="week 32"/>
    <n v="4"/>
    <x v="7"/>
    <s v="Quarter 3"/>
    <n v="2014"/>
    <n v="0"/>
  </r>
  <r>
    <n v="665"/>
    <x v="0"/>
    <x v="0"/>
    <s v="Development"/>
    <s v="muhammad.asghar@workplains.com"/>
    <s v="Friday"/>
    <x v="161"/>
    <x v="285"/>
    <x v="0"/>
    <x v="158"/>
    <x v="66"/>
    <x v="1"/>
    <s v="Workplains"/>
    <m/>
    <s v="CMPak Support_x000a_Workmatec Tasks"/>
    <x v="161"/>
    <x v="40"/>
    <s v="Workplains"/>
    <m/>
    <s v="CMPak Support_x000a_1.BPMS Issues_x000a_Workmatec Tasks_x000a_1. Bug fixes"/>
    <n v="100"/>
    <m/>
    <d v="1899-12-30T07:00:00"/>
    <s v="Attendance Review"/>
    <m/>
    <s v="Active"/>
    <m/>
    <s v="Nabil Manzoor"/>
    <s v="MR"/>
    <s v="MR"/>
    <s v="nabil.manzoor@workplains.com"/>
    <d v="2014-08-05T00:00:00"/>
    <d v="1899-12-30T09:45:00"/>
    <s v="week 30"/>
    <n v="25"/>
    <x v="8"/>
    <s v="Quarter 3"/>
    <n v="2014"/>
    <n v="0"/>
  </r>
  <r>
    <n v="664"/>
    <x v="8"/>
    <x v="6"/>
    <s v="Development"/>
    <s v="zahid.mustafa@workplains.com"/>
    <s v="Friday"/>
    <x v="161"/>
    <x v="224"/>
    <x v="0"/>
    <x v="158"/>
    <x v="128"/>
    <x v="152"/>
    <s v="Workplains"/>
    <m/>
    <s v="1. Workmatec Tasks"/>
    <x v="161"/>
    <x v="215"/>
    <s v="Workplains"/>
    <m/>
    <s v="1. Workmatec Tasks"/>
    <n v="100"/>
    <m/>
    <d v="1899-12-30T07:00:00"/>
    <s v="Attendance Review"/>
    <m/>
    <s v="Active"/>
    <m/>
    <s v="Nabil Manzoor"/>
    <s v="MR"/>
    <s v="MR"/>
    <s v="nabil.manzoor@workplains.com"/>
    <d v="2014-08-04T00:00:00"/>
    <d v="1899-12-30T10:00:00"/>
    <s v="week 30"/>
    <n v="25"/>
    <x v="8"/>
    <s v="Quarter 3"/>
    <n v="2014"/>
    <n v="0"/>
  </r>
  <r>
    <n v="663"/>
    <x v="9"/>
    <x v="6"/>
    <s v="Development"/>
    <s v="osama.javed@workplains.com"/>
    <s v="Friday"/>
    <x v="161"/>
    <x v="286"/>
    <x v="0"/>
    <x v="158"/>
    <x v="43"/>
    <x v="0"/>
    <s v="Workplains"/>
    <m/>
    <s v="Package service"/>
    <x v="161"/>
    <x v="216"/>
    <s v="Workplains"/>
    <m/>
    <s v="Package service"/>
    <n v="100"/>
    <m/>
    <d v="1899-12-30T07:00:00"/>
    <s v="Attendance Review"/>
    <m/>
    <s v="Active"/>
    <m/>
    <s v="Nabil Manzoor"/>
    <s v="MR"/>
    <s v="MR"/>
    <s v="nabil.manzoor@workplains.com"/>
    <d v="2014-08-04T00:00:00"/>
    <d v="1899-12-30T09:37:00"/>
    <s v="week 30"/>
    <n v="25"/>
    <x v="8"/>
    <s v="Quarter 3"/>
    <n v="2014"/>
    <n v="0"/>
  </r>
  <r>
    <n v="662"/>
    <x v="1"/>
    <x v="1"/>
    <s v="MR"/>
    <s v="nabil.manzoor@workplains.com"/>
    <s v="Friday"/>
    <x v="161"/>
    <x v="41"/>
    <x v="0"/>
    <x v="158"/>
    <x v="27"/>
    <x v="0"/>
    <s v="Workplains"/>
    <m/>
    <s v="Update Workmatec checklist."/>
    <x v="161"/>
    <x v="217"/>
    <s v="Workplains"/>
    <m/>
    <s v="1) Update workmatec checklist according to new features added. Change name of tabs, update checklist of I am following, Documents, Calendars._x000a_2) General workmatec testing."/>
    <n v="60"/>
    <m/>
    <d v="1899-12-30T07:00:00"/>
    <s v="Attendance Review"/>
    <m/>
    <s v="Active"/>
    <m/>
    <s v="Nabil Manzoor"/>
    <s v="MR"/>
    <s v="MR"/>
    <s v="nabil.manzoor@workplains.com"/>
    <d v="2014-08-04T00:00:00"/>
    <d v="1899-12-30T09:43:00"/>
    <s v="week 30"/>
    <n v="25"/>
    <x v="8"/>
    <s v="Quarter 3"/>
    <n v="2014"/>
    <n v="0"/>
  </r>
  <r>
    <n v="661"/>
    <x v="7"/>
    <x v="3"/>
    <s v="QA"/>
    <s v="mianbilaleng@gmail.com"/>
    <s v="Friday"/>
    <x v="161"/>
    <x v="35"/>
    <x v="0"/>
    <x v="158"/>
    <x v="0"/>
    <x v="0"/>
    <s v="Workplains"/>
    <m/>
    <s v="Workmatec testing according to check list."/>
    <x v="161"/>
    <x v="214"/>
    <s v="Workplains"/>
    <m/>
    <s v="Workmatec testing according to check list._x000a_- Closing of reported bugs._x000a_"/>
    <n v="80"/>
    <m/>
    <d v="1899-12-30T07:00:00"/>
    <s v="Attendance Review"/>
    <m/>
    <s v="Active"/>
    <m/>
    <s v="Nabil Manzoor"/>
    <s v="MR"/>
    <s v="MR"/>
    <s v="nabil.manzoor@workplains.com"/>
    <d v="2014-08-06T00:00:00"/>
    <d v="1899-12-30T15:53:00"/>
    <s v="week 30"/>
    <n v="25"/>
    <x v="8"/>
    <s v="Quarter 3"/>
    <n v="2014"/>
    <n v="0"/>
  </r>
  <r>
    <n v="660"/>
    <x v="3"/>
    <x v="3"/>
    <s v="QA"/>
    <s v="mohsin.asif@workplains.com"/>
    <s v="Friday"/>
    <x v="161"/>
    <x v="37"/>
    <x v="0"/>
    <x v="158"/>
    <x v="27"/>
    <x v="0"/>
    <s v="Workplains"/>
    <m/>
    <s v="Workmatec Pricing page updation and modification task + Menu + Logo alignment on the small resolution."/>
    <x v="161"/>
    <x v="218"/>
    <s v="Workplains"/>
    <m/>
    <s v="Workmatec Pricing page updation and modification task + Menu + Logo alignment on the small resolution."/>
    <n v="100"/>
    <m/>
    <d v="1899-12-30T07:00:00"/>
    <s v="Attendance Review"/>
    <m/>
    <s v="Active"/>
    <m/>
    <s v="Nabil Manzoor"/>
    <s v="MR"/>
    <s v="MR"/>
    <s v="nabil.manzoor@workplains.com"/>
    <d v="2014-08-04T00:00:00"/>
    <d v="1899-12-30T09:39:00"/>
    <s v="week 30"/>
    <n v="25"/>
    <x v="8"/>
    <s v="Quarter 3"/>
    <n v="2014"/>
    <n v="0"/>
  </r>
  <r>
    <n v="659"/>
    <x v="5"/>
    <x v="4"/>
    <s v="Admin HR"/>
    <s v="muhammad.afzal@workplains.com"/>
    <s v="Friday"/>
    <x v="161"/>
    <x v="83"/>
    <x v="0"/>
    <x v="158"/>
    <x v="129"/>
    <x v="0"/>
    <s v="Workplains"/>
    <s v="workplains"/>
    <s v="telemarketing and hr matters"/>
    <x v="161"/>
    <x v="219"/>
    <s v="Workplains"/>
    <s v="workplains"/>
    <s v="finance matters"/>
    <n v="80"/>
    <s v="nothing"/>
    <d v="1899-12-30T07:00:00"/>
    <s v="Attendance Review"/>
    <m/>
    <s v="Active"/>
    <m/>
    <s v="Nabil Manzoor"/>
    <s v="MR"/>
    <s v="MR"/>
    <s v="nabil.manzoor@workplains.com"/>
    <d v="2014-08-04T00:00:00"/>
    <d v="1899-12-30T09:46:00"/>
    <s v="week 30"/>
    <n v="25"/>
    <x v="8"/>
    <s v="Quarter 3"/>
    <n v="2014"/>
    <n v="0"/>
  </r>
  <r>
    <n v="658"/>
    <x v="0"/>
    <x v="0"/>
    <s v="Development"/>
    <s v="muhammad.asghar@workplains.com"/>
    <s v="Thursday"/>
    <x v="162"/>
    <x v="57"/>
    <x v="0"/>
    <x v="159"/>
    <x v="1"/>
    <x v="1"/>
    <s v="Workplains"/>
    <m/>
    <s v="CMPak Support_x000a_Workmatec Tasks"/>
    <x v="162"/>
    <x v="220"/>
    <s v="Workplains"/>
    <m/>
    <s v="CMPak Support_x000a_1. PR Issues_x000a_Workmatec Tasks_x000a_1. Bug fixes"/>
    <n v="100"/>
    <m/>
    <d v="1899-12-30T07:00:00"/>
    <s v="Attendance Review"/>
    <m/>
    <s v="Active"/>
    <m/>
    <s v="Nabil Manzoor"/>
    <s v="MR"/>
    <s v="MR"/>
    <s v="nabil.manzoor@workplains.com"/>
    <d v="2014-07-25T00:00:00"/>
    <d v="1899-12-30T17:07:00"/>
    <s v="week 30"/>
    <n v="24"/>
    <x v="8"/>
    <s v="Quarter 3"/>
    <n v="2014"/>
    <n v="0"/>
  </r>
  <r>
    <n v="657"/>
    <x v="8"/>
    <x v="6"/>
    <s v="Development"/>
    <s v="zahid.mustafa@workplains.com"/>
    <s v="Thursday"/>
    <x v="162"/>
    <x v="148"/>
    <x v="0"/>
    <x v="159"/>
    <x v="130"/>
    <x v="153"/>
    <s v="Workplains"/>
    <m/>
    <s v="1. Workmatec Tasks"/>
    <x v="162"/>
    <x v="221"/>
    <s v="Workplains"/>
    <m/>
    <s v="1. Formatting Process after publishing_x000a_2. Formatting of Task details_x000a_3. Changing Names of different Tabs_x000a_4. I am following's All tab and functionality_x000a_5. Publishing setting"/>
    <n v="100"/>
    <m/>
    <d v="1899-12-30T07:00:00"/>
    <s v="Attendance Review"/>
    <m/>
    <s v="Active"/>
    <m/>
    <s v="Nabil Manzoor"/>
    <s v="MR"/>
    <s v="MR"/>
    <s v="nabil.manzoor@workplains.com"/>
    <d v="2014-07-25T00:00:00"/>
    <d v="1899-12-30T10:17:00"/>
    <s v="week 30"/>
    <n v="24"/>
    <x v="8"/>
    <s v="Quarter 3"/>
    <n v="2014"/>
    <n v="0"/>
  </r>
  <r>
    <n v="656"/>
    <x v="3"/>
    <x v="3"/>
    <s v="QA"/>
    <s v="mohsin.asif@workplains.com"/>
    <s v="Thursday"/>
    <x v="162"/>
    <x v="77"/>
    <x v="0"/>
    <x v="159"/>
    <x v="131"/>
    <x v="154"/>
    <s v="Workplains"/>
    <m/>
    <s v="Workmatec pricing page up-dation and modification task."/>
    <x v="162"/>
    <x v="222"/>
    <s v="Workplains"/>
    <m/>
    <s v="Workmatec pricing page up-dation and modification task."/>
    <n v="80"/>
    <m/>
    <d v="1899-12-30T07:00:00"/>
    <s v="Attendance Review"/>
    <m/>
    <s v="Active"/>
    <m/>
    <s v="Nabil Manzoor"/>
    <s v="MR"/>
    <s v="MR"/>
    <s v="nabil.manzoor@workplains.com"/>
    <d v="2014-07-25T00:00:00"/>
    <d v="1899-12-30T10:18:00"/>
    <s v="week 30"/>
    <n v="24"/>
    <x v="8"/>
    <s v="Quarter 3"/>
    <n v="2014"/>
    <n v="0"/>
  </r>
  <r>
    <n v="655"/>
    <x v="7"/>
    <x v="3"/>
    <s v="QA"/>
    <s v="mianbilaleng@gmail.com"/>
    <s v="Thursday"/>
    <x v="162"/>
    <x v="73"/>
    <x v="0"/>
    <x v="159"/>
    <x v="27"/>
    <x v="0"/>
    <s v="Workplains"/>
    <m/>
    <s v="Workmatec testing according to check list."/>
    <x v="162"/>
    <x v="37"/>
    <s v="Workplains"/>
    <m/>
    <s v="Workmatec testing according to check list."/>
    <n v="100"/>
    <m/>
    <d v="1899-12-30T07:00:00"/>
    <s v="Attendance Review"/>
    <m/>
    <s v="Active"/>
    <m/>
    <s v="Nabil Manzoor"/>
    <s v="MR"/>
    <s v="MR"/>
    <s v="nabil.manzoor@workplains.com"/>
    <d v="2014-08-08T00:00:00"/>
    <d v="1899-12-30T18:53:00"/>
    <s v="week 30"/>
    <n v="24"/>
    <x v="8"/>
    <s v="Quarter 3"/>
    <n v="2014"/>
    <n v="0"/>
  </r>
  <r>
    <n v="654"/>
    <x v="1"/>
    <x v="1"/>
    <s v="MR"/>
    <s v="nabil.manzoor@workplains.com"/>
    <s v="Thursday"/>
    <x v="162"/>
    <x v="41"/>
    <x v="0"/>
    <x v="159"/>
    <x v="18"/>
    <x v="0"/>
    <s v="Workplains"/>
    <m/>
    <s v="Update workmatec checklist"/>
    <x v="162"/>
    <x v="217"/>
    <s v="Workplains"/>
    <m/>
    <s v="Update workmatec checklist according to new features added. Update checklist of Add new task and personal/official tasks."/>
    <n v="40"/>
    <m/>
    <d v="1899-12-30T07:00:00"/>
    <s v="Attendance Review"/>
    <m/>
    <s v="Active"/>
    <m/>
    <s v="Nabil Manzoor"/>
    <s v="MR"/>
    <s v="MR"/>
    <s v="nabil.manzoor@workplains.com"/>
    <d v="2014-07-25T00:00:00"/>
    <d v="1899-12-30T10:16:00"/>
    <s v="week 30"/>
    <n v="24"/>
    <x v="8"/>
    <s v="Quarter 3"/>
    <n v="2014"/>
    <n v="0"/>
  </r>
  <r>
    <n v="653"/>
    <x v="9"/>
    <x v="6"/>
    <s v="Development"/>
    <s v="osama.javed@workplains.com"/>
    <s v="Thursday"/>
    <x v="162"/>
    <x v="36"/>
    <x v="0"/>
    <x v="159"/>
    <x v="86"/>
    <x v="0"/>
    <s v="Workplains"/>
    <m/>
    <s v="Workmatec Tasks"/>
    <x v="162"/>
    <x v="223"/>
    <s v="Workplains"/>
    <m/>
    <s v="Packages"/>
    <n v="100"/>
    <m/>
    <d v="1899-12-30T07:00:00"/>
    <s v="Attendance Review"/>
    <m/>
    <s v="Active"/>
    <m/>
    <s v="Nabil Manzoor"/>
    <s v="MR"/>
    <s v="MR"/>
    <s v="nabil.manzoor@workplains.com"/>
    <d v="2014-07-25T00:00:00"/>
    <d v="1899-12-30T10:20:00"/>
    <s v="week 30"/>
    <n v="24"/>
    <x v="8"/>
    <s v="Quarter 3"/>
    <n v="2014"/>
    <n v="0"/>
  </r>
  <r>
    <n v="652"/>
    <x v="5"/>
    <x v="4"/>
    <s v="Admin HR"/>
    <s v="muhammad.afzal@workplains.com"/>
    <s v="Thursday"/>
    <x v="162"/>
    <x v="98"/>
    <x v="0"/>
    <x v="159"/>
    <x v="65"/>
    <x v="0"/>
    <s v="Workplains"/>
    <s v="workplains"/>
    <s v="telemarketing and hr matters"/>
    <x v="162"/>
    <x v="224"/>
    <s v="Workplains"/>
    <s v="workplains"/>
    <s v="telemarketing and finance matters"/>
    <n v="80"/>
    <s v="nothing"/>
    <d v="1899-12-30T07:00:00"/>
    <s v="Attendance Review"/>
    <m/>
    <s v="Active"/>
    <m/>
    <s v="Nabil Manzoor"/>
    <s v="MR"/>
    <s v="MR"/>
    <s v="nabil.manzoor@workplains.com"/>
    <d v="2014-07-25T00:00:00"/>
    <d v="1899-12-30T10:16:00"/>
    <s v="week 30"/>
    <n v="24"/>
    <x v="8"/>
    <s v="Quarter 3"/>
    <n v="2014"/>
    <n v="0"/>
  </r>
  <r>
    <n v="651"/>
    <x v="7"/>
    <x v="3"/>
    <s v="QA"/>
    <s v="mianbilaleng@gmail.com"/>
    <s v="Wednesday"/>
    <x v="163"/>
    <x v="287"/>
    <x v="0"/>
    <x v="160"/>
    <x v="132"/>
    <x v="0"/>
    <s v="Workplains"/>
    <m/>
    <s v="Workmatec testing according to check list."/>
    <x v="163"/>
    <x v="225"/>
    <s v="Workplains"/>
    <m/>
    <s v="Workmatec testing according to check list._x000a_- Add new task._x000a_- Update Workmatec Partners Program Form."/>
    <n v="100"/>
    <m/>
    <d v="1899-12-30T07:00:00"/>
    <s v="Attendance Review"/>
    <m/>
    <s v="Active"/>
    <m/>
    <s v="Nabil Manzoor"/>
    <s v="MR"/>
    <s v="MR"/>
    <s v="nabil.manzoor@workplains.com"/>
    <d v="2014-07-24T00:00:00"/>
    <d v="1899-12-30T10:22:00"/>
    <s v="week 30"/>
    <n v="23"/>
    <x v="8"/>
    <s v="Quarter 3"/>
    <n v="2014"/>
    <n v="0"/>
  </r>
  <r>
    <n v="650"/>
    <x v="9"/>
    <x v="6"/>
    <s v="Development"/>
    <s v="osama.javed@workplains.com"/>
    <s v="Wednesday"/>
    <x v="163"/>
    <x v="170"/>
    <x v="0"/>
    <x v="160"/>
    <x v="86"/>
    <x v="0"/>
    <s v="Workplains"/>
    <m/>
    <s v="Checks on user Packages"/>
    <x v="163"/>
    <x v="221"/>
    <s v="Workplains"/>
    <m/>
    <s v="Checks on user Packages_x000a_updation in charts view_x000a_Service to resolve Client IP Address"/>
    <n v="100"/>
    <m/>
    <d v="1899-12-30T07:00:00"/>
    <s v="Attendance Review"/>
    <m/>
    <s v="Active"/>
    <m/>
    <s v="Nabil Manzoor"/>
    <s v="MR"/>
    <s v="MR"/>
    <s v="nabil.manzoor@workplains.com"/>
    <d v="2014-07-24T00:00:00"/>
    <d v="1899-12-30T10:21:00"/>
    <s v="week 30"/>
    <n v="23"/>
    <x v="8"/>
    <s v="Quarter 3"/>
    <n v="2014"/>
    <n v="0"/>
  </r>
  <r>
    <n v="649"/>
    <x v="0"/>
    <x v="0"/>
    <s v="Development"/>
    <s v="muhammad.asghar@workplains.com"/>
    <s v="Wednesday"/>
    <x v="163"/>
    <x v="132"/>
    <x v="0"/>
    <x v="160"/>
    <x v="75"/>
    <x v="0"/>
    <s v="Workplains"/>
    <m/>
    <s v="CMPak Support_x000a_Workmatec Tasks"/>
    <x v="163"/>
    <x v="220"/>
    <s v="Workplains"/>
    <m/>
    <s v="CMPak Support_x000a_1. BPMS Issues_x000a_Workmatec Tasks_x000a_1. Events _x000a_2. Search Issue_x000a_3. User List"/>
    <n v="100"/>
    <m/>
    <d v="1899-12-30T07:00:00"/>
    <s v="Attendance Review"/>
    <m/>
    <s v="Active"/>
    <m/>
    <s v="Nabil Manzoor"/>
    <s v="MR"/>
    <s v="MR"/>
    <s v="nabil.manzoor@workplains.com"/>
    <d v="2014-07-24T00:00:00"/>
    <d v="1899-12-30T17:09:00"/>
    <s v="week 30"/>
    <n v="23"/>
    <x v="8"/>
    <s v="Quarter 3"/>
    <n v="2014"/>
    <n v="0"/>
  </r>
  <r>
    <n v="648"/>
    <x v="0"/>
    <x v="0"/>
    <s v="Development"/>
    <s v="muhammad.asghar@workplains.com"/>
    <s v="Wednesday"/>
    <x v="163"/>
    <x v="133"/>
    <x v="0"/>
    <x v="161"/>
    <x v="75"/>
    <x v="0"/>
    <s v="Workplains"/>
    <m/>
    <s v="Workmatec Tasks"/>
    <x v="164"/>
    <x v="39"/>
    <s v="Workplains"/>
    <m/>
    <s v="Workmatec Tasks_x000a_1. Bug fix_x000a_2. Script editor_x000a_3. search"/>
    <n v="100"/>
    <m/>
    <d v="1899-12-30T07:00:00"/>
    <s v="Attendance Review"/>
    <m/>
    <s v="Active"/>
    <m/>
    <s v="Nabil Manzoor"/>
    <s v="MR"/>
    <s v="MR"/>
    <s v="nabil.manzoor@workplains.com"/>
    <d v="2014-07-23T00:00:00"/>
    <d v="1899-12-30T17:06:00"/>
    <s v="week 30"/>
    <n v="23"/>
    <x v="8"/>
    <s v="Quarter 3"/>
    <n v="2014"/>
    <n v="0"/>
  </r>
  <r>
    <n v="647"/>
    <x v="3"/>
    <x v="3"/>
    <s v="QA"/>
    <s v="mohsin.asif@workplains.com"/>
    <s v="Wednesday"/>
    <x v="163"/>
    <x v="145"/>
    <x v="0"/>
    <x v="160"/>
    <x v="27"/>
    <x v="0"/>
    <s v="Workplains"/>
    <m/>
    <s v="Workmatec features testing task."/>
    <x v="163"/>
    <x v="226"/>
    <s v="Workplains"/>
    <m/>
    <s v="Workmatec features testing task._x000a_- Add New Task (Personal)_x000a_- Samba Code file prepration task._x000a_- Workmatec website pricing page task._x000a_- IVAP Login creation task."/>
    <n v="80"/>
    <m/>
    <d v="1899-12-30T07:00:00"/>
    <s v="Attendance Review"/>
    <m/>
    <s v="Active"/>
    <m/>
    <s v="Nabil Manzoor"/>
    <s v="MR"/>
    <s v="MR"/>
    <s v="nabil.manzoor@workplains.com"/>
    <d v="2014-07-24T00:00:00"/>
    <d v="1899-12-30T10:23:00"/>
    <s v="week 30"/>
    <n v="23"/>
    <x v="8"/>
    <s v="Quarter 3"/>
    <n v="2014"/>
    <n v="0"/>
  </r>
  <r>
    <n v="646"/>
    <x v="1"/>
    <x v="1"/>
    <s v="MR"/>
    <s v="nabil.manzoor@workplains.com"/>
    <s v="Wednesday"/>
    <x v="163"/>
    <x v="124"/>
    <x v="0"/>
    <x v="160"/>
    <x v="86"/>
    <x v="0"/>
    <s v="Workplains"/>
    <m/>
    <s v="1) Test new features of Workmatec._x000a_2) Check AngularJS and JQuery."/>
    <x v="163"/>
    <x v="217"/>
    <s v="Workplains"/>
    <m/>
    <s v="1) Learn AngularJS._x000a_2) Correct folder hierarchy for SVN. Learn its command line."/>
    <n v="100"/>
    <m/>
    <d v="1899-12-30T07:00:00"/>
    <s v="Attendance Review"/>
    <m/>
    <s v="Active"/>
    <m/>
    <s v="Nabil Manzoor"/>
    <s v="MR"/>
    <s v="MR"/>
    <s v="nabil.manzoor@workplains.com"/>
    <d v="2014-07-24T00:00:00"/>
    <d v="1899-12-30T10:18:00"/>
    <s v="week 30"/>
    <n v="23"/>
    <x v="8"/>
    <s v="Quarter 3"/>
    <n v="2014"/>
    <n v="0"/>
  </r>
  <r>
    <n v="645"/>
    <x v="8"/>
    <x v="6"/>
    <s v="Development"/>
    <s v="zahid.mustafa@workplains.com"/>
    <s v="Wednesday"/>
    <x v="163"/>
    <x v="0"/>
    <x v="0"/>
    <x v="160"/>
    <x v="32"/>
    <x v="0"/>
    <s v="Workplains"/>
    <m/>
    <s v="1. Workmatec Tasks"/>
    <x v="163"/>
    <x v="227"/>
    <s v="Workplains"/>
    <m/>
    <s v="1. Task Create formatting_x000a_2. Task Details formatting_x000a_3. Drop-down List issue_x000a_4. Working at Sentiment Analysis_x000a_5. Configuration of R Studio at LocalHost"/>
    <n v="80"/>
    <m/>
    <d v="1899-12-30T07:00:00"/>
    <s v="Attendance Review"/>
    <m/>
    <s v="Active"/>
    <m/>
    <s v="Nabil Manzoor"/>
    <s v="MR"/>
    <s v="MR"/>
    <s v="nabil.manzoor@workplains.com"/>
    <d v="2014-07-24T00:00:00"/>
    <d v="1899-12-30T10:19:00"/>
    <s v="week 30"/>
    <n v="23"/>
    <x v="8"/>
    <s v="Quarter 3"/>
    <n v="2014"/>
    <n v="0"/>
  </r>
  <r>
    <n v="644"/>
    <x v="5"/>
    <x v="4"/>
    <s v="Admin HR"/>
    <s v="muhammad.afzal@workplains.com"/>
    <s v="Wednesday"/>
    <x v="163"/>
    <x v="6"/>
    <x v="0"/>
    <x v="160"/>
    <x v="6"/>
    <x v="0"/>
    <s v="Workplains"/>
    <s v="workplains"/>
    <s v="telemarketing and finance matters"/>
    <x v="163"/>
    <x v="228"/>
    <s v="Workplains"/>
    <s v="workplains"/>
    <s v="telemarketing and finance matters"/>
    <n v="80"/>
    <s v="nothing"/>
    <d v="1899-12-30T07:00:00"/>
    <s v="Attendance Review"/>
    <m/>
    <s v="Active"/>
    <m/>
    <s v="Nabil Manzoor"/>
    <s v="MR"/>
    <s v="MR"/>
    <s v="nabil.manzoor@workplains.com"/>
    <d v="2014-07-24T00:00:00"/>
    <d v="1899-12-30T10:16:00"/>
    <s v="week 30"/>
    <n v="23"/>
    <x v="8"/>
    <s v="Quarter 3"/>
    <n v="2014"/>
    <n v="0"/>
  </r>
  <r>
    <n v="643"/>
    <x v="7"/>
    <x v="3"/>
    <s v="QA"/>
    <s v="mianbilaleng@gmail.com"/>
    <s v="Tuesday"/>
    <x v="164"/>
    <x v="215"/>
    <x v="0"/>
    <x v="161"/>
    <x v="1"/>
    <x v="0"/>
    <s v="Workplains"/>
    <m/>
    <s v="Workmatec testing according to check list."/>
    <x v="164"/>
    <x v="217"/>
    <s v="Workplains"/>
    <m/>
    <s v="Workmatec testing according to check list._x000a_- Report new bugs._x000a_- New user registration._x000a_- Special scenario of blank text for New user."/>
    <n v="100"/>
    <m/>
    <d v="1899-12-30T07:00:00"/>
    <s v="Attendance Review"/>
    <m/>
    <s v="Active"/>
    <m/>
    <s v="Nabil Manzoor"/>
    <s v="MR"/>
    <s v="MR"/>
    <s v="nabil.manzoor@workplains.com"/>
    <d v="2014-07-23T00:00:00"/>
    <d v="1899-12-30T17:07:00"/>
    <s v="week 30"/>
    <n v="22"/>
    <x v="8"/>
    <s v="Quarter 3"/>
    <n v="2014"/>
    <n v="0"/>
  </r>
  <r>
    <n v="642"/>
    <x v="8"/>
    <x v="6"/>
    <s v="Development"/>
    <s v="zahid.mustafa@workplains.com"/>
    <s v="Tuesday"/>
    <x v="164"/>
    <x v="103"/>
    <x v="0"/>
    <x v="161"/>
    <x v="88"/>
    <x v="0"/>
    <s v="Workplains"/>
    <m/>
    <s v="1. Wormatec bugs"/>
    <x v="164"/>
    <x v="229"/>
    <s v="Workplains"/>
    <m/>
    <s v="1. Populate Check List in Templates_x000a_2. Check List issue in Rules_x000a_3. Delete File permanent_x000a_4. After Publishing process deletion of process_x000a_5. I am following formatting_x000a_6. Assigned to before followed by in I am following"/>
    <n v="100"/>
    <m/>
    <d v="1899-12-30T07:00:00"/>
    <s v="Attendance Review"/>
    <m/>
    <s v="Active"/>
    <m/>
    <s v="Nabil Manzoor"/>
    <s v="MR"/>
    <s v="MR"/>
    <s v="nabil.manzoor@workplains.com"/>
    <d v="2014-07-23T00:00:00"/>
    <d v="1899-12-30T10:05:00"/>
    <s v="week 30"/>
    <n v="22"/>
    <x v="8"/>
    <s v="Quarter 3"/>
    <n v="2014"/>
    <n v="0"/>
  </r>
  <r>
    <n v="641"/>
    <x v="3"/>
    <x v="3"/>
    <s v="QA"/>
    <s v="mohsin.asif@workplains.com"/>
    <s v="Tuesday"/>
    <x v="164"/>
    <x v="145"/>
    <x v="0"/>
    <x v="161"/>
    <x v="27"/>
    <x v="0"/>
    <s v="Workplains"/>
    <m/>
    <s v="Workmatec features testing task."/>
    <x v="164"/>
    <x v="230"/>
    <s v="Workplains"/>
    <m/>
    <s v="Workmatec features testing task._x000a_- Add New Task / Personal_x000a_- Templates"/>
    <n v="80"/>
    <m/>
    <d v="1899-12-30T07:00:00"/>
    <s v="Attendance Review"/>
    <m/>
    <s v="Active"/>
    <m/>
    <s v="Nabil Manzoor"/>
    <s v="MR"/>
    <s v="MR"/>
    <s v="nabil.manzoor@workplains.com"/>
    <d v="2014-07-23T00:00:00"/>
    <d v="1899-12-30T10:03:00"/>
    <s v="week 30"/>
    <n v="22"/>
    <x v="8"/>
    <s v="Quarter 3"/>
    <n v="2014"/>
    <n v="0"/>
  </r>
  <r>
    <n v="640"/>
    <x v="9"/>
    <x v="6"/>
    <s v="Development"/>
    <s v="osama.javed@workplains.com"/>
    <s v="Tuesday"/>
    <x v="164"/>
    <x v="124"/>
    <x v="0"/>
    <x v="161"/>
    <x v="30"/>
    <x v="0"/>
    <s v="Workplains"/>
    <m/>
    <s v="Checks on user Packages"/>
    <x v="164"/>
    <x v="231"/>
    <s v="Workplains"/>
    <m/>
    <s v="Checks on user Packages"/>
    <n v="100"/>
    <m/>
    <d v="1899-12-30T07:00:00"/>
    <s v="Attendance Review"/>
    <m/>
    <s v="Active"/>
    <m/>
    <s v="Nabil Manzoor"/>
    <s v="MR"/>
    <s v="MR"/>
    <s v="nabil.manzoor@workplains.com"/>
    <d v="2014-07-23T00:00:00"/>
    <d v="1899-12-30T10:07:00"/>
    <s v="week 30"/>
    <n v="22"/>
    <x v="8"/>
    <s v="Quarter 3"/>
    <n v="2014"/>
    <n v="0"/>
  </r>
  <r>
    <n v="639"/>
    <x v="1"/>
    <x v="1"/>
    <s v="MR"/>
    <s v="nabil.manzoor@workplains.com"/>
    <s v="Tuesday"/>
    <x v="164"/>
    <x v="1"/>
    <x v="0"/>
    <x v="161"/>
    <x v="133"/>
    <x v="0"/>
    <s v="Workplains"/>
    <m/>
    <s v="1- Work on cashbook process._x000a_2- Check new features of workmatec."/>
    <x v="164"/>
    <x v="217"/>
    <s v="Workplains"/>
    <m/>
    <s v="Finalize cashbook process and publish. Learn AngularJS."/>
    <n v="80"/>
    <m/>
    <d v="1899-12-30T07:00:00"/>
    <s v="Attendance Review"/>
    <m/>
    <s v="Active"/>
    <m/>
    <s v="Nabil Manzoor"/>
    <s v="MR"/>
    <s v="MR"/>
    <s v="nabil.manzoor@workplains.com"/>
    <d v="2014-07-23T00:00:00"/>
    <d v="1899-12-30T10:02:00"/>
    <s v="week 30"/>
    <n v="22"/>
    <x v="8"/>
    <s v="Quarter 3"/>
    <n v="2014"/>
    <n v="0"/>
  </r>
  <r>
    <n v="638"/>
    <x v="5"/>
    <x v="4"/>
    <s v="Admin HR"/>
    <s v="muhammad.afzal@workplains.com"/>
    <s v="Tuesday"/>
    <x v="164"/>
    <x v="10"/>
    <x v="0"/>
    <x v="161"/>
    <x v="20"/>
    <x v="0"/>
    <s v="Workplains"/>
    <s v="workplains"/>
    <s v="telemaketing and hr matters"/>
    <x v="164"/>
    <x v="232"/>
    <s v="Workplains"/>
    <s v="workplains"/>
    <s v="telemarketing and finance matters"/>
    <n v="80"/>
    <s v="nothing"/>
    <d v="1899-12-30T07:00:00"/>
    <s v="Attendance Review"/>
    <m/>
    <s v="Active"/>
    <m/>
    <s v="Nabil Manzoor"/>
    <s v="MR"/>
    <s v="MR"/>
    <s v="nabil.manzoor@workplains.com"/>
    <d v="2014-07-23T00:00:00"/>
    <d v="1899-12-30T10:01:00"/>
    <s v="week 30"/>
    <n v="22"/>
    <x v="8"/>
    <s v="Quarter 3"/>
    <n v="2014"/>
    <n v="0"/>
  </r>
  <r>
    <n v="637"/>
    <x v="8"/>
    <x v="6"/>
    <s v="Development"/>
    <s v="zahid.mustafa@workplains.com"/>
    <s v="Monday"/>
    <x v="165"/>
    <x v="181"/>
    <x v="0"/>
    <x v="162"/>
    <x v="134"/>
    <x v="155"/>
    <s v="Workplains"/>
    <m/>
    <s v="1. Workmatec Tasks"/>
    <x v="165"/>
    <x v="150"/>
    <s v="Workplains"/>
    <m/>
    <s v="1. Facebook Integration Submission for review_x000a_2. Get Queue task_x000a_3. Variables functionality in activity_x000a_4. Don't save empty Title in report"/>
    <n v="100"/>
    <m/>
    <d v="1899-12-30T07:00:00"/>
    <s v="Attendance Review"/>
    <m/>
    <s v="Active"/>
    <m/>
    <s v="Nabil Manzoor"/>
    <s v="MR"/>
    <s v="MR"/>
    <s v="nabil.manzoor@workplains.com"/>
    <d v="2014-07-22T00:00:00"/>
    <d v="1899-12-30T10:03:00"/>
    <s v="week 30"/>
    <n v="21"/>
    <x v="8"/>
    <s v="Quarter 3"/>
    <n v="2014"/>
    <n v="0"/>
  </r>
  <r>
    <n v="636"/>
    <x v="7"/>
    <x v="3"/>
    <s v="QA"/>
    <s v="mianbilaleng@gmail.com"/>
    <s v="Monday"/>
    <x v="165"/>
    <x v="12"/>
    <x v="0"/>
    <x v="162"/>
    <x v="135"/>
    <x v="0"/>
    <s v="Workplains"/>
    <m/>
    <s v="Workmatec testing according to check list."/>
    <x v="165"/>
    <x v="233"/>
    <s v="Workplains"/>
    <m/>
    <s v="Workmatec testing according to check list._x000a_- New User registration. _x000a_- Update check list."/>
    <n v="100"/>
    <m/>
    <d v="1899-12-30T07:00:00"/>
    <s v="Attendance Review"/>
    <m/>
    <s v="Active"/>
    <m/>
    <s v="Nabil Manzoor"/>
    <s v="MR"/>
    <s v="MR"/>
    <s v="nabil.manzoor@workplains.com"/>
    <d v="2014-07-22T00:00:00"/>
    <d v="1899-12-30T10:06:00"/>
    <s v="week 30"/>
    <n v="21"/>
    <x v="8"/>
    <s v="Quarter 3"/>
    <n v="2014"/>
    <n v="0"/>
  </r>
  <r>
    <n v="635"/>
    <x v="0"/>
    <x v="0"/>
    <s v="Development"/>
    <s v="muhammad.asghar@workplains.com"/>
    <s v="Monday"/>
    <x v="165"/>
    <x v="13"/>
    <x v="0"/>
    <x v="162"/>
    <x v="27"/>
    <x v="0"/>
    <s v="Workplains"/>
    <m/>
    <s v="CMPak Support_x000a_Workmatec Tasks"/>
    <x v="165"/>
    <x v="26"/>
    <s v="Workplains"/>
    <m/>
    <s v="Workmatec Tasks_x000a_1. Bug fix_x000a_2. Script editor_x000a_3. search"/>
    <n v="100"/>
    <m/>
    <d v="1899-12-30T07:00:00"/>
    <s v="Attendance Review"/>
    <m/>
    <s v="Active"/>
    <m/>
    <s v="Nabil Manzoor"/>
    <s v="MR"/>
    <s v="MR"/>
    <s v="nabil.manzoor@workplains.com"/>
    <d v="2014-07-23T00:00:00"/>
    <d v="1899-12-30T17:06:00"/>
    <s v="week 30"/>
    <n v="21"/>
    <x v="8"/>
    <s v="Quarter 3"/>
    <n v="2014"/>
    <n v="0"/>
  </r>
  <r>
    <n v="634"/>
    <x v="1"/>
    <x v="1"/>
    <s v="MR"/>
    <s v="nabil.manzoor@workplains.com"/>
    <s v="Monday"/>
    <x v="165"/>
    <x v="74"/>
    <x v="0"/>
    <x v="162"/>
    <x v="27"/>
    <x v="0"/>
    <s v="Workplains"/>
    <m/>
    <s v="Update workmatec checklist according to new features added."/>
    <x v="165"/>
    <x v="217"/>
    <s v="Workplains"/>
    <m/>
    <s v="1) Update report of Attendance process for the hours completed when day ends at next day._x000a_2) Discuss cashbook process with Afzal sahib._x000a_3) Test script on staging."/>
    <n v="60"/>
    <m/>
    <d v="1899-12-30T07:00:00"/>
    <s v="Attendance Review"/>
    <m/>
    <s v="Active"/>
    <m/>
    <s v="Nabil Manzoor"/>
    <s v="MR"/>
    <s v="MR"/>
    <s v="nabil.manzoor@workplains.com"/>
    <d v="2014-07-22T00:00:00"/>
    <d v="1899-12-30T10:01:00"/>
    <s v="week 30"/>
    <n v="21"/>
    <x v="8"/>
    <s v="Quarter 3"/>
    <n v="2014"/>
    <n v="0"/>
  </r>
  <r>
    <n v="633"/>
    <x v="3"/>
    <x v="3"/>
    <s v="QA"/>
    <s v="mohsin.asif@workplains.com"/>
    <s v="Monday"/>
    <x v="165"/>
    <x v="41"/>
    <x v="0"/>
    <x v="162"/>
    <x v="75"/>
    <x v="0"/>
    <s v="Workplains"/>
    <m/>
    <s v="Workmatec features testing task."/>
    <x v="165"/>
    <x v="122"/>
    <s v="Workplains"/>
    <m/>
    <s v="Workmatec features testing task._x000a_- Add New Task (Personal)"/>
    <n v="60"/>
    <m/>
    <d v="1899-12-30T07:00:00"/>
    <s v="Attendance Review"/>
    <m/>
    <s v="Active"/>
    <m/>
    <s v="Nabil Manzoor"/>
    <s v="MR"/>
    <s v="MR"/>
    <s v="nabil.manzoor@workplains.com"/>
    <d v="2014-07-22T00:00:00"/>
    <d v="1899-12-30T10:05:00"/>
    <s v="week 30"/>
    <n v="21"/>
    <x v="8"/>
    <s v="Quarter 3"/>
    <n v="2014"/>
    <n v="0"/>
  </r>
  <r>
    <n v="632"/>
    <x v="9"/>
    <x v="6"/>
    <s v="Development"/>
    <s v="osama.javed@workplains.com"/>
    <s v="Monday"/>
    <x v="165"/>
    <x v="149"/>
    <x v="0"/>
    <x v="162"/>
    <x v="50"/>
    <x v="0"/>
    <s v="Workplains"/>
    <m/>
    <s v="Checks on user Packages"/>
    <x v="165"/>
    <x v="234"/>
    <s v="Workplains"/>
    <m/>
    <s v="Checks on user Packages"/>
    <n v="100"/>
    <m/>
    <d v="1899-12-30T07:00:00"/>
    <s v="Attendance Review"/>
    <m/>
    <s v="Active"/>
    <m/>
    <s v="Nabil Manzoor"/>
    <s v="MR"/>
    <s v="MR"/>
    <s v="nabil.manzoor@workplains.com"/>
    <d v="2014-07-22T00:00:00"/>
    <d v="1899-12-30T10:06:00"/>
    <s v="week 30"/>
    <n v="21"/>
    <x v="8"/>
    <s v="Quarter 3"/>
    <n v="2014"/>
    <n v="0"/>
  </r>
  <r>
    <n v="631"/>
    <x v="5"/>
    <x v="4"/>
    <s v="Admin HR"/>
    <s v="muhammad.afzal@workplains.com"/>
    <s v="Monday"/>
    <x v="165"/>
    <x v="124"/>
    <x v="0"/>
    <x v="162"/>
    <x v="21"/>
    <x v="0"/>
    <s v="Workplains + Other"/>
    <s v="Bank+workplains"/>
    <s v="to deposit cheque and other finance matters"/>
    <x v="165"/>
    <x v="235"/>
    <s v="Workplains"/>
    <s v="workplains"/>
    <s v="telemarketing and finance matters"/>
    <n v="60"/>
    <s v="nothing"/>
    <d v="1899-12-30T07:00:00"/>
    <s v="Attendance Review"/>
    <m/>
    <s v="Active"/>
    <m/>
    <s v="Nabil Manzoor"/>
    <s v="MR"/>
    <s v="MR"/>
    <s v="nabil.manzoor@workplains.com"/>
    <d v="2014-07-22T00:00:00"/>
    <d v="1899-12-30T10:00:00"/>
    <s v="week 30"/>
    <n v="21"/>
    <x v="8"/>
    <s v="Quarter 3"/>
    <n v="2014"/>
    <n v="0"/>
  </r>
  <r>
    <n v="630"/>
    <x v="8"/>
    <x v="6"/>
    <s v="Development"/>
    <s v="zahid.mustafa@workplains.com"/>
    <s v="Saturday"/>
    <x v="166"/>
    <x v="176"/>
    <x v="0"/>
    <x v="163"/>
    <x v="136"/>
    <x v="156"/>
    <s v="Workplains"/>
    <m/>
    <s v="1. Workmatec Tasks"/>
    <x v="166"/>
    <x v="236"/>
    <s v="Workplains"/>
    <m/>
    <s v="1. Deployment of Facebook Channel_x000a_2. Deployment of different Modules at staging"/>
    <n v="80"/>
    <s v=".."/>
    <d v="1899-12-30T07:00:00"/>
    <s v="Attendance Review"/>
    <m/>
    <s v="Active"/>
    <m/>
    <s v="Nabil Manzoor"/>
    <s v="MR"/>
    <s v="MR"/>
    <s v="nabil.manzoor@workplains.com"/>
    <d v="2014-07-21T00:00:00"/>
    <d v="1899-12-30T10:23:00"/>
    <s v="week 29"/>
    <n v="19"/>
    <x v="8"/>
    <s v="Quarter 3"/>
    <n v="2014"/>
    <n v="0"/>
  </r>
  <r>
    <n v="629"/>
    <x v="5"/>
    <x v="4"/>
    <s v="Admin HR"/>
    <s v="muhammad.afzal@workplains.com"/>
    <s v="Saturday"/>
    <x v="166"/>
    <x v="20"/>
    <x v="0"/>
    <x v="163"/>
    <x v="137"/>
    <x v="0"/>
    <s v="Workplains"/>
    <s v="workplains"/>
    <s v="hr and finance matters"/>
    <x v="167"/>
    <x v="237"/>
    <s v="Workplains"/>
    <s v="workplains"/>
    <s v="hr and finance matters"/>
    <n v="80"/>
    <s v="nothing"/>
    <d v="1899-12-30T07:00:00"/>
    <s v="Attendance Review"/>
    <m/>
    <s v="Active"/>
    <m/>
    <s v="Nabil Manzoor"/>
    <s v="MR"/>
    <s v="MR"/>
    <s v="nabil.manzoor@workplains.com"/>
    <d v="2014-07-21T00:00:00"/>
    <d v="1899-12-30T10:19:00"/>
    <s v="week 29"/>
    <n v="19"/>
    <x v="8"/>
    <s v="Quarter 3"/>
    <n v="2014"/>
    <n v="0"/>
  </r>
  <r>
    <n v="628"/>
    <x v="7"/>
    <x v="3"/>
    <s v="QA"/>
    <s v="mianbilaleng@gmail.com"/>
    <s v="Saturday"/>
    <x v="166"/>
    <x v="159"/>
    <x v="0"/>
    <x v="163"/>
    <x v="120"/>
    <x v="0"/>
    <s v="Workplains"/>
    <m/>
    <s v="Workmatec testing according to check list._x000a_- Closing of reported bugs."/>
    <x v="167"/>
    <x v="54"/>
    <s v="Workplains"/>
    <m/>
    <s v="Workmatec testing according to check list._x000a_- Closing of reported bugs."/>
    <n v="100"/>
    <m/>
    <d v="1899-12-30T07:00:00"/>
    <s v="Attendance Review"/>
    <m/>
    <s v="Active"/>
    <m/>
    <s v="Nabil Manzoor"/>
    <s v="MR"/>
    <s v="MR"/>
    <s v="nabil.manzoor@workplains.com"/>
    <d v="2014-07-21T00:00:00"/>
    <d v="1899-12-30T10:26:00"/>
    <s v="week 29"/>
    <n v="19"/>
    <x v="8"/>
    <s v="Quarter 3"/>
    <n v="2014"/>
    <n v="0"/>
  </r>
  <r>
    <n v="627"/>
    <x v="1"/>
    <x v="1"/>
    <s v="MR"/>
    <s v="nabil.manzoor@workplains.com"/>
    <s v="Saturday"/>
    <x v="166"/>
    <x v="145"/>
    <x v="0"/>
    <x v="163"/>
    <x v="138"/>
    <x v="0"/>
    <s v="Workplains"/>
    <m/>
    <s v="1) Work on SVN._x000a_2) Update reports."/>
    <x v="167"/>
    <x v="54"/>
    <s v="Workplains"/>
    <m/>
    <s v="1) Work on Subversion._x000a_2) Discuss and create process of Cashbook._x000a_3) See new features of workmatec in Staging."/>
    <n v="100"/>
    <m/>
    <d v="1899-12-30T07:00:00"/>
    <s v="Attendance Review"/>
    <m/>
    <s v="Active"/>
    <m/>
    <s v="Nabil Manzoor"/>
    <s v="MR"/>
    <s v="MR"/>
    <s v="nabil.manzoor@workplains.com"/>
    <d v="2014-07-21T00:00:00"/>
    <d v="1899-12-30T10:21:00"/>
    <s v="week 29"/>
    <n v="19"/>
    <x v="8"/>
    <s v="Quarter 3"/>
    <n v="2014"/>
    <n v="0"/>
  </r>
  <r>
    <n v="626"/>
    <x v="9"/>
    <x v="6"/>
    <s v="Development"/>
    <s v="osama.javed@workplains.com"/>
    <s v="Saturday"/>
    <x v="166"/>
    <x v="145"/>
    <x v="0"/>
    <x v="163"/>
    <x v="139"/>
    <x v="0"/>
    <s v="Workplains"/>
    <m/>
    <s v="User Packages_x000a_Department chart"/>
    <x v="166"/>
    <x v="238"/>
    <s v="Workplains"/>
    <m/>
    <s v="User Packages_x000a_Department chart"/>
    <n v="100"/>
    <m/>
    <d v="1899-12-30T07:00:00"/>
    <s v="Attendance Review"/>
    <m/>
    <s v="Active"/>
    <m/>
    <s v="Nabil Manzoor"/>
    <s v="MR"/>
    <s v="MR"/>
    <s v="nabil.manzoor@workplains.com"/>
    <d v="2014-07-21T00:00:00"/>
    <d v="1899-12-30T10:23:00"/>
    <s v="week 29"/>
    <n v="19"/>
    <x v="8"/>
    <s v="Quarter 3"/>
    <n v="2014"/>
    <n v="0"/>
  </r>
  <r>
    <n v="625"/>
    <x v="3"/>
    <x v="3"/>
    <s v="QA"/>
    <s v="mohsin.asif@workplains.com"/>
    <s v="Saturday"/>
    <x v="166"/>
    <x v="145"/>
    <x v="0"/>
    <x v="163"/>
    <x v="27"/>
    <x v="0"/>
    <s v="Workplains"/>
    <m/>
    <s v="Workmatec features testing task."/>
    <x v="167"/>
    <x v="239"/>
    <s v="Workplains"/>
    <m/>
    <s v="Workmatec features testing task._x000a_Marham website updation task._x000a_Workmatec website Pricing Page updation and modification task."/>
    <n v="80"/>
    <m/>
    <d v="1899-12-30T07:00:00"/>
    <s v="Attendance Review"/>
    <m/>
    <s v="Active"/>
    <m/>
    <s v="Nabil Manzoor"/>
    <s v="MR"/>
    <s v="MR"/>
    <s v="nabil.manzoor@workplains.com"/>
    <d v="2014-07-21T00:00:00"/>
    <d v="1899-12-30T10:20:00"/>
    <s v="week 29"/>
    <n v="19"/>
    <x v="8"/>
    <s v="Quarter 3"/>
    <n v="2014"/>
    <n v="0"/>
  </r>
  <r>
    <n v="624"/>
    <x v="0"/>
    <x v="0"/>
    <s v="Development"/>
    <s v="muhammad.asghar@workplains.com"/>
    <s v="Saturday"/>
    <x v="166"/>
    <x v="58"/>
    <x v="0"/>
    <x v="163"/>
    <x v="18"/>
    <x v="0"/>
    <s v="Workplains"/>
    <m/>
    <s v="CMPak Support_x000a_Workmatec Tasks"/>
    <x v="166"/>
    <x v="240"/>
    <s v="Workplains"/>
    <m/>
    <s v="Workmatec Tasks_x000a_1. Script Editor"/>
    <n v="100"/>
    <m/>
    <d v="1899-12-30T07:00:00"/>
    <s v="Attendance Review"/>
    <m/>
    <s v="Active"/>
    <m/>
    <s v="Nabil Manzoor"/>
    <s v="MR"/>
    <s v="MR"/>
    <s v="nabil.manzoor@workplains.com"/>
    <d v="2014-07-21T00:00:00"/>
    <d v="1899-12-30T10:25:00"/>
    <s v="week 29"/>
    <n v="19"/>
    <x v="8"/>
    <s v="Quarter 3"/>
    <n v="2014"/>
    <n v="0"/>
  </r>
  <r>
    <n v="623"/>
    <x v="9"/>
    <x v="6"/>
    <s v="Development"/>
    <s v="osama.javed@workplains.com"/>
    <s v="Friday"/>
    <x v="167"/>
    <x v="70"/>
    <x v="0"/>
    <x v="164"/>
    <x v="57"/>
    <x v="0"/>
    <s v="Workplains"/>
    <m/>
    <s v="user packages"/>
    <x v="168"/>
    <x v="36"/>
    <s v="Workplains"/>
    <m/>
    <s v="user packages"/>
    <n v="100"/>
    <m/>
    <d v="1899-12-30T07:00:00"/>
    <s v="Attendance Review"/>
    <m/>
    <s v="Active"/>
    <m/>
    <s v="Nabil Manzoor"/>
    <s v="MR"/>
    <s v="MR"/>
    <s v="nabil.manzoor@workplains.com"/>
    <d v="2014-07-19T00:00:00"/>
    <d v="1899-12-30T10:16:00"/>
    <s v="week 29"/>
    <n v="18"/>
    <x v="8"/>
    <s v="Quarter 3"/>
    <n v="2014"/>
    <n v="0"/>
  </r>
  <r>
    <n v="622"/>
    <x v="0"/>
    <x v="0"/>
    <s v="Development"/>
    <s v="muhammad.asghar@workplains.com"/>
    <s v="Friday"/>
    <x v="167"/>
    <x v="70"/>
    <x v="0"/>
    <x v="164"/>
    <x v="18"/>
    <x v="0"/>
    <s v="Workplains"/>
    <m/>
    <s v="CMPak Support_x000a_Workmatec Tasks"/>
    <x v="168"/>
    <x v="12"/>
    <s v="Workplains"/>
    <m/>
    <s v="CMPak Support_x000a_1. BPMS Issues_x000a_Workmatec Tasks_x000a_1. Script editor"/>
    <n v="100"/>
    <m/>
    <d v="1899-12-30T07:00:00"/>
    <s v="Attendance Review"/>
    <m/>
    <s v="Active"/>
    <m/>
    <s v="Nabil Manzoor"/>
    <s v="MR"/>
    <s v="MR"/>
    <s v="nabil.manzoor@workplains.com"/>
    <d v="2014-07-19T00:00:00"/>
    <d v="1899-12-30T10:16:00"/>
    <s v="week 29"/>
    <n v="18"/>
    <x v="8"/>
    <s v="Quarter 3"/>
    <n v="2014"/>
    <n v="0"/>
  </r>
  <r>
    <n v="621"/>
    <x v="8"/>
    <x v="6"/>
    <s v="Development"/>
    <s v="zahid.mustafa@workplains.com"/>
    <s v="Friday"/>
    <x v="167"/>
    <x v="70"/>
    <x v="0"/>
    <x v="164"/>
    <x v="57"/>
    <x v="0"/>
    <s v="Workplains"/>
    <m/>
    <s v="1. Workmatec Tasks"/>
    <x v="168"/>
    <x v="241"/>
    <s v="Workplains"/>
    <m/>
    <s v="1. Post to User's Wall using simulation_x000a_2. Post to User's Wall using Initiate process"/>
    <n v="100"/>
    <m/>
    <d v="1899-12-30T07:00:00"/>
    <s v="Attendance Review"/>
    <m/>
    <s v="Active"/>
    <m/>
    <s v="Nabil Manzoor"/>
    <s v="MR"/>
    <s v="MR"/>
    <s v="nabil.manzoor@workplains.com"/>
    <d v="2014-07-19T00:00:00"/>
    <d v="1899-12-30T10:14:00"/>
    <s v="week 29"/>
    <n v="18"/>
    <x v="8"/>
    <s v="Quarter 3"/>
    <n v="2014"/>
    <n v="0"/>
  </r>
  <r>
    <n v="620"/>
    <x v="3"/>
    <x v="3"/>
    <s v="QA"/>
    <s v="mohsin.asif@workplains.com"/>
    <s v="Friday"/>
    <x v="167"/>
    <x v="41"/>
    <x v="0"/>
    <x v="164"/>
    <x v="75"/>
    <x v="0"/>
    <s v="Workplains"/>
    <m/>
    <s v="Marham website updation and modification task."/>
    <x v="168"/>
    <x v="230"/>
    <s v="Workplains"/>
    <m/>
    <s v="Marham website updation and modification task."/>
    <n v="100"/>
    <m/>
    <d v="1899-12-30T07:00:00"/>
    <s v="Attendance Review"/>
    <m/>
    <s v="Active"/>
    <m/>
    <s v="Nabil Manzoor"/>
    <s v="MR"/>
    <s v="MR"/>
    <s v="nabil.manzoor@workplains.com"/>
    <d v="2014-07-19T00:00:00"/>
    <d v="1899-12-30T10:14:00"/>
    <s v="week 29"/>
    <n v="18"/>
    <x v="8"/>
    <s v="Quarter 3"/>
    <n v="2014"/>
    <n v="0"/>
  </r>
  <r>
    <n v="619"/>
    <x v="1"/>
    <x v="1"/>
    <s v="MR"/>
    <s v="nabil.manzoor@workplains.com"/>
    <s v="Friday"/>
    <x v="167"/>
    <x v="103"/>
    <x v="0"/>
    <x v="164"/>
    <x v="88"/>
    <x v="0"/>
    <s v="Workplains"/>
    <m/>
    <s v="1) Update workmatec checklist._x000a_2) Update reports_x000a_3) Check source control."/>
    <x v="168"/>
    <x v="94"/>
    <s v="Workplains"/>
    <m/>
    <s v="Work on Subversion."/>
    <n v="100"/>
    <s v="Developers didnt fix the bug of user not showing when sharing process and bug related to checkboxes."/>
    <d v="1899-12-30T07:00:00"/>
    <s v="Attendance Review"/>
    <m/>
    <s v="Active"/>
    <m/>
    <s v="Nabil Manzoor"/>
    <s v="MR"/>
    <s v="MR"/>
    <s v="nabil.manzoor@workplains.com"/>
    <d v="2014-07-19T00:00:00"/>
    <d v="1899-12-30T10:12:00"/>
    <s v="week 29"/>
    <n v="18"/>
    <x v="8"/>
    <s v="Quarter 3"/>
    <n v="2014"/>
    <n v="0"/>
  </r>
  <r>
    <n v="618"/>
    <x v="5"/>
    <x v="4"/>
    <s v="Admin HR"/>
    <s v="muhammad.afzal@workplains.com"/>
    <s v="Friday"/>
    <x v="167"/>
    <x v="131"/>
    <x v="0"/>
    <x v="164"/>
    <x v="5"/>
    <x v="0"/>
    <s v="Workplains"/>
    <s v="workplains"/>
    <s v="tele marketing and hr/finance related matters"/>
    <x v="168"/>
    <x v="242"/>
    <s v="Workplains"/>
    <s v="workplains"/>
    <s v="telemarketing and finance matters"/>
    <n v="60"/>
    <s v="nothing"/>
    <d v="1899-12-30T07:00:00"/>
    <s v="Attendance Review"/>
    <m/>
    <s v="Active"/>
    <m/>
    <s v="Nabil Manzoor"/>
    <s v="MR"/>
    <s v="MR"/>
    <s v="nabil.manzoor@workplains.com"/>
    <d v="2014-07-19T00:00:00"/>
    <d v="1899-12-30T10:12:00"/>
    <s v="week 29"/>
    <n v="18"/>
    <x v="8"/>
    <s v="Quarter 3"/>
    <n v="2014"/>
    <n v="0"/>
  </r>
  <r>
    <n v="617"/>
    <x v="8"/>
    <x v="6"/>
    <s v="Development"/>
    <s v="zahid.mustafa@workplains.com"/>
    <s v="Thursday"/>
    <x v="168"/>
    <x v="154"/>
    <x v="0"/>
    <x v="165"/>
    <x v="140"/>
    <x v="0"/>
    <s v="Workplains"/>
    <m/>
    <s v="1. Workmatec Tasks"/>
    <x v="169"/>
    <x v="69"/>
    <s v="Workplains"/>
    <m/>
    <s v="1. BAM's Stored procedure _x000a_2. BAM's formatting of graph_x000a_3. Time filter's formatting_x000a_4. Facebook integration in Engine"/>
    <n v="100"/>
    <m/>
    <d v="1899-12-30T07:00:00"/>
    <s v="Attendance Review"/>
    <m/>
    <s v="Active"/>
    <m/>
    <s v="Nabil Manzoor"/>
    <s v="MR"/>
    <s v="MR"/>
    <s v="nabil.manzoor@workplains.com"/>
    <d v="2014-07-18T00:00:00"/>
    <d v="1899-12-30T10:17:00"/>
    <s v="week 29"/>
    <n v="17"/>
    <x v="8"/>
    <s v="Quarter 3"/>
    <n v="2014"/>
    <n v="0"/>
  </r>
  <r>
    <n v="616"/>
    <x v="3"/>
    <x v="3"/>
    <s v="QA"/>
    <s v="mohsin.asif@workplains.com"/>
    <s v="Thursday"/>
    <x v="168"/>
    <x v="159"/>
    <x v="0"/>
    <x v="165"/>
    <x v="27"/>
    <x v="0"/>
    <s v="Workplains"/>
    <m/>
    <s v="Workmatec features testing task."/>
    <x v="169"/>
    <x v="243"/>
    <s v="Workplains"/>
    <m/>
    <s v="Workmatec features testing task._x000a_Workmatec website Price Plan page updatioan task._x000a_Marham website updation task."/>
    <n v="100"/>
    <m/>
    <d v="1899-12-30T07:00:00"/>
    <s v="Attendance Review"/>
    <m/>
    <s v="Active"/>
    <m/>
    <s v="Nabil Manzoor"/>
    <s v="MR"/>
    <s v="MR"/>
    <s v="nabil.manzoor@workplains.com"/>
    <d v="2014-07-18T00:00:00"/>
    <d v="1899-12-30T10:16:00"/>
    <s v="week 29"/>
    <n v="17"/>
    <x v="8"/>
    <s v="Quarter 3"/>
    <n v="2014"/>
    <n v="0"/>
  </r>
  <r>
    <n v="615"/>
    <x v="0"/>
    <x v="0"/>
    <s v="Development"/>
    <s v="muhammad.asghar@workplains.com"/>
    <s v="Thursday"/>
    <x v="168"/>
    <x v="37"/>
    <x v="0"/>
    <x v="165"/>
    <x v="120"/>
    <x v="0"/>
    <s v="Workplains"/>
    <m/>
    <s v="CMPak Support_x000a_Workmatec Tasks"/>
    <x v="169"/>
    <x v="94"/>
    <s v="Workplains"/>
    <m/>
    <s v="CMPak Support_x000a_1. BPMS Issues_x000a_Workmatec Tasks_x000a_1. Script editor"/>
    <n v="100"/>
    <m/>
    <d v="1899-12-30T07:00:00"/>
    <s v="Attendance Review"/>
    <m/>
    <s v="Active"/>
    <m/>
    <s v="Nabil Manzoor"/>
    <s v="MR"/>
    <s v="MR"/>
    <s v="nabil.manzoor@workplains.com"/>
    <d v="2014-07-18T00:00:00"/>
    <d v="1899-12-30T10:29:00"/>
    <s v="week 29"/>
    <n v="17"/>
    <x v="8"/>
    <s v="Quarter 3"/>
    <n v="2014"/>
    <n v="0"/>
  </r>
  <r>
    <n v="614"/>
    <x v="7"/>
    <x v="3"/>
    <s v="QA"/>
    <s v="mianbilaleng@gmail.com"/>
    <s v="Thursday"/>
    <x v="168"/>
    <x v="160"/>
    <x v="0"/>
    <x v="165"/>
    <x v="18"/>
    <x v="0"/>
    <s v="Workplains"/>
    <m/>
    <s v="Workmatec testing according to check list."/>
    <x v="169"/>
    <x v="244"/>
    <s v="Workplains"/>
    <m/>
    <s v="Workmatec testing according to check list._x000a_- Closing of reported bugs."/>
    <n v="80"/>
    <m/>
    <d v="1899-12-30T07:00:00"/>
    <s v="Attendance Review"/>
    <m/>
    <s v="Active"/>
    <m/>
    <s v="Nabil Manzoor"/>
    <s v="MR"/>
    <s v="MR"/>
    <s v="nabil.manzoor@workplains.com"/>
    <d v="2014-07-19T00:00:00"/>
    <d v="1899-12-30T10:17:00"/>
    <s v="week 29"/>
    <n v="17"/>
    <x v="8"/>
    <s v="Quarter 3"/>
    <n v="2014"/>
    <n v="0"/>
  </r>
  <r>
    <n v="613"/>
    <x v="1"/>
    <x v="1"/>
    <s v="MR"/>
    <s v="nabil.manzoor@workplains.com"/>
    <s v="Thursday"/>
    <x v="168"/>
    <x v="71"/>
    <x v="0"/>
    <x v="165"/>
    <x v="138"/>
    <x v="0"/>
    <s v="Workplains"/>
    <m/>
    <s v="1) Work on Sales call process."/>
    <x v="169"/>
    <x v="94"/>
    <s v="Workplains"/>
    <m/>
    <s v="1) Work on Sales Call process._x000a_2) Give demo to Bilal and report bugs related to checkbox and user for activities._x000a_3) Update reports."/>
    <n v="100"/>
    <m/>
    <d v="1899-12-30T07:00:00"/>
    <s v="Attendance Review"/>
    <m/>
    <s v="Active"/>
    <m/>
    <s v="Nabil Manzoor"/>
    <s v="MR"/>
    <s v="MR"/>
    <s v="nabil.manzoor@workplains.com"/>
    <d v="2014-07-18T00:00:00"/>
    <d v="1899-12-30T10:15:00"/>
    <s v="week 29"/>
    <n v="17"/>
    <x v="8"/>
    <s v="Quarter 3"/>
    <n v="2014"/>
    <n v="0"/>
  </r>
  <r>
    <n v="612"/>
    <x v="9"/>
    <x v="6"/>
    <s v="Development"/>
    <s v="osama.javed@workplains.com"/>
    <s v="Thursday"/>
    <x v="168"/>
    <x v="0"/>
    <x v="0"/>
    <x v="165"/>
    <x v="62"/>
    <x v="0"/>
    <s v="Workplains"/>
    <m/>
    <s v="Implementation of user packages"/>
    <x v="169"/>
    <x v="12"/>
    <s v="Workplains"/>
    <m/>
    <s v="Implementation of user packages"/>
    <n v="100"/>
    <m/>
    <d v="1899-12-30T07:00:00"/>
    <s v="Attendance Review"/>
    <m/>
    <s v="Active"/>
    <m/>
    <s v="Nabil Manzoor"/>
    <s v="MR"/>
    <s v="MR"/>
    <s v="nabil.manzoor@workplains.com"/>
    <d v="2014-07-18T00:00:00"/>
    <d v="1899-12-30T10:18:00"/>
    <s v="week 29"/>
    <n v="17"/>
    <x v="8"/>
    <s v="Quarter 3"/>
    <n v="2014"/>
    <n v="0"/>
  </r>
  <r>
    <n v="611"/>
    <x v="9"/>
    <x v="6"/>
    <s v="Development"/>
    <s v="osama.javed@workplains.com"/>
    <s v="Wednesday"/>
    <x v="169"/>
    <x v="288"/>
    <x v="0"/>
    <x v="166"/>
    <x v="141"/>
    <x v="157"/>
    <s v="Workplains"/>
    <m/>
    <s v="User Packages"/>
    <x v="170"/>
    <x v="73"/>
    <s v="Workplains"/>
    <m/>
    <s v="User Packages"/>
    <n v="100"/>
    <m/>
    <d v="1899-12-30T07:00:00"/>
    <s v="Attendance Review"/>
    <m/>
    <s v="Active"/>
    <m/>
    <s v="Nabil Manzoor"/>
    <s v="MR"/>
    <s v="MR"/>
    <s v="nabil.manzoor@workplains.com"/>
    <d v="2014-07-17T00:00:00"/>
    <d v="1899-12-30T10:08:00"/>
    <s v="week 29"/>
    <n v="16"/>
    <x v="8"/>
    <s v="Quarter 3"/>
    <n v="2014"/>
    <n v="0"/>
  </r>
  <r>
    <n v="610"/>
    <x v="7"/>
    <x v="3"/>
    <s v="QA"/>
    <s v="mianbilaleng@gmail.com"/>
    <s v="Wednesday"/>
    <x v="169"/>
    <x v="232"/>
    <x v="0"/>
    <x v="166"/>
    <x v="46"/>
    <x v="0"/>
    <s v="Workplains"/>
    <m/>
    <s v="Workmatec testing according to check list."/>
    <x v="170"/>
    <x v="233"/>
    <s v="Workplains"/>
    <m/>
    <s v="Workmatec testing according to check list._x000a_- Report all Deferred bugs to be fixed._x000a_- Complete activities of Work Item Tracking from Zahid's account."/>
    <n v="100"/>
    <m/>
    <d v="1899-12-30T07:00:00"/>
    <s v="Attendance Review"/>
    <m/>
    <s v="Active"/>
    <m/>
    <s v="Nabil Manzoor"/>
    <s v="MR"/>
    <s v="MR"/>
    <s v="nabil.manzoor@workplains.com"/>
    <d v="2014-07-17T00:00:00"/>
    <d v="1899-12-30T10:06:00"/>
    <s v="week 29"/>
    <n v="16"/>
    <x v="8"/>
    <s v="Quarter 3"/>
    <n v="2014"/>
    <n v="0"/>
  </r>
  <r>
    <n v="609"/>
    <x v="0"/>
    <x v="0"/>
    <s v="Development"/>
    <s v="muhammad.asghar@workplains.com"/>
    <s v="Wednesday"/>
    <x v="169"/>
    <x v="115"/>
    <x v="0"/>
    <x v="166"/>
    <x v="27"/>
    <x v="0"/>
    <s v="Workplains"/>
    <m/>
    <s v="CMPak Support_x000a_Workmatec Tasks"/>
    <x v="170"/>
    <x v="40"/>
    <s v="Workplains"/>
    <m/>
    <s v="Workmatec Tasks_x000a_1. Seach issues_x000a_2. Script Editor"/>
    <n v="100"/>
    <m/>
    <d v="1899-12-30T07:00:00"/>
    <s v="Attendance Review"/>
    <m/>
    <s v="Active"/>
    <m/>
    <s v="Nabil Manzoor"/>
    <s v="MR"/>
    <s v="MR"/>
    <s v="nabil.manzoor@workplains.com"/>
    <d v="2014-07-17T00:00:00"/>
    <d v="1899-12-30T10:09:00"/>
    <s v="week 29"/>
    <n v="16"/>
    <x v="8"/>
    <s v="Quarter 3"/>
    <n v="2014"/>
    <n v="0"/>
  </r>
  <r>
    <n v="608"/>
    <x v="8"/>
    <x v="6"/>
    <s v="Development"/>
    <s v="zahid.mustafa@workplains.com"/>
    <s v="Wednesday"/>
    <x v="169"/>
    <x v="36"/>
    <x v="0"/>
    <x v="166"/>
    <x v="44"/>
    <x v="0"/>
    <s v="Workplains"/>
    <m/>
    <s v="1. Workmatec Tasks"/>
    <x v="170"/>
    <x v="241"/>
    <s v="Workplains"/>
    <m/>
    <s v="1. Facebook integration with workmatec"/>
    <n v="100"/>
    <m/>
    <d v="1899-12-30T07:00:00"/>
    <s v="Attendance Review"/>
    <m/>
    <s v="Active"/>
    <m/>
    <s v="Nabil Manzoor"/>
    <s v="MR"/>
    <s v="MR"/>
    <s v="nabil.manzoor@workplains.com"/>
    <d v="2014-07-17T00:00:00"/>
    <d v="1899-12-30T10:08:00"/>
    <s v="week 29"/>
    <n v="16"/>
    <x v="8"/>
    <s v="Quarter 3"/>
    <n v="2014"/>
    <n v="0"/>
  </r>
  <r>
    <n v="607"/>
    <x v="1"/>
    <x v="1"/>
    <s v="MR"/>
    <s v="nabil.manzoor@workplains.com"/>
    <s v="Wednesday"/>
    <x v="169"/>
    <x v="58"/>
    <x v="0"/>
    <x v="166"/>
    <x v="138"/>
    <x v="0"/>
    <s v="Workplains"/>
    <m/>
    <s v="1) Work on process of Sales Call._x000a_2) Give demo of new workmatec checklist to Bilal Arain and Mohsin."/>
    <x v="170"/>
    <x v="94"/>
    <s v="Workplains"/>
    <m/>
    <s v="1) Work on Sales Call process._x000a_2) Give new workmatec checklist to Mohsin and Bilal Arain._x000a_3) Update reports._x000a_4) Make word file of Sales Call Log."/>
    <n v="80"/>
    <m/>
    <d v="1899-12-30T07:00:00"/>
    <s v="Attendance Review"/>
    <m/>
    <s v="Active"/>
    <m/>
    <s v="Nabil Manzoor"/>
    <s v="MR"/>
    <s v="MR"/>
    <s v="nabil.manzoor@workplains.com"/>
    <d v="2014-07-17T00:00:00"/>
    <d v="1899-12-30T10:05:00"/>
    <s v="week 29"/>
    <n v="16"/>
    <x v="8"/>
    <s v="Quarter 3"/>
    <n v="2014"/>
    <n v="0"/>
  </r>
  <r>
    <n v="606"/>
    <x v="3"/>
    <x v="3"/>
    <s v="QA"/>
    <s v="mohsin.asif@workplains.com"/>
    <s v="Wednesday"/>
    <x v="169"/>
    <x v="112"/>
    <x v="0"/>
    <x v="166"/>
    <x v="45"/>
    <x v="0"/>
    <s v="Workplains"/>
    <m/>
    <s v="Workmatec features testing task."/>
    <x v="170"/>
    <x v="245"/>
    <s v="Workplains"/>
    <m/>
    <s v="Workmatec features testing task._x000a_Workmatec Website Pricing Page development._x000a_Workmatec sales id card design."/>
    <n v="80"/>
    <m/>
    <d v="1899-12-30T07:00:00"/>
    <s v="Attendance Review"/>
    <m/>
    <s v="Active"/>
    <m/>
    <s v="Nabil Manzoor"/>
    <s v="MR"/>
    <s v="MR"/>
    <s v="nabil.manzoor@workplains.com"/>
    <d v="2014-07-17T00:00:00"/>
    <d v="1899-12-30T10:07:00"/>
    <s v="week 29"/>
    <n v="16"/>
    <x v="8"/>
    <s v="Quarter 3"/>
    <n v="2014"/>
    <n v="0"/>
  </r>
  <r>
    <n v="605"/>
    <x v="5"/>
    <x v="4"/>
    <s v="Admin HR"/>
    <s v="muhammad.afzal@workplains.com"/>
    <s v="Wednesday"/>
    <x v="169"/>
    <x v="5"/>
    <x v="0"/>
    <x v="166"/>
    <x v="104"/>
    <x v="0"/>
    <s v="Workplains"/>
    <s v="workplains"/>
    <s v="hr and tele marketing"/>
    <x v="170"/>
    <x v="246"/>
    <s v="Workplains"/>
    <s v="workplains"/>
    <s v="hr and telemarketing activities"/>
    <n v="60"/>
    <s v="nothing"/>
    <d v="1899-12-30T07:00:00"/>
    <s v="Attendance Review"/>
    <m/>
    <s v="Active"/>
    <m/>
    <s v="Nabil Manzoor"/>
    <s v="MR"/>
    <s v="MR"/>
    <s v="nabil.manzoor@workplains.com"/>
    <d v="2014-07-17T00:00:00"/>
    <d v="1899-12-30T10:05:00"/>
    <s v="week 29"/>
    <n v="16"/>
    <x v="8"/>
    <s v="Quarter 3"/>
    <n v="2014"/>
    <n v="0"/>
  </r>
  <r>
    <n v="604"/>
    <x v="9"/>
    <x v="6"/>
    <s v="Development"/>
    <s v="osama.javed@workplains.com"/>
    <s v="Tuesday"/>
    <x v="170"/>
    <x v="289"/>
    <x v="0"/>
    <x v="167"/>
    <x v="75"/>
    <x v="0"/>
    <s v="Workplains"/>
    <m/>
    <s v="Packages"/>
    <x v="171"/>
    <x v="247"/>
    <s v="Workplains"/>
    <m/>
    <s v="Packages Link with users"/>
    <n v="100"/>
    <m/>
    <d v="1899-12-30T07:00:00"/>
    <s v="Attendance Review"/>
    <m/>
    <s v="Active"/>
    <m/>
    <s v="Nabil Manzoor"/>
    <s v="MR"/>
    <s v="MR"/>
    <s v="nabil.manzoor@workplains.com"/>
    <d v="2014-07-16T00:00:00"/>
    <d v="1899-12-30T10:15:00"/>
    <s v="week 29"/>
    <n v="15"/>
    <x v="8"/>
    <s v="Quarter 3"/>
    <n v="2014"/>
    <n v="0"/>
  </r>
  <r>
    <n v="603"/>
    <x v="0"/>
    <x v="0"/>
    <s v="Development"/>
    <s v="muhammad.asghar@workplains.com"/>
    <s v="Tuesday"/>
    <x v="170"/>
    <x v="290"/>
    <x v="0"/>
    <x v="167"/>
    <x v="50"/>
    <x v="0"/>
    <s v="Other"/>
    <s v="OMV"/>
    <s v="OMV Support_x000a_Workmatec Tasks"/>
    <x v="171"/>
    <x v="217"/>
    <s v="Workplains"/>
    <m/>
    <s v="OMV Support_x000a_1. ECR process testing_x000a_Workmatec Tasks_x000a_1. Script editor"/>
    <n v="100"/>
    <m/>
    <d v="1899-12-30T07:00:00"/>
    <s v="Attendance Review"/>
    <m/>
    <s v="Active"/>
    <m/>
    <s v="Nabil Manzoor"/>
    <s v="MR"/>
    <s v="MR"/>
    <s v="nabil.manzoor@workplains.com"/>
    <d v="2014-07-16T00:00:00"/>
    <d v="1899-12-30T10:16:00"/>
    <s v="week 29"/>
    <n v="15"/>
    <x v="8"/>
    <s v="Quarter 3"/>
    <n v="2014"/>
    <n v="0"/>
  </r>
  <r>
    <n v="602"/>
    <x v="7"/>
    <x v="3"/>
    <s v="QA"/>
    <s v="mianbilaleng@gmail.com"/>
    <s v="Tuesday"/>
    <x v="170"/>
    <x v="68"/>
    <x v="0"/>
    <x v="167"/>
    <x v="124"/>
    <x v="0"/>
    <s v="Workplains"/>
    <m/>
    <s v="Workmatec testing according to check list."/>
    <x v="171"/>
    <x v="218"/>
    <s v="Workplains"/>
    <m/>
    <s v="Workmatec testing according to check list._x000a_- Report some new bugs."/>
    <n v="100"/>
    <m/>
    <d v="1899-12-30T07:00:00"/>
    <s v="Attendance Review"/>
    <m/>
    <s v="Active"/>
    <m/>
    <s v="Nabil Manzoor"/>
    <s v="MR"/>
    <s v="MR"/>
    <s v="nabil.manzoor@workplains.com"/>
    <d v="2014-07-16T00:00:00"/>
    <d v="1899-12-30T12:00:00"/>
    <s v="week 29"/>
    <n v="15"/>
    <x v="8"/>
    <s v="Quarter 3"/>
    <n v="2014"/>
    <n v="0"/>
  </r>
  <r>
    <n v="601"/>
    <x v="8"/>
    <x v="6"/>
    <s v="Development"/>
    <s v="zahid.mustafa@workplains.com"/>
    <s v="Tuesday"/>
    <x v="170"/>
    <x v="70"/>
    <x v="0"/>
    <x v="167"/>
    <x v="87"/>
    <x v="0"/>
    <s v="Workplains"/>
    <m/>
    <s v="1 Workmatec Tasks"/>
    <x v="171"/>
    <x v="217"/>
    <s v="Workplains"/>
    <m/>
    <s v="1. Post at Facebook_x000a_2. Integration of Facebook Chanel"/>
    <n v="100"/>
    <m/>
    <d v="1899-12-30T07:00:00"/>
    <s v="Attendance Review"/>
    <m/>
    <s v="Active"/>
    <m/>
    <s v="Nabil Manzoor"/>
    <s v="MR"/>
    <s v="MR"/>
    <s v="nabil.manzoor@workplains.com"/>
    <d v="2014-07-16T00:00:00"/>
    <d v="1899-12-30T10:15:00"/>
    <s v="week 29"/>
    <n v="15"/>
    <x v="8"/>
    <s v="Quarter 3"/>
    <n v="2014"/>
    <n v="0"/>
  </r>
  <r>
    <n v="600"/>
    <x v="3"/>
    <x v="3"/>
    <s v="QA"/>
    <s v="mohsin.asif@workplains.com"/>
    <s v="Tuesday"/>
    <x v="170"/>
    <x v="159"/>
    <x v="0"/>
    <x v="167"/>
    <x v="142"/>
    <x v="0"/>
    <s v="Workplains"/>
    <m/>
    <s v="Workmatec features testing task."/>
    <x v="171"/>
    <x v="248"/>
    <s v="Workplains"/>
    <m/>
    <s v="Workmatec features testing task._x000a_- Analytics_x000a_- I am following"/>
    <n v="80"/>
    <m/>
    <d v="1899-12-30T07:00:00"/>
    <s v="Attendance Review"/>
    <m/>
    <s v="Active"/>
    <m/>
    <s v="Nabil Manzoor"/>
    <s v="MR"/>
    <s v="MR"/>
    <s v="nabil.manzoor@workplains.com"/>
    <d v="2014-07-16T00:00:00"/>
    <d v="1899-12-30T10:13:00"/>
    <s v="week 29"/>
    <n v="15"/>
    <x v="8"/>
    <s v="Quarter 3"/>
    <n v="2014"/>
    <n v="0"/>
  </r>
  <r>
    <n v="599"/>
    <x v="1"/>
    <x v="1"/>
    <s v="MR"/>
    <s v="nabil.manzoor@workplains.com"/>
    <s v="Tuesday"/>
    <x v="170"/>
    <x v="27"/>
    <x v="0"/>
    <x v="167"/>
    <x v="138"/>
    <x v="0"/>
    <s v="Workplains"/>
    <m/>
    <s v="1) Workmatec checklist update._x000a_2) Work on process of Sales call."/>
    <x v="171"/>
    <x v="94"/>
    <s v="Workplains"/>
    <m/>
    <s v="1) Work on template of testing scenarios to update checklist about excel reports._x000a_2) Work on Sales Call process."/>
    <n v="60"/>
    <m/>
    <d v="1899-12-30T07:00:00"/>
    <s v="Attendance Review"/>
    <m/>
    <s v="Active"/>
    <m/>
    <s v="Nabil Manzoor"/>
    <s v="MR"/>
    <s v="MR"/>
    <s v="nabil.manzoor@workplains.com"/>
    <d v="2014-07-16T00:00:00"/>
    <d v="1899-12-30T10:12:00"/>
    <s v="week 29"/>
    <n v="15"/>
    <x v="8"/>
    <s v="Quarter 3"/>
    <n v="2014"/>
    <n v="0"/>
  </r>
  <r>
    <n v="598"/>
    <x v="5"/>
    <x v="4"/>
    <s v="Admin HR"/>
    <s v="muhammad.afzal@workplains.com"/>
    <s v="Tuesday"/>
    <x v="170"/>
    <x v="235"/>
    <x v="0"/>
    <x v="167"/>
    <x v="108"/>
    <x v="0"/>
    <s v="Workplains"/>
    <s v="workplains"/>
    <s v="admin and hr matters"/>
    <x v="171"/>
    <x v="235"/>
    <s v="Workplains"/>
    <s v="workplains"/>
    <s v="hr and admin"/>
    <n v="80"/>
    <s v="nothing"/>
    <d v="1899-12-30T07:00:00"/>
    <s v="Attendance Review"/>
    <m/>
    <s v="Active"/>
    <m/>
    <s v="Nabil Manzoor"/>
    <s v="MR"/>
    <s v="MR"/>
    <s v="nabil.manzoor@workplains.com"/>
    <d v="2014-07-16T00:00:00"/>
    <d v="1899-12-30T10:11:00"/>
    <s v="week 29"/>
    <n v="15"/>
    <x v="8"/>
    <s v="Quarter 3"/>
    <n v="2014"/>
    <n v="0"/>
  </r>
  <r>
    <n v="597"/>
    <x v="9"/>
    <x v="6"/>
    <s v="Development"/>
    <s v="osama.javed@workplains.com"/>
    <s v="Monday"/>
    <x v="171"/>
    <x v="169"/>
    <x v="0"/>
    <x v="168"/>
    <x v="43"/>
    <x v="158"/>
    <s v="Workplains"/>
    <m/>
    <s v="User Packages"/>
    <x v="172"/>
    <x v="249"/>
    <s v="Workplains"/>
    <m/>
    <s v="User Packages"/>
    <n v="100"/>
    <m/>
    <d v="1899-12-30T07:00:00"/>
    <s v="Attendance Review"/>
    <m/>
    <s v="Active"/>
    <m/>
    <s v="Nabil Manzoor"/>
    <s v="MR"/>
    <s v="MR"/>
    <s v="nabil.manzoor@workplains.com"/>
    <d v="2014-07-15T00:00:00"/>
    <d v="1899-12-30T10:02:00"/>
    <s v="week 29"/>
    <n v="14"/>
    <x v="8"/>
    <s v="Quarter 3"/>
    <n v="2014"/>
    <n v="0"/>
  </r>
  <r>
    <n v="596"/>
    <x v="0"/>
    <x v="0"/>
    <s v="Development"/>
    <s v="muhammad.asghar@workplains.com"/>
    <s v="Monday"/>
    <x v="171"/>
    <x v="68"/>
    <x v="0"/>
    <x v="168"/>
    <x v="27"/>
    <x v="0"/>
    <s v="Workplains"/>
    <m/>
    <s v="CMPAK Support_x000a_Workmatec Tasks"/>
    <x v="172"/>
    <x v="243"/>
    <s v="Workplains"/>
    <m/>
    <s v="Workmatec Tasks_x000a_1. Data form script editor"/>
    <n v="100"/>
    <m/>
    <d v="1899-12-30T07:00:00"/>
    <s v="Attendance Review"/>
    <m/>
    <s v="Active"/>
    <m/>
    <s v="Nabil Manzoor"/>
    <s v="MR"/>
    <s v="MR"/>
    <s v="nabil.manzoor@workplains.com"/>
    <d v="2014-07-15T00:00:00"/>
    <d v="1899-12-30T17:08:00"/>
    <s v="week 29"/>
    <n v="14"/>
    <x v="8"/>
    <s v="Quarter 3"/>
    <n v="2014"/>
    <n v="0"/>
  </r>
  <r>
    <n v="595"/>
    <x v="8"/>
    <x v="6"/>
    <s v="Development"/>
    <s v="zahid.mustafa@workplains.com"/>
    <s v="Monday"/>
    <x v="171"/>
    <x v="215"/>
    <x v="0"/>
    <x v="168"/>
    <x v="87"/>
    <x v="0"/>
    <s v="Workplains"/>
    <m/>
    <s v="1. Workmatec Tasks"/>
    <x v="172"/>
    <x v="37"/>
    <s v="Workplains"/>
    <m/>
    <s v="1. Tags issue_x000a_2. Followers issue_x000a_3. I am following attachments link._x000a_4. BAM Updation at staging_x000a_5. Creating Facebook Channel"/>
    <n v="100"/>
    <m/>
    <d v="1899-12-30T07:00:00"/>
    <s v="Attendance Review"/>
    <m/>
    <s v="Active"/>
    <m/>
    <s v="Nabil Manzoor"/>
    <s v="MR"/>
    <s v="MR"/>
    <s v="nabil.manzoor@workplains.com"/>
    <d v="2014-07-15T00:00:00"/>
    <d v="1899-12-30T10:04:00"/>
    <s v="week 29"/>
    <n v="14"/>
    <x v="8"/>
    <s v="Quarter 3"/>
    <n v="2014"/>
    <n v="0"/>
  </r>
  <r>
    <n v="594"/>
    <x v="3"/>
    <x v="3"/>
    <s v="QA"/>
    <s v="mohsin.asif@workplains.com"/>
    <s v="Monday"/>
    <x v="171"/>
    <x v="149"/>
    <x v="0"/>
    <x v="168"/>
    <x v="18"/>
    <x v="0"/>
    <s v="Workplains"/>
    <m/>
    <s v="Workmatc features testing task."/>
    <x v="172"/>
    <x v="250"/>
    <s v="Workplains"/>
    <m/>
    <s v="Workmatc features testing task._x000a_- Analytics_x000a_IVAP website updation task."/>
    <n v="80"/>
    <m/>
    <d v="1899-12-30T07:00:00"/>
    <s v="Attendance Review"/>
    <m/>
    <s v="Active"/>
    <m/>
    <s v="Nabil Manzoor"/>
    <s v="MR"/>
    <s v="MR"/>
    <s v="nabil.manzoor@workplains.com"/>
    <d v="2014-07-15T00:00:00"/>
    <d v="1899-12-30T10:03:00"/>
    <s v="week 29"/>
    <n v="14"/>
    <x v="8"/>
    <s v="Quarter 3"/>
    <n v="2014"/>
    <n v="0"/>
  </r>
  <r>
    <n v="593"/>
    <x v="1"/>
    <x v="1"/>
    <s v="MR"/>
    <s v="nabil.manzoor@workplains.com"/>
    <s v="Monday"/>
    <x v="171"/>
    <x v="37"/>
    <x v="0"/>
    <x v="168"/>
    <x v="86"/>
    <x v="0"/>
    <s v="Workplains"/>
    <m/>
    <s v="To update template of Workmatec checklist."/>
    <x v="172"/>
    <x v="94"/>
    <s v="Workplains"/>
    <m/>
    <s v="1) Work on template of testing scenarios._x000a_2) Discuss sales call process with Bilal and Ahsan sahib and start working on it."/>
    <n v="40"/>
    <m/>
    <d v="1899-12-30T07:00:00"/>
    <s v="Attendance Review"/>
    <m/>
    <s v="Active"/>
    <m/>
    <s v="Nabil Manzoor"/>
    <s v="MR"/>
    <s v="MR"/>
    <s v="nabil.manzoor@workplains.com"/>
    <d v="2014-07-15T00:00:00"/>
    <d v="1899-12-30T10:03:00"/>
    <s v="week 29"/>
    <n v="14"/>
    <x v="8"/>
    <s v="Quarter 3"/>
    <n v="2014"/>
    <n v="0"/>
  </r>
  <r>
    <n v="592"/>
    <x v="7"/>
    <x v="3"/>
    <s v="QA"/>
    <s v="mianbilaleng@gmail.com"/>
    <s v="Monday"/>
    <x v="171"/>
    <x v="72"/>
    <x v="0"/>
    <x v="168"/>
    <x v="8"/>
    <x v="0"/>
    <s v="Workplains"/>
    <m/>
    <s v="Workmatec testing according to check list."/>
    <x v="172"/>
    <x v="220"/>
    <s v="Workplains"/>
    <m/>
    <s v="Workmatec testing according to check list._x000a_- Update Partners program Form, WMT Expert Form, Support Form."/>
    <n v="100"/>
    <m/>
    <d v="1899-12-30T07:00:00"/>
    <s v="Attendance Review"/>
    <m/>
    <s v="Active"/>
    <m/>
    <s v="Nabil Manzoor"/>
    <s v="MR"/>
    <s v="MR"/>
    <s v="nabil.manzoor@workplains.com"/>
    <d v="2014-07-15T00:00:00"/>
    <d v="1899-12-30T11:02:00"/>
    <s v="week 29"/>
    <n v="14"/>
    <x v="8"/>
    <s v="Quarter 3"/>
    <n v="2014"/>
    <n v="0"/>
  </r>
  <r>
    <n v="591"/>
    <x v="5"/>
    <x v="4"/>
    <s v="Admin HR"/>
    <s v="muhammad.afzal@workplains.com"/>
    <s v="Monday"/>
    <x v="171"/>
    <x v="230"/>
    <x v="0"/>
    <x v="168"/>
    <x v="143"/>
    <x v="0"/>
    <s v="Workplains"/>
    <s v="workplains"/>
    <s v="finance and hr matters"/>
    <x v="172"/>
    <x v="232"/>
    <s v="Workplains"/>
    <s v="workplains"/>
    <s v="finance and hr matters"/>
    <n v="80"/>
    <s v="nothing"/>
    <d v="1899-12-30T07:00:00"/>
    <s v="Attendance Review"/>
    <m/>
    <s v="Active"/>
    <m/>
    <s v="Nabil Manzoor"/>
    <s v="MR"/>
    <s v="MR"/>
    <s v="nabil.manzoor@workplains.com"/>
    <d v="2014-07-15T00:00:00"/>
    <d v="1899-12-30T10:01:00"/>
    <s v="week 29"/>
    <n v="14"/>
    <x v="8"/>
    <s v="Quarter 3"/>
    <n v="2014"/>
    <n v="0"/>
  </r>
  <r>
    <n v="590"/>
    <x v="7"/>
    <x v="3"/>
    <s v="QA"/>
    <s v="mianbilaleng@gmail.com"/>
    <s v="Friday"/>
    <x v="172"/>
    <x v="291"/>
    <x v="0"/>
    <x v="169"/>
    <x v="2"/>
    <x v="0"/>
    <s v="Workplains"/>
    <m/>
    <s v="Workmatec testing according to check list."/>
    <x v="173"/>
    <x v="251"/>
    <s v="Workplains"/>
    <m/>
    <s v="Workmatec testing according to check list._x000a_Update Forms on live."/>
    <n v="60"/>
    <m/>
    <d v="1899-12-30T07:00:00"/>
    <s v="Attendance Review"/>
    <m/>
    <s v="Active"/>
    <m/>
    <s v="Nabil Manzoor"/>
    <s v="MR"/>
    <s v="MR"/>
    <s v="nabil.manzoor@workplains.com"/>
    <d v="2014-07-14T00:00:00"/>
    <d v="1899-12-30T10:11:00"/>
    <s v="week 28"/>
    <n v="11"/>
    <x v="8"/>
    <s v="Quarter 3"/>
    <n v="2014"/>
    <n v="0"/>
  </r>
  <r>
    <n v="589"/>
    <x v="9"/>
    <x v="6"/>
    <s v="Development"/>
    <s v="osama.javed@workplains.com"/>
    <s v="Friday"/>
    <x v="172"/>
    <x v="292"/>
    <x v="0"/>
    <x v="169"/>
    <x v="138"/>
    <x v="0"/>
    <s v="Workplains"/>
    <m/>
    <s v="Admin Panel_x000a_Packages Database Design"/>
    <x v="173"/>
    <x v="132"/>
    <s v="Workplains"/>
    <m/>
    <s v="Admin Panel_x000a_Packages Database Design"/>
    <n v="100"/>
    <m/>
    <d v="1899-12-30T07:00:00"/>
    <s v="Attendance Review"/>
    <m/>
    <s v="Active"/>
    <m/>
    <s v="Nabil Manzoor"/>
    <s v="MR"/>
    <s v="MR"/>
    <s v="nabil.manzoor@workplains.com"/>
    <d v="2014-07-14T00:00:00"/>
    <d v="1899-12-30T10:12:00"/>
    <s v="week 28"/>
    <n v="11"/>
    <x v="8"/>
    <s v="Quarter 3"/>
    <n v="2014"/>
    <n v="0"/>
  </r>
  <r>
    <n v="588"/>
    <x v="0"/>
    <x v="0"/>
    <s v="Development"/>
    <s v="muhammad.asghar@workplains.com"/>
    <s v="Friday"/>
    <x v="172"/>
    <x v="293"/>
    <x v="0"/>
    <x v="169"/>
    <x v="18"/>
    <x v="0"/>
    <s v="Other"/>
    <s v="ZONG"/>
    <s v="CMPAK Support_x000a_Workmatec Tasks"/>
    <x v="173"/>
    <x v="217"/>
    <s v="Workplains"/>
    <m/>
    <s v="CMPAK Support_x000a_1. Visit  Zong_x000a_2. TAF changes visit_x000a_Workmatec Tasks_x000a_1. Workmatec changes meeting"/>
    <n v="100"/>
    <m/>
    <d v="1899-12-30T07:00:00"/>
    <s v="Attendance Review"/>
    <m/>
    <s v="Active"/>
    <m/>
    <s v="Nabil Manzoor"/>
    <s v="MR"/>
    <s v="MR"/>
    <s v="nabil.manzoor@workplains.com"/>
    <d v="2014-07-14T00:00:00"/>
    <d v="1899-12-30T17:08:00"/>
    <s v="week 28"/>
    <n v="11"/>
    <x v="8"/>
    <s v="Quarter 3"/>
    <n v="2014"/>
    <n v="0"/>
  </r>
  <r>
    <n v="587"/>
    <x v="8"/>
    <x v="6"/>
    <s v="Development"/>
    <s v="zahid.mustafa@workplains.com"/>
    <s v="Friday"/>
    <x v="172"/>
    <x v="74"/>
    <x v="0"/>
    <x v="169"/>
    <x v="29"/>
    <x v="0"/>
    <s v="Workplains"/>
    <m/>
    <s v="1. Workmatec Tasks"/>
    <x v="173"/>
    <x v="40"/>
    <s v="Workplains"/>
    <m/>
    <s v="1. BAM formating_x000a_2. SMS using form feilds_x000a_3. Discussion for next build"/>
    <n v="100"/>
    <m/>
    <d v="1899-12-30T07:00:00"/>
    <s v="Attendance Review"/>
    <m/>
    <s v="Active"/>
    <m/>
    <s v="Nabil Manzoor"/>
    <s v="MR"/>
    <s v="MR"/>
    <s v="nabil.manzoor@workplains.com"/>
    <d v="2014-07-14T00:00:00"/>
    <d v="1899-12-30T10:12:00"/>
    <s v="week 28"/>
    <n v="11"/>
    <x v="8"/>
    <s v="Quarter 3"/>
    <n v="2014"/>
    <n v="0"/>
  </r>
  <r>
    <n v="586"/>
    <x v="3"/>
    <x v="3"/>
    <s v="QA"/>
    <s v="mohsin.asif@workplains.com"/>
    <s v="Friday"/>
    <x v="172"/>
    <x v="37"/>
    <x v="0"/>
    <x v="169"/>
    <x v="18"/>
    <x v="0"/>
    <s v="Workplains"/>
    <m/>
    <s v="Workmatec features testing task."/>
    <x v="173"/>
    <x v="122"/>
    <s v="Workplains"/>
    <m/>
    <s v="Workmatec features testing task._x000a_- Task / Personal / Official_x000a_- Analytics_x000a_IVAP Login creation task."/>
    <n v="80"/>
    <m/>
    <d v="1899-12-30T07:00:00"/>
    <s v="Attendance Review"/>
    <m/>
    <s v="Active"/>
    <m/>
    <s v="Nabil Manzoor"/>
    <s v="MR"/>
    <s v="MR"/>
    <s v="nabil.manzoor@workplains.com"/>
    <d v="2014-07-14T00:00:00"/>
    <d v="1899-12-30T10:11:00"/>
    <s v="week 28"/>
    <n v="11"/>
    <x v="8"/>
    <s v="Quarter 3"/>
    <n v="2014"/>
    <n v="0"/>
  </r>
  <r>
    <n v="585"/>
    <x v="1"/>
    <x v="1"/>
    <s v="MR"/>
    <s v="nabil.manzoor@workplains.com"/>
    <s v="Friday"/>
    <x v="172"/>
    <x v="37"/>
    <x v="0"/>
    <x v="169"/>
    <x v="120"/>
    <x v="0"/>
    <s v="Workplains"/>
    <m/>
    <s v="1) Work on template of Workmatec testing scenario._x000a_2) Discuss cashflow process with Bilal and Afzal sahib."/>
    <x v="173"/>
    <x v="217"/>
    <s v="Workplains"/>
    <m/>
    <s v="1) Work on template of testing scenarios._x000a_2) Check problem of email notifications with Bilal Arain."/>
    <n v="80"/>
    <m/>
    <d v="1899-12-30T07:00:00"/>
    <s v="Attendance Review"/>
    <m/>
    <s v="Active"/>
    <m/>
    <s v="Nabil Manzoor"/>
    <s v="MR"/>
    <s v="MR"/>
    <s v="nabil.manzoor@workplains.com"/>
    <d v="2014-07-14T00:00:00"/>
    <d v="1899-12-30T10:10:00"/>
    <s v="week 28"/>
    <n v="11"/>
    <x v="8"/>
    <s v="Quarter 3"/>
    <n v="2014"/>
    <n v="0"/>
  </r>
  <r>
    <n v="584"/>
    <x v="5"/>
    <x v="4"/>
    <s v="Admin HR"/>
    <s v="muhammad.afzal@workplains.com"/>
    <s v="Friday"/>
    <x v="172"/>
    <x v="123"/>
    <x v="0"/>
    <x v="169"/>
    <x v="25"/>
    <x v="0"/>
    <s v="Workplains"/>
    <s v="workplains"/>
    <s v="hr and admin matters"/>
    <x v="173"/>
    <x v="252"/>
    <s v="Workplains"/>
    <s v="workplains"/>
    <s v="hr and admin matters"/>
    <n v="80"/>
    <s v="nothing"/>
    <d v="1899-12-30T07:00:00"/>
    <s v="Attendance Review"/>
    <m/>
    <s v="Active"/>
    <m/>
    <s v="Nabil Manzoor"/>
    <s v="MR"/>
    <s v="MR"/>
    <s v="nabil.manzoor@workplains.com"/>
    <d v="2014-07-14T00:00:00"/>
    <d v="1899-12-30T10:07:00"/>
    <s v="week 28"/>
    <n v="11"/>
    <x v="8"/>
    <s v="Quarter 3"/>
    <n v="2014"/>
    <n v="0"/>
  </r>
  <r>
    <n v="583"/>
    <x v="0"/>
    <x v="0"/>
    <s v="Development"/>
    <s v="muhammad.asghar@workplains.com"/>
    <s v="Thursday"/>
    <x v="173"/>
    <x v="170"/>
    <x v="0"/>
    <x v="170"/>
    <x v="67"/>
    <x v="159"/>
    <s v="Workplains"/>
    <m/>
    <s v="CMPak Support_x000a_1. BPMS Issues_x000a_OMV Support_x000a_1. Delay Task Service_x000a_Workmatec Tasks"/>
    <x v="174"/>
    <x v="40"/>
    <s v="Workplains"/>
    <m/>
    <s v="CMPak Support_x000a_OMV Support"/>
    <n v="100"/>
    <m/>
    <d v="1899-12-30T07:00:00"/>
    <s v="Attendance Review"/>
    <m/>
    <s v="Active"/>
    <m/>
    <s v="Nabil Manzoor"/>
    <s v="MR"/>
    <s v="MR"/>
    <s v="nabil.manzoor@workplains.com"/>
    <d v="2014-07-11T00:00:00"/>
    <d v="1899-12-30T16:52:00"/>
    <s v="week 28"/>
    <n v="10"/>
    <x v="8"/>
    <s v="Quarter 3"/>
    <n v="2014"/>
    <n v="0"/>
  </r>
  <r>
    <n v="582"/>
    <x v="7"/>
    <x v="3"/>
    <s v="QA"/>
    <s v="mianbilaleng@gmail.com"/>
    <s v="Thursday"/>
    <x v="173"/>
    <x v="62"/>
    <x v="0"/>
    <x v="170"/>
    <x v="87"/>
    <x v="0"/>
    <s v="Workplains"/>
    <m/>
    <s v="Workmatec testing according to check list."/>
    <x v="174"/>
    <x v="253"/>
    <s v="Workplains"/>
    <m/>
    <s v="Workmatec testing according to check list._x000a_- All pages checking for it look n fee._x000a_- Empty texts._x000a_- Settings section"/>
    <n v="80"/>
    <m/>
    <d v="1899-12-30T07:00:00"/>
    <s v="Attendance Review"/>
    <m/>
    <s v="Active"/>
    <m/>
    <s v="Nabil Manzoor"/>
    <s v="MR"/>
    <s v="MR"/>
    <s v="nabil.manzoor@workplains.com"/>
    <d v="2014-07-11T00:00:00"/>
    <d v="1899-12-30T10:11:00"/>
    <s v="week 28"/>
    <n v="10"/>
    <x v="8"/>
    <s v="Quarter 3"/>
    <n v="2014"/>
    <n v="0"/>
  </r>
  <r>
    <n v="581"/>
    <x v="8"/>
    <x v="6"/>
    <s v="Development"/>
    <s v="zahid.mustafa@workplains.com"/>
    <s v="Thursday"/>
    <x v="173"/>
    <x v="20"/>
    <x v="0"/>
    <x v="170"/>
    <x v="140"/>
    <x v="0"/>
    <s v="Workplains"/>
    <m/>
    <s v="Workplains"/>
    <x v="174"/>
    <x v="254"/>
    <s v="Workplains"/>
    <m/>
    <s v="1. SMS templates saving issues._x000a_2. Execute SMS templates._x000a_3. change SMS Service saving"/>
    <n v="100"/>
    <m/>
    <d v="1899-12-30T07:00:00"/>
    <s v="Attendance Review"/>
    <m/>
    <s v="Active"/>
    <m/>
    <s v="Nabil Manzoor"/>
    <s v="MR"/>
    <s v="MR"/>
    <s v="nabil.manzoor@workplains.com"/>
    <d v="2014-07-11T00:00:00"/>
    <d v="1899-12-30T10:12:00"/>
    <s v="week 28"/>
    <n v="10"/>
    <x v="8"/>
    <s v="Quarter 3"/>
    <n v="2014"/>
    <n v="0"/>
  </r>
  <r>
    <n v="580"/>
    <x v="9"/>
    <x v="6"/>
    <s v="Development"/>
    <s v="osama.javed@workplains.com"/>
    <s v="Thursday"/>
    <x v="173"/>
    <x v="74"/>
    <x v="0"/>
    <x v="170"/>
    <x v="50"/>
    <x v="0"/>
    <s v="Workplains"/>
    <m/>
    <s v="Packages"/>
    <x v="174"/>
    <x v="214"/>
    <s v="Workplains"/>
    <m/>
    <s v="Packages (insert, update, delete)_x000a_issue of departments chart"/>
    <n v="100"/>
    <m/>
    <d v="1899-12-30T07:00:00"/>
    <s v="Attendance Review"/>
    <m/>
    <s v="Active"/>
    <m/>
    <s v="Nabil Manzoor"/>
    <s v="MR"/>
    <s v="MR"/>
    <s v="nabil.manzoor@workplains.com"/>
    <d v="2014-07-11T00:00:00"/>
    <d v="1899-12-30T10:13:00"/>
    <s v="week 28"/>
    <n v="10"/>
    <x v="8"/>
    <s v="Quarter 3"/>
    <n v="2014"/>
    <n v="0"/>
  </r>
  <r>
    <n v="579"/>
    <x v="3"/>
    <x v="3"/>
    <s v="QA"/>
    <s v="mohsin.asif@workplains.com"/>
    <s v="Thursday"/>
    <x v="173"/>
    <x v="145"/>
    <x v="0"/>
    <x v="170"/>
    <x v="135"/>
    <x v="0"/>
    <s v="Workplains"/>
    <m/>
    <s v="Workmatec features testing task."/>
    <x v="174"/>
    <x v="255"/>
    <s v="Workplains"/>
    <m/>
    <s v="Workmatec features testing task._x000a_- Task / Personal / Official"/>
    <n v="80"/>
    <m/>
    <d v="1899-12-30T07:00:00"/>
    <s v="Attendance Review"/>
    <m/>
    <s v="Active"/>
    <m/>
    <s v="Nabil Manzoor"/>
    <s v="MR"/>
    <s v="MR"/>
    <s v="nabil.manzoor@workplains.com"/>
    <d v="2014-07-11T00:00:00"/>
    <d v="1899-12-30T10:10:00"/>
    <s v="week 28"/>
    <n v="10"/>
    <x v="8"/>
    <s v="Quarter 3"/>
    <n v="2014"/>
    <n v="0"/>
  </r>
  <r>
    <n v="578"/>
    <x v="1"/>
    <x v="1"/>
    <s v="MR"/>
    <s v="nabil.manzoor@workplains.com"/>
    <s v="Thursday"/>
    <x v="173"/>
    <x v="149"/>
    <x v="0"/>
    <x v="170"/>
    <x v="139"/>
    <x v="0"/>
    <s v="Workplains"/>
    <m/>
    <s v="To start work on cashflow process."/>
    <x v="174"/>
    <x v="217"/>
    <s v="Workplains"/>
    <m/>
    <s v="1) Start to work on template of testing scenarios._x000a_2) Meeting with Ahsan and dev team about release issues."/>
    <n v="60"/>
    <m/>
    <d v="1899-12-30T07:00:00"/>
    <s v="Attendance Review"/>
    <m/>
    <s v="Active"/>
    <m/>
    <s v="Nabil Manzoor"/>
    <s v="MR"/>
    <s v="MR"/>
    <s v="nabil.manzoor@workplains.com"/>
    <d v="2014-07-11T00:00:00"/>
    <d v="1899-12-30T10:09:00"/>
    <s v="week 28"/>
    <n v="10"/>
    <x v="8"/>
    <s v="Quarter 3"/>
    <n v="2014"/>
    <n v="0"/>
  </r>
  <r>
    <n v="577"/>
    <x v="5"/>
    <x v="4"/>
    <s v="Admin HR"/>
    <s v="muhammad.afzal@workplains.com"/>
    <s v="Thursday"/>
    <x v="173"/>
    <x v="294"/>
    <x v="0"/>
    <x v="170"/>
    <x v="38"/>
    <x v="0"/>
    <s v="Workplains"/>
    <s v="workplains"/>
    <s v="accounts and hr matters"/>
    <x v="174"/>
    <x v="256"/>
    <s v="Workplains"/>
    <s v="workplains"/>
    <s v="accounts matters"/>
    <n v="80"/>
    <s v="nothing"/>
    <d v="1899-12-30T07:00:00"/>
    <s v="Attendance Review"/>
    <m/>
    <s v="Active"/>
    <m/>
    <s v="Nabil Manzoor"/>
    <s v="MR"/>
    <s v="MR"/>
    <s v="nabil.manzoor@workplains.com"/>
    <d v="2014-07-11T00:00:00"/>
    <d v="1899-12-30T10:07:00"/>
    <s v="week 28"/>
    <n v="10"/>
    <x v="8"/>
    <s v="Quarter 3"/>
    <n v="2014"/>
    <n v="0"/>
  </r>
  <r>
    <n v="576"/>
    <x v="0"/>
    <x v="0"/>
    <s v="Development"/>
    <s v="muhammad.asghar@workplains.com"/>
    <s v="Wednesday"/>
    <x v="174"/>
    <x v="295"/>
    <x v="0"/>
    <x v="171"/>
    <x v="23"/>
    <x v="0"/>
    <s v="Other"/>
    <s v="ZONG"/>
    <s v="CMPak support"/>
    <x v="175"/>
    <x v="99"/>
    <s v="Other"/>
    <s v="ZONG"/>
    <s v="CMPak Support_x000a_1. zong visit_x000a_2. BPMS Issues_x000a_3. TAF Issues_x000a_4. Purchase Requisition Budget Issue"/>
    <n v="100"/>
    <m/>
    <d v="1899-12-30T07:00:00"/>
    <s v="Attendance Review"/>
    <m/>
    <s v="Active"/>
    <m/>
    <s v="Nabil Manzoor"/>
    <s v="MR"/>
    <s v="MR"/>
    <s v="nabil.manzoor@workplains.com"/>
    <d v="2014-07-10T00:00:00"/>
    <d v="1899-12-30T10:18:00"/>
    <s v="week 28"/>
    <n v="9"/>
    <x v="8"/>
    <s v="Quarter 3"/>
    <n v="2014"/>
    <n v="0"/>
  </r>
  <r>
    <n v="575"/>
    <x v="7"/>
    <x v="3"/>
    <s v="QA"/>
    <s v="mianbilaleng@gmail.com"/>
    <s v="Wednesday"/>
    <x v="174"/>
    <x v="122"/>
    <x v="0"/>
    <x v="171"/>
    <x v="121"/>
    <x v="160"/>
    <s v="Workplains"/>
    <m/>
    <s v="Workmatec testing according to checklist."/>
    <x v="175"/>
    <x v="10"/>
    <s v="Workplains"/>
    <m/>
    <s v="Workmatec testing according to checklist."/>
    <n v="100"/>
    <m/>
    <d v="1899-12-30T07:00:00"/>
    <s v="Attendance Review"/>
    <m/>
    <s v="Active"/>
    <m/>
    <s v="Nabil Manzoor"/>
    <s v="MR"/>
    <s v="MR"/>
    <s v="nabil.manzoor@workplains.com"/>
    <d v="2014-07-10T00:00:00"/>
    <d v="1899-12-30T10:13:00"/>
    <s v="week 28"/>
    <n v="9"/>
    <x v="8"/>
    <s v="Quarter 3"/>
    <n v="2014"/>
    <n v="0"/>
  </r>
  <r>
    <n v="574"/>
    <x v="8"/>
    <x v="6"/>
    <s v="Development"/>
    <s v="zahid.mustafa@workplains.com"/>
    <s v="Wednesday"/>
    <x v="174"/>
    <x v="296"/>
    <x v="0"/>
    <x v="171"/>
    <x v="144"/>
    <x v="0"/>
    <s v="Workplains"/>
    <m/>
    <s v="Workmatec Tasks"/>
    <x v="175"/>
    <x v="131"/>
    <s v="Workplains"/>
    <m/>
    <s v="1. Create Chanel using facebook_x000a_2. Create Chanel using Twitter_x000a_3. SMS Service issues"/>
    <n v="100"/>
    <m/>
    <d v="1899-12-30T07:00:00"/>
    <s v="Attendance Review"/>
    <m/>
    <s v="Active"/>
    <m/>
    <s v="Nabil Manzoor"/>
    <s v="MR"/>
    <s v="MR"/>
    <s v="nabil.manzoor@workplains.com"/>
    <d v="2014-07-10T00:00:00"/>
    <d v="1899-12-30T10:15:00"/>
    <s v="week 28"/>
    <n v="9"/>
    <x v="8"/>
    <s v="Quarter 3"/>
    <n v="2014"/>
    <n v="0"/>
  </r>
  <r>
    <n v="573"/>
    <x v="5"/>
    <x v="4"/>
    <s v="Admin HR"/>
    <s v="muhammad.afzal@workplains.com"/>
    <s v="Wednesday"/>
    <x v="174"/>
    <x v="297"/>
    <x v="0"/>
    <x v="171"/>
    <x v="145"/>
    <x v="161"/>
    <s v="Workplains"/>
    <s v="workplains"/>
    <s v="finance balance sheet"/>
    <x v="175"/>
    <x v="257"/>
    <s v="Workplains"/>
    <s v="workplains"/>
    <s v="financial balance sheet and other matters related to finance"/>
    <n v="80"/>
    <s v="nothing"/>
    <d v="1899-12-30T07:00:00"/>
    <s v="Attendance Review"/>
    <m/>
    <s v="Active"/>
    <m/>
    <s v="Nabil Manzoor"/>
    <s v="MR"/>
    <s v="MR"/>
    <s v="nabil.manzoor@workplains.com"/>
    <d v="2014-07-10T00:00:00"/>
    <d v="1899-12-30T10:08:00"/>
    <s v="week 28"/>
    <n v="9"/>
    <x v="8"/>
    <s v="Quarter 3"/>
    <n v="2014"/>
    <n v="0"/>
  </r>
  <r>
    <n v="572"/>
    <x v="9"/>
    <x v="6"/>
    <s v="Development"/>
    <s v="osama.javed@workplains.com"/>
    <s v="Wednesday"/>
    <x v="174"/>
    <x v="134"/>
    <x v="0"/>
    <x v="171"/>
    <x v="124"/>
    <x v="162"/>
    <s v="Workplains"/>
    <m/>
    <s v="Admin Panel_x000a_Packages form(Package List, Create Package)_x000a_Sms notification"/>
    <x v="175"/>
    <x v="258"/>
    <s v="Workplains"/>
    <m/>
    <s v="Admin Panel_x000a_Packages form(Package List, Create Package)_x000a_Sms notification"/>
    <n v="100"/>
    <m/>
    <d v="1899-12-30T07:00:00"/>
    <s v="Attendance Review"/>
    <m/>
    <s v="Active"/>
    <m/>
    <s v="Nabil Manzoor"/>
    <s v="MR"/>
    <s v="MR"/>
    <s v="nabil.manzoor@workplains.com"/>
    <d v="2014-07-10T00:00:00"/>
    <d v="1899-12-30T10:13:00"/>
    <s v="week 28"/>
    <n v="9"/>
    <x v="8"/>
    <s v="Quarter 3"/>
    <n v="2014"/>
    <n v="0"/>
  </r>
  <r>
    <n v="571"/>
    <x v="3"/>
    <x v="3"/>
    <s v="QA"/>
    <s v="mohsin.asif@workplains.com"/>
    <s v="Wednesday"/>
    <x v="174"/>
    <x v="103"/>
    <x v="0"/>
    <x v="171"/>
    <x v="115"/>
    <x v="0"/>
    <s v="Workplains"/>
    <m/>
    <s v="Workmatec features testing task."/>
    <x v="175"/>
    <x v="227"/>
    <s v="Workplains"/>
    <m/>
    <s v="Workmatec features testing task._x000a_- Task / Personal_x000a_IVAP Login creation task."/>
    <n v="80"/>
    <m/>
    <d v="1899-12-30T07:00:00"/>
    <s v="Attendance Review"/>
    <m/>
    <s v="Active"/>
    <m/>
    <s v="Nabil Manzoor"/>
    <s v="MR"/>
    <s v="MR"/>
    <s v="nabil.manzoor@workplains.com"/>
    <d v="2014-07-10T00:00:00"/>
    <d v="1899-12-30T10:12:00"/>
    <s v="week 28"/>
    <n v="9"/>
    <x v="8"/>
    <s v="Quarter 3"/>
    <n v="2014"/>
    <n v="0"/>
  </r>
  <r>
    <n v="570"/>
    <x v="1"/>
    <x v="1"/>
    <s v="MR"/>
    <s v="nabil.manzoor@workplains.com"/>
    <s v="Wednesday"/>
    <x v="174"/>
    <x v="75"/>
    <x v="0"/>
    <x v="171"/>
    <x v="138"/>
    <x v="0"/>
    <s v="Workplains"/>
    <m/>
    <s v="Work on process of Item Requisition Process."/>
    <x v="175"/>
    <x v="217"/>
    <s v="Workplains"/>
    <m/>
    <s v="1) Work on process of Item Requisition. Complete its working and publish on live and send email to all the employees._x000a_2) Check reports of Attendance and Workmatec bugs. Send email to dev team and Bilal about bugs status."/>
    <n v="100"/>
    <m/>
    <d v="1899-12-30T07:00:00"/>
    <s v="Attendance Review"/>
    <m/>
    <s v="Active"/>
    <m/>
    <s v="Nabil Manzoor"/>
    <s v="MR"/>
    <s v="MR"/>
    <s v="nabil.manzoor@workplains.com"/>
    <d v="2014-07-10T00:00:00"/>
    <d v="1899-12-30T10:09:00"/>
    <s v="week 28"/>
    <n v="9"/>
    <x v="8"/>
    <s v="Quarter 3"/>
    <n v="2014"/>
    <n v="0"/>
  </r>
  <r>
    <n v="569"/>
    <x v="10"/>
    <x v="7"/>
    <s v="Development"/>
    <s v="harris.naseem@workplains.com"/>
    <s v="Wednesday"/>
    <x v="174"/>
    <x v="51"/>
    <x v="0"/>
    <x v="171"/>
    <x v="138"/>
    <x v="0"/>
    <s v="Workplains"/>
    <m/>
    <s v="business monitoring part remaining"/>
    <x v="175"/>
    <x v="259"/>
    <s v="Workplains"/>
    <m/>
    <s v="business monitoring stored procedures and queries completed and overall"/>
    <n v="60"/>
    <m/>
    <d v="1899-12-30T07:00:00"/>
    <s v="Attendance Review"/>
    <m/>
    <s v="Active"/>
    <m/>
    <s v="Nabil Manzoor"/>
    <s v="MR"/>
    <s v="MR"/>
    <s v="nabil.manzoor@workplains.com"/>
    <d v="2014-07-10T00:00:00"/>
    <d v="1899-12-30T10:11:00"/>
    <s v="week 28"/>
    <n v="9"/>
    <x v="8"/>
    <s v="Quarter 3"/>
    <n v="2014"/>
    <n v="0"/>
  </r>
  <r>
    <n v="568"/>
    <x v="3"/>
    <x v="3"/>
    <s v="QA"/>
    <s v="mohsin.asif@workplains.com"/>
    <s v="Tuesday"/>
    <x v="175"/>
    <x v="227"/>
    <x v="0"/>
    <x v="172"/>
    <x v="146"/>
    <x v="163"/>
    <s v="Workplains"/>
    <m/>
    <s v="Workmatec features testing task."/>
    <x v="176"/>
    <x v="215"/>
    <s v="Workplains"/>
    <m/>
    <s v="Workmatec features testing task._x000a_- Task / Personal_x000a_IVAP Login Creation Task."/>
    <n v="80"/>
    <m/>
    <d v="1899-12-30T07:00:00"/>
    <s v="Attendance Review"/>
    <m/>
    <s v="Active"/>
    <m/>
    <s v="Nabil Manzoor"/>
    <s v="MR"/>
    <s v="MR"/>
    <s v="nabil.manzoor@workplains.com"/>
    <d v="2014-07-09T00:00:00"/>
    <d v="1899-12-30T10:08:00"/>
    <s v="week 28"/>
    <n v="8"/>
    <x v="8"/>
    <s v="Quarter 3"/>
    <n v="2014"/>
    <n v="0"/>
  </r>
  <r>
    <n v="567"/>
    <x v="10"/>
    <x v="7"/>
    <s v="Development"/>
    <s v="harris.naseem@workplains.com"/>
    <s v="Tuesday"/>
    <x v="175"/>
    <x v="112"/>
    <x v="0"/>
    <x v="172"/>
    <x v="139"/>
    <x v="0"/>
    <s v="Workplains"/>
    <m/>
    <s v="Remaining filters updation according to user and process"/>
    <x v="176"/>
    <x v="180"/>
    <s v="Workplains"/>
    <m/>
    <s v="All filters updated and stored procedures according to filters, and business monitoring started."/>
    <n v="100"/>
    <m/>
    <d v="1899-12-30T07:00:00"/>
    <s v="Attendance Review"/>
    <m/>
    <s v="Active"/>
    <m/>
    <s v="Nabil Manzoor"/>
    <s v="MR"/>
    <s v="MR"/>
    <s v="nabil.manzoor@workplains.com"/>
    <d v="2014-07-09T00:00:00"/>
    <d v="1899-12-30T10:06:00"/>
    <s v="week 28"/>
    <n v="8"/>
    <x v="8"/>
    <s v="Quarter 3"/>
    <n v="2014"/>
    <n v="0"/>
  </r>
  <r>
    <n v="566"/>
    <x v="8"/>
    <x v="6"/>
    <s v="Development"/>
    <s v="zahid.mustafa@workplains.com"/>
    <s v="Tuesday"/>
    <x v="175"/>
    <x v="149"/>
    <x v="0"/>
    <x v="172"/>
    <x v="45"/>
    <x v="0"/>
    <s v="Workplains"/>
    <m/>
    <s v="1. Workmatec Tasks"/>
    <x v="176"/>
    <x v="260"/>
    <s v="Workplains"/>
    <m/>
    <s v="1. SMS Service issue_x000a_2. SMS service debugging_x000a_3. SMS Saving in engine fro multiple._x000a_4. Redirect to admin login if admin.workmatec.com"/>
    <n v="100"/>
    <m/>
    <d v="1899-12-30T07:00:00"/>
    <s v="Attendance Review"/>
    <m/>
    <s v="Active"/>
    <m/>
    <s v="Nabil Manzoor"/>
    <s v="MR"/>
    <s v="MR"/>
    <s v="nabil.manzoor@workplains.com"/>
    <d v="2014-07-09T00:00:00"/>
    <d v="1899-12-30T10:09:00"/>
    <s v="week 28"/>
    <n v="8"/>
    <x v="8"/>
    <s v="Quarter 3"/>
    <n v="2014"/>
    <n v="0"/>
  </r>
  <r>
    <n v="565"/>
    <x v="9"/>
    <x v="6"/>
    <s v="Development"/>
    <s v="osama.javed@workplains.com"/>
    <s v="Tuesday"/>
    <x v="175"/>
    <x v="1"/>
    <x v="0"/>
    <x v="172"/>
    <x v="50"/>
    <x v="0"/>
    <s v="Workplains"/>
    <m/>
    <s v="Workmatec Tasks"/>
    <x v="176"/>
    <x v="261"/>
    <s v="Workplains"/>
    <m/>
    <s v="1. SMS Service issue_x000a_2. SMS service debugging_x000a_3. SMS Saving in engine fro multiple._x000a_4. Redirect to admin login if admin.workmatec.com"/>
    <n v="100"/>
    <m/>
    <d v="1899-12-30T07:00:00"/>
    <s v="Attendance Review"/>
    <m/>
    <s v="Active"/>
    <m/>
    <s v="Nabil Manzoor"/>
    <s v="MR"/>
    <s v="MR"/>
    <s v="nabil.manzoor@workplains.com"/>
    <d v="2014-07-09T00:00:00"/>
    <d v="1899-12-30T10:10:00"/>
    <s v="week 28"/>
    <n v="8"/>
    <x v="8"/>
    <s v="Quarter 3"/>
    <n v="2014"/>
    <n v="0"/>
  </r>
  <r>
    <n v="564"/>
    <x v="1"/>
    <x v="1"/>
    <s v="MR"/>
    <s v="nabil.manzoor@workplains.com"/>
    <s v="Tuesday"/>
    <x v="175"/>
    <x v="1"/>
    <x v="0"/>
    <x v="172"/>
    <x v="50"/>
    <x v="0"/>
    <s v="Workplains"/>
    <m/>
    <s v="Work on Item Requisition process."/>
    <x v="176"/>
    <x v="217"/>
    <s v="Workplains"/>
    <m/>
    <s v="Work on process of Item Requisition and give demo to Bilal and Afzal sahib."/>
    <n v="80"/>
    <m/>
    <d v="1899-12-30T07:00:00"/>
    <s v="Attendance Review"/>
    <m/>
    <s v="Active"/>
    <m/>
    <s v="Nabil Manzoor"/>
    <s v="MR"/>
    <s v="MR"/>
    <s v="nabil.manzoor@workplains.com"/>
    <d v="2014-07-09T00:00:00"/>
    <d v="1899-12-30T10:05:00"/>
    <s v="week 28"/>
    <n v="8"/>
    <x v="8"/>
    <s v="Quarter 3"/>
    <n v="2014"/>
    <n v="0"/>
  </r>
  <r>
    <n v="563"/>
    <x v="0"/>
    <x v="0"/>
    <s v="Development"/>
    <s v="muhammad.asghar@workplains.com"/>
    <s v="Tuesday"/>
    <x v="175"/>
    <x v="230"/>
    <x v="0"/>
    <x v="172"/>
    <x v="0"/>
    <x v="0"/>
    <s v="Workplains"/>
    <m/>
    <s v="CMPak Support_x000a_Workmatec Tasks"/>
    <x v="176"/>
    <x v="262"/>
    <s v="Workplains"/>
    <m/>
    <s v="CMPak Support_x000a_1. Visit to Zong_x000a_2. PO cancellation demo_x000a_3. PR budget issue in case of USD rate"/>
    <n v="100"/>
    <m/>
    <d v="1899-12-30T07:00:00"/>
    <s v="Attendance Review"/>
    <m/>
    <s v="Active"/>
    <m/>
    <s v="Nabil Manzoor"/>
    <s v="MR"/>
    <s v="MR"/>
    <s v="nabil.manzoor@workplains.com"/>
    <d v="2014-07-09T00:00:00"/>
    <d v="1899-12-30T10:06:00"/>
    <s v="week 28"/>
    <n v="8"/>
    <x v="8"/>
    <s v="Quarter 3"/>
    <n v="2014"/>
    <n v="0"/>
  </r>
  <r>
    <n v="562"/>
    <x v="5"/>
    <x v="4"/>
    <s v="Admin HR"/>
    <s v="muhammad.afzal@workplains.com"/>
    <s v="Tuesday"/>
    <x v="175"/>
    <x v="183"/>
    <x v="0"/>
    <x v="172"/>
    <x v="59"/>
    <x v="0"/>
    <s v="Workplains"/>
    <s v="workplains"/>
    <s v="to deposit employee tax and other financial matters"/>
    <x v="176"/>
    <x v="257"/>
    <s v="Workplains"/>
    <s v="workplains"/>
    <s v="tax deposited and other financial matters"/>
    <n v="80"/>
    <s v="nothing"/>
    <d v="1899-12-30T07:00:00"/>
    <s v="Attendance Review"/>
    <m/>
    <s v="Active"/>
    <m/>
    <s v="Nabil Manzoor"/>
    <s v="MR"/>
    <s v="MR"/>
    <s v="nabil.manzoor@workplains.com"/>
    <d v="2014-07-09T00:00:00"/>
    <d v="1899-12-30T10:04:00"/>
    <s v="week 28"/>
    <n v="8"/>
    <x v="8"/>
    <s v="Quarter 3"/>
    <n v="2014"/>
    <n v="0"/>
  </r>
  <r>
    <n v="561"/>
    <x v="0"/>
    <x v="0"/>
    <s v="Development"/>
    <s v="muhammad.asghar@workplains.com"/>
    <s v="Monday"/>
    <x v="176"/>
    <x v="283"/>
    <x v="0"/>
    <x v="173"/>
    <x v="121"/>
    <x v="164"/>
    <s v="Workplains"/>
    <m/>
    <s v="CMPak Support_x000a_Workmatec Tasks"/>
    <x v="177"/>
    <x v="26"/>
    <s v="Workplains"/>
    <m/>
    <s v="CMPak Support_x000a_1. Visit to Zong_x000a_2. TAF UAT_x000a_3. Purchase Requisition new requirement gathering_x000a_4. BPMS Issues"/>
    <n v="100"/>
    <m/>
    <d v="1899-12-30T07:00:00"/>
    <s v="Attendance Review"/>
    <m/>
    <s v="Active"/>
    <m/>
    <s v="Nabil Manzoor"/>
    <s v="MR"/>
    <s v="MR"/>
    <s v="nabil.manzoor@workplains.com"/>
    <d v="2014-07-08T00:00:00"/>
    <d v="1899-12-30T10:15:00"/>
    <s v="week 28"/>
    <n v="7"/>
    <x v="8"/>
    <s v="Quarter 3"/>
    <n v="2014"/>
    <n v="0"/>
  </r>
  <r>
    <n v="560"/>
    <x v="8"/>
    <x v="6"/>
    <s v="Development"/>
    <s v="zahid.mustafa@workplains.com"/>
    <s v="Monday"/>
    <x v="176"/>
    <x v="194"/>
    <x v="0"/>
    <x v="173"/>
    <x v="95"/>
    <x v="165"/>
    <s v="Workplains"/>
    <m/>
    <s v="1. SMS Service and templates_x000a_2. Facebook Post using templates"/>
    <x v="177"/>
    <x v="158"/>
    <s v="Workplains"/>
    <m/>
    <s v="1. Change Tip text_x000a_2. Tags sending at second level._x000a_3. Deployment of SMS Templates at staging works almost like, Other templates do._x000a_4. Deployment of departmental charts_x000a_5. Deployment of admin panel at http://admin.workmatec.com_x000a_6. Workmatec Configuration."/>
    <n v="100"/>
    <m/>
    <d v="1899-12-30T07:00:00"/>
    <s v="Attendance Review"/>
    <m/>
    <s v="Active"/>
    <m/>
    <s v="Nabil Manzoor"/>
    <s v="MR"/>
    <s v="MR"/>
    <s v="nabil.manzoor@workplains.com"/>
    <d v="2014-07-08T00:00:00"/>
    <d v="1899-12-30T09:59:00"/>
    <s v="week 28"/>
    <n v="7"/>
    <x v="8"/>
    <s v="Quarter 3"/>
    <n v="2014"/>
    <n v="0"/>
  </r>
  <r>
    <n v="559"/>
    <x v="7"/>
    <x v="3"/>
    <s v="QA"/>
    <s v="mianbilaleng@gmail.com"/>
    <s v="Monday"/>
    <x v="176"/>
    <x v="184"/>
    <x v="0"/>
    <x v="173"/>
    <x v="75"/>
    <x v="0"/>
    <s v="Workplains"/>
    <m/>
    <s v="Workmatec Testing according to check list."/>
    <x v="177"/>
    <x v="25"/>
    <s v="Workplains"/>
    <m/>
    <s v="Workmatec Testing according to check list._x000a_- Closing of reported bugs._x000a_- I am Following._x000a_- Documents."/>
    <n v="80"/>
    <m/>
    <d v="1899-12-30T07:00:00"/>
    <s v="Attendance Review"/>
    <m/>
    <s v="Active"/>
    <m/>
    <s v="Nabil Manzoor"/>
    <s v="MR"/>
    <s v="MR"/>
    <s v="nabil.manzoor@workplains.com"/>
    <d v="2014-07-09T00:00:00"/>
    <d v="1899-12-30T10:11:00"/>
    <s v="week 28"/>
    <n v="7"/>
    <x v="8"/>
    <s v="Quarter 3"/>
    <n v="2014"/>
    <n v="0"/>
  </r>
  <r>
    <n v="558"/>
    <x v="11"/>
    <x v="7"/>
    <s v="Marketing"/>
    <s v="nadia.shamim@workplains.com"/>
    <s v="Monday"/>
    <x v="176"/>
    <x v="20"/>
    <x v="0"/>
    <x v="173"/>
    <x v="144"/>
    <x v="0"/>
    <s v="Workplains"/>
    <m/>
    <s v="Check response from costomer"/>
    <x v="0"/>
    <x v="0"/>
    <m/>
    <m/>
    <m/>
    <m/>
    <m/>
    <m/>
    <s v="Work End"/>
    <m/>
    <s v="Active"/>
    <m/>
    <s v="Nadia Shamim"/>
    <m/>
    <s v="Marketing"/>
    <s v="nadia.shamim@workplains.com"/>
    <d v="2014-09-26T00:00:00"/>
    <d v="1899-12-30T18:30:00"/>
    <s v="week 28"/>
    <n v="7"/>
    <x v="8"/>
    <s v="Quarter 3"/>
    <n v="2014"/>
    <n v="0"/>
  </r>
  <r>
    <n v="557"/>
    <x v="3"/>
    <x v="3"/>
    <s v="QA"/>
    <s v="mohsin.asif@workplains.com"/>
    <s v="Monday"/>
    <x v="176"/>
    <x v="103"/>
    <x v="0"/>
    <x v="173"/>
    <x v="87"/>
    <x v="0"/>
    <s v="Workplains"/>
    <m/>
    <s v="Workmatec features testing task."/>
    <x v="177"/>
    <x v="122"/>
    <s v="Workplains"/>
    <m/>
    <s v="Workmatec features testing task._x000a_- Add New Task_x000a_- Task / Personal_x000a_Wortkmatec Flyers design."/>
    <n v="80"/>
    <m/>
    <d v="1899-12-30T07:00:00"/>
    <s v="Attendance Review"/>
    <m/>
    <s v="Active"/>
    <m/>
    <s v="Nabil Manzoor"/>
    <s v="MR"/>
    <s v="MR"/>
    <s v="nabil.manzoor@workplains.com"/>
    <d v="2014-07-08T00:00:00"/>
    <d v="1899-12-30T09:59:00"/>
    <s v="week 28"/>
    <n v="7"/>
    <x v="8"/>
    <s v="Quarter 3"/>
    <n v="2014"/>
    <n v="0"/>
  </r>
  <r>
    <n v="556"/>
    <x v="9"/>
    <x v="6"/>
    <s v="Development"/>
    <s v="osama.javed@workplains.com"/>
    <s v="Monday"/>
    <x v="176"/>
    <x v="159"/>
    <x v="0"/>
    <x v="173"/>
    <x v="57"/>
    <x v="0"/>
    <s v="Workplains"/>
    <m/>
    <s v="Department chart stored procedure,_x000a_Deployment of Admin Panel,_x000a_Deployment of Departments chart"/>
    <x v="177"/>
    <x v="95"/>
    <s v="Workplains"/>
    <m/>
    <s v="Department chart stored procedure,_x000a_Deployment of Admin Panel,_x000a_Deployment of Departments chart"/>
    <n v="100"/>
    <m/>
    <d v="1899-12-30T07:00:00"/>
    <s v="Attendance Review"/>
    <m/>
    <s v="Active"/>
    <m/>
    <s v="Nabil Manzoor"/>
    <s v="MR"/>
    <s v="MR"/>
    <s v="nabil.manzoor@workplains.com"/>
    <d v="2014-07-08T00:00:00"/>
    <d v="1899-12-30T10:08:00"/>
    <s v="week 28"/>
    <n v="7"/>
    <x v="8"/>
    <s v="Quarter 3"/>
    <n v="2014"/>
    <n v="0"/>
  </r>
  <r>
    <n v="555"/>
    <x v="10"/>
    <x v="7"/>
    <s v="Development"/>
    <s v="harris.naseem@workplains.com"/>
    <s v="Monday"/>
    <x v="176"/>
    <x v="145"/>
    <x v="0"/>
    <x v="173"/>
    <x v="142"/>
    <x v="0"/>
    <s v="Workplains"/>
    <m/>
    <s v="workmatec dashboard tasks full working of overview and sentiment part integration"/>
    <x v="177"/>
    <x v="95"/>
    <s v="Workplains"/>
    <m/>
    <s v="updated 3 stored procedures"/>
    <n v="100"/>
    <m/>
    <d v="1899-12-30T07:00:00"/>
    <s v="Attendance Review"/>
    <m/>
    <s v="Active"/>
    <m/>
    <s v="Nabil Manzoor"/>
    <s v="MR"/>
    <s v="MR"/>
    <s v="nabil.manzoor@workplains.com"/>
    <d v="2014-07-08T00:00:00"/>
    <d v="1899-12-30T10:09:00"/>
    <s v="week 28"/>
    <n v="7"/>
    <x v="8"/>
    <s v="Quarter 3"/>
    <n v="2014"/>
    <n v="0"/>
  </r>
  <r>
    <n v="554"/>
    <x v="1"/>
    <x v="1"/>
    <s v="MR"/>
    <s v="nabil.manzoor@workplains.com"/>
    <s v="Monday"/>
    <x v="176"/>
    <x v="27"/>
    <x v="0"/>
    <x v="173"/>
    <x v="133"/>
    <x v="0"/>
    <s v="Workplains"/>
    <m/>
    <s v="Start working on the process of Item Requisition."/>
    <x v="177"/>
    <x v="217"/>
    <s v="Workplains"/>
    <m/>
    <s v="1) Start work on process of Item Requisition._x000a_2) Give demo of Item Requisition to Afzal sahib. Get some notes from Bilal about these process."/>
    <n v="60"/>
    <m/>
    <d v="1899-12-30T07:00:00"/>
    <s v="Attendance Review"/>
    <m/>
    <s v="Active"/>
    <m/>
    <s v="Nabil Manzoor"/>
    <s v="MR"/>
    <s v="MR"/>
    <s v="nabil.manzoor@workplains.com"/>
    <d v="2014-07-08T00:00:00"/>
    <d v="1899-12-30T09:58:00"/>
    <s v="week 28"/>
    <n v="7"/>
    <x v="8"/>
    <s v="Quarter 3"/>
    <n v="2014"/>
    <n v="0"/>
  </r>
  <r>
    <n v="553"/>
    <x v="5"/>
    <x v="4"/>
    <s v="Admin HR"/>
    <s v="muhammad.afzal@workplains.com"/>
    <s v="Monday"/>
    <x v="176"/>
    <x v="6"/>
    <x v="0"/>
    <x v="173"/>
    <x v="54"/>
    <x v="0"/>
    <s v="Workplains"/>
    <s v="workplains"/>
    <s v="hr and finance"/>
    <x v="177"/>
    <x v="263"/>
    <s v="Workplains"/>
    <s v="workplains"/>
    <s v="finance and hr matters"/>
    <n v="80"/>
    <s v="nothing"/>
    <d v="1899-12-30T07:00:00"/>
    <s v="Attendance Review"/>
    <m/>
    <s v="Active"/>
    <m/>
    <s v="Nabil Manzoor"/>
    <s v="MR"/>
    <s v="MR"/>
    <s v="nabil.manzoor@workplains.com"/>
    <d v="2014-07-08T00:00:00"/>
    <d v="1899-12-30T09:58:00"/>
    <s v="week 28"/>
    <n v="7"/>
    <x v="8"/>
    <s v="Quarter 3"/>
    <n v="2014"/>
    <n v="0"/>
  </r>
  <r>
    <n v="552"/>
    <x v="7"/>
    <x v="3"/>
    <s v="QA"/>
    <s v="mianbilaleng@gmail.com"/>
    <s v="Friday"/>
    <x v="177"/>
    <x v="298"/>
    <x v="0"/>
    <x v="174"/>
    <x v="75"/>
    <x v="0"/>
    <s v="Workplains"/>
    <m/>
    <s v="Workmatec testing according to checklist."/>
    <x v="178"/>
    <x v="264"/>
    <s v="Workplains"/>
    <m/>
    <s v="Workmatec testing according to checklist._x000a_- A process with template ._x000a_- Repository."/>
    <n v="80"/>
    <m/>
    <d v="1899-12-30T07:00:00"/>
    <s v="Attendance Review"/>
    <m/>
    <s v="Active"/>
    <m/>
    <s v="Nabil Manzoor"/>
    <s v="MR"/>
    <s v="MR"/>
    <s v="nabil.manzoor@workplains.com"/>
    <d v="2014-07-07T00:00:00"/>
    <d v="1899-12-30T10:04:00"/>
    <s v="week 27"/>
    <n v="4"/>
    <x v="8"/>
    <s v="Quarter 3"/>
    <n v="2014"/>
    <n v="0"/>
  </r>
  <r>
    <n v="551"/>
    <x v="8"/>
    <x v="6"/>
    <s v="Development"/>
    <s v="zahid.mustafa@workplains.com"/>
    <s v="Friday"/>
    <x v="177"/>
    <x v="184"/>
    <x v="0"/>
    <x v="174"/>
    <x v="131"/>
    <x v="166"/>
    <s v="Workplains"/>
    <m/>
    <s v="1. Workmatec Tasks"/>
    <x v="178"/>
    <x v="25"/>
    <s v="Workplains"/>
    <m/>
    <s v="1. Deployment of SMS Service at Local Server_x000a_2. Changing Engine Setting_x000a_3. Configuration of Workmatec Project"/>
    <n v="100"/>
    <m/>
    <d v="1899-12-30T07:00:00"/>
    <s v="Attendance Review"/>
    <m/>
    <s v="Active"/>
    <m/>
    <s v="Nabil Manzoor"/>
    <s v="MR"/>
    <s v="MR"/>
    <s v="nabil.manzoor@workplains.com"/>
    <d v="2014-07-07T00:00:00"/>
    <d v="1899-12-30T10:10:00"/>
    <s v="week 27"/>
    <n v="4"/>
    <x v="8"/>
    <s v="Quarter 3"/>
    <n v="2014"/>
    <n v="0"/>
  </r>
  <r>
    <n v="550"/>
    <x v="1"/>
    <x v="1"/>
    <s v="MR"/>
    <s v="nabil.manzoor@workplains.com"/>
    <s v="Friday"/>
    <x v="177"/>
    <x v="20"/>
    <x v="0"/>
    <x v="174"/>
    <x v="27"/>
    <x v="0"/>
    <s v="Workplains"/>
    <m/>
    <s v="1) Work on Attendance report for ramadan timings._x000a_2) General testing of workmatec."/>
    <x v="178"/>
    <x v="217"/>
    <s v="Workplains"/>
    <m/>
    <s v="1) Update Attendance report and work on to get late comers on month of Ramadan._x000a_2) Send attendance report to management and HR._x000a_3) Install Office 2013 and see its new features."/>
    <n v="100"/>
    <m/>
    <d v="1899-12-30T07:00:00"/>
    <s v="Attendance Review"/>
    <m/>
    <s v="Active"/>
    <m/>
    <s v="Nabil Manzoor"/>
    <s v="MR"/>
    <s v="MR"/>
    <s v="nabil.manzoor@workplains.com"/>
    <d v="2014-07-07T00:00:00"/>
    <d v="1899-12-30T10:03:00"/>
    <s v="week 27"/>
    <n v="4"/>
    <x v="8"/>
    <s v="Quarter 3"/>
    <n v="2014"/>
    <n v="0"/>
  </r>
  <r>
    <n v="549"/>
    <x v="9"/>
    <x v="6"/>
    <s v="Development"/>
    <s v="osama.javed@workplains.com"/>
    <s v="Friday"/>
    <x v="177"/>
    <x v="35"/>
    <x v="0"/>
    <x v="174"/>
    <x v="18"/>
    <x v="0"/>
    <s v="Workplains"/>
    <m/>
    <s v="Graphical view(Department), Graphical view(Departments)"/>
    <x v="178"/>
    <x v="157"/>
    <s v="Workplains"/>
    <m/>
    <s v="Graphical view(Department), Graphical view(Departments)"/>
    <n v="100"/>
    <m/>
    <d v="1899-12-30T07:00:00"/>
    <s v="Attendance Review"/>
    <m/>
    <s v="Active"/>
    <m/>
    <s v="Nabil Manzoor"/>
    <s v="MR"/>
    <s v="MR"/>
    <s v="nabil.manzoor@workplains.com"/>
    <d v="2014-07-07T00:00:00"/>
    <d v="1899-12-30T10:09:00"/>
    <s v="week 27"/>
    <n v="4"/>
    <x v="8"/>
    <s v="Quarter 3"/>
    <n v="2014"/>
    <n v="0"/>
  </r>
  <r>
    <n v="548"/>
    <x v="3"/>
    <x v="3"/>
    <s v="QA"/>
    <s v="mohsin.asif@workplains.com"/>
    <s v="Friday"/>
    <x v="177"/>
    <x v="159"/>
    <x v="0"/>
    <x v="174"/>
    <x v="75"/>
    <x v="0"/>
    <s v="Workplains"/>
    <m/>
    <s v="Workmatec features testing task...."/>
    <x v="178"/>
    <x v="265"/>
    <s v="Workplains"/>
    <m/>
    <s v="Workmatec features testing task...._x000a_- Add New Task_x000a_- Template_x000a_- I am Following"/>
    <n v="80"/>
    <m/>
    <d v="1899-12-30T07:00:00"/>
    <s v="Attendance Review"/>
    <m/>
    <s v="Active"/>
    <m/>
    <s v="Nabil Manzoor"/>
    <s v="MR"/>
    <s v="MR"/>
    <s v="nabil.manzoor@workplains.com"/>
    <d v="2014-07-07T00:00:00"/>
    <d v="1899-12-30T10:03:00"/>
    <s v="week 27"/>
    <n v="4"/>
    <x v="8"/>
    <s v="Quarter 3"/>
    <n v="2014"/>
    <n v="0"/>
  </r>
  <r>
    <n v="547"/>
    <x v="0"/>
    <x v="0"/>
    <s v="Development"/>
    <s v="muhammad.asghar@workplains.com"/>
    <s v="Friday"/>
    <x v="177"/>
    <x v="160"/>
    <x v="0"/>
    <x v="174"/>
    <x v="86"/>
    <x v="0"/>
    <s v="Workplains"/>
    <m/>
    <s v="CMPak Support_x000a_Workmatec Tasks"/>
    <x v="178"/>
    <x v="220"/>
    <s v="Workplains"/>
    <m/>
    <s v="CMPak Support_x000a_1. Purchase Order Cancellation Changes_x000a_2. BPMS Issues_x000a_Workmatec Tasks_x000a_1. Bug fixed"/>
    <n v="100"/>
    <m/>
    <d v="1899-12-30T07:00:00"/>
    <s v="Attendance Review"/>
    <m/>
    <s v="Active"/>
    <m/>
    <s v="Nabil Manzoor"/>
    <s v="MR"/>
    <s v="MR"/>
    <s v="nabil.manzoor@workplains.com"/>
    <d v="2014-07-07T00:00:00"/>
    <d v="1899-12-30T15:32:00"/>
    <s v="week 27"/>
    <n v="4"/>
    <x v="8"/>
    <s v="Quarter 3"/>
    <n v="2014"/>
    <n v="0"/>
  </r>
  <r>
    <n v="546"/>
    <x v="10"/>
    <x v="7"/>
    <s v="Development"/>
    <s v="harris.naseem@workplains.com"/>
    <s v="Friday"/>
    <x v="177"/>
    <x v="0"/>
    <x v="0"/>
    <x v="174"/>
    <x v="138"/>
    <x v="0"/>
    <s v="Workplains"/>
    <m/>
    <s v="configurations completion and sentiment integration with service"/>
    <x v="178"/>
    <x v="94"/>
    <s v="Workplains"/>
    <m/>
    <s v="dashboard updated workspace / my performance filters updated with processes and users"/>
    <n v="80"/>
    <m/>
    <d v="1899-12-30T07:00:00"/>
    <s v="Attendance Review"/>
    <m/>
    <s v="Active"/>
    <m/>
    <s v="Nabil Manzoor"/>
    <s v="MR"/>
    <s v="MR"/>
    <s v="nabil.manzoor@workplains.com"/>
    <d v="2014-07-07T00:00:00"/>
    <d v="1899-12-30T10:07:00"/>
    <s v="week 27"/>
    <n v="4"/>
    <x v="8"/>
    <s v="Quarter 3"/>
    <n v="2014"/>
    <n v="0"/>
  </r>
  <r>
    <n v="545"/>
    <x v="5"/>
    <x v="4"/>
    <s v="Admin HR"/>
    <s v="muhammad.afzal@workplains.com"/>
    <s v="Friday"/>
    <x v="177"/>
    <x v="257"/>
    <x v="0"/>
    <x v="174"/>
    <x v="10"/>
    <x v="0"/>
    <s v="Workplains"/>
    <s v="workplains"/>
    <s v="accounts cash books"/>
    <x v="178"/>
    <x v="232"/>
    <s v="Workplains"/>
    <s v="workplains"/>
    <s v="hr and accounts matters"/>
    <n v="80"/>
    <s v="nothing"/>
    <d v="1899-12-30T07:00:00"/>
    <s v="Attendance Review"/>
    <m/>
    <s v="Active"/>
    <m/>
    <s v="Nabil Manzoor"/>
    <s v="MR"/>
    <s v="MR"/>
    <s v="nabil.manzoor@workplains.com"/>
    <d v="2014-07-07T00:00:00"/>
    <d v="1899-12-30T10:02:00"/>
    <s v="week 27"/>
    <n v="4"/>
    <x v="8"/>
    <s v="Quarter 3"/>
    <n v="2014"/>
    <n v="0"/>
  </r>
  <r>
    <n v="544"/>
    <x v="9"/>
    <x v="6"/>
    <s v="Development"/>
    <s v="osama.javed@workplains.com"/>
    <s v="Thursday"/>
    <x v="178"/>
    <x v="286"/>
    <x v="0"/>
    <x v="175"/>
    <x v="142"/>
    <x v="0"/>
    <s v="Workplains"/>
    <m/>
    <s v="Departments chart"/>
    <x v="179"/>
    <x v="259"/>
    <s v="Workplains"/>
    <m/>
    <s v="Departments chart"/>
    <n v="100"/>
    <m/>
    <d v="1899-12-30T07:00:00"/>
    <s v="Attendance Review"/>
    <m/>
    <s v="Active"/>
    <m/>
    <s v="Nabil Manzoor"/>
    <s v="MR"/>
    <s v="MR"/>
    <s v="nabil.manzoor@workplains.com"/>
    <d v="2014-07-04T00:00:00"/>
    <d v="1899-12-30T10:23:00"/>
    <s v="week 27"/>
    <n v="3"/>
    <x v="8"/>
    <s v="Quarter 3"/>
    <n v="2014"/>
    <n v="0"/>
  </r>
  <r>
    <n v="543"/>
    <x v="8"/>
    <x v="6"/>
    <s v="Development"/>
    <s v="zahid.mustafa@workplains.com"/>
    <s v="Thursday"/>
    <x v="178"/>
    <x v="102"/>
    <x v="0"/>
    <x v="175"/>
    <x v="98"/>
    <x v="167"/>
    <s v="Workplains"/>
    <m/>
    <s v="1. Workmatec tasks"/>
    <x v="179"/>
    <x v="264"/>
    <s v="Workplains"/>
    <m/>
    <s v="1. R &amp; D of Libraries._x000a_2. Configuration of Workmatec _x000a_3. Comment Analyser Configuration in Workmatec Service"/>
    <n v="100"/>
    <m/>
    <d v="1899-12-30T07:00:00"/>
    <s v="Attendance Review"/>
    <m/>
    <s v="Active"/>
    <m/>
    <s v="Nabil Manzoor"/>
    <s v="MR"/>
    <s v="MR"/>
    <s v="nabil.manzoor@workplains.com"/>
    <d v="2014-07-04T00:00:00"/>
    <d v="1899-12-30T10:24:00"/>
    <s v="week 27"/>
    <n v="3"/>
    <x v="8"/>
    <s v="Quarter 3"/>
    <n v="2014"/>
    <n v="0"/>
  </r>
  <r>
    <n v="542"/>
    <x v="7"/>
    <x v="3"/>
    <s v="QA"/>
    <s v="mianbilaleng@gmail.com"/>
    <s v="Thursday"/>
    <x v="178"/>
    <x v="194"/>
    <x v="0"/>
    <x v="175"/>
    <x v="75"/>
    <x v="0"/>
    <s v="Workplains"/>
    <m/>
    <s v="Workmatec testing according to check list."/>
    <x v="179"/>
    <x v="94"/>
    <s v="Workplains"/>
    <m/>
    <s v="Workmatec testing according to check list._x000a_- I am Following (Counts, Follow Un follow and feeds)."/>
    <n v="80"/>
    <m/>
    <d v="1899-12-30T07:00:00"/>
    <s v="Attendance Review"/>
    <m/>
    <s v="Active"/>
    <m/>
    <s v="Nabil Manzoor"/>
    <s v="MR"/>
    <s v="MR"/>
    <s v="nabil.manzoor@workplains.com"/>
    <d v="2014-07-04T00:00:00"/>
    <d v="1899-12-30T10:26:00"/>
    <s v="week 27"/>
    <n v="3"/>
    <x v="8"/>
    <s v="Quarter 3"/>
    <n v="2014"/>
    <n v="0"/>
  </r>
  <r>
    <n v="541"/>
    <x v="11"/>
    <x v="7"/>
    <s v="Marketing"/>
    <s v="nadia.shamim@workplains.com"/>
    <s v="Thursday"/>
    <x v="178"/>
    <x v="104"/>
    <x v="0"/>
    <x v="175"/>
    <x v="27"/>
    <x v="0"/>
    <s v="Workplains"/>
    <m/>
    <s v="Recheck   emails and calls to again costomer"/>
    <x v="179"/>
    <x v="266"/>
    <s v="Workplains + Other"/>
    <m/>
    <s v="calls again to costumer and check results ..............."/>
    <n v="80"/>
    <s v="no"/>
    <d v="1899-12-30T07:00:00"/>
    <s v="Attendance Review"/>
    <m/>
    <s v="Active"/>
    <m/>
    <s v="Nabil Manzoor"/>
    <s v="MR"/>
    <s v="MR"/>
    <s v="nabil.manzoor@workplains.com"/>
    <d v="2014-07-04T00:00:00"/>
    <d v="1899-12-30T10:20:00"/>
    <s v="week 27"/>
    <n v="3"/>
    <x v="8"/>
    <s v="Quarter 3"/>
    <n v="2014"/>
    <n v="0"/>
  </r>
  <r>
    <n v="540"/>
    <x v="1"/>
    <x v="1"/>
    <s v="MR"/>
    <s v="nabil.manzoor@workplains.com"/>
    <s v="Thursday"/>
    <x v="178"/>
    <x v="103"/>
    <x v="0"/>
    <x v="175"/>
    <x v="120"/>
    <x v="0"/>
    <s v="Workplains"/>
    <m/>
    <s v="1) Work on Attendance report late comers w.r.t Ramadan._x000a_2) General testing of Workmatec."/>
    <x v="179"/>
    <x v="217"/>
    <s v="Workplains"/>
    <m/>
    <s v="1) Update Attendance report and work on to get late comers on month of Ramadan._x000a_2) Check what is password encryption policy."/>
    <n v="80"/>
    <m/>
    <d v="1899-12-30T07:00:00"/>
    <s v="Attendance Review"/>
    <m/>
    <s v="Active"/>
    <m/>
    <s v="Nabil Manzoor"/>
    <s v="MR"/>
    <s v="MR"/>
    <s v="nabil.manzoor@workplains.com"/>
    <d v="2014-07-04T00:00:00"/>
    <d v="1899-12-30T10:21:00"/>
    <s v="week 27"/>
    <n v="3"/>
    <x v="8"/>
    <s v="Quarter 3"/>
    <n v="2014"/>
    <n v="0"/>
  </r>
  <r>
    <n v="539"/>
    <x v="10"/>
    <x v="7"/>
    <s v="Development"/>
    <s v="harris.naseem@workplains.com"/>
    <s v="Thursday"/>
    <x v="178"/>
    <x v="145"/>
    <x v="0"/>
    <x v="175"/>
    <x v="142"/>
    <x v="0"/>
    <s v="Workplains"/>
    <m/>
    <s v="sentiment part integration with service and make sure it's working"/>
    <x v="179"/>
    <x v="180"/>
    <s v="Workplains"/>
    <m/>
    <s v="R&amp;D and configurations"/>
    <n v="40"/>
    <m/>
    <d v="1899-12-30T07:00:00"/>
    <s v="Attendance Review"/>
    <m/>
    <s v="Active"/>
    <m/>
    <s v="Nabil Manzoor"/>
    <s v="MR"/>
    <s v="MR"/>
    <s v="nabil.manzoor@workplains.com"/>
    <d v="2014-07-04T00:00:00"/>
    <d v="1899-12-30T10:22:00"/>
    <s v="week 27"/>
    <n v="3"/>
    <x v="8"/>
    <s v="Quarter 3"/>
    <n v="2014"/>
    <n v="0"/>
  </r>
  <r>
    <n v="538"/>
    <x v="0"/>
    <x v="0"/>
    <s v="Development"/>
    <s v="muhammad.asghar@workplains.com"/>
    <s v="Thursday"/>
    <x v="178"/>
    <x v="71"/>
    <x v="0"/>
    <x v="175"/>
    <x v="86"/>
    <x v="0"/>
    <s v="Workplains"/>
    <m/>
    <s v="CMPak Support_x000a_Workmatec Tasks"/>
    <x v="179"/>
    <x v="265"/>
    <s v="Workplains"/>
    <m/>
    <s v="CMPak Support_x000a_1. BPMS Issues_x000a_Workmatec Tasks_x000a_1. Upgrade Framework"/>
    <n v="100"/>
    <m/>
    <d v="1899-12-30T07:00:00"/>
    <s v="Attendance Review"/>
    <m/>
    <s v="Active"/>
    <m/>
    <s v="Nabil Manzoor"/>
    <s v="MR"/>
    <s v="MR"/>
    <s v="nabil.manzoor@workplains.com"/>
    <d v="2014-07-04T00:00:00"/>
    <d v="1899-12-30T10:27:00"/>
    <s v="week 27"/>
    <n v="3"/>
    <x v="8"/>
    <s v="Quarter 3"/>
    <n v="2014"/>
    <n v="0"/>
  </r>
  <r>
    <n v="537"/>
    <x v="3"/>
    <x v="3"/>
    <s v="QA"/>
    <s v="mohsin.asif@workplains.com"/>
    <s v="Thursday"/>
    <x v="178"/>
    <x v="71"/>
    <x v="0"/>
    <x v="175"/>
    <x v="44"/>
    <x v="0"/>
    <s v="Workplains"/>
    <m/>
    <s v="Workmatec features testing task."/>
    <x v="179"/>
    <x v="267"/>
    <s v="Workplains"/>
    <m/>
    <s v="Workmatec features testing task._x000a_- Add New Task_x000a_- Template_x000a_- Activities_x000a_- Rules_x000a_- Publish_x000a_- Simulation"/>
    <n v="80"/>
    <m/>
    <d v="1899-12-30T07:00:00"/>
    <s v="Attendance Review"/>
    <m/>
    <s v="Active"/>
    <m/>
    <s v="Nabil Manzoor"/>
    <s v="MR"/>
    <s v="MR"/>
    <s v="nabil.manzoor@workplains.com"/>
    <d v="2014-07-04T00:00:00"/>
    <d v="1899-12-30T10:20:00"/>
    <s v="week 27"/>
    <n v="3"/>
    <x v="8"/>
    <s v="Quarter 3"/>
    <n v="2014"/>
    <n v="0"/>
  </r>
  <r>
    <n v="536"/>
    <x v="5"/>
    <x v="4"/>
    <s v="Admin HR"/>
    <s v="muhammad.afzal@workplains.com"/>
    <s v="Thursday"/>
    <x v="178"/>
    <x v="114"/>
    <x v="0"/>
    <x v="175"/>
    <x v="6"/>
    <x v="0"/>
    <s v="Workplains"/>
    <s v="workplains"/>
    <s v="finance and hr matters"/>
    <x v="179"/>
    <x v="206"/>
    <s v="Workplains"/>
    <s v="workplains"/>
    <s v="hr matters"/>
    <n v="60"/>
    <s v="system was not in working in conditions so tasks were not fully completed."/>
    <d v="1899-12-30T07:00:00"/>
    <s v="Attendance Review"/>
    <m/>
    <s v="Active"/>
    <m/>
    <s v="Nabil Manzoor"/>
    <s v="MR"/>
    <s v="MR"/>
    <s v="nabil.manzoor@workplains.com"/>
    <d v="2014-07-04T00:00:00"/>
    <d v="1899-12-30T10:26:00"/>
    <s v="week 27"/>
    <n v="3"/>
    <x v="8"/>
    <s v="Quarter 3"/>
    <n v="2014"/>
    <n v="0"/>
  </r>
  <r>
    <n v="535"/>
    <x v="7"/>
    <x v="3"/>
    <s v="QA"/>
    <s v="mianbilaleng@gmail.com"/>
    <s v="Wednesday"/>
    <x v="179"/>
    <x v="62"/>
    <x v="0"/>
    <x v="176"/>
    <x v="75"/>
    <x v="0"/>
    <s v="Workplains"/>
    <m/>
    <s v="Workmatec testing according to check list."/>
    <x v="180"/>
    <x v="220"/>
    <s v="Workplains"/>
    <m/>
    <s v="Workmatec testing according to check list._x000a_- Documents_x000a_- Calender_x000a_- Process with template"/>
    <n v="80"/>
    <m/>
    <d v="1899-12-30T07:00:00"/>
    <s v="Attendance Review"/>
    <m/>
    <s v="Active"/>
    <m/>
    <s v="Nabil Manzoor"/>
    <s v="MR"/>
    <s v="MR"/>
    <s v="nabil.manzoor@workplains.com"/>
    <d v="2014-07-03T00:00:00"/>
    <d v="1899-12-30T10:43:00"/>
    <s v="week 27"/>
    <n v="2"/>
    <x v="8"/>
    <s v="Quarter 3"/>
    <n v="2014"/>
    <n v="0"/>
  </r>
  <r>
    <n v="534"/>
    <x v="8"/>
    <x v="6"/>
    <s v="Development"/>
    <s v="zahid.mustafa@workplains.com"/>
    <s v="Wednesday"/>
    <x v="179"/>
    <x v="20"/>
    <x v="0"/>
    <x v="176"/>
    <x v="140"/>
    <x v="0"/>
    <s v="Workplains"/>
    <m/>
    <s v="1. Workmatec Tasks"/>
    <x v="180"/>
    <x v="149"/>
    <s v="Workplains"/>
    <m/>
    <s v="Configuration of Wormatec Updated Version on Mine, harris and usama's PC._x000a_Working at Department Charts."/>
    <n v="100"/>
    <m/>
    <d v="1899-12-30T07:00:00"/>
    <s v="Attendance Review"/>
    <m/>
    <s v="Active"/>
    <m/>
    <s v="Nabil Manzoor"/>
    <s v="MR"/>
    <s v="MR"/>
    <s v="nabil.manzoor@workplains.com"/>
    <d v="2014-07-03T00:00:00"/>
    <d v="1899-12-30T10:22:00"/>
    <s v="week 27"/>
    <n v="2"/>
    <x v="8"/>
    <s v="Quarter 3"/>
    <n v="2014"/>
    <n v="0"/>
  </r>
  <r>
    <n v="533"/>
    <x v="0"/>
    <x v="0"/>
    <s v="Development"/>
    <s v="muhammad.asghar@workplains.com"/>
    <s v="Wednesday"/>
    <x v="179"/>
    <x v="58"/>
    <x v="0"/>
    <x v="176"/>
    <x v="18"/>
    <x v="0"/>
    <s v="Workplains"/>
    <m/>
    <s v="CMPak Support_x000a_Workmatec Tasks"/>
    <x v="180"/>
    <x v="94"/>
    <s v="Workplains"/>
    <m/>
    <s v="CMPak Support_x000a_1. BPMS Issues_x000a_Workmatec Tasks_x000a_1. Upgrade framework 5.0 to framework 6.0_x000a_2. Deploy on Staging for testing"/>
    <n v="100"/>
    <m/>
    <d v="1899-12-30T07:00:00"/>
    <s v="Attendance Review"/>
    <m/>
    <s v="Active"/>
    <m/>
    <s v="Nabil Manzoor"/>
    <s v="MR"/>
    <s v="MR"/>
    <s v="nabil.manzoor@workplains.com"/>
    <d v="2014-07-03T00:00:00"/>
    <d v="1899-12-30T10:22:00"/>
    <s v="week 27"/>
    <n v="2"/>
    <x v="8"/>
    <s v="Quarter 3"/>
    <n v="2014"/>
    <n v="0"/>
  </r>
  <r>
    <n v="532"/>
    <x v="11"/>
    <x v="7"/>
    <s v="Marketing"/>
    <s v="nadia.shamim@workplains.com"/>
    <s v="Wednesday"/>
    <x v="179"/>
    <x v="112"/>
    <x v="0"/>
    <x v="176"/>
    <x v="142"/>
    <x v="0"/>
    <s v="Workplains"/>
    <m/>
    <s v="Making summary"/>
    <x v="180"/>
    <x v="267"/>
    <s v="Workplains"/>
    <m/>
    <s v="Complete to summary n sent to sir Bilal"/>
    <n v="80"/>
    <s v="no"/>
    <d v="1899-12-30T07:00:00"/>
    <s v="Attendance Review"/>
    <m/>
    <s v="Active"/>
    <m/>
    <s v="Nabil Manzoor"/>
    <s v="MR"/>
    <s v="MR"/>
    <s v="nabil.manzoor@workplains.com"/>
    <d v="2014-07-03T00:00:00"/>
    <d v="1899-12-30T10:16:00"/>
    <s v="week 27"/>
    <n v="2"/>
    <x v="8"/>
    <s v="Quarter 3"/>
    <n v="2014"/>
    <n v="0"/>
  </r>
  <r>
    <n v="531"/>
    <x v="3"/>
    <x v="3"/>
    <s v="QA"/>
    <s v="mohsin.asif@workplains.com"/>
    <s v="Wednesday"/>
    <x v="179"/>
    <x v="37"/>
    <x v="0"/>
    <x v="176"/>
    <x v="45"/>
    <x v="0"/>
    <s v="Workplains"/>
    <m/>
    <s v="Workmatec features testing task."/>
    <x v="180"/>
    <x v="267"/>
    <s v="Workplains"/>
    <m/>
    <s v="Workmatec features testing task._x000a_- Add New Task_x000a_- Personal Task"/>
    <n v="60"/>
    <m/>
    <d v="1899-12-30T07:00:00"/>
    <s v="Attendance Review"/>
    <m/>
    <s v="Active"/>
    <m/>
    <s v="Nabil Manzoor"/>
    <s v="MR"/>
    <s v="MR"/>
    <s v="nabil.manzoor@workplains.com"/>
    <d v="2014-07-03T00:00:00"/>
    <d v="1899-12-30T10:17:00"/>
    <s v="week 27"/>
    <n v="2"/>
    <x v="8"/>
    <s v="Quarter 3"/>
    <n v="2014"/>
    <n v="0"/>
  </r>
  <r>
    <n v="530"/>
    <x v="9"/>
    <x v="6"/>
    <s v="Development"/>
    <s v="osama.javed@workplains.com"/>
    <s v="Wednesday"/>
    <x v="179"/>
    <x v="75"/>
    <x v="0"/>
    <x v="176"/>
    <x v="53"/>
    <x v="0"/>
    <s v="Workplains"/>
    <m/>
    <s v="Graphical View(Departments)"/>
    <x v="180"/>
    <x v="248"/>
    <s v="Workplains"/>
    <m/>
    <s v="Graphical View(Departments)"/>
    <n v="100"/>
    <m/>
    <d v="1899-12-30T07:00:00"/>
    <s v="Attendance Review"/>
    <m/>
    <s v="Active"/>
    <m/>
    <s v="Nabil Manzoor"/>
    <s v="MR"/>
    <s v="MR"/>
    <s v="nabil.manzoor@workplains.com"/>
    <d v="2014-07-03T00:00:00"/>
    <d v="1899-12-30T10:19:00"/>
    <s v="week 27"/>
    <n v="2"/>
    <x v="8"/>
    <s v="Quarter 3"/>
    <n v="2014"/>
    <n v="0"/>
  </r>
  <r>
    <n v="529"/>
    <x v="10"/>
    <x v="7"/>
    <s v="Development"/>
    <s v="harris.naseem@workplains.com"/>
    <s v="Wednesday"/>
    <x v="179"/>
    <x v="75"/>
    <x v="0"/>
    <x v="176"/>
    <x v="120"/>
    <x v="0"/>
    <s v="Workplains"/>
    <m/>
    <s v="sentiment part integration with service"/>
    <x v="180"/>
    <x v="215"/>
    <s v="Workplains"/>
    <m/>
    <s v="configured setting according to updated version"/>
    <n v="100"/>
    <m/>
    <d v="1899-12-30T07:00:00"/>
    <s v="Attendance Review"/>
    <m/>
    <s v="Active"/>
    <m/>
    <s v="Nabil Manzoor"/>
    <s v="MR"/>
    <s v="MR"/>
    <s v="nabil.manzoor@workplains.com"/>
    <d v="2014-07-03T00:00:00"/>
    <d v="1899-12-30T10:21:00"/>
    <s v="week 27"/>
    <n v="2"/>
    <x v="8"/>
    <s v="Quarter 3"/>
    <n v="2014"/>
    <n v="0"/>
  </r>
  <r>
    <n v="528"/>
    <x v="1"/>
    <x v="1"/>
    <s v="MR"/>
    <s v="nabil.manzoor@workplains.com"/>
    <s v="Wednesday"/>
    <x v="179"/>
    <x v="82"/>
    <x v="0"/>
    <x v="176"/>
    <x v="37"/>
    <x v="0"/>
    <s v="Workplains"/>
    <m/>
    <s v="1) Work on Attendance report._x000a_2) General workmatec testing."/>
    <x v="180"/>
    <x v="217"/>
    <s v="Workplains"/>
    <m/>
    <s v="Update Attendance report and work on to get late comers on month of Ramadan."/>
    <n v="80"/>
    <m/>
    <d v="1899-12-30T07:00:00"/>
    <s v="Attendance Review"/>
    <m/>
    <s v="Active"/>
    <m/>
    <s v="Nabil Manzoor"/>
    <s v="MR"/>
    <s v="MR"/>
    <s v="nabil.manzoor@workplains.com"/>
    <d v="2014-07-03T00:00:00"/>
    <d v="1899-12-30T10:18:00"/>
    <s v="week 27"/>
    <n v="2"/>
    <x v="8"/>
    <s v="Quarter 3"/>
    <n v="2014"/>
    <n v="0"/>
  </r>
  <r>
    <n v="527"/>
    <x v="5"/>
    <x v="4"/>
    <s v="Admin HR"/>
    <s v="muhammad.afzal@workplains.com"/>
    <s v="Wednesday"/>
    <x v="179"/>
    <x v="96"/>
    <x v="0"/>
    <x v="176"/>
    <x v="7"/>
    <x v="0"/>
    <s v="Workplains"/>
    <s v="workplains"/>
    <s v="finance matters and hr"/>
    <x v="180"/>
    <x v="268"/>
    <s v="Workplains"/>
    <s v="workplains"/>
    <s v="hr matters"/>
    <n v="80"/>
    <s v="nothing"/>
    <d v="1899-12-30T07:00:00"/>
    <s v="Attendance Review"/>
    <m/>
    <s v="Active"/>
    <m/>
    <s v="Nabil Manzoor"/>
    <s v="MR"/>
    <s v="MR"/>
    <s v="nabil.manzoor@workplains.com"/>
    <d v="2014-07-03T00:00:00"/>
    <d v="1899-12-30T10:14:00"/>
    <s v="week 27"/>
    <n v="2"/>
    <x v="8"/>
    <s v="Quarter 3"/>
    <n v="2014"/>
    <n v="0"/>
  </r>
  <r>
    <n v="526"/>
    <x v="9"/>
    <x v="6"/>
    <s v="Development"/>
    <s v="osama.javed@workplains.com"/>
    <s v="Tuesday"/>
    <x v="180"/>
    <x v="299"/>
    <x v="0"/>
    <x v="177"/>
    <x v="50"/>
    <x v="0"/>
    <s v="Workplains"/>
    <m/>
    <s v="Admin Panel_x000a_Org chart"/>
    <x v="181"/>
    <x v="94"/>
    <s v="Workplains"/>
    <m/>
    <s v="Admin Panel_x000a_OU"/>
    <n v="100"/>
    <m/>
    <d v="1899-12-30T07:00:00"/>
    <s v="Attendance Review"/>
    <m/>
    <s v="Active"/>
    <m/>
    <s v="Nabil Manzoor"/>
    <s v="MR"/>
    <s v="MR"/>
    <s v="nabil.manzoor@workplains.com"/>
    <d v="2014-07-02T00:00:00"/>
    <d v="1899-12-30T10:05:00"/>
    <s v="week 27"/>
    <n v="1"/>
    <x v="8"/>
    <s v="Quarter 3"/>
    <n v="2014"/>
    <n v="0"/>
  </r>
  <r>
    <n v="525"/>
    <x v="7"/>
    <x v="3"/>
    <s v="QA"/>
    <s v="mianbilaleng@gmail.com"/>
    <s v="Tuesday"/>
    <x v="180"/>
    <x v="134"/>
    <x v="0"/>
    <x v="177"/>
    <x v="75"/>
    <x v="0"/>
    <s v="Workplains"/>
    <m/>
    <s v="Workmatec testing according to check list."/>
    <x v="181"/>
    <x v="262"/>
    <s v="Workplains"/>
    <m/>
    <s v="Workmatec testing according to check list._x000a_- Notifications_x000a_- Documents_x000a_- Add New Task_x000a_report some new bugs in above sections."/>
    <n v="80"/>
    <m/>
    <d v="1899-12-30T07:00:00"/>
    <s v="Attendance Review"/>
    <m/>
    <s v="Active"/>
    <m/>
    <s v="Nabil Manzoor"/>
    <s v="MR"/>
    <s v="MR"/>
    <s v="nabil.manzoor@workplains.com"/>
    <d v="2014-07-02T00:00:00"/>
    <d v="1899-12-30T10:00:00"/>
    <s v="week 27"/>
    <n v="1"/>
    <x v="8"/>
    <s v="Quarter 3"/>
    <n v="2014"/>
    <n v="0"/>
  </r>
  <r>
    <n v="524"/>
    <x v="8"/>
    <x v="6"/>
    <s v="Development"/>
    <s v="zahid.mustafa@workplains.com"/>
    <s v="Tuesday"/>
    <x v="180"/>
    <x v="12"/>
    <x v="0"/>
    <x v="177"/>
    <x v="144"/>
    <x v="0"/>
    <s v="Workplains"/>
    <m/>
    <s v="1. Workmatec Tasks"/>
    <x v="181"/>
    <x v="215"/>
    <s v="Workplains"/>
    <m/>
    <s v="1. Login With facebook._x000a_2. Integration of Anlyser in Workmatec Service_x000a_3. R &amp; D for facebook post"/>
    <n v="80"/>
    <m/>
    <d v="1899-12-30T07:00:00"/>
    <s v="Attendance Review"/>
    <m/>
    <s v="Active"/>
    <m/>
    <s v="Nabil Manzoor"/>
    <s v="MR"/>
    <s v="MR"/>
    <s v="nabil.manzoor@workplains.com"/>
    <d v="2014-07-02T00:00:00"/>
    <d v="1899-12-30T10:04:00"/>
    <s v="week 27"/>
    <n v="1"/>
    <x v="8"/>
    <s v="Quarter 3"/>
    <n v="2014"/>
    <n v="0"/>
  </r>
  <r>
    <n v="523"/>
    <x v="3"/>
    <x v="3"/>
    <s v="QA"/>
    <s v="mohsin.asif@workplains.com"/>
    <s v="Tuesday"/>
    <x v="180"/>
    <x v="145"/>
    <x v="0"/>
    <x v="177"/>
    <x v="135"/>
    <x v="0"/>
    <s v="Workplains"/>
    <m/>
    <s v="Workmatec features testing task."/>
    <x v="181"/>
    <x v="269"/>
    <s v="Workplains"/>
    <m/>
    <s v="Workmatec features testing task._x000a_-Registration / Login_x000a_-Add New Task"/>
    <n v="60"/>
    <m/>
    <d v="1899-12-30T07:00:00"/>
    <s v="Attendance Review"/>
    <m/>
    <s v="Active"/>
    <m/>
    <s v="Nabil Manzoor"/>
    <s v="MR"/>
    <s v="MR"/>
    <s v="nabil.manzoor@workplains.com"/>
    <d v="2014-07-02T00:00:00"/>
    <d v="1899-12-30T09:58:00"/>
    <s v="week 27"/>
    <n v="1"/>
    <x v="8"/>
    <s v="Quarter 3"/>
    <n v="2014"/>
    <n v="0"/>
  </r>
  <r>
    <n v="522"/>
    <x v="0"/>
    <x v="0"/>
    <s v="Development"/>
    <s v="muhammad.asghar@workplains.com"/>
    <s v="Tuesday"/>
    <x v="180"/>
    <x v="160"/>
    <x v="0"/>
    <x v="177"/>
    <x v="138"/>
    <x v="0"/>
    <s v="Workplains"/>
    <m/>
    <s v="CMPak Support_x000a_Workmatec Tasks"/>
    <x v="181"/>
    <x v="217"/>
    <s v="Workplains"/>
    <m/>
    <s v="CMPak Support_x000a_1. TAF Changes_x000a_2. BPMS Issues_x000a_Workmatec Tasks_x000a_1. Upgrade Library_x000a_2. Facebook"/>
    <n v="100"/>
    <m/>
    <d v="1899-12-30T07:00:00"/>
    <s v="Attendance Review"/>
    <m/>
    <s v="Active"/>
    <m/>
    <s v="Nabil Manzoor"/>
    <s v="MR"/>
    <s v="MR"/>
    <s v="nabil.manzoor@workplains.com"/>
    <d v="2014-07-02T00:00:00"/>
    <d v="1899-12-30T12:30:00"/>
    <s v="week 27"/>
    <n v="1"/>
    <x v="8"/>
    <s v="Quarter 3"/>
    <n v="2014"/>
    <n v="0"/>
  </r>
  <r>
    <n v="521"/>
    <x v="10"/>
    <x v="7"/>
    <s v="Development"/>
    <s v="harris.naseem@workplains.com"/>
    <s v="Tuesday"/>
    <x v="180"/>
    <x v="71"/>
    <x v="0"/>
    <x v="177"/>
    <x v="18"/>
    <x v="0"/>
    <s v="Workplains"/>
    <m/>
    <s v="some changes in existing dashboard and Research and development on sentiment part"/>
    <x v="181"/>
    <x v="248"/>
    <s v="Workplains"/>
    <m/>
    <s v="development part on sentiment completed and filters only two remaining(sentiment further processing would be done by consideration with sir zahid mustafa)"/>
    <n v="100"/>
    <m/>
    <d v="1899-12-30T07:00:00"/>
    <s v="Attendance Review"/>
    <m/>
    <s v="Active"/>
    <m/>
    <s v="Nabil Manzoor"/>
    <s v="MR"/>
    <s v="MR"/>
    <s v="nabil.manzoor@workplains.com"/>
    <d v="2014-07-02T00:00:00"/>
    <d v="1899-12-30T10:01:00"/>
    <s v="week 27"/>
    <n v="1"/>
    <x v="8"/>
    <s v="Quarter 3"/>
    <n v="2014"/>
    <n v="0"/>
  </r>
  <r>
    <n v="520"/>
    <x v="1"/>
    <x v="1"/>
    <s v="MR"/>
    <s v="nabil.manzoor@workplains.com"/>
    <s v="Tuesday"/>
    <x v="180"/>
    <x v="0"/>
    <x v="0"/>
    <x v="177"/>
    <x v="129"/>
    <x v="0"/>
    <s v="Workplains"/>
    <m/>
    <s v="1) Send attendance report to management_x000a_2) Update workmatec checklist"/>
    <x v="181"/>
    <x v="217"/>
    <s v="Workplains"/>
    <m/>
    <s v="1) Update workmatec checklist w.r.t. testing platform and give to Mohsin and Bilal for testing on android._x000a_2) Update Attendance report and work on to get late comers on month of Ramadan."/>
    <n v="80"/>
    <m/>
    <d v="1899-12-30T07:00:00"/>
    <s v="Attendance Review"/>
    <m/>
    <s v="Active"/>
    <m/>
    <s v="Nabil Manzoor"/>
    <s v="MR"/>
    <s v="MR"/>
    <s v="nabil.manzoor@workplains.com"/>
    <d v="2014-07-02T00:00:00"/>
    <d v="1899-12-30T10:03:00"/>
    <s v="week 27"/>
    <n v="1"/>
    <x v="8"/>
    <s v="Quarter 3"/>
    <n v="2014"/>
    <n v="0"/>
  </r>
  <r>
    <n v="519"/>
    <x v="11"/>
    <x v="7"/>
    <s v="Marketing"/>
    <s v="nadia.shamim@workplains.com"/>
    <s v="Tuesday"/>
    <x v="180"/>
    <x v="72"/>
    <x v="0"/>
    <x v="177"/>
    <x v="138"/>
    <x v="0"/>
    <s v="Workplains"/>
    <m/>
    <s v="calls  to costomer"/>
    <x v="181"/>
    <x v="267"/>
    <s v="Workplains"/>
    <m/>
    <s v="sent e mails to costomer and make summary...to reporting sir bilal...."/>
    <n v="80"/>
    <s v="no"/>
    <d v="1899-12-30T07:00:00"/>
    <s v="Attendance Review"/>
    <m/>
    <s v="Active"/>
    <m/>
    <s v="Nabil Manzoor"/>
    <s v="MR"/>
    <s v="MR"/>
    <s v="nabil.manzoor@workplains.com"/>
    <d v="2014-07-02T00:00:00"/>
    <d v="1899-12-30T09:57:00"/>
    <s v="week 27"/>
    <n v="1"/>
    <x v="8"/>
    <s v="Quarter 3"/>
    <n v="2014"/>
    <n v="0"/>
  </r>
  <r>
    <n v="518"/>
    <x v="5"/>
    <x v="4"/>
    <s v="Admin HR"/>
    <s v="muhammad.afzal@workplains.com"/>
    <s v="Tuesday"/>
    <x v="180"/>
    <x v="300"/>
    <x v="0"/>
    <x v="177"/>
    <x v="59"/>
    <x v="0"/>
    <s v="Workplains"/>
    <s v="workplains"/>
    <s v="hr and admin matters"/>
    <x v="181"/>
    <x v="270"/>
    <s v="Workplains"/>
    <s v="workplains"/>
    <s v="admin and hr matters"/>
    <n v="80"/>
    <s v="nothing"/>
    <d v="1899-12-30T07:00:00"/>
    <s v="Attendance Review"/>
    <m/>
    <s v="Active"/>
    <m/>
    <s v="Nabil Manzoor"/>
    <s v="MR"/>
    <s v="MR"/>
    <s v="nabil.manzoor@workplains.com"/>
    <d v="2014-07-02T00:00:00"/>
    <d v="1899-12-30T09:56:00"/>
    <s v="week 27"/>
    <n v="1"/>
    <x v="8"/>
    <s v="Quarter 3"/>
    <n v="2014"/>
    <n v="0"/>
  </r>
  <r>
    <n v="517"/>
    <x v="7"/>
    <x v="3"/>
    <s v="QA"/>
    <s v="mianbilaleng@gmail.com"/>
    <s v="Monday"/>
    <x v="181"/>
    <x v="133"/>
    <x v="0"/>
    <x v="178"/>
    <x v="142"/>
    <x v="0"/>
    <s v="Workplains"/>
    <m/>
    <s v="Workmatec testing according to check list."/>
    <x v="182"/>
    <x v="150"/>
    <s v="Workplains"/>
    <m/>
    <s v="Workmatec testing according to check list."/>
    <n v="40"/>
    <s v="My system's supply has been spoiled, that's y i can't did my work properly."/>
    <d v="1899-12-30T07:00:00"/>
    <s v="Attendance Review"/>
    <m/>
    <s v="Active"/>
    <m/>
    <s v="Nabil Manzoor"/>
    <s v="MR"/>
    <s v="MR"/>
    <s v="nabil.manzoor@workplains.com"/>
    <d v="2014-07-01T00:00:00"/>
    <d v="1899-12-30T10:41:00"/>
    <s v="week 27"/>
    <n v="30"/>
    <x v="9"/>
    <s v="Quarter 2"/>
    <n v="2014"/>
    <n v="0"/>
  </r>
  <r>
    <n v="516"/>
    <x v="0"/>
    <x v="0"/>
    <s v="Development"/>
    <s v="muhammad.asghar@workplains.com"/>
    <s v="Monday"/>
    <x v="181"/>
    <x v="34"/>
    <x v="0"/>
    <x v="178"/>
    <x v="29"/>
    <x v="0"/>
    <s v="Workplains"/>
    <m/>
    <s v="CMPak Support_x000a_Workmatec Tasks"/>
    <x v="182"/>
    <x v="218"/>
    <s v="Workplains"/>
    <m/>
    <s v="CMPak Support_x000a_1.BPMS Issues_x000a_2. TAF SMS Approval Service_x000a_Workmatec Tasks_x000a_1. Tiwtter Login"/>
    <n v="100"/>
    <m/>
    <d v="1899-12-30T07:00:00"/>
    <s v="Attendance Review"/>
    <m/>
    <s v="Active"/>
    <m/>
    <s v="Nabil Manzoor"/>
    <s v="MR"/>
    <s v="MR"/>
    <s v="nabil.manzoor@workplains.com"/>
    <d v="2014-07-01T00:00:00"/>
    <d v="1899-12-30T10:22:00"/>
    <s v="week 27"/>
    <n v="30"/>
    <x v="9"/>
    <s v="Quarter 2"/>
    <n v="2014"/>
    <n v="0"/>
  </r>
  <r>
    <n v="515"/>
    <x v="1"/>
    <x v="1"/>
    <s v="MR"/>
    <s v="nabil.manzoor@workplains.com"/>
    <s v="Monday"/>
    <x v="181"/>
    <x v="159"/>
    <x v="0"/>
    <x v="178"/>
    <x v="44"/>
    <x v="0"/>
    <s v="Workplains"/>
    <m/>
    <s v="1) Work on process of workmatec release._x000a_2) Work on attendance report."/>
    <x v="182"/>
    <x v="94"/>
    <s v="Workplains"/>
    <m/>
    <s v="1) Check workmatec login with Facebook in iPhone._x000a_2) Complete process of Workmatec Release and publish._x000a_3) Send bugs report of workmatec to employees._x000a_4) Work on report of Attendance System w.r.t. Ramadan timings."/>
    <n v="100"/>
    <m/>
    <d v="1899-12-30T07:00:00"/>
    <s v="Attendance Review"/>
    <m/>
    <s v="Active"/>
    <m/>
    <s v="Nabil Manzoor"/>
    <s v="MR"/>
    <s v="MR"/>
    <s v="nabil.manzoor@workplains.com"/>
    <d v="2014-07-01T00:00:00"/>
    <d v="1899-12-30T10:18:00"/>
    <s v="week 27"/>
    <n v="30"/>
    <x v="9"/>
    <s v="Quarter 2"/>
    <n v="2014"/>
    <n v="0"/>
  </r>
  <r>
    <n v="514"/>
    <x v="11"/>
    <x v="7"/>
    <s v="Marketing"/>
    <s v="nadia.shamim@workplains.com"/>
    <s v="Monday"/>
    <x v="181"/>
    <x v="149"/>
    <x v="0"/>
    <x v="178"/>
    <x v="142"/>
    <x v="0"/>
    <s v="Workplains"/>
    <m/>
    <s v="calls to costomer"/>
    <x v="182"/>
    <x v="267"/>
    <s v="Workplains"/>
    <m/>
    <s v="Calls to costomer (f-6 and F-8  n   F-7 site)  n re chek e mails detail"/>
    <n v="60"/>
    <s v="no"/>
    <d v="1899-12-30T07:00:00"/>
    <s v="Attendance Review"/>
    <m/>
    <s v="Active"/>
    <m/>
    <s v="Nabil Manzoor"/>
    <s v="MR"/>
    <s v="MR"/>
    <s v="nabil.manzoor@workplains.com"/>
    <d v="2014-07-01T00:00:00"/>
    <d v="1899-12-30T10:17:00"/>
    <s v="week 27"/>
    <n v="30"/>
    <x v="9"/>
    <s v="Quarter 2"/>
    <n v="2014"/>
    <n v="0"/>
  </r>
  <r>
    <n v="513"/>
    <x v="9"/>
    <x v="6"/>
    <s v="Development"/>
    <s v="osama.javed@workplains.com"/>
    <s v="Monday"/>
    <x v="181"/>
    <x v="37"/>
    <x v="0"/>
    <x v="178"/>
    <x v="143"/>
    <x v="0"/>
    <s v="Workplains"/>
    <m/>
    <s v="Deployment of admin Panel"/>
    <x v="182"/>
    <x v="10"/>
    <s v="Workplains"/>
    <m/>
    <s v="Deployment of admin Panel"/>
    <n v="80"/>
    <m/>
    <d v="1899-12-30T07:00:00"/>
    <s v="Attendance Review"/>
    <m/>
    <s v="Active"/>
    <m/>
    <s v="Nabil Manzoor"/>
    <s v="MR"/>
    <s v="MR"/>
    <s v="nabil.manzoor@workplains.com"/>
    <d v="2014-07-01T00:00:00"/>
    <d v="1899-12-30T10:21:00"/>
    <s v="week 27"/>
    <n v="30"/>
    <x v="9"/>
    <s v="Quarter 2"/>
    <n v="2014"/>
    <n v="0"/>
  </r>
  <r>
    <n v="512"/>
    <x v="5"/>
    <x v="4"/>
    <s v="Admin HR"/>
    <s v="muhammad.afzal@workplains.com"/>
    <s v="Monday"/>
    <x v="181"/>
    <x v="160"/>
    <x v="0"/>
    <x v="178"/>
    <x v="147"/>
    <x v="0"/>
    <s v="Workplains + Other"/>
    <s v="Higher Education Commission reached there at 7:30am and office reached at 10:03am."/>
    <s v="visit HEC and admin/hr related matters"/>
    <x v="182"/>
    <x v="232"/>
    <s v="Workplains"/>
    <s v="workplains"/>
    <s v="admin and finance matters"/>
    <n v="80"/>
    <s v="nothing"/>
    <d v="1899-12-30T07:00:00"/>
    <s v="Attendance Review"/>
    <m/>
    <s v="Active"/>
    <m/>
    <s v="Nabil Manzoor"/>
    <s v="MR"/>
    <s v="MR"/>
    <s v="nabil.manzoor@workplains.com"/>
    <d v="2014-07-01T00:00:00"/>
    <d v="1899-12-30T10:14:00"/>
    <s v="week 27"/>
    <n v="30"/>
    <x v="9"/>
    <s v="Quarter 2"/>
    <n v="2014"/>
    <n v="0"/>
  </r>
  <r>
    <n v="511"/>
    <x v="10"/>
    <x v="7"/>
    <s v="Development"/>
    <s v="harris.naseem@workplains.com"/>
    <s v="Monday"/>
    <x v="181"/>
    <x v="160"/>
    <x v="0"/>
    <x v="178"/>
    <x v="120"/>
    <x v="0"/>
    <s v="Workplains"/>
    <m/>
    <s v="start sentiment analysis part (internal working) Research and development"/>
    <x v="182"/>
    <x v="250"/>
    <s v="Workplains"/>
    <m/>
    <s v="updated filters and stored procedures"/>
    <n v="100"/>
    <m/>
    <d v="1899-12-30T07:00:00"/>
    <s v="Attendance Review"/>
    <m/>
    <s v="Active"/>
    <m/>
    <s v="Nabil Manzoor"/>
    <s v="MR"/>
    <s v="MR"/>
    <s v="nabil.manzoor@workplains.com"/>
    <d v="2014-07-02T00:00:00"/>
    <d v="1899-12-30T09:59:00"/>
    <s v="week 27"/>
    <n v="30"/>
    <x v="9"/>
    <s v="Quarter 2"/>
    <n v="2014"/>
    <n v="0"/>
  </r>
  <r>
    <n v="510"/>
    <x v="8"/>
    <x v="6"/>
    <s v="Development"/>
    <s v="zahid.mustafa@workplains.com"/>
    <s v="Monday"/>
    <x v="181"/>
    <x v="75"/>
    <x v="0"/>
    <x v="178"/>
    <x v="148"/>
    <x v="0"/>
    <s v="Workplains"/>
    <m/>
    <s v="1. Workmatec Tasks"/>
    <x v="182"/>
    <x v="243"/>
    <s v="Workplains"/>
    <m/>
    <s v="1. Login with Twitter_x000a_2. login with Facebook"/>
    <n v="100"/>
    <m/>
    <d v="1899-12-30T07:00:00"/>
    <s v="Attendance Review"/>
    <m/>
    <s v="Active"/>
    <m/>
    <s v="Nabil Manzoor"/>
    <s v="MR"/>
    <s v="MR"/>
    <s v="nabil.manzoor@workplains.com"/>
    <d v="2014-07-01T00:00:00"/>
    <d v="1899-12-30T10:23:00"/>
    <s v="week 27"/>
    <n v="30"/>
    <x v="9"/>
    <s v="Quarter 2"/>
    <n v="2014"/>
    <n v="0"/>
  </r>
  <r>
    <n v="509"/>
    <x v="3"/>
    <x v="3"/>
    <s v="QA"/>
    <s v="mohsin.asif@workplains.com"/>
    <s v="Monday"/>
    <x v="181"/>
    <x v="75"/>
    <x v="0"/>
    <x v="178"/>
    <x v="44"/>
    <x v="0"/>
    <s v="Workplains"/>
    <m/>
    <s v="Workmatec features testing task."/>
    <x v="182"/>
    <x v="230"/>
    <s v="Workplains"/>
    <m/>
    <s v="Workmatec features testing task._x000a_- Add New Task (Personal)_x000a_-Repository"/>
    <n v="60"/>
    <m/>
    <d v="1899-12-30T07:00:00"/>
    <s v="Attendance Review"/>
    <m/>
    <s v="Active"/>
    <m/>
    <s v="Nabil Manzoor"/>
    <s v="MR"/>
    <s v="MR"/>
    <s v="nabil.manzoor@workplains.com"/>
    <d v="2014-07-01T00:00:00"/>
    <d v="1899-12-30T10:20:00"/>
    <s v="week 27"/>
    <n v="30"/>
    <x v="9"/>
    <s v="Quarter 2"/>
    <n v="2014"/>
    <n v="0"/>
  </r>
  <r>
    <n v="508"/>
    <x v="9"/>
    <x v="6"/>
    <s v="Development"/>
    <s v="osama.javed@workplains.com"/>
    <s v="Friday"/>
    <x v="182"/>
    <x v="191"/>
    <x v="0"/>
    <x v="179"/>
    <x v="3"/>
    <x v="0"/>
    <s v="Workplains"/>
    <m/>
    <s v="Admin Panel"/>
    <x v="183"/>
    <x v="27"/>
    <s v="Workplains"/>
    <m/>
    <s v="Admin Panel"/>
    <n v="100"/>
    <m/>
    <d v="1899-12-30T09:00:00"/>
    <s v="Attendance Review"/>
    <m/>
    <s v="Active"/>
    <m/>
    <s v="Nabil Manzoor"/>
    <s v="MR"/>
    <s v="MR"/>
    <s v="nabil.manzoor@workplains.com"/>
    <d v="2014-06-30T00:00:00"/>
    <d v="1899-12-30T10:20:00"/>
    <s v="week 26"/>
    <n v="27"/>
    <x v="9"/>
    <s v="Quarter 2"/>
    <n v="2014"/>
    <n v="0"/>
  </r>
  <r>
    <n v="507"/>
    <x v="3"/>
    <x v="3"/>
    <s v="QA"/>
    <s v="mohsin.asif@workplains.com"/>
    <s v="Friday"/>
    <x v="182"/>
    <x v="31"/>
    <x v="0"/>
    <x v="179"/>
    <x v="0"/>
    <x v="0"/>
    <s v="Workplains"/>
    <m/>
    <s v="Workmatec features testing task."/>
    <x v="183"/>
    <x v="75"/>
    <s v="Workplains"/>
    <m/>
    <s v="Workmatec features testing task._x000a_- Add New Task_x000a_- Repository_x000a_- Notifications."/>
    <n v="80"/>
    <m/>
    <d v="1899-12-30T09:00:00"/>
    <s v="Attendance Review"/>
    <m/>
    <s v="Active"/>
    <m/>
    <s v="Nabil Manzoor"/>
    <s v="MR"/>
    <s v="MR"/>
    <s v="nabil.manzoor@workplains.com"/>
    <d v="2014-06-30T00:00:00"/>
    <d v="1899-12-30T10:21:00"/>
    <s v="week 26"/>
    <n v="27"/>
    <x v="9"/>
    <s v="Quarter 2"/>
    <n v="2014"/>
    <n v="0"/>
  </r>
  <r>
    <n v="506"/>
    <x v="8"/>
    <x v="6"/>
    <s v="Development"/>
    <s v="zahid.mustafa@workplains.com"/>
    <s v="Friday"/>
    <x v="182"/>
    <x v="10"/>
    <x v="0"/>
    <x v="179"/>
    <x v="7"/>
    <x v="0"/>
    <s v="Workplains"/>
    <m/>
    <s v="1. Workmatec Tasks"/>
    <x v="183"/>
    <x v="64"/>
    <s v="Workplains"/>
    <m/>
    <s v="1. Due date setting _x000a_2. HTTPs issue_x000a_3. https from header / footer_x000a_4. Link expiry from Forget password_x000a_5. terms &amp; condition Link_x000a_6. Spacing between dates.."/>
    <n v="100"/>
    <m/>
    <d v="1899-12-30T09:00:00"/>
    <s v="Attendance Review"/>
    <m/>
    <s v="Active"/>
    <m/>
    <s v="Nabil Manzoor"/>
    <s v="MR"/>
    <s v="MR"/>
    <s v="nabil.manzoor@workplains.com"/>
    <d v="2014-06-30T00:00:00"/>
    <d v="1899-12-30T10:20:00"/>
    <s v="week 26"/>
    <n v="27"/>
    <x v="9"/>
    <s v="Quarter 2"/>
    <n v="2014"/>
    <n v="0"/>
  </r>
  <r>
    <n v="505"/>
    <x v="1"/>
    <x v="1"/>
    <s v="MR"/>
    <s v="nabil.manzoor@workplains.com"/>
    <s v="Friday"/>
    <x v="182"/>
    <x v="40"/>
    <x v="0"/>
    <x v="179"/>
    <x v="12"/>
    <x v="0"/>
    <s v="Workplains"/>
    <m/>
    <s v="1) Work on workmatec checklist for protection._x000a_2) General testing of workmatec."/>
    <x v="183"/>
    <x v="64"/>
    <s v="Workplains"/>
    <m/>
    <s v="1) Work on workmatec checklist for protection."/>
    <n v="80"/>
    <m/>
    <d v="1899-12-30T09:00:00"/>
    <s v="Attendance Review"/>
    <m/>
    <s v="Active"/>
    <m/>
    <s v="Nabil Manzoor"/>
    <s v="MR"/>
    <s v="MR"/>
    <s v="nabil.manzoor@workplains.com"/>
    <d v="2014-06-30T00:00:00"/>
    <d v="1899-12-30T10:19:00"/>
    <s v="week 26"/>
    <n v="27"/>
    <x v="9"/>
    <s v="Quarter 2"/>
    <n v="2014"/>
    <n v="0"/>
  </r>
  <r>
    <n v="504"/>
    <x v="0"/>
    <x v="0"/>
    <s v="Development"/>
    <s v="muhammad.asghar@workplains.com"/>
    <s v="Friday"/>
    <x v="182"/>
    <x v="40"/>
    <x v="0"/>
    <x v="179"/>
    <x v="3"/>
    <x v="0"/>
    <s v="Workplains"/>
    <m/>
    <s v="CMPak Support_x000a_Workmatec Tasks"/>
    <x v="183"/>
    <x v="117"/>
    <s v="Workplains"/>
    <m/>
    <s v="CMPak Support_x000a_1. PR Issues_x000a_Workmatec Tasks_x000a_1.Data Entry Form Issues_x000a_2. Documents format issue_x000a_3. Delete Notification_x000a_4. Layout Issues"/>
    <n v="100"/>
    <m/>
    <d v="1899-12-30T09:00:00"/>
    <s v="Attendance Review"/>
    <m/>
    <s v="Active"/>
    <m/>
    <s v="Nabil Manzoor"/>
    <s v="MR"/>
    <s v="MR"/>
    <s v="nabil.manzoor@workplains.com"/>
    <d v="2014-06-30T00:00:00"/>
    <d v="1899-12-30T10:22:00"/>
    <s v="week 26"/>
    <n v="27"/>
    <x v="9"/>
    <s v="Quarter 2"/>
    <n v="2014"/>
    <n v="0"/>
  </r>
  <r>
    <n v="503"/>
    <x v="11"/>
    <x v="7"/>
    <s v="Marketing"/>
    <s v="nadia.shamim@workplains.com"/>
    <s v="Friday"/>
    <x v="182"/>
    <x v="18"/>
    <x v="0"/>
    <x v="180"/>
    <x v="12"/>
    <x v="0"/>
    <s v="Workplains"/>
    <m/>
    <s v="calls to customers"/>
    <x v="184"/>
    <x v="271"/>
    <s v="Workplains"/>
    <m/>
    <s v="calls to costomer n sending E mails"/>
    <n v="80"/>
    <s v="no"/>
    <d v="1899-12-30T09:00:00"/>
    <s v="Attendance Review"/>
    <m/>
    <s v="Active"/>
    <m/>
    <s v="Nabil Manzoor"/>
    <s v="MR"/>
    <s v="MR"/>
    <s v="nabil.manzoor@workplains.com"/>
    <d v="2014-06-30T00:00:00"/>
    <d v="1899-12-30T10:14:00"/>
    <s v="week 26"/>
    <n v="27"/>
    <x v="9"/>
    <s v="Quarter 2"/>
    <n v="2014"/>
    <n v="0"/>
  </r>
  <r>
    <n v="502"/>
    <x v="5"/>
    <x v="4"/>
    <s v="Admin HR"/>
    <s v="muhammad.afzal@workplains.com"/>
    <s v="Friday"/>
    <x v="182"/>
    <x v="195"/>
    <x v="0"/>
    <x v="179"/>
    <x v="92"/>
    <x v="0"/>
    <s v="Workplains"/>
    <s v="workplains"/>
    <s v="hr and finance matters"/>
    <x v="183"/>
    <x v="88"/>
    <s v="Workplains"/>
    <s v="workplains"/>
    <s v="hr and finance matters"/>
    <n v="80"/>
    <s v="nothing"/>
    <d v="1899-12-30T09:00:00"/>
    <s v="Attendance Review"/>
    <m/>
    <s v="Active"/>
    <m/>
    <s v="Nabil Manzoor"/>
    <s v="MR"/>
    <s v="MR"/>
    <s v="nabil.manzoor@workplains.com"/>
    <d v="2014-06-30T00:00:00"/>
    <d v="1899-12-30T10:13:00"/>
    <s v="week 26"/>
    <n v="27"/>
    <x v="9"/>
    <s v="Quarter 2"/>
    <n v="2014"/>
    <n v="0"/>
  </r>
  <r>
    <n v="501"/>
    <x v="10"/>
    <x v="7"/>
    <s v="Development"/>
    <s v="harris.naseem@workplains.com"/>
    <s v="Friday"/>
    <x v="182"/>
    <x v="183"/>
    <x v="0"/>
    <x v="179"/>
    <x v="40"/>
    <x v="0"/>
    <s v="Workplains"/>
    <m/>
    <s v="make sure working of filters fully complete the work already done(missing things)"/>
    <x v="183"/>
    <x v="198"/>
    <s v="Workplains"/>
    <m/>
    <s v="filters completed and process part completed"/>
    <n v="100"/>
    <m/>
    <d v="1899-12-30T09:00:00"/>
    <s v="Attendance Review"/>
    <m/>
    <s v="Active"/>
    <m/>
    <s v="Nabil Manzoor"/>
    <s v="MR"/>
    <s v="MR"/>
    <s v="nabil.manzoor@workplains.com"/>
    <d v="2014-06-30T00:00:00"/>
    <d v="1899-12-30T10:18:00"/>
    <s v="week 26"/>
    <n v="27"/>
    <x v="9"/>
    <s v="Quarter 2"/>
    <n v="2014"/>
    <n v="0"/>
  </r>
  <r>
    <n v="500"/>
    <x v="7"/>
    <x v="3"/>
    <s v="QA"/>
    <s v="mianbilaleng@gmail.com"/>
    <s v="Friday"/>
    <x v="182"/>
    <x v="301"/>
    <x v="0"/>
    <x v="179"/>
    <x v="149"/>
    <x v="0"/>
    <s v="Workplains"/>
    <m/>
    <s v="Testing on Workmatec according to check list."/>
    <x v="183"/>
    <x v="105"/>
    <s v="Workplains"/>
    <m/>
    <s v="Testing on Workmatec according to check list._x000a_Closing of reported bugs."/>
    <n v="40"/>
    <m/>
    <d v="1899-12-30T09:00:00"/>
    <s v="Attendance Review"/>
    <m/>
    <s v="Active"/>
    <m/>
    <s v="Nabil Manzoor"/>
    <s v="MR"/>
    <s v="MR"/>
    <s v="nabil.manzoor@workplains.com"/>
    <d v="2014-06-30T00:00:00"/>
    <d v="1899-12-30T10:21:00"/>
    <s v="week 26"/>
    <n v="27"/>
    <x v="9"/>
    <s v="Quarter 2"/>
    <n v="2014"/>
    <n v="0"/>
  </r>
  <r>
    <n v="499"/>
    <x v="9"/>
    <x v="6"/>
    <s v="Development"/>
    <s v="osama.javed@workplains.com"/>
    <s v="Thursday"/>
    <x v="183"/>
    <x v="30"/>
    <x v="0"/>
    <x v="181"/>
    <x v="30"/>
    <x v="0"/>
    <s v="Workplains"/>
    <m/>
    <s v="Graphical view(Departments)"/>
    <x v="185"/>
    <x v="19"/>
    <s v="Workplains"/>
    <m/>
    <s v="Graphical view(Departments)"/>
    <n v="100"/>
    <m/>
    <d v="1899-12-30T09:00:00"/>
    <s v="Attendance Review"/>
    <m/>
    <s v="Active"/>
    <m/>
    <s v="Nabil Manzoor"/>
    <s v="MR"/>
    <s v="MR"/>
    <s v="nabil.manzoor@workplains.com"/>
    <d v="2014-06-27T00:00:00"/>
    <d v="1899-12-30T09:30:00"/>
    <s v="week 26"/>
    <n v="26"/>
    <x v="9"/>
    <s v="Quarter 2"/>
    <n v="2014"/>
    <n v="0"/>
  </r>
  <r>
    <n v="498"/>
    <x v="1"/>
    <x v="1"/>
    <s v="MR"/>
    <s v="nabil.manzoor@workplains.com"/>
    <s v="Thursday"/>
    <x v="183"/>
    <x v="8"/>
    <x v="0"/>
    <x v="181"/>
    <x v="30"/>
    <x v="0"/>
    <s v="Workplains"/>
    <m/>
    <s v="1) Workmatec checklist_x000a_2) General testing of Workmatec."/>
    <x v="185"/>
    <x v="64"/>
    <s v="Workplains"/>
    <m/>
    <s v="1) Send email to employees about filling Attendance System form._x000a_2) Give new file of workmatec checklist to Mohsin and Bilal Arain._x000a_3) Test processes of support, WMT Expert and partners program._x000a_4) Check macro about protecting formulas in all the sheets."/>
    <n v="100"/>
    <m/>
    <d v="1899-12-30T09:00:00"/>
    <s v="Attendance Review"/>
    <m/>
    <s v="Active"/>
    <m/>
    <s v="Nabil Manzoor"/>
    <s v="MR"/>
    <s v="MR"/>
    <s v="nabil.manzoor@workplains.com"/>
    <d v="2014-06-27T00:00:00"/>
    <d v="1899-12-30T09:31:00"/>
    <s v="week 26"/>
    <n v="26"/>
    <x v="9"/>
    <s v="Quarter 2"/>
    <n v="2014"/>
    <n v="0"/>
  </r>
  <r>
    <n v="497"/>
    <x v="3"/>
    <x v="3"/>
    <s v="QA"/>
    <s v="mohsin.asif@workplains.com"/>
    <s v="Thursday"/>
    <x v="183"/>
    <x v="9"/>
    <x v="0"/>
    <x v="181"/>
    <x v="30"/>
    <x v="0"/>
    <s v="Workplains"/>
    <m/>
    <s v="Workmatec features testing task."/>
    <x v="185"/>
    <x v="25"/>
    <s v="Workplains"/>
    <m/>
    <s v="Workmatec features testing task._x000a_- Add New Task_x000a_- Registration_x000a_- Forgot Password_x000a_- Signup Notifications"/>
    <n v="80"/>
    <m/>
    <d v="1899-12-30T09:00:00"/>
    <s v="Attendance Review"/>
    <m/>
    <s v="Active"/>
    <m/>
    <s v="Nabil Manzoor"/>
    <s v="MR"/>
    <s v="MR"/>
    <s v="nabil.manzoor@workplains.com"/>
    <d v="2014-06-27T00:00:00"/>
    <d v="1899-12-30T09:28:00"/>
    <s v="week 26"/>
    <n v="26"/>
    <x v="9"/>
    <s v="Quarter 2"/>
    <n v="2014"/>
    <n v="0"/>
  </r>
  <r>
    <n v="496"/>
    <x v="0"/>
    <x v="0"/>
    <s v="Development"/>
    <s v="muhammad.asghar@workplains.com"/>
    <s v="Thursday"/>
    <x v="183"/>
    <x v="98"/>
    <x v="0"/>
    <x v="181"/>
    <x v="6"/>
    <x v="0"/>
    <s v="Workplains"/>
    <m/>
    <s v="CMPak Support_x000a_Workmatec Tasks"/>
    <x v="185"/>
    <x v="1"/>
    <s v="Workplains"/>
    <m/>
    <s v="Workmatec Tasks_x000a_1. Notification delete_x000a_2. Document delete_x000a_3. Send task issue_x000a_4. New user add _x000a_5. Report to add"/>
    <n v="100"/>
    <m/>
    <d v="1899-12-30T09:00:00"/>
    <s v="Attendance Review"/>
    <m/>
    <s v="Active"/>
    <m/>
    <s v="Nabil Manzoor"/>
    <s v="MR"/>
    <s v="MR"/>
    <s v="nabil.manzoor@workplains.com"/>
    <d v="2014-06-27T00:00:00"/>
    <d v="1899-12-30T09:32:00"/>
    <s v="week 26"/>
    <n v="26"/>
    <x v="9"/>
    <s v="Quarter 2"/>
    <n v="2014"/>
    <n v="0"/>
  </r>
  <r>
    <n v="495"/>
    <x v="10"/>
    <x v="7"/>
    <s v="Development"/>
    <s v="harris.naseem@workplains.com"/>
    <s v="Thursday"/>
    <x v="183"/>
    <x v="114"/>
    <x v="0"/>
    <x v="181"/>
    <x v="96"/>
    <x v="0"/>
    <s v="Workplains"/>
    <m/>
    <s v="process chart &amp; start sentiment part"/>
    <x v="185"/>
    <x v="213"/>
    <s v="Workplains"/>
    <m/>
    <s v="R&amp;D on sentiment part and process part"/>
    <n v="60"/>
    <m/>
    <d v="1899-12-30T09:00:00"/>
    <s v="Attendance Review"/>
    <m/>
    <s v="Active"/>
    <m/>
    <s v="Nabil Manzoor"/>
    <s v="MR"/>
    <s v="MR"/>
    <s v="nabil.manzoor@workplains.com"/>
    <d v="2014-06-27T00:00:00"/>
    <d v="1899-12-30T09:27:00"/>
    <s v="week 26"/>
    <n v="26"/>
    <x v="9"/>
    <s v="Quarter 2"/>
    <n v="2014"/>
    <n v="0"/>
  </r>
  <r>
    <n v="494"/>
    <x v="7"/>
    <x v="3"/>
    <s v="QA"/>
    <s v="mianbilaleng@gmail.com"/>
    <s v="Thursday"/>
    <x v="183"/>
    <x v="123"/>
    <x v="0"/>
    <x v="181"/>
    <x v="149"/>
    <x v="0"/>
    <s v="Workplains"/>
    <m/>
    <s v="Testing on workmatec according to check list."/>
    <x v="185"/>
    <x v="272"/>
    <s v="Workplains"/>
    <m/>
    <s v="Testing on workmatec according to check list._x000a_- Report some new bugs._x000a_- Update WMT Exprt Form, Support Form, Partners Program. _x000a_- Update Template WMT Exprt ,WMT Support , Partners Program."/>
    <n v="100"/>
    <m/>
    <d v="1899-12-30T09:00:00"/>
    <s v="Attendance Review"/>
    <m/>
    <s v="Active"/>
    <m/>
    <s v="Nabil Manzoor"/>
    <s v="MR"/>
    <s v="MR"/>
    <s v="nabil.manzoor@workplains.com"/>
    <d v="2014-06-27T00:00:00"/>
    <d v="1899-12-30T09:29:00"/>
    <s v="week 26"/>
    <n v="26"/>
    <x v="9"/>
    <s v="Quarter 2"/>
    <n v="2014"/>
    <n v="0"/>
  </r>
  <r>
    <n v="493"/>
    <x v="8"/>
    <x v="6"/>
    <s v="Development"/>
    <s v="zahid.mustafa@workplains.com"/>
    <s v="Thursday"/>
    <x v="183"/>
    <x v="302"/>
    <x v="0"/>
    <x v="181"/>
    <x v="116"/>
    <x v="0"/>
    <s v="Workplains"/>
    <m/>
    <s v="1. Workmatec Tasks_x000a_2. Goquiz tasks"/>
    <x v="185"/>
    <x v="13"/>
    <s v="Workplains"/>
    <m/>
    <s v="1. Working at SMS Service_x000a_2. User's Profile image formating_x000a_3. Change Link of terms &amp; Conditions_x000a_4. Dashbaord formating of counts"/>
    <n v="100"/>
    <m/>
    <d v="1899-12-30T09:00:00"/>
    <s v="Attendance Review"/>
    <m/>
    <s v="Active"/>
    <m/>
    <s v="Nabil Manzoor"/>
    <s v="MR"/>
    <s v="MR"/>
    <s v="nabil.manzoor@workplains.com"/>
    <d v="2014-06-27T00:00:00"/>
    <d v="1899-12-30T09:34:00"/>
    <s v="week 26"/>
    <n v="26"/>
    <x v="9"/>
    <s v="Quarter 2"/>
    <n v="2014"/>
    <n v="0"/>
  </r>
  <r>
    <n v="492"/>
    <x v="5"/>
    <x v="4"/>
    <s v="Admin HR"/>
    <s v="muhammad.afzal@workplains.com"/>
    <s v="Thursday"/>
    <x v="183"/>
    <x v="267"/>
    <x v="0"/>
    <x v="181"/>
    <x v="84"/>
    <x v="0"/>
    <s v="Workplains"/>
    <s v="workplains"/>
    <s v="admin and hr matters"/>
    <x v="185"/>
    <x v="82"/>
    <s v="Workplains"/>
    <s v="workplains"/>
    <s v="admin and hr matters"/>
    <n v="80"/>
    <s v="nothing"/>
    <d v="1899-12-30T09:00:00"/>
    <s v="Attendance Review"/>
    <m/>
    <s v="Active"/>
    <m/>
    <s v="Nabil Manzoor"/>
    <s v="MR"/>
    <s v="MR"/>
    <s v="nabil.manzoor@workplains.com"/>
    <d v="2014-06-27T00:00:00"/>
    <d v="1899-12-30T09:26:00"/>
    <s v="week 26"/>
    <n v="26"/>
    <x v="9"/>
    <s v="Quarter 2"/>
    <n v="2014"/>
    <n v="0"/>
  </r>
  <r>
    <n v="491"/>
    <x v="8"/>
    <x v="6"/>
    <s v="Development"/>
    <s v="zahid.mustafa@workplains.com"/>
    <s v="Wednesday"/>
    <x v="184"/>
    <x v="72"/>
    <x v="0"/>
    <x v="182"/>
    <x v="0"/>
    <x v="0"/>
    <s v="Workplains"/>
    <m/>
    <s v="1. Goquiz working_x000a_2. Workmatec Tasks"/>
    <x v="186"/>
    <x v="39"/>
    <s v="Workplains"/>
    <m/>
    <s v="1. Working at goquiz.goaccess.com_x000a_2. Working at BAM _x000a_3. Saving SMS in SMS service"/>
    <n v="100"/>
    <m/>
    <d v="1899-12-30T09:00:00"/>
    <s v="Attendance Review"/>
    <m/>
    <s v="Active"/>
    <m/>
    <s v="Nabil Manzoor"/>
    <s v="MR"/>
    <s v="MR"/>
    <s v="nabil.manzoor@workplains.com"/>
    <d v="2014-06-26T00:00:00"/>
    <d v="1899-12-30T09:37:00"/>
    <s v="week 26"/>
    <n v="25"/>
    <x v="9"/>
    <s v="Quarter 2"/>
    <n v="2014"/>
    <n v="0"/>
  </r>
  <r>
    <n v="490"/>
    <x v="0"/>
    <x v="0"/>
    <s v="Development"/>
    <s v="muhammad.asghar@workplains.com"/>
    <s v="Wednesday"/>
    <x v="184"/>
    <x v="2"/>
    <x v="0"/>
    <x v="182"/>
    <x v="2"/>
    <x v="168"/>
    <s v="Workplains"/>
    <m/>
    <s v="CMPak Support_x000a_Workmatec Tasks"/>
    <x v="186"/>
    <x v="109"/>
    <s v="Workplains"/>
    <m/>
    <s v="CMPak Support_x000a_1. BPMS Issues_x000a_Workmatec Tasks_x000a_1. Publish Issues_x000a_2. uninstall Issues_x000a_3. Attachment Issues"/>
    <n v="100"/>
    <m/>
    <d v="1899-12-30T09:00:00"/>
    <s v="Attendance Review"/>
    <m/>
    <s v="Active"/>
    <m/>
    <s v="Nabil Manzoor"/>
    <s v="MR"/>
    <s v="MR"/>
    <s v="nabil.manzoor@workplains.com"/>
    <d v="2014-06-26T00:00:00"/>
    <d v="1899-12-30T09:41:00"/>
    <s v="week 26"/>
    <n v="25"/>
    <x v="9"/>
    <s v="Quarter 2"/>
    <n v="2014"/>
    <n v="0"/>
  </r>
  <r>
    <n v="489"/>
    <x v="9"/>
    <x v="6"/>
    <s v="Development"/>
    <s v="osama.javed@workplains.com"/>
    <s v="Wednesday"/>
    <x v="184"/>
    <x v="39"/>
    <x v="0"/>
    <x v="182"/>
    <x v="4"/>
    <x v="0"/>
    <s v="Workplains"/>
    <m/>
    <s v="Graphical view(Departments)"/>
    <x v="186"/>
    <x v="199"/>
    <s v="Workplains"/>
    <m/>
    <s v="Graphical view(Departments)"/>
    <n v="100"/>
    <m/>
    <d v="1899-12-30T09:00:00"/>
    <s v="Attendance Review"/>
    <m/>
    <s v="Active"/>
    <m/>
    <s v="Nabil Manzoor"/>
    <s v="MR"/>
    <s v="MR"/>
    <s v="nabil.manzoor@workplains.com"/>
    <d v="2014-06-26T00:00:00"/>
    <d v="1899-12-30T09:36:00"/>
    <s v="week 26"/>
    <n v="25"/>
    <x v="9"/>
    <s v="Quarter 2"/>
    <n v="2014"/>
    <n v="0"/>
  </r>
  <r>
    <n v="488"/>
    <x v="11"/>
    <x v="7"/>
    <s v="Marketing"/>
    <s v="nadia.shamim@workplains.com"/>
    <s v="Wednesday"/>
    <x v="184"/>
    <x v="3"/>
    <x v="0"/>
    <x v="182"/>
    <x v="19"/>
    <x v="0"/>
    <s v="Workplains"/>
    <m/>
    <s v="Making Directory"/>
    <x v="186"/>
    <x v="271"/>
    <s v="Workplains"/>
    <m/>
    <s v="making directory &amp; sent to e mail id &amp; calls to costomer"/>
    <n v="60"/>
    <s v="no"/>
    <d v="1899-12-30T09:00:00"/>
    <s v="Attendance Review"/>
    <m/>
    <s v="Active"/>
    <m/>
    <s v="Nabil Manzoor"/>
    <s v="MR"/>
    <s v="MR"/>
    <s v="nabil.manzoor@workplains.com"/>
    <d v="2014-06-26T00:00:00"/>
    <d v="1899-12-30T09:35:00"/>
    <s v="week 26"/>
    <n v="25"/>
    <x v="9"/>
    <s v="Quarter 2"/>
    <n v="2014"/>
    <n v="0"/>
  </r>
  <r>
    <n v="487"/>
    <x v="7"/>
    <x v="3"/>
    <s v="QA"/>
    <s v="mianbilaleng@gmail.com"/>
    <s v="Wednesday"/>
    <x v="184"/>
    <x v="15"/>
    <x v="0"/>
    <x v="182"/>
    <x v="113"/>
    <x v="0"/>
    <s v="Workplains"/>
    <m/>
    <s v="Testing on Workmatec according to check list."/>
    <x v="186"/>
    <x v="95"/>
    <s v="Workplains"/>
    <m/>
    <s v="Testing on Workmatec according to check list._x000a_-Report some new bugs in staging."/>
    <n v="100"/>
    <m/>
    <d v="1899-12-30T09:00:00"/>
    <s v="Attendance Review"/>
    <m/>
    <s v="Active"/>
    <m/>
    <s v="Nabil Manzoor"/>
    <s v="MR"/>
    <s v="MR"/>
    <s v="nabil.manzoor@workplains.com"/>
    <d v="2014-06-26T00:00:00"/>
    <d v="1899-12-30T09:40:00"/>
    <s v="week 26"/>
    <n v="25"/>
    <x v="9"/>
    <s v="Quarter 2"/>
    <n v="2014"/>
    <n v="0"/>
  </r>
  <r>
    <n v="486"/>
    <x v="1"/>
    <x v="1"/>
    <s v="MR"/>
    <s v="nabil.manzoor@workplains.com"/>
    <s v="Wednesday"/>
    <x v="184"/>
    <x v="63"/>
    <x v="0"/>
    <x v="182"/>
    <x v="4"/>
    <x v="0"/>
    <s v="Workplains"/>
    <m/>
    <s v="1) Work on Workmatec checklist_x000a_2) General Workmatec testing"/>
    <x v="186"/>
    <x v="67"/>
    <s v="Workplains"/>
    <m/>
    <s v="Update workmatec checklist. Send this file to Bilal through email."/>
    <n v="100"/>
    <m/>
    <d v="1899-12-30T09:00:00"/>
    <s v="Attendance Review"/>
    <m/>
    <s v="Active"/>
    <m/>
    <s v="Nabil Manzoor"/>
    <s v="MR"/>
    <s v="MR"/>
    <s v="nabil.manzoor@workplains.com"/>
    <d v="2014-06-26T00:00:00"/>
    <d v="1899-12-30T09:41:00"/>
    <s v="week 26"/>
    <n v="25"/>
    <x v="9"/>
    <s v="Quarter 2"/>
    <n v="2014"/>
    <n v="0"/>
  </r>
  <r>
    <n v="485"/>
    <x v="3"/>
    <x v="3"/>
    <s v="QA"/>
    <s v="mohsin.asif@workplains.com"/>
    <s v="Wednesday"/>
    <x v="184"/>
    <x v="40"/>
    <x v="0"/>
    <x v="182"/>
    <x v="12"/>
    <x v="0"/>
    <s v="Workplains"/>
    <m/>
    <s v="Workmatec features testing task."/>
    <x v="186"/>
    <x v="157"/>
    <s v="Workplains"/>
    <m/>
    <s v="Workmatec features testing task._x000a_- Add New Task - Personal_x000a_- Rules_x000a_- Activities_x000a_- Design Form_x000a_-  Template"/>
    <n v="60"/>
    <m/>
    <d v="1899-12-30T09:00:00"/>
    <s v="Attendance Review"/>
    <m/>
    <s v="Active"/>
    <m/>
    <s v="Nabil Manzoor"/>
    <s v="MR"/>
    <s v="MR"/>
    <s v="nabil.manzoor@workplains.com"/>
    <d v="2014-06-26T00:00:00"/>
    <d v="1899-12-30T09:38:00"/>
    <s v="week 26"/>
    <n v="25"/>
    <x v="9"/>
    <s v="Quarter 2"/>
    <n v="2014"/>
    <n v="0"/>
  </r>
  <r>
    <n v="484"/>
    <x v="10"/>
    <x v="7"/>
    <s v="Development"/>
    <s v="harris.naseem@workplains.com"/>
    <s v="Wednesday"/>
    <x v="184"/>
    <x v="49"/>
    <x v="0"/>
    <x v="182"/>
    <x v="25"/>
    <x v="0"/>
    <s v="Workplains"/>
    <m/>
    <s v="changes in overview part"/>
    <x v="186"/>
    <x v="258"/>
    <s v="Workplains"/>
    <m/>
    <s v="changes in overview completed 100% recipient part completed"/>
    <n v="100"/>
    <m/>
    <d v="1899-12-30T09:00:00"/>
    <s v="Attendance Review"/>
    <m/>
    <s v="Active"/>
    <m/>
    <s v="Nabil Manzoor"/>
    <s v="MR"/>
    <s v="MR"/>
    <s v="nabil.manzoor@workplains.com"/>
    <d v="2014-06-26T00:00:00"/>
    <d v="1899-12-30T09:37:00"/>
    <s v="week 26"/>
    <n v="25"/>
    <x v="9"/>
    <s v="Quarter 2"/>
    <n v="2014"/>
    <n v="0"/>
  </r>
  <r>
    <n v="483"/>
    <x v="5"/>
    <x v="4"/>
    <s v="Admin HR"/>
    <s v="muhammad.afzal@workplains.com"/>
    <s v="Wednesday"/>
    <x v="184"/>
    <x v="183"/>
    <x v="0"/>
    <x v="182"/>
    <x v="59"/>
    <x v="0"/>
    <s v="Workplains"/>
    <s v="workplains"/>
    <s v="salary employees and other accounts matters"/>
    <x v="186"/>
    <x v="48"/>
    <s v="Workplains"/>
    <s v="workplains"/>
    <s v="salary employees and admin matters"/>
    <n v="100"/>
    <s v="nothing"/>
    <d v="1899-12-30T09:00:00"/>
    <s v="Attendance Review"/>
    <m/>
    <s v="Active"/>
    <m/>
    <s v="Nabil Manzoor"/>
    <s v="MR"/>
    <s v="MR"/>
    <s v="nabil.manzoor@workplains.com"/>
    <d v="2014-06-26T00:00:00"/>
    <d v="1899-12-30T09:34:00"/>
    <s v="week 26"/>
    <n v="25"/>
    <x v="9"/>
    <s v="Quarter 2"/>
    <n v="2014"/>
    <n v="0"/>
  </r>
  <r>
    <n v="482"/>
    <x v="7"/>
    <x v="3"/>
    <s v="QA"/>
    <s v="mianbilaleng@gmail.com"/>
    <s v="Tuesday"/>
    <x v="185"/>
    <x v="129"/>
    <x v="0"/>
    <x v="183"/>
    <x v="1"/>
    <x v="169"/>
    <s v="Workplains"/>
    <m/>
    <s v="Testing on Workmatec according to check list."/>
    <x v="187"/>
    <x v="163"/>
    <s v="Workplains"/>
    <m/>
    <s v="Testing on Workmatec according to check list._x000a_- Report some new bugs"/>
    <n v="100"/>
    <m/>
    <d v="1899-12-30T09:00:00"/>
    <s v="Attendance Review"/>
    <m/>
    <s v="Active"/>
    <m/>
    <s v="Nabil Manzoor"/>
    <s v="MR"/>
    <s v="MR"/>
    <s v="nabil.manzoor@workplains.com"/>
    <d v="2014-06-26T00:00:00"/>
    <d v="1899-12-30T09:50:00"/>
    <s v="week 26"/>
    <n v="24"/>
    <x v="9"/>
    <s v="Quarter 2"/>
    <n v="2014"/>
    <n v="0"/>
  </r>
  <r>
    <n v="481"/>
    <x v="8"/>
    <x v="6"/>
    <s v="Development"/>
    <s v="zahid.mustafa@workplains.com"/>
    <s v="Tuesday"/>
    <x v="185"/>
    <x v="77"/>
    <x v="0"/>
    <x v="183"/>
    <x v="18"/>
    <x v="170"/>
    <s v="Workplains"/>
    <m/>
    <s v="1. Workmatec Tasks"/>
    <x v="187"/>
    <x v="79"/>
    <s v="Workplains"/>
    <m/>
    <s v="1. Goqiuz.goacces.com deployment at live server._x000a_2. Configuarion and testing_x000a_3. database configuartion"/>
    <n v="80"/>
    <m/>
    <d v="1899-12-30T09:00:00"/>
    <s v="Attendance Review"/>
    <m/>
    <s v="Active"/>
    <m/>
    <s v="Nabil Manzoor"/>
    <s v="MR"/>
    <s v="MR"/>
    <s v="nabil.manzoor@workplains.com"/>
    <d v="2014-06-26T00:00:00"/>
    <d v="1899-12-30T09:32:00"/>
    <s v="week 26"/>
    <n v="24"/>
    <x v="9"/>
    <s v="Quarter 2"/>
    <n v="2014"/>
    <n v="0"/>
  </r>
  <r>
    <n v="480"/>
    <x v="9"/>
    <x v="6"/>
    <s v="Development"/>
    <s v="osama.javed@workplains.com"/>
    <s v="Tuesday"/>
    <x v="185"/>
    <x v="70"/>
    <x v="0"/>
    <x v="183"/>
    <x v="14"/>
    <x v="0"/>
    <s v="Workplains"/>
    <m/>
    <s v="Query for Department OU, Installation of framework 4.5.2"/>
    <x v="187"/>
    <x v="86"/>
    <s v="Workplains"/>
    <m/>
    <s v="Query for Department OU, Installation of framework 4.5.2"/>
    <n v="100"/>
    <m/>
    <d v="1899-12-30T09:00:00"/>
    <s v="Attendance Review"/>
    <m/>
    <s v="Active"/>
    <m/>
    <s v="Nabil Manzoor"/>
    <s v="MR"/>
    <s v="MR"/>
    <s v="nabil.manzoor@workplains.com"/>
    <d v="2014-06-26T00:00:00"/>
    <d v="1899-12-30T09:50:00"/>
    <s v="week 26"/>
    <n v="24"/>
    <x v="9"/>
    <s v="Quarter 2"/>
    <n v="2014"/>
    <n v="0"/>
  </r>
  <r>
    <n v="479"/>
    <x v="1"/>
    <x v="1"/>
    <s v="MR"/>
    <s v="nabil.manzoor@workplains.com"/>
    <s v="Tuesday"/>
    <x v="185"/>
    <x v="27"/>
    <x v="0"/>
    <x v="183"/>
    <x v="50"/>
    <x v="171"/>
    <s v="Workplains"/>
    <m/>
    <s v="1) Work on excel formula._x000a_2) Work on workmatec checklist."/>
    <x v="187"/>
    <x v="40"/>
    <s v="Workplains"/>
    <m/>
    <s v="1) Work on excel macro of TextToColumns._x000a_2) Work on process of workmatec release._x000a_3) Update workmatec checklist."/>
    <n v="80"/>
    <m/>
    <d v="1899-12-30T09:00:00"/>
    <s v="Attendance Review"/>
    <m/>
    <s v="Active"/>
    <m/>
    <s v="Nabil Manzoor"/>
    <s v="MR"/>
    <s v="MR"/>
    <s v="nabil.manzoor@workplains.com"/>
    <d v="2014-06-25T00:00:00"/>
    <d v="1899-12-30T09:38:00"/>
    <s v="week 26"/>
    <n v="24"/>
    <x v="9"/>
    <s v="Quarter 2"/>
    <n v="2014"/>
    <n v="0"/>
  </r>
  <r>
    <n v="478"/>
    <x v="0"/>
    <x v="0"/>
    <s v="Development"/>
    <s v="muhammad.asghar@workplains.com"/>
    <s v="Tuesday"/>
    <x v="185"/>
    <x v="118"/>
    <x v="0"/>
    <x v="183"/>
    <x v="2"/>
    <x v="172"/>
    <s v="Workplains"/>
    <m/>
    <s v="CMPak Support_x000a_Workmatec Tasks"/>
    <x v="187"/>
    <x v="54"/>
    <s v="Workplains"/>
    <m/>
    <s v="CMPak Support_x000a_1. TAF Issues_x000a_2. Leave Application Mail Issues_x000a_Workmatec Tasks_x000a_1. Simulation Issues_x000a_2. Framework upgrading"/>
    <n v="100"/>
    <m/>
    <d v="1899-12-30T09:00:00"/>
    <s v="Attendance Review"/>
    <m/>
    <s v="Active"/>
    <m/>
    <s v="Nabil Manzoor"/>
    <s v="MR"/>
    <s v="MR"/>
    <s v="nabil.manzoor@workplains.com"/>
    <d v="2014-06-26T00:00:00"/>
    <d v="1899-12-30T09:33:00"/>
    <s v="week 26"/>
    <n v="24"/>
    <x v="9"/>
    <s v="Quarter 2"/>
    <n v="2014"/>
    <n v="0"/>
  </r>
  <r>
    <n v="477"/>
    <x v="10"/>
    <x v="7"/>
    <s v="Development"/>
    <s v="harris.naseem@workplains.com"/>
    <s v="Tuesday"/>
    <x v="185"/>
    <x v="52"/>
    <x v="0"/>
    <x v="183"/>
    <x v="59"/>
    <x v="0"/>
    <s v="Workplains"/>
    <m/>
    <s v="Complete remaining working on dashboard on overview part"/>
    <x v="187"/>
    <x v="40"/>
    <s v="Workplains"/>
    <m/>
    <s v="overview part completed 100% but changes are required so 70-80%"/>
    <n v="80"/>
    <m/>
    <d v="1899-12-30T09:00:00"/>
    <s v="Attendance Review"/>
    <m/>
    <s v="Active"/>
    <m/>
    <s v="Nabil Manzoor"/>
    <s v="MR"/>
    <s v="MR"/>
    <s v="nabil.manzoor@workplains.com"/>
    <d v="2014-06-25T00:00:00"/>
    <d v="1899-12-30T09:37:00"/>
    <s v="week 26"/>
    <n v="24"/>
    <x v="9"/>
    <s v="Quarter 2"/>
    <n v="2014"/>
    <n v="0"/>
  </r>
  <r>
    <n v="476"/>
    <x v="5"/>
    <x v="4"/>
    <s v="Admin HR"/>
    <s v="muhammad.afzal@workplains.com"/>
    <s v="Tuesday"/>
    <x v="185"/>
    <x v="105"/>
    <x v="0"/>
    <x v="183"/>
    <x v="65"/>
    <x v="0"/>
    <s v="Workplains"/>
    <s v="workplains"/>
    <s v="hr and admin matters"/>
    <x v="187"/>
    <x v="149"/>
    <s v="Workplains"/>
    <s v="workplains"/>
    <s v="admin and finance matters"/>
    <n v="80"/>
    <s v="nothing"/>
    <d v="1899-12-30T09:00:00"/>
    <s v="Attendance Review"/>
    <m/>
    <s v="Active"/>
    <m/>
    <s v="Nabil Manzoor"/>
    <s v="MR"/>
    <s v="MR"/>
    <s v="nabil.manzoor@workplains.com"/>
    <d v="2014-06-25T00:00:00"/>
    <d v="1899-12-30T09:34:00"/>
    <s v="week 26"/>
    <n v="24"/>
    <x v="9"/>
    <s v="Quarter 2"/>
    <n v="2014"/>
    <n v="0"/>
  </r>
  <r>
    <n v="475"/>
    <x v="11"/>
    <x v="7"/>
    <s v="Marketing"/>
    <s v="nadia.shamim@workplains.com"/>
    <s v="Tuesday"/>
    <x v="185"/>
    <x v="98"/>
    <x v="0"/>
    <x v="183"/>
    <x v="4"/>
    <x v="0"/>
    <s v="Workplains"/>
    <m/>
    <s v="Calls to customer"/>
    <x v="187"/>
    <x v="273"/>
    <s v="Workplains"/>
    <m/>
    <s v="Sending Mail s and again making Directory"/>
    <n v="40"/>
    <s v="no"/>
    <d v="1899-12-30T09:00:00"/>
    <s v="Attendance Review"/>
    <m/>
    <s v="Active"/>
    <m/>
    <s v="Nabil Manzoor"/>
    <s v="MR"/>
    <s v="MR"/>
    <s v="nabil.manzoor@workplains.com"/>
    <d v="2014-06-25T00:00:00"/>
    <d v="1899-12-30T09:36:00"/>
    <s v="week 26"/>
    <n v="24"/>
    <x v="9"/>
    <s v="Quarter 2"/>
    <n v="2014"/>
    <n v="0"/>
  </r>
  <r>
    <n v="474"/>
    <x v="8"/>
    <x v="6"/>
    <s v="Development"/>
    <s v="zahid.mustafa@workplains.com"/>
    <s v="Monday"/>
    <x v="186"/>
    <x v="253"/>
    <x v="0"/>
    <x v="184"/>
    <x v="51"/>
    <x v="173"/>
    <s v="Workplains"/>
    <m/>
    <s v="1. Workmate Tasks"/>
    <x v="188"/>
    <x v="274"/>
    <s v="Workplains"/>
    <m/>
    <s v="1. Save SMS data to SMS table_x000a_2. Check https: issue in Mail's _x000a_3. R &amp; D for facebook"/>
    <n v="60"/>
    <m/>
    <d v="1899-12-30T00:00:00"/>
    <s v="Attendance Review"/>
    <m/>
    <s v="Active"/>
    <m/>
    <s v="Nabil Manzoor"/>
    <s v="MR"/>
    <s v="MR"/>
    <s v="nabil.manzoor@workplains.com"/>
    <d v="2014-06-24T00:00:00"/>
    <d v="1899-12-30T09:58:00"/>
    <s v="week 26"/>
    <n v="23"/>
    <x v="9"/>
    <s v="Quarter 2"/>
    <n v="2014"/>
    <n v="0"/>
  </r>
  <r>
    <n v="473"/>
    <x v="5"/>
    <x v="4"/>
    <s v="Admin HR"/>
    <s v="muhammad.afzal@workplains.com"/>
    <s v="Monday"/>
    <x v="186"/>
    <x v="180"/>
    <x v="0"/>
    <x v="184"/>
    <x v="150"/>
    <x v="174"/>
    <s v="Workplains"/>
    <s v="workplains"/>
    <s v="hr and finance matters"/>
    <x v="188"/>
    <x v="275"/>
    <s v="Workplains"/>
    <s v="workplains"/>
    <s v="hr matters"/>
    <n v="20"/>
    <s v="nothing"/>
    <d v="1899-12-30T00:00:00"/>
    <s v="Attendance Review"/>
    <m/>
    <s v="Active"/>
    <m/>
    <s v="Nabil Manzoor"/>
    <s v="MR"/>
    <s v="MR"/>
    <s v="nabil.manzoor@workplains.com"/>
    <d v="2014-06-24T00:00:00"/>
    <d v="1899-12-30T09:57:00"/>
    <s v="week 26"/>
    <n v="23"/>
    <x v="9"/>
    <s v="Quarter 2"/>
    <n v="2014"/>
    <n v="0"/>
  </r>
  <r>
    <n v="472"/>
    <x v="11"/>
    <x v="7"/>
    <s v="Marketing"/>
    <s v="nadia.shamim@workplains.com"/>
    <s v="Monday"/>
    <x v="186"/>
    <x v="303"/>
    <x v="0"/>
    <x v="184"/>
    <x v="20"/>
    <x v="0"/>
    <s v="Workplains"/>
    <m/>
    <s v="calls to costomer"/>
    <x v="188"/>
    <x v="275"/>
    <s v="Workplains"/>
    <m/>
    <s v="nothing  ( i Leave because  of    Tahir ul Qadiri Strike)"/>
    <n v="20"/>
    <s v="yes because of strike"/>
    <d v="1899-12-30T00:00:00"/>
    <s v="Attendance Review"/>
    <m/>
    <s v="Active"/>
    <m/>
    <s v="Nabil Manzoor"/>
    <s v="MR"/>
    <s v="MR"/>
    <s v="nabil.manzoor@workplains.com"/>
    <d v="2014-06-24T00:00:00"/>
    <d v="1899-12-30T09:56:00"/>
    <s v="week 26"/>
    <n v="23"/>
    <x v="9"/>
    <s v="Quarter 2"/>
    <n v="2014"/>
    <n v="0"/>
  </r>
  <r>
    <n v="471"/>
    <x v="9"/>
    <x v="6"/>
    <s v="Development"/>
    <s v="osama.javed@workplains.com"/>
    <s v="Friday"/>
    <x v="187"/>
    <x v="160"/>
    <x v="0"/>
    <x v="185"/>
    <x v="20"/>
    <x v="0"/>
    <s v="Workplains"/>
    <m/>
    <s v="Organization Unit queries"/>
    <x v="189"/>
    <x v="194"/>
    <s v="Workplains"/>
    <m/>
    <s v="Organization Unit queries"/>
    <n v="100"/>
    <m/>
    <d v="1899-12-30T09:00:00"/>
    <s v="Attendance Review"/>
    <m/>
    <s v="Active"/>
    <m/>
    <s v="Nabil Manzoor"/>
    <s v="MR"/>
    <s v="MR"/>
    <s v="nabil.manzoor@workplains.com"/>
    <d v="2014-06-23T00:00:00"/>
    <d v="1899-12-30T10:35:00"/>
    <s v="week 25"/>
    <n v="20"/>
    <x v="9"/>
    <s v="Quarter 2"/>
    <n v="2014"/>
    <n v="0"/>
  </r>
  <r>
    <n v="470"/>
    <x v="0"/>
    <x v="0"/>
    <s v="Development"/>
    <s v="muhammad.asghar@workplains.com"/>
    <s v="Friday"/>
    <x v="187"/>
    <x v="124"/>
    <x v="0"/>
    <x v="185"/>
    <x v="0"/>
    <x v="0"/>
    <s v="Workplains"/>
    <m/>
    <s v="CMPak Support_x000a_Workmatec Tasks"/>
    <x v="189"/>
    <x v="75"/>
    <s v="Workplains"/>
    <m/>
    <s v="CMPak Support_x000a_1.BPMS issues_x000a_Workmatec Tasks_x000a_1.Form Submission_x000a_2.Design Form"/>
    <n v="100"/>
    <m/>
    <d v="1899-12-30T09:00:00"/>
    <s v="Attendance Review"/>
    <m/>
    <s v="Active"/>
    <m/>
    <s v="Nabil Manzoor"/>
    <s v="MR"/>
    <s v="MR"/>
    <s v="nabil.manzoor@workplains.com"/>
    <d v="2014-06-24T00:00:00"/>
    <d v="1899-12-30T09:59:00"/>
    <s v="week 25"/>
    <n v="20"/>
    <x v="9"/>
    <s v="Quarter 2"/>
    <n v="2014"/>
    <n v="0"/>
  </r>
  <r>
    <n v="469"/>
    <x v="1"/>
    <x v="1"/>
    <s v="MR"/>
    <s v="nabil.manzoor@workplains.com"/>
    <s v="Friday"/>
    <x v="187"/>
    <x v="107"/>
    <x v="0"/>
    <x v="185"/>
    <x v="143"/>
    <x v="175"/>
    <s v="Workplains"/>
    <m/>
    <s v="1) Create process of workmatec release_x000a_2) Update  workmatec checklist."/>
    <x v="189"/>
    <x v="155"/>
    <s v="Workplains"/>
    <m/>
    <s v="1) Work on workmatec checklist finding solution to get related value from combo box._x000a_2) Check build on staging."/>
    <n v="80"/>
    <m/>
    <d v="1899-12-30T09:00:00"/>
    <s v="Attendance Review"/>
    <m/>
    <s v="Active"/>
    <m/>
    <s v="Nabil Manzoor"/>
    <s v="MR"/>
    <s v="MR"/>
    <s v="nabil.manzoor@workplains.com"/>
    <d v="2014-06-23T00:00:00"/>
    <d v="1899-12-30T10:36:00"/>
    <s v="week 25"/>
    <n v="20"/>
    <x v="9"/>
    <s v="Quarter 2"/>
    <n v="2014"/>
    <n v="0"/>
  </r>
  <r>
    <n v="468"/>
    <x v="8"/>
    <x v="6"/>
    <s v="Development"/>
    <s v="zahid.mustafa@workplains.com"/>
    <s v="Friday"/>
    <x v="187"/>
    <x v="23"/>
    <x v="0"/>
    <x v="185"/>
    <x v="16"/>
    <x v="0"/>
    <s v="Workplains"/>
    <m/>
    <s v="1. Workmatec Tasks"/>
    <x v="189"/>
    <x v="198"/>
    <s v="Workplains"/>
    <m/>
    <s v="1. SMS Template designing _x000a_2. Engine execution of SMS Template_x000a_3. SIMEngine execution of SMS template"/>
    <n v="60"/>
    <m/>
    <d v="1899-12-30T09:00:00"/>
    <s v="Attendance Review"/>
    <m/>
    <s v="Active"/>
    <m/>
    <s v="Nabil Manzoor"/>
    <s v="MR"/>
    <s v="MR"/>
    <s v="nabil.manzoor@workplains.com"/>
    <d v="2014-06-23T00:00:00"/>
    <d v="1899-12-30T10:34:00"/>
    <s v="week 25"/>
    <n v="20"/>
    <x v="9"/>
    <s v="Quarter 2"/>
    <n v="2014"/>
    <n v="0"/>
  </r>
  <r>
    <n v="467"/>
    <x v="3"/>
    <x v="3"/>
    <s v="QA"/>
    <s v="mohsin.asif@workplains.com"/>
    <s v="Friday"/>
    <x v="187"/>
    <x v="155"/>
    <x v="0"/>
    <x v="185"/>
    <x v="34"/>
    <x v="0"/>
    <s v="Workplains"/>
    <m/>
    <e v="#NAME?"/>
    <x v="189"/>
    <x v="271"/>
    <s v="Workplains"/>
    <m/>
    <e v="#NAME?"/>
    <n v="100"/>
    <m/>
    <d v="1899-12-30T09:00:00"/>
    <s v="Attendance Review"/>
    <m/>
    <s v="Active"/>
    <m/>
    <s v="Nabil Manzoor"/>
    <s v="MR"/>
    <s v="MR"/>
    <s v="nabil.manzoor@workplains.com"/>
    <d v="2014-06-23T00:00:00"/>
    <d v="1899-12-30T10:32:00"/>
    <s v="week 25"/>
    <n v="20"/>
    <x v="9"/>
    <s v="Quarter 2"/>
    <n v="2014"/>
    <n v="0"/>
  </r>
  <r>
    <n v="466"/>
    <x v="10"/>
    <x v="7"/>
    <s v="Development"/>
    <s v="harris.naseem@workplains.com"/>
    <s v="Friday"/>
    <x v="187"/>
    <x v="6"/>
    <x v="0"/>
    <x v="185"/>
    <x v="92"/>
    <x v="0"/>
    <s v="Workplains"/>
    <m/>
    <s v="average completion time chart and remaining charts"/>
    <x v="189"/>
    <x v="255"/>
    <s v="Workplains"/>
    <m/>
    <s v="two charts completed 100% + R&amp;D on stored procedures and implemented them and third started"/>
    <n v="20"/>
    <m/>
    <d v="1899-12-30T09:00:00"/>
    <s v="Attendance Review"/>
    <m/>
    <s v="Active"/>
    <m/>
    <s v="Nabil Manzoor"/>
    <s v="MR"/>
    <s v="MR"/>
    <s v="nabil.manzoor@workplains.com"/>
    <d v="2014-06-23T00:00:00"/>
    <d v="1899-12-30T10:33:00"/>
    <s v="week 25"/>
    <n v="20"/>
    <x v="9"/>
    <s v="Quarter 2"/>
    <n v="2014"/>
    <n v="0"/>
  </r>
  <r>
    <n v="465"/>
    <x v="5"/>
    <x v="4"/>
    <s v="Admin HR"/>
    <s v="muhammad.afzal@workplains.com"/>
    <s v="Friday"/>
    <x v="187"/>
    <x v="167"/>
    <x v="0"/>
    <x v="185"/>
    <x v="5"/>
    <x v="0"/>
    <s v="Workplains"/>
    <s v="workplains"/>
    <s v="finance and hr matter"/>
    <x v="189"/>
    <x v="4"/>
    <s v="Workplains"/>
    <s v="workplains"/>
    <s v="finance matters"/>
    <n v="80"/>
    <s v="nothing"/>
    <d v="1899-12-30T09:00:00"/>
    <s v="Attendance Review"/>
    <m/>
    <s v="Active"/>
    <m/>
    <s v="Nabil Manzoor"/>
    <s v="MR"/>
    <s v="MR"/>
    <s v="nabil.manzoor@workplains.com"/>
    <d v="2014-06-23T00:00:00"/>
    <d v="1899-12-30T10:31:00"/>
    <s v="week 25"/>
    <n v="20"/>
    <x v="9"/>
    <s v="Quarter 2"/>
    <n v="2014"/>
    <n v="0"/>
  </r>
  <r>
    <n v="464"/>
    <x v="11"/>
    <x v="7"/>
    <s v="Marketing"/>
    <s v="nadia.shamim@workplains.com"/>
    <s v="Thursday"/>
    <x v="188"/>
    <x v="58"/>
    <x v="0"/>
    <x v="185"/>
    <x v="20"/>
    <x v="0"/>
    <s v="Workplains"/>
    <m/>
    <s v="calls to customers"/>
    <x v="189"/>
    <x v="276"/>
    <s v="Workplains"/>
    <m/>
    <s v="calls to customers"/>
    <n v="100"/>
    <s v="no"/>
    <d v="1899-12-30T09:00:00"/>
    <s v="Attendance Review"/>
    <m/>
    <s v="Active"/>
    <m/>
    <s v="Nabil Manzoor"/>
    <s v="MR"/>
    <s v="MR"/>
    <s v="nabil.manzoor@workplains.com"/>
    <d v="2014-06-20T00:00:00"/>
    <d v="1899-12-30T18:02:00"/>
    <s v="week 25"/>
    <n v="19"/>
    <x v="9"/>
    <s v="Quarter 2"/>
    <n v="2014"/>
    <n v="0"/>
  </r>
  <r>
    <n v="463"/>
    <x v="0"/>
    <x v="0"/>
    <s v="Development"/>
    <s v="muhammad.asghar@workplains.com"/>
    <s v="Thursday"/>
    <x v="188"/>
    <x v="14"/>
    <x v="0"/>
    <x v="186"/>
    <x v="2"/>
    <x v="176"/>
    <s v="Workplains"/>
    <m/>
    <s v="CMPak Support_x000a_Workmatec Tasks"/>
    <x v="190"/>
    <x v="96"/>
    <s v="Workplains"/>
    <m/>
    <s v="CMPak Support_x000a_1. PR Issues_x000a_2. TAF Issues_x000a_Workmatec Tasks_x000a_1. form Design_x000a_2. New style for application_x000a_3. upgrading"/>
    <n v="100"/>
    <m/>
    <d v="1899-12-30T09:00:00"/>
    <s v="Attendance Review"/>
    <m/>
    <s v="Active"/>
    <m/>
    <s v="Nabil Manzoor"/>
    <s v="MR"/>
    <s v="MR"/>
    <s v="nabil.manzoor@workplains.com"/>
    <d v="2014-06-20T00:00:00"/>
    <d v="1899-12-30T19:01:00"/>
    <s v="week 25"/>
    <n v="19"/>
    <x v="9"/>
    <s v="Quarter 2"/>
    <n v="2014"/>
    <n v="0"/>
  </r>
  <r>
    <n v="462"/>
    <x v="7"/>
    <x v="3"/>
    <s v="QA"/>
    <s v="mianbilaleng@gmail.com"/>
    <s v="Thursday"/>
    <x v="188"/>
    <x v="107"/>
    <x v="0"/>
    <x v="186"/>
    <x v="2"/>
    <x v="177"/>
    <s v="Workplains"/>
    <m/>
    <s v="Testing on Workmatec according to check list."/>
    <x v="190"/>
    <x v="22"/>
    <s v="Workplains"/>
    <m/>
    <s v="Testing on Workmatec according to check list._x000a_- Closing f reported bug."/>
    <n v="100"/>
    <m/>
    <d v="1899-12-30T09:00:00"/>
    <s v="Attendance Review"/>
    <m/>
    <s v="Active"/>
    <m/>
    <s v="Nabil Manzoor"/>
    <s v="MR"/>
    <s v="MR"/>
    <s v="nabil.manzoor@workplains.com"/>
    <d v="2014-06-24T00:00:00"/>
    <d v="1899-12-30T11:40:00"/>
    <s v="week 25"/>
    <n v="19"/>
    <x v="9"/>
    <s v="Quarter 2"/>
    <n v="2014"/>
    <n v="0"/>
  </r>
  <r>
    <n v="461"/>
    <x v="11"/>
    <x v="7"/>
    <s v="Marketing"/>
    <s v="nadia.shamim@workplains.com"/>
    <s v="Thursday"/>
    <x v="188"/>
    <x v="107"/>
    <x v="0"/>
    <x v="186"/>
    <x v="20"/>
    <x v="0"/>
    <s v="Workplains"/>
    <m/>
    <s v="Call to costomers"/>
    <x v="190"/>
    <x v="273"/>
    <s v="Workplains"/>
    <m/>
    <s v="Calls to costomers"/>
    <n v="60"/>
    <s v="no"/>
    <d v="1899-12-30T09:00:00"/>
    <s v="Attendance Review"/>
    <m/>
    <s v="Active"/>
    <m/>
    <s v="Nabil Manzoor"/>
    <s v="MR"/>
    <s v="MR"/>
    <s v="nabil.manzoor@workplains.com"/>
    <d v="2014-06-20T00:00:00"/>
    <d v="1899-12-30T09:57:00"/>
    <s v="week 25"/>
    <n v="19"/>
    <x v="9"/>
    <s v="Quarter 2"/>
    <n v="2014"/>
    <n v="0"/>
  </r>
  <r>
    <n v="460"/>
    <x v="8"/>
    <x v="6"/>
    <s v="Development"/>
    <s v="zahid.mustafa@workplains.com"/>
    <s v="Thursday"/>
    <x v="188"/>
    <x v="15"/>
    <x v="0"/>
    <x v="186"/>
    <x v="6"/>
    <x v="0"/>
    <s v="Workplains"/>
    <m/>
    <s v="1. Workmatec Tasks"/>
    <x v="190"/>
    <x v="7"/>
    <s v="Workplains"/>
    <m/>
    <s v="1. Workmatec SMS Service for templates"/>
    <n v="40"/>
    <m/>
    <d v="1899-12-30T09:00:00"/>
    <s v="Attendance Review"/>
    <m/>
    <s v="Active"/>
    <m/>
    <s v="Nabil Manzoor"/>
    <s v="MR"/>
    <s v="MR"/>
    <s v="nabil.manzoor@workplains.com"/>
    <d v="2014-06-20T00:00:00"/>
    <d v="1899-12-30T09:52:00"/>
    <s v="week 25"/>
    <n v="19"/>
    <x v="9"/>
    <s v="Quarter 2"/>
    <n v="2014"/>
    <n v="0"/>
  </r>
  <r>
    <n v="459"/>
    <x v="3"/>
    <x v="3"/>
    <s v="QA"/>
    <s v="mohsin.asif@workplains.com"/>
    <s v="Thursday"/>
    <x v="188"/>
    <x v="9"/>
    <x v="0"/>
    <x v="186"/>
    <x v="7"/>
    <x v="0"/>
    <s v="Workplains"/>
    <m/>
    <s v="Workmatec features testing task."/>
    <x v="190"/>
    <x v="212"/>
    <s v="Workplains"/>
    <m/>
    <s v="Workmatec features testing task._x000a_- Analytics_x000a_- Login / Register."/>
    <n v="60"/>
    <m/>
    <d v="1899-12-30T09:00:00"/>
    <s v="Attendance Review"/>
    <m/>
    <s v="Active"/>
    <m/>
    <s v="Nabil Manzoor"/>
    <s v="MR"/>
    <s v="MR"/>
    <s v="nabil.manzoor@workplains.com"/>
    <d v="2014-06-20T00:00:00"/>
    <d v="1899-12-30T09:53:00"/>
    <s v="week 25"/>
    <n v="19"/>
    <x v="9"/>
    <s v="Quarter 2"/>
    <n v="2014"/>
    <n v="0"/>
  </r>
  <r>
    <n v="458"/>
    <x v="1"/>
    <x v="1"/>
    <s v="MR"/>
    <s v="nabil.manzoor@workplains.com"/>
    <s v="Thursday"/>
    <x v="188"/>
    <x v="44"/>
    <x v="0"/>
    <x v="186"/>
    <x v="12"/>
    <x v="0"/>
    <s v="Workplains"/>
    <m/>
    <s v="Workmatec checklist"/>
    <x v="190"/>
    <x v="64"/>
    <s v="Workplains"/>
    <m/>
    <s v="1) Work on workmatec checklist._x000a_2) Check time field of Attendance System._x000a_3) Work on new process of Workmatec release. Find bugs and report to Asghar."/>
    <n v="60"/>
    <m/>
    <d v="1899-12-30T09:00:00"/>
    <s v="Attendance Review"/>
    <m/>
    <s v="Active"/>
    <m/>
    <s v="Nabil Manzoor"/>
    <s v="MR"/>
    <s v="MR"/>
    <s v="nabil.manzoor@workplains.com"/>
    <d v="2014-06-20T00:00:00"/>
    <d v="1899-12-30T09:53:00"/>
    <s v="week 25"/>
    <n v="19"/>
    <x v="9"/>
    <s v="Quarter 2"/>
    <n v="2014"/>
    <n v="0"/>
  </r>
  <r>
    <n v="457"/>
    <x v="10"/>
    <x v="7"/>
    <s v="Development"/>
    <s v="harris.naseem@workplains.com"/>
    <s v="Thursday"/>
    <x v="188"/>
    <x v="105"/>
    <x v="0"/>
    <x v="186"/>
    <x v="6"/>
    <x v="0"/>
    <s v="Workplains"/>
    <m/>
    <s v="remaining work on dashboard"/>
    <x v="190"/>
    <x v="254"/>
    <s v="Workplains"/>
    <m/>
    <s v="dashboard charts internal working and display of 2 charts completed and 3rd started"/>
    <n v="20"/>
    <m/>
    <d v="1899-12-30T09:00:00"/>
    <s v="Attendance Review"/>
    <m/>
    <s v="Active"/>
    <m/>
    <s v="Nabil Manzoor"/>
    <s v="MR"/>
    <s v="MR"/>
    <s v="nabil.manzoor@workplains.com"/>
    <d v="2014-06-20T00:00:00"/>
    <d v="1899-12-30T09:55:00"/>
    <s v="week 25"/>
    <n v="19"/>
    <x v="9"/>
    <s v="Quarter 2"/>
    <n v="2014"/>
    <n v="0"/>
  </r>
  <r>
    <n v="456"/>
    <x v="9"/>
    <x v="6"/>
    <s v="Development"/>
    <s v="osama.javed@workplains.com"/>
    <s v="Thursday"/>
    <x v="188"/>
    <x v="98"/>
    <x v="0"/>
    <x v="186"/>
    <x v="82"/>
    <x v="0"/>
    <s v="Workplains"/>
    <m/>
    <s v="R &amp; D on OU"/>
    <x v="190"/>
    <x v="7"/>
    <s v="Workplains"/>
    <m/>
    <s v="R &amp; D on OU"/>
    <n v="100"/>
    <m/>
    <d v="1899-12-30T09:00:00"/>
    <s v="Attendance Review"/>
    <m/>
    <s v="Active"/>
    <m/>
    <s v="Nabil Manzoor"/>
    <s v="MR"/>
    <s v="MR"/>
    <s v="nabil.manzoor@workplains.com"/>
    <d v="2014-06-20T00:00:00"/>
    <d v="1899-12-30T09:51:00"/>
    <s v="week 25"/>
    <n v="19"/>
    <x v="9"/>
    <s v="Quarter 2"/>
    <n v="2014"/>
    <n v="0"/>
  </r>
  <r>
    <n v="455"/>
    <x v="5"/>
    <x v="4"/>
    <s v="Admin HR"/>
    <s v="muhammad.afzal@workplains.com"/>
    <s v="Thursday"/>
    <x v="188"/>
    <x v="64"/>
    <x v="0"/>
    <x v="186"/>
    <x v="110"/>
    <x v="0"/>
    <s v="Workplains"/>
    <s v="workplains"/>
    <s v="hr and finance matters"/>
    <x v="190"/>
    <x v="219"/>
    <s v="Workplains"/>
    <s v="workplains"/>
    <s v="admin and finance matetrs"/>
    <n v="100"/>
    <s v="nothing"/>
    <d v="1899-12-30T09:00:00"/>
    <s v="Attendance Review"/>
    <m/>
    <s v="Active"/>
    <m/>
    <s v="Nabil Manzoor"/>
    <s v="MR"/>
    <s v="MR"/>
    <s v="nabil.manzoor@workplains.com"/>
    <d v="2014-06-20T00:00:00"/>
    <d v="1899-12-30T09:56:00"/>
    <s v="week 25"/>
    <n v="19"/>
    <x v="9"/>
    <s v="Quarter 2"/>
    <n v="2014"/>
    <n v="0"/>
  </r>
  <r>
    <n v="454"/>
    <x v="7"/>
    <x v="3"/>
    <s v="QA"/>
    <s v="mianbilaleng@gmail.com"/>
    <s v="Wednesday"/>
    <x v="189"/>
    <x v="39"/>
    <x v="0"/>
    <x v="187"/>
    <x v="15"/>
    <x v="0"/>
    <s v="Workplains"/>
    <m/>
    <s v="Testing Workmatec according to checklist."/>
    <x v="191"/>
    <x v="22"/>
    <s v="Workplains"/>
    <m/>
    <s v="Testing Workmatec according to checklist._x000a_- Support Form, WMT Expert Form update."/>
    <n v="100"/>
    <m/>
    <d v="1899-12-30T09:00:00"/>
    <s v="Attendance Review"/>
    <m/>
    <s v="Active"/>
    <m/>
    <s v="Nabil Manzoor"/>
    <s v="MR"/>
    <s v="MR"/>
    <s v="nabil.manzoor@workplains.com"/>
    <d v="2014-06-19T00:00:00"/>
    <d v="1899-12-30T10:47:00"/>
    <s v="week 25"/>
    <n v="18"/>
    <x v="9"/>
    <s v="Quarter 2"/>
    <n v="2014"/>
    <n v="0"/>
  </r>
  <r>
    <n v="453"/>
    <x v="0"/>
    <x v="0"/>
    <s v="Development"/>
    <s v="muhammad.asghar@workplains.com"/>
    <s v="Wednesday"/>
    <x v="189"/>
    <x v="3"/>
    <x v="0"/>
    <x v="187"/>
    <x v="28"/>
    <x v="0"/>
    <s v="Workplains"/>
    <m/>
    <s v="CMPak Support_x000a_Workmatec Tasks"/>
    <x v="191"/>
    <x v="183"/>
    <s v="Workplains"/>
    <m/>
    <s v="CMPak Support_x000a_1. BPMS Issues_x000a_Workmatec Tasks_x000a_1. Iframe process bug fixed_x000a_2. Managing Code_x000a_3. Analysis for new development"/>
    <n v="100"/>
    <m/>
    <d v="1899-12-30T09:00:00"/>
    <s v="Attendance Review"/>
    <m/>
    <s v="Active"/>
    <m/>
    <s v="Nabil Manzoor"/>
    <s v="MR"/>
    <s v="MR"/>
    <s v="nabil.manzoor@workplains.com"/>
    <d v="2014-06-19T00:00:00"/>
    <d v="1899-12-30T09:33:00"/>
    <s v="week 25"/>
    <n v="18"/>
    <x v="9"/>
    <s v="Quarter 2"/>
    <n v="2014"/>
    <n v="0"/>
  </r>
  <r>
    <n v="452"/>
    <x v="9"/>
    <x v="6"/>
    <s v="Development"/>
    <s v="osama.javed@workplains.com"/>
    <s v="Wednesday"/>
    <x v="189"/>
    <x v="63"/>
    <x v="0"/>
    <x v="187"/>
    <x v="33"/>
    <x v="0"/>
    <s v="Workplains"/>
    <m/>
    <s v="OU(Specification,Mockup)"/>
    <x v="191"/>
    <x v="83"/>
    <s v="Workplains"/>
    <m/>
    <s v="OU(Specification,Mockup)"/>
    <n v="100"/>
    <m/>
    <d v="1899-12-30T09:00:00"/>
    <s v="Attendance Review"/>
    <m/>
    <s v="Active"/>
    <m/>
    <s v="Nabil Manzoor"/>
    <s v="MR"/>
    <s v="MR"/>
    <s v="nabil.manzoor@workplains.com"/>
    <d v="2014-06-19T00:00:00"/>
    <d v="1899-12-30T09:35:00"/>
    <s v="week 25"/>
    <n v="18"/>
    <x v="9"/>
    <s v="Quarter 2"/>
    <n v="2014"/>
    <n v="0"/>
  </r>
  <r>
    <n v="451"/>
    <x v="11"/>
    <x v="7"/>
    <s v="Marketing"/>
    <s v="nadia.shamim@workplains.com"/>
    <s v="Wednesday"/>
    <x v="189"/>
    <x v="22"/>
    <x v="0"/>
    <x v="187"/>
    <x v="12"/>
    <x v="0"/>
    <s v="Workplains"/>
    <m/>
    <s v="Making Directory"/>
    <x v="191"/>
    <x v="276"/>
    <s v="Workplains"/>
    <m/>
    <s v="Completed Directory"/>
    <n v="100"/>
    <s v="no"/>
    <d v="1899-12-30T09:00:00"/>
    <s v="Attendance Review"/>
    <m/>
    <s v="Active"/>
    <m/>
    <s v="Nabil Manzoor"/>
    <s v="MR"/>
    <s v="MR"/>
    <s v="nabil.manzoor@workplains.com"/>
    <d v="2014-06-19T00:00:00"/>
    <d v="1899-12-30T10:46:00"/>
    <s v="week 25"/>
    <n v="18"/>
    <x v="9"/>
    <s v="Quarter 2"/>
    <n v="2014"/>
    <n v="0"/>
  </r>
  <r>
    <n v="450"/>
    <x v="8"/>
    <x v="6"/>
    <s v="Development"/>
    <s v="zahid.mustafa@workplains.com"/>
    <s v="Wednesday"/>
    <x v="189"/>
    <x v="44"/>
    <x v="0"/>
    <x v="187"/>
    <x v="12"/>
    <x v="0"/>
    <s v="Workplains"/>
    <m/>
    <s v="1. Workmatec Tasks"/>
    <x v="191"/>
    <x v="22"/>
    <s v="Workplains"/>
    <m/>
    <s v="1. Anonymous Form submit if Initiator is not logged in as well_x000a_2. Made Mock Up for Workmatec version 1.1"/>
    <n v="100"/>
    <m/>
    <d v="1899-12-30T09:00:00"/>
    <s v="Attendance Review"/>
    <m/>
    <s v="Active"/>
    <m/>
    <s v="Nabil Manzoor"/>
    <s v="MR"/>
    <s v="MR"/>
    <s v="nabil.manzoor@workplains.com"/>
    <d v="2014-06-19T00:00:00"/>
    <d v="1899-12-30T10:46:00"/>
    <s v="week 25"/>
    <n v="18"/>
    <x v="9"/>
    <s v="Quarter 2"/>
    <n v="2014"/>
    <n v="0"/>
  </r>
  <r>
    <n v="449"/>
    <x v="3"/>
    <x v="3"/>
    <s v="QA"/>
    <s v="mohsin.asif@workplains.com"/>
    <s v="Wednesday"/>
    <x v="189"/>
    <x v="23"/>
    <x v="0"/>
    <x v="187"/>
    <x v="16"/>
    <x v="0"/>
    <s v="Workplains"/>
    <m/>
    <s v="Workmatec features testing task."/>
    <x v="191"/>
    <x v="70"/>
    <s v="Workplains"/>
    <m/>
    <s v="Workmatec features testing task._x000a_- Analytics_x000a_- Task (Official)_x000a_- Workmatec Notifications"/>
    <n v="80"/>
    <m/>
    <d v="1899-12-30T09:00:00"/>
    <s v="Attendance Review"/>
    <m/>
    <s v="Active"/>
    <m/>
    <s v="Nabil Manzoor"/>
    <s v="MR"/>
    <s v="MR"/>
    <s v="nabil.manzoor@workplains.com"/>
    <d v="2014-06-19T00:00:00"/>
    <d v="1899-12-30T09:32:00"/>
    <s v="week 25"/>
    <n v="18"/>
    <x v="9"/>
    <s v="Quarter 2"/>
    <n v="2014"/>
    <n v="0"/>
  </r>
  <r>
    <n v="448"/>
    <x v="1"/>
    <x v="1"/>
    <s v="MR"/>
    <s v="nabil.manzoor@workplains.com"/>
    <s v="Wednesday"/>
    <x v="189"/>
    <x v="105"/>
    <x v="0"/>
    <x v="187"/>
    <x v="42"/>
    <x v="0"/>
    <s v="Workplains"/>
    <m/>
    <s v="Update workmatec checklist."/>
    <x v="191"/>
    <x v="217"/>
    <s v="Workplains"/>
    <m/>
    <s v="Work on workmatec checklist for combo boxes regarding instances and iterations."/>
    <n v="80"/>
    <m/>
    <d v="1899-12-30T09:00:00"/>
    <s v="Attendance Review"/>
    <m/>
    <s v="Active"/>
    <m/>
    <s v="Nabil Manzoor"/>
    <s v="MR"/>
    <s v="MR"/>
    <s v="nabil.manzoor@workplains.com"/>
    <d v="2014-06-19T00:00:00"/>
    <d v="1899-12-30T09:29:00"/>
    <s v="week 25"/>
    <n v="18"/>
    <x v="9"/>
    <s v="Quarter 2"/>
    <n v="2014"/>
    <n v="0"/>
  </r>
  <r>
    <n v="447"/>
    <x v="10"/>
    <x v="7"/>
    <s v="Development"/>
    <s v="harris.naseem@workplains.com"/>
    <s v="Wednesday"/>
    <x v="189"/>
    <x v="100"/>
    <x v="0"/>
    <x v="187"/>
    <x v="25"/>
    <x v="0"/>
    <s v="Workplains"/>
    <m/>
    <s v="starting dashboard combination of MVC , stored procedures and amcharts"/>
    <x v="191"/>
    <x v="273"/>
    <s v="Workplains"/>
    <m/>
    <s v="integrated donut chart with dashboard made related stored procedures using amcharts"/>
    <n v="40"/>
    <m/>
    <d v="1899-12-30T09:00:00"/>
    <s v="Attendance Review"/>
    <m/>
    <s v="Active"/>
    <m/>
    <s v="Nabil Manzoor"/>
    <s v="MR"/>
    <s v="MR"/>
    <s v="nabil.manzoor@workplains.com"/>
    <d v="2014-06-19T00:00:00"/>
    <d v="1899-12-30T09:30:00"/>
    <s v="week 25"/>
    <n v="18"/>
    <x v="9"/>
    <s v="Quarter 2"/>
    <n v="2014"/>
    <n v="0"/>
  </r>
  <r>
    <n v="446"/>
    <x v="5"/>
    <x v="4"/>
    <s v="Admin HR"/>
    <s v="muhammad.afzal@workplains.com"/>
    <s v="Wednesday"/>
    <x v="189"/>
    <x v="100"/>
    <x v="0"/>
    <x v="187"/>
    <x v="68"/>
    <x v="0"/>
    <s v="Workplains"/>
    <s v="workplains"/>
    <s v="accounts and admin"/>
    <x v="191"/>
    <x v="48"/>
    <s v="Workplains"/>
    <s v="workplains"/>
    <s v="admin and hr matters"/>
    <n v="80"/>
    <s v="nothing"/>
    <d v="1899-12-30T09:00:00"/>
    <s v="Attendance Review"/>
    <m/>
    <s v="Active"/>
    <m/>
    <s v="Nabil Manzoor"/>
    <s v="MR"/>
    <s v="MR"/>
    <s v="nabil.manzoor@workplains.com"/>
    <d v="2014-06-19T00:00:00"/>
    <d v="1899-12-30T09:28:00"/>
    <s v="week 25"/>
    <n v="18"/>
    <x v="9"/>
    <s v="Quarter 2"/>
    <n v="2014"/>
    <n v="0"/>
  </r>
  <r>
    <n v="445"/>
    <x v="9"/>
    <x v="6"/>
    <s v="Development"/>
    <s v="osama.javed@workplains.com"/>
    <s v="Tuesday"/>
    <x v="190"/>
    <x v="304"/>
    <x v="0"/>
    <x v="188"/>
    <x v="4"/>
    <x v="0"/>
    <s v="Workplains"/>
    <m/>
    <s v="OU (specification)"/>
    <x v="192"/>
    <x v="131"/>
    <s v="Workplains"/>
    <m/>
    <s v="OU (specification)"/>
    <n v="100"/>
    <m/>
    <d v="1899-12-30T09:00:00"/>
    <s v="Attendance Review"/>
    <m/>
    <s v="Active"/>
    <m/>
    <s v="Nabil Manzoor"/>
    <s v="MR"/>
    <s v="MR"/>
    <s v="nabil.manzoor@workplains.com"/>
    <d v="2014-06-18T00:00:00"/>
    <d v="1899-12-30T09:26:00"/>
    <s v="week 25"/>
    <n v="17"/>
    <x v="9"/>
    <s v="Quarter 2"/>
    <n v="2014"/>
    <n v="0"/>
  </r>
  <r>
    <n v="444"/>
    <x v="11"/>
    <x v="7"/>
    <s v="Marketing"/>
    <s v="nadia.shamim@workplains.com"/>
    <s v="Tuesday"/>
    <x v="190"/>
    <x v="305"/>
    <x v="0"/>
    <x v="188"/>
    <x v="96"/>
    <x v="0"/>
    <s v="Workplains"/>
    <m/>
    <s v="Script"/>
    <x v="192"/>
    <x v="277"/>
    <s v="Workplains"/>
    <m/>
    <s v="Making Script and Directory  (I am leaving  5 o clock  I m feeling not well and permission of sir Bilal )"/>
    <n v="80"/>
    <s v="no"/>
    <d v="1899-12-30T09:00:00"/>
    <s v="Attendance Review"/>
    <m/>
    <s v="Active"/>
    <m/>
    <s v="Nabil Manzoor"/>
    <s v="MR"/>
    <s v="MR"/>
    <s v="nabil.manzoor@workplains.com"/>
    <d v="2014-06-18T00:00:00"/>
    <d v="1899-12-30T09:24:00"/>
    <s v="week 25"/>
    <n v="17"/>
    <x v="9"/>
    <s v="Quarter 2"/>
    <n v="2014"/>
    <n v="0"/>
  </r>
  <r>
    <n v="443"/>
    <x v="5"/>
    <x v="4"/>
    <s v="Admin HR"/>
    <s v="muhammad.afzal@workplains.com"/>
    <s v="Tuesday"/>
    <x v="190"/>
    <x v="51"/>
    <x v="0"/>
    <x v="188"/>
    <x v="45"/>
    <x v="178"/>
    <s v="Workplains"/>
    <s v="workplains"/>
    <s v="admin and hr matters"/>
    <x v="192"/>
    <x v="51"/>
    <s v="Workplains"/>
    <s v="workplains"/>
    <s v="admin matters"/>
    <n v="60"/>
    <s v="nothing"/>
    <d v="1899-12-30T09:00:00"/>
    <s v="Attendance Review"/>
    <m/>
    <s v="Active"/>
    <m/>
    <s v="Nabil Manzoor"/>
    <s v="MR"/>
    <s v="MR"/>
    <s v="nabil.manzoor@workplains.com"/>
    <d v="2014-06-18T00:00:00"/>
    <d v="1899-12-30T09:23:00"/>
    <s v="week 25"/>
    <n v="17"/>
    <x v="9"/>
    <s v="Quarter 2"/>
    <n v="2014"/>
    <n v="0"/>
  </r>
  <r>
    <n v="442"/>
    <x v="0"/>
    <x v="0"/>
    <s v="Development"/>
    <s v="muhammad.asghar@workplains.com"/>
    <s v="Tuesday"/>
    <x v="190"/>
    <x v="72"/>
    <x v="0"/>
    <x v="188"/>
    <x v="0"/>
    <x v="0"/>
    <s v="Workplains"/>
    <m/>
    <s v="CMPak Support_x000a_Workmatec Tasks"/>
    <x v="192"/>
    <x v="100"/>
    <s v="Workplains"/>
    <m/>
    <s v="CMPak Support_x000a_1. BPMS Issues_x000a_Workmatec Tasks_x000a_1. Analysis for new development"/>
    <n v="100"/>
    <m/>
    <d v="1899-12-30T09:00:00"/>
    <s v="Attendance Review"/>
    <m/>
    <s v="Active"/>
    <m/>
    <s v="Nabil Manzoor"/>
    <s v="MR"/>
    <s v="MR"/>
    <s v="nabil.manzoor@workplains.com"/>
    <d v="2014-06-19T00:00:00"/>
    <d v="1899-12-30T09:28:00"/>
    <s v="week 25"/>
    <n v="17"/>
    <x v="9"/>
    <s v="Quarter 2"/>
    <n v="2014"/>
    <n v="0"/>
  </r>
  <r>
    <n v="441"/>
    <x v="7"/>
    <x v="3"/>
    <s v="QA"/>
    <s v="mianbilaleng@gmail.com"/>
    <s v="Tuesday"/>
    <x v="190"/>
    <x v="83"/>
    <x v="0"/>
    <x v="188"/>
    <x v="28"/>
    <x v="0"/>
    <s v="Workplains"/>
    <m/>
    <s v="Testing on Workmatec according to check list."/>
    <x v="192"/>
    <x v="100"/>
    <s v="Workplains"/>
    <m/>
    <s v="Testing on Workmatec according to check list._x000a_-Support process update_x000a_- Partners program process updated."/>
    <n v="100"/>
    <m/>
    <d v="1899-12-30T09:00:00"/>
    <s v="Attendance Review"/>
    <m/>
    <s v="Active"/>
    <m/>
    <s v="Nabil Manzoor"/>
    <s v="MR"/>
    <s v="MR"/>
    <s v="nabil.manzoor@workplains.com"/>
    <d v="2014-06-18T00:00:00"/>
    <d v="1899-12-30T09:30:00"/>
    <s v="week 25"/>
    <n v="17"/>
    <x v="9"/>
    <s v="Quarter 2"/>
    <n v="2014"/>
    <n v="0"/>
  </r>
  <r>
    <n v="440"/>
    <x v="10"/>
    <x v="7"/>
    <s v="Development"/>
    <s v="harris.naseem@workplains.com"/>
    <s v="Tuesday"/>
    <x v="190"/>
    <x v="83"/>
    <x v="0"/>
    <x v="188"/>
    <x v="108"/>
    <x v="0"/>
    <s v="Workplains"/>
    <m/>
    <s v="MVC practice with stored procedures"/>
    <x v="192"/>
    <x v="278"/>
    <s v="Workplains"/>
    <m/>
    <s v="MVC practice with stored procedures integrated with AMcharts"/>
    <n v="100"/>
    <m/>
    <d v="1899-12-30T09:00:00"/>
    <s v="Attendance Review"/>
    <m/>
    <s v="Active"/>
    <m/>
    <s v="Nabil Manzoor"/>
    <s v="MR"/>
    <s v="MR"/>
    <s v="nabil.manzoor@workplains.com"/>
    <d v="2014-06-18T00:00:00"/>
    <d v="1899-12-30T09:25:00"/>
    <s v="week 25"/>
    <n v="17"/>
    <x v="9"/>
    <s v="Quarter 2"/>
    <n v="2014"/>
    <n v="0"/>
  </r>
  <r>
    <n v="439"/>
    <x v="8"/>
    <x v="6"/>
    <s v="Development"/>
    <s v="zahid.mustafa@workplains.com"/>
    <s v="Tuesday"/>
    <x v="190"/>
    <x v="2"/>
    <x v="0"/>
    <x v="188"/>
    <x v="15"/>
    <x v="0"/>
    <s v="Workplains"/>
    <m/>
    <s v="1. Workmatec Tasks"/>
    <x v="192"/>
    <x v="40"/>
    <s v="Workplains"/>
    <m/>
    <s v="1. Meeting_x000a_2. Task feeds for anonymous_x000a_3. R &amp; D for version 1.1"/>
    <n v="100"/>
    <m/>
    <d v="1899-12-30T09:00:00"/>
    <s v="Attendance Review"/>
    <m/>
    <s v="Active"/>
    <m/>
    <s v="Nabil Manzoor"/>
    <s v="MR"/>
    <s v="MR"/>
    <s v="nabil.manzoor@workplains.com"/>
    <d v="2014-06-18T00:00:00"/>
    <d v="1899-12-30T09:26:00"/>
    <s v="week 25"/>
    <n v="17"/>
    <x v="9"/>
    <s v="Quarter 2"/>
    <n v="2014"/>
    <n v="0"/>
  </r>
  <r>
    <n v="438"/>
    <x v="3"/>
    <x v="3"/>
    <s v="QA"/>
    <s v="mohsin.asif@workplains.com"/>
    <s v="Tuesday"/>
    <x v="190"/>
    <x v="94"/>
    <x v="0"/>
    <x v="188"/>
    <x v="15"/>
    <x v="0"/>
    <s v="Workplains"/>
    <m/>
    <s v="Workmatec features testing task."/>
    <x v="192"/>
    <x v="118"/>
    <s v="Workplains"/>
    <m/>
    <s v="Workmatec features testing task._x000a_- Analytics_x000a_- Task (Official)_x000a_IVAP Login creation task."/>
    <n v="80"/>
    <m/>
    <d v="1899-12-30T09:00:00"/>
    <s v="Attendance Review"/>
    <m/>
    <s v="Active"/>
    <m/>
    <s v="Nabil Manzoor"/>
    <s v="MR"/>
    <s v="MR"/>
    <s v="nabil.manzoor@workplains.com"/>
    <d v="2014-06-18T00:00:00"/>
    <d v="1899-12-30T09:28:00"/>
    <s v="week 25"/>
    <n v="17"/>
    <x v="9"/>
    <s v="Quarter 2"/>
    <n v="2014"/>
    <n v="0"/>
  </r>
  <r>
    <n v="437"/>
    <x v="1"/>
    <x v="1"/>
    <s v="MR"/>
    <s v="nabil.manzoor@workplains.com"/>
    <s v="Tuesday"/>
    <x v="190"/>
    <x v="89"/>
    <x v="0"/>
    <x v="188"/>
    <x v="4"/>
    <x v="0"/>
    <s v="Workplains"/>
    <m/>
    <s v="1) Update Attendance System process for the field of Hours to be completed_x000a_2) Update workmatec checklist."/>
    <x v="192"/>
    <x v="64"/>
    <s v="Workplains"/>
    <m/>
    <s v="1) Update process of Attendance System w.r.t. Hours to be completed field._x000a_2) Work on to update workmatec checklist w.r.t. templates and notifications._x000a_3) Read email of Bilal about new changes send suggestions._x000a_4) Work on workmatec checklist for inserting new column for Official. _x000a_5) Work on index formula and start to implement in workmatec checklist."/>
    <n v="80"/>
    <m/>
    <d v="1899-12-30T09:00:00"/>
    <s v="Attendance Review"/>
    <m/>
    <s v="Active"/>
    <m/>
    <s v="Nabil Manzoor"/>
    <s v="MR"/>
    <s v="MR"/>
    <s v="nabil.manzoor@workplains.com"/>
    <d v="2014-06-18T00:00:00"/>
    <d v="1899-12-30T09:29:00"/>
    <s v="week 25"/>
    <n v="17"/>
    <x v="9"/>
    <s v="Quarter 2"/>
    <n v="2014"/>
    <n v="0"/>
  </r>
  <r>
    <n v="436"/>
    <x v="11"/>
    <x v="7"/>
    <s v="Marketing"/>
    <s v="nadia.shamim@workplains.com"/>
    <s v="Monday"/>
    <x v="191"/>
    <x v="306"/>
    <x v="0"/>
    <x v="189"/>
    <x v="15"/>
    <x v="0"/>
    <s v="Workplains"/>
    <m/>
    <s v="Making Directory"/>
    <x v="193"/>
    <x v="276"/>
    <s v="Workplains + Other"/>
    <m/>
    <s v="Directory"/>
    <n v="20"/>
    <s v="no"/>
    <d v="1899-12-30T09:00:00"/>
    <s v="Attendance Review"/>
    <m/>
    <s v="Active"/>
    <m/>
    <s v="Nabil Manzoor"/>
    <s v="MR"/>
    <s v="MR"/>
    <s v="nabil.manzoor@workplains.com"/>
    <d v="2014-06-16T00:00:00"/>
    <d v="1899-12-30T14:53:00"/>
    <s v="week 25"/>
    <n v="16"/>
    <x v="9"/>
    <s v="Quarter 2"/>
    <n v="2014"/>
    <n v="0"/>
  </r>
  <r>
    <n v="435"/>
    <x v="11"/>
    <x v="7"/>
    <s v="Marketing"/>
    <s v="nadia.shamim@workplains.com"/>
    <s v="Monday"/>
    <x v="191"/>
    <x v="307"/>
    <x v="0"/>
    <x v="190"/>
    <x v="82"/>
    <x v="0"/>
    <s v="Workplains"/>
    <m/>
    <s v="introducing"/>
    <x v="194"/>
    <x v="278"/>
    <s v="Workplains"/>
    <m/>
    <s v="introducing"/>
    <n v="60"/>
    <m/>
    <d v="1899-12-30T09:00:00"/>
    <s v="Attendance Review"/>
    <m/>
    <s v="Active"/>
    <m/>
    <s v="Nabil Manzoor"/>
    <s v="MR"/>
    <s v="MR"/>
    <s v="nabil.manzoor@workplains.com"/>
    <d v="2014-06-16T00:00:00"/>
    <d v="1899-12-30T14:52:00"/>
    <s v="week 25"/>
    <n v="16"/>
    <x v="9"/>
    <s v="Quarter 2"/>
    <n v="2014"/>
    <n v="0"/>
  </r>
  <r>
    <n v="434"/>
    <x v="11"/>
    <x v="7"/>
    <s v="Marketing"/>
    <s v="nadia.shamim@workplains.com"/>
    <s v="Monday"/>
    <x v="191"/>
    <x v="262"/>
    <x v="0"/>
    <x v="191"/>
    <x v="60"/>
    <x v="0"/>
    <s v="Workplains"/>
    <m/>
    <s v="Product"/>
    <x v="195"/>
    <x v="278"/>
    <s v="Workplains"/>
    <m/>
    <s v="workmatec  Product Introducing"/>
    <n v="60"/>
    <s v="no"/>
    <d v="1899-12-30T09:00:00"/>
    <s v="Attendance Review"/>
    <m/>
    <s v="Active"/>
    <m/>
    <s v="Nabil Manzoor"/>
    <s v="MR"/>
    <s v="MR"/>
    <s v="nabil.manzoor@workplains.com"/>
    <d v="2014-06-16T00:00:00"/>
    <d v="1899-12-30T15:00:00"/>
    <s v="week 25"/>
    <n v="16"/>
    <x v="9"/>
    <s v="Quarter 2"/>
    <n v="2014"/>
    <n v="0"/>
  </r>
  <r>
    <n v="433"/>
    <x v="11"/>
    <x v="7"/>
    <s v="Marketing"/>
    <s v="nadia.shamim@workplains.com"/>
    <s v="Monday"/>
    <x v="191"/>
    <x v="308"/>
    <x v="0"/>
    <x v="192"/>
    <x v="23"/>
    <x v="0"/>
    <s v="Workplains"/>
    <m/>
    <s v="Introduce Product"/>
    <x v="196"/>
    <x v="37"/>
    <s v="Workplains"/>
    <m/>
    <s v="workmatec"/>
    <n v="40"/>
    <m/>
    <d v="1899-12-30T09:00:00"/>
    <s v="Attendance Review"/>
    <m/>
    <s v="Active"/>
    <m/>
    <s v="Nabil Manzoor"/>
    <s v="MR"/>
    <s v="MR"/>
    <s v="nabil.manzoor@workplains.com"/>
    <d v="2014-06-16T00:00:00"/>
    <d v="1899-12-30T14:51:00"/>
    <s v="week 25"/>
    <n v="16"/>
    <x v="9"/>
    <s v="Quarter 2"/>
    <n v="2014"/>
    <n v="0"/>
  </r>
  <r>
    <n v="432"/>
    <x v="11"/>
    <x v="7"/>
    <s v="Marketing"/>
    <s v="nadia.shamim@workplains.com"/>
    <s v="Monday"/>
    <x v="191"/>
    <x v="309"/>
    <x v="0"/>
    <x v="193"/>
    <x v="83"/>
    <x v="0"/>
    <s v="Workplains"/>
    <m/>
    <s v="Orientation"/>
    <x v="197"/>
    <x v="37"/>
    <s v="Workplains"/>
    <m/>
    <s v="Orientation"/>
    <n v="80"/>
    <s v="nothing"/>
    <d v="1899-12-30T09:00:00"/>
    <s v="Attendance Review"/>
    <m/>
    <s v="Active"/>
    <m/>
    <s v="Nabil Manzoor"/>
    <s v="MR"/>
    <s v="MR"/>
    <s v="nabil.manzoor@workplains.com"/>
    <d v="2014-06-16T00:00:00"/>
    <d v="1899-12-30T14:50:00"/>
    <s v="week 25"/>
    <n v="16"/>
    <x v="9"/>
    <s v="Quarter 2"/>
    <n v="2014"/>
    <n v="0"/>
  </r>
  <r>
    <n v="431"/>
    <x v="11"/>
    <x v="7"/>
    <s v="Marketing"/>
    <s v="nadia.shamim@workplains.com"/>
    <s v="Monday"/>
    <x v="191"/>
    <x v="310"/>
    <x v="0"/>
    <x v="194"/>
    <x v="82"/>
    <x v="0"/>
    <s v="Workplains"/>
    <m/>
    <s v="Making Directory in Excel"/>
    <x v="198"/>
    <x v="271"/>
    <s v="Workplains"/>
    <m/>
    <s v="Directory"/>
    <n v="60"/>
    <s v="no"/>
    <d v="1899-12-30T09:00:00"/>
    <s v="Attendance Review"/>
    <m/>
    <s v="Active"/>
    <m/>
    <s v="Nabil Manzoor"/>
    <s v="MR"/>
    <s v="MR"/>
    <s v="nabil.manzoor@workplains.com"/>
    <d v="2014-06-17T00:00:00"/>
    <d v="1899-12-30T09:49:00"/>
    <s v="week 25"/>
    <n v="16"/>
    <x v="9"/>
    <s v="Quarter 2"/>
    <n v="2014"/>
    <n v="0"/>
  </r>
  <r>
    <n v="430"/>
    <x v="10"/>
    <x v="7"/>
    <s v="Development"/>
    <s v="harris.naseem@workplains.com"/>
    <s v="Monday"/>
    <x v="191"/>
    <x v="26"/>
    <x v="0"/>
    <x v="190"/>
    <x v="59"/>
    <x v="0"/>
    <s v="Workplains"/>
    <m/>
    <s v="R&amp;D on Stored Procedures &amp; MVC Framework / Made mock up Dashboards with Sir Bilal"/>
    <x v="194"/>
    <x v="273"/>
    <s v="Workplains"/>
    <m/>
    <s v="Made mock up Dashboards with Sir Bilal"/>
    <n v="100"/>
    <m/>
    <d v="1899-12-30T09:00:00"/>
    <s v="Attendance Review"/>
    <m/>
    <s v="Active"/>
    <m/>
    <s v="Nabil Manzoor"/>
    <s v="MR"/>
    <s v="MR"/>
    <s v="nabil.manzoor@workplains.com"/>
    <d v="2014-06-16T00:00:00"/>
    <d v="1899-12-30T14:46:00"/>
    <s v="week 25"/>
    <n v="16"/>
    <x v="9"/>
    <s v="Quarter 2"/>
    <n v="2014"/>
    <n v="0"/>
  </r>
  <r>
    <n v="429"/>
    <x v="10"/>
    <x v="7"/>
    <s v="Development"/>
    <s v="harris.naseem@workplains.com"/>
    <s v="Monday"/>
    <x v="191"/>
    <x v="298"/>
    <x v="0"/>
    <x v="191"/>
    <x v="105"/>
    <x v="0"/>
    <s v="Workplains"/>
    <m/>
    <s v="Reseach on Reproting tools used Tableu and Google analytics for ideas / Made a mockup for Analytic Dashboard"/>
    <x v="195"/>
    <x v="276"/>
    <s v="Workplains"/>
    <m/>
    <s v="Reseach on Reproting tools used Tableu and Google analytics for ideas / Made a mockup for Analytic Dashboard"/>
    <n v="100"/>
    <m/>
    <d v="1899-12-30T09:00:00"/>
    <s v="Attendance Review"/>
    <m/>
    <s v="Active"/>
    <m/>
    <s v="Nabil Manzoor"/>
    <s v="MR"/>
    <s v="MR"/>
    <s v="nabil.manzoor@workplains.com"/>
    <d v="2014-06-16T00:00:00"/>
    <d v="1899-12-30T14:45:00"/>
    <s v="week 25"/>
    <n v="16"/>
    <x v="9"/>
    <s v="Quarter 2"/>
    <n v="2014"/>
    <n v="0"/>
  </r>
  <r>
    <n v="428"/>
    <x v="10"/>
    <x v="7"/>
    <s v="Development"/>
    <s v="harris.naseem@workplains.com"/>
    <s v="Monday"/>
    <x v="191"/>
    <x v="193"/>
    <x v="0"/>
    <x v="193"/>
    <x v="83"/>
    <x v="0"/>
    <s v="Workplains"/>
    <m/>
    <s v="Understand Workmatec working and flow / Checked Workmatec with personal account"/>
    <x v="197"/>
    <x v="273"/>
    <s v="Workplains"/>
    <m/>
    <s v="Understand Workmatec working and flow / Checked Workmatec with personal account"/>
    <n v="100"/>
    <m/>
    <d v="1899-12-30T09:00:00"/>
    <s v="Attendance Review"/>
    <m/>
    <s v="Active"/>
    <m/>
    <s v="Nabil Manzoor"/>
    <s v="MR"/>
    <s v="MR"/>
    <s v="nabil.manzoor@workplains.com"/>
    <d v="2014-06-16T00:00:00"/>
    <d v="1899-12-30T14:44:00"/>
    <s v="week 25"/>
    <n v="16"/>
    <x v="9"/>
    <s v="Quarter 2"/>
    <n v="2014"/>
    <n v="0"/>
  </r>
  <r>
    <n v="427"/>
    <x v="10"/>
    <x v="7"/>
    <s v="Development"/>
    <s v="harris.naseem@workplains.com"/>
    <s v="Monday"/>
    <x v="191"/>
    <x v="311"/>
    <x v="0"/>
    <x v="194"/>
    <x v="21"/>
    <x v="0"/>
    <s v="Workplains"/>
    <m/>
    <s v="R&amp;D on Stored Procedures / MVC"/>
    <x v="198"/>
    <x v="273"/>
    <s v="Workplains"/>
    <m/>
    <s v="Made MVC app and stored procedure and integrated app with procedure and tested"/>
    <n v="80"/>
    <m/>
    <d v="1899-12-30T09:00:00"/>
    <s v="Attendance Review"/>
    <m/>
    <s v="Active"/>
    <m/>
    <s v="Nabil Manzoor"/>
    <s v="MR"/>
    <s v="MR"/>
    <s v="nabil.manzoor@workplains.com"/>
    <d v="2014-06-17T00:00:00"/>
    <d v="1899-12-30T09:50:00"/>
    <s v="week 25"/>
    <n v="16"/>
    <x v="9"/>
    <s v="Quarter 2"/>
    <n v="2014"/>
    <n v="0"/>
  </r>
  <r>
    <n v="426"/>
    <x v="1"/>
    <x v="1"/>
    <s v="MR"/>
    <s v="nabil.manzoor@workplains.com"/>
    <s v="Monday"/>
    <x v="191"/>
    <x v="75"/>
    <x v="0"/>
    <x v="194"/>
    <x v="7"/>
    <x v="0"/>
    <s v="Workplains"/>
    <m/>
    <s v="1) Configure email of Haris and Nadia in MS Outlook._x000a_2) Work on excel reports._x000a_3) General workmatec testing."/>
    <x v="198"/>
    <x v="155"/>
    <s v="Workplains"/>
    <m/>
    <s v="1) Configure workplains email for Harris and Nadia._x000a_2) Update reports of Attendance and workmatec bugs._x000a_3) Work on Attendance system time field for hours to be completed."/>
    <n v="80"/>
    <m/>
    <d v="1899-12-30T09:00:00"/>
    <s v="Attendance Review"/>
    <m/>
    <s v="Active"/>
    <m/>
    <s v="Nabil Manzoor"/>
    <s v="MR"/>
    <s v="MR"/>
    <s v="nabil.manzoor@workplains.com"/>
    <d v="2014-06-17T00:00:00"/>
    <d v="1899-12-30T09:50:00"/>
    <s v="week 25"/>
    <n v="16"/>
    <x v="9"/>
    <s v="Quarter 2"/>
    <n v="2014"/>
    <n v="0"/>
  </r>
  <r>
    <n v="425"/>
    <x v="9"/>
    <x v="6"/>
    <s v="Development"/>
    <s v="osama.javed@workplains.com"/>
    <s v="Monday"/>
    <x v="191"/>
    <x v="86"/>
    <x v="0"/>
    <x v="194"/>
    <x v="3"/>
    <x v="0"/>
    <s v="Workplains"/>
    <m/>
    <s v="Organizational chart"/>
    <x v="198"/>
    <x v="5"/>
    <s v="Workplains"/>
    <m/>
    <s v="Organizational chart"/>
    <n v="100"/>
    <m/>
    <d v="1899-12-30T09:00:00"/>
    <s v="Attendance Review"/>
    <m/>
    <s v="Active"/>
    <m/>
    <s v="Nabil Manzoor"/>
    <s v="MR"/>
    <s v="MR"/>
    <s v="nabil.manzoor@workplains.com"/>
    <d v="2014-06-17T00:00:00"/>
    <d v="1899-12-30T09:52:00"/>
    <s v="week 25"/>
    <n v="16"/>
    <x v="9"/>
    <s v="Quarter 2"/>
    <n v="2014"/>
    <n v="0"/>
  </r>
  <r>
    <n v="424"/>
    <x v="7"/>
    <x v="3"/>
    <s v="QA"/>
    <s v="mianbilaleng@gmail.com"/>
    <s v="Monday"/>
    <x v="191"/>
    <x v="43"/>
    <x v="0"/>
    <x v="194"/>
    <x v="3"/>
    <x v="0"/>
    <s v="Workplains"/>
    <m/>
    <s v="Testing on Workmatec according to check list."/>
    <x v="198"/>
    <x v="31"/>
    <s v="Workplains"/>
    <m/>
    <s v="Testing on Workmatec according to check list."/>
    <n v="100"/>
    <m/>
    <d v="1899-12-30T09:00:00"/>
    <s v="Attendance Review"/>
    <m/>
    <s v="Active"/>
    <m/>
    <s v="Nabil Manzoor"/>
    <s v="MR"/>
    <s v="MR"/>
    <s v="nabil.manzoor@workplains.com"/>
    <d v="2014-06-17T00:00:00"/>
    <d v="1899-12-30T10:58:00"/>
    <s v="week 25"/>
    <n v="16"/>
    <x v="9"/>
    <s v="Quarter 2"/>
    <n v="2014"/>
    <n v="0"/>
  </r>
  <r>
    <n v="423"/>
    <x v="3"/>
    <x v="3"/>
    <s v="QA"/>
    <s v="mohsin.asif@workplains.com"/>
    <s v="Monday"/>
    <x v="191"/>
    <x v="98"/>
    <x v="0"/>
    <x v="194"/>
    <x v="68"/>
    <x v="0"/>
    <s v="Workplains"/>
    <m/>
    <e v="#NAME?"/>
    <x v="198"/>
    <x v="2"/>
    <s v="Workplains"/>
    <m/>
    <e v="#NAME?"/>
    <n v="80"/>
    <m/>
    <d v="1899-12-30T09:00:00"/>
    <s v="Attendance Review"/>
    <m/>
    <s v="Active"/>
    <m/>
    <s v="Nabil Manzoor"/>
    <s v="MR"/>
    <s v="MR"/>
    <s v="nabil.manzoor@workplains.com"/>
    <d v="2014-06-17T00:00:00"/>
    <d v="1899-12-30T09:52:00"/>
    <s v="week 25"/>
    <n v="16"/>
    <x v="9"/>
    <s v="Quarter 2"/>
    <n v="2014"/>
    <n v="0"/>
  </r>
  <r>
    <n v="422"/>
    <x v="5"/>
    <x v="4"/>
    <s v="Admin HR"/>
    <s v="muhammad.afzal@workplains.com"/>
    <s v="Monday"/>
    <x v="191"/>
    <x v="300"/>
    <x v="0"/>
    <x v="194"/>
    <x v="23"/>
    <x v="0"/>
    <s v="Workplains"/>
    <s v="workplains"/>
    <s v="admins and accounts"/>
    <x v="198"/>
    <x v="24"/>
    <s v="Other"/>
    <s v="outside from office"/>
    <s v="purchase of chairs"/>
    <n v="100"/>
    <s v="nothing"/>
    <d v="1899-12-30T09:00:00"/>
    <s v="Attendance Review"/>
    <m/>
    <s v="Active"/>
    <m/>
    <s v="Nabil Manzoor"/>
    <s v="MR"/>
    <s v="MR"/>
    <s v="nabil.manzoor@workplains.com"/>
    <d v="2014-06-17T00:00:00"/>
    <d v="1899-12-30T10:59:00"/>
    <s v="week 25"/>
    <n v="16"/>
    <x v="9"/>
    <s v="Quarter 2"/>
    <n v="2014"/>
    <n v="0"/>
  </r>
  <r>
    <n v="421"/>
    <x v="7"/>
    <x v="3"/>
    <s v="QA"/>
    <s v="mianbilaleng@gmail.com"/>
    <s v="Friday"/>
    <x v="192"/>
    <x v="231"/>
    <x v="0"/>
    <x v="189"/>
    <x v="151"/>
    <x v="0"/>
    <s v="Workplains"/>
    <m/>
    <s v="Testing on Workmatec according to check list."/>
    <x v="193"/>
    <x v="279"/>
    <s v="Workplains"/>
    <m/>
    <s v="Testing on Workmatec according to check list._x000a_-Analytics_x000a_- Documents_x000a_-Share Process_x000a_- I am following."/>
    <n v="80"/>
    <m/>
    <d v="1899-12-30T09:00:00"/>
    <s v="Attendance Review"/>
    <m/>
    <s v="Active"/>
    <m/>
    <s v="Nabil Manzoor"/>
    <s v="MR"/>
    <s v="MR"/>
    <s v="nabil.manzoor@workplains.com"/>
    <d v="2014-06-16T00:00:00"/>
    <d v="1899-12-30T10:10:00"/>
    <s v="week 24"/>
    <n v="13"/>
    <x v="9"/>
    <s v="Quarter 2"/>
    <n v="2014"/>
    <n v="0"/>
  </r>
  <r>
    <n v="420"/>
    <x v="0"/>
    <x v="0"/>
    <s v="Development"/>
    <s v="muhammad.asghar@workplains.com"/>
    <s v="Friday"/>
    <x v="192"/>
    <x v="312"/>
    <x v="0"/>
    <x v="189"/>
    <x v="77"/>
    <x v="1"/>
    <s v="Workplains"/>
    <m/>
    <s v="CMPak Support_x000a_Workmatec Tasks"/>
    <x v="193"/>
    <x v="280"/>
    <s v="Workplains"/>
    <m/>
    <s v="CMPak Support_x000a_1. PR Issues_x000a_Workmatec Tasks_x000a_1. Queue box date format issues_x000a_2. Process modify form format_x000a_3. Create task form format_x000a_4. Form editor and script writing"/>
    <n v="100"/>
    <m/>
    <d v="1899-12-30T09:00:00"/>
    <s v="Attendance Review"/>
    <m/>
    <s v="Active"/>
    <m/>
    <s v="Nabil Manzoor"/>
    <s v="MR"/>
    <s v="MR"/>
    <s v="nabil.manzoor@workplains.com"/>
    <d v="2014-06-16T00:00:00"/>
    <d v="1899-12-30T10:09:00"/>
    <s v="week 24"/>
    <n v="13"/>
    <x v="9"/>
    <s v="Quarter 2"/>
    <n v="2014"/>
    <n v="0"/>
  </r>
  <r>
    <n v="419"/>
    <x v="1"/>
    <x v="1"/>
    <s v="MR"/>
    <s v="nabil.manzoor@workplains.com"/>
    <s v="Friday"/>
    <x v="192"/>
    <x v="222"/>
    <x v="0"/>
    <x v="189"/>
    <x v="152"/>
    <x v="179"/>
    <s v="Workplains"/>
    <m/>
    <s v="1) Work on excel reports._x000a_2) General workmatec testing."/>
    <x v="193"/>
    <x v="155"/>
    <s v="Workplains"/>
    <m/>
    <s v="1) Work on excel macro._x000a_2) Check workmatec reports."/>
    <n v="80"/>
    <m/>
    <d v="1899-12-30T09:00:00"/>
    <s v="Attendance Review"/>
    <m/>
    <s v="Active"/>
    <m/>
    <s v="Nabil Manzoor"/>
    <s v="MR"/>
    <s v="MR"/>
    <s v="nabil.manzoor@workplains.com"/>
    <d v="2014-06-16T00:00:00"/>
    <d v="1899-12-30T10:06:00"/>
    <s v="week 24"/>
    <n v="13"/>
    <x v="9"/>
    <s v="Quarter 2"/>
    <n v="2014"/>
    <n v="0"/>
  </r>
  <r>
    <n v="418"/>
    <x v="9"/>
    <x v="6"/>
    <s v="Development"/>
    <s v="osama.javed@workplains.com"/>
    <s v="Friday"/>
    <x v="192"/>
    <x v="34"/>
    <x v="0"/>
    <x v="189"/>
    <x v="75"/>
    <x v="180"/>
    <s v="Workplains"/>
    <m/>
    <s v="R&amp;D on Org. chart"/>
    <x v="193"/>
    <x v="139"/>
    <s v="Workplains"/>
    <m/>
    <s v="R&amp;D on Org. chart"/>
    <n v="60"/>
    <m/>
    <d v="1899-12-30T09:00:00"/>
    <s v="Attendance Review"/>
    <m/>
    <s v="Active"/>
    <m/>
    <s v="Nabil Manzoor"/>
    <s v="MR"/>
    <s v="MR"/>
    <s v="nabil.manzoor@workplains.com"/>
    <d v="2014-06-16T00:00:00"/>
    <d v="1899-12-30T10:07:00"/>
    <s v="week 24"/>
    <n v="13"/>
    <x v="9"/>
    <s v="Quarter 2"/>
    <n v="2014"/>
    <n v="0"/>
  </r>
  <r>
    <n v="417"/>
    <x v="3"/>
    <x v="3"/>
    <s v="QA"/>
    <s v="mohsin.asif@workplains.com"/>
    <s v="Friday"/>
    <x v="192"/>
    <x v="10"/>
    <x v="0"/>
    <x v="189"/>
    <x v="3"/>
    <x v="0"/>
    <s v="Workplains"/>
    <m/>
    <s v="Workamtec features testing task."/>
    <x v="193"/>
    <x v="32"/>
    <s v="Workplains"/>
    <m/>
    <s v="Workamtec features testing task._x000a_- Personal / Official Task_x000a_- Analytics"/>
    <n v="80"/>
    <m/>
    <d v="1899-12-30T09:00:00"/>
    <s v="Attendance Review"/>
    <m/>
    <s v="Active"/>
    <m/>
    <s v="Nabil Manzoor"/>
    <s v="MR"/>
    <s v="MR"/>
    <s v="nabil.manzoor@workplains.com"/>
    <d v="2014-06-16T00:00:00"/>
    <d v="1899-12-30T10:08:00"/>
    <s v="week 24"/>
    <n v="13"/>
    <x v="9"/>
    <s v="Quarter 2"/>
    <n v="2014"/>
    <n v="0"/>
  </r>
  <r>
    <n v="416"/>
    <x v="5"/>
    <x v="4"/>
    <s v="Admin HR"/>
    <s v="muhammad.afzal@workplains.com"/>
    <s v="Friday"/>
    <x v="192"/>
    <x v="78"/>
    <x v="0"/>
    <x v="189"/>
    <x v="25"/>
    <x v="0"/>
    <s v="Workplains"/>
    <s v="workplains"/>
    <s v="admins and hr matters"/>
    <x v="193"/>
    <x v="110"/>
    <s v="Workplains"/>
    <s v="workplains"/>
    <s v="admin and hr matters"/>
    <n v="80"/>
    <s v="nothing"/>
    <d v="1899-12-30T09:00:00"/>
    <s v="Attendance Review"/>
    <m/>
    <s v="Active"/>
    <m/>
    <s v="Nabil Manzoor"/>
    <s v="MR"/>
    <s v="MR"/>
    <s v="nabil.manzoor@workplains.com"/>
    <d v="2014-06-16T00:00:00"/>
    <d v="1899-12-30T10:04:00"/>
    <s v="week 24"/>
    <n v="13"/>
    <x v="9"/>
    <s v="Quarter 2"/>
    <n v="2014"/>
    <n v="0"/>
  </r>
  <r>
    <n v="415"/>
    <x v="7"/>
    <x v="3"/>
    <s v="QA"/>
    <s v="mianbilaleng@gmail.com"/>
    <s v="Thursday"/>
    <x v="193"/>
    <x v="145"/>
    <x v="0"/>
    <x v="190"/>
    <x v="143"/>
    <x v="0"/>
    <s v="Workplains"/>
    <m/>
    <s v="Workmatec testing  according to check list."/>
    <x v="194"/>
    <x v="29"/>
    <s v="Workplains"/>
    <m/>
    <s v="Workmatec testing  according to check list._x000a_-Documents_x000a_- Closing of reported bugs."/>
    <n v="100"/>
    <m/>
    <d v="1899-12-30T09:00:00"/>
    <s v="Attendance Review"/>
    <m/>
    <s v="Active"/>
    <m/>
    <s v="Nabil Manzoor"/>
    <s v="MR"/>
    <s v="MR"/>
    <s v="nabil.manzoor@workplains.com"/>
    <d v="2014-06-16T00:00:00"/>
    <d v="1899-12-30T10:04:00"/>
    <s v="week 24"/>
    <n v="12"/>
    <x v="9"/>
    <s v="Quarter 2"/>
    <n v="2014"/>
    <n v="0"/>
  </r>
  <r>
    <n v="414"/>
    <x v="9"/>
    <x v="6"/>
    <s v="Development"/>
    <s v="osama.javed@workplains.com"/>
    <s v="Thursday"/>
    <x v="193"/>
    <x v="89"/>
    <x v="0"/>
    <x v="190"/>
    <x v="12"/>
    <x v="0"/>
    <s v="Workplains"/>
    <m/>
    <s v="Workmatec Admin Panel"/>
    <x v="194"/>
    <x v="118"/>
    <s v="Workplains"/>
    <m/>
    <s v="Workmatec Admin Panel"/>
    <n v="100"/>
    <m/>
    <d v="1899-12-30T09:00:00"/>
    <s v="Attendance Review"/>
    <m/>
    <s v="Active"/>
    <m/>
    <s v="Nabil Manzoor"/>
    <s v="MR"/>
    <s v="MR"/>
    <s v="nabil.manzoor@workplains.com"/>
    <d v="2014-06-13T00:00:00"/>
    <d v="1899-12-30T11:04:00"/>
    <s v="week 24"/>
    <n v="12"/>
    <x v="9"/>
    <s v="Quarter 2"/>
    <n v="2014"/>
    <n v="0"/>
  </r>
  <r>
    <n v="413"/>
    <x v="0"/>
    <x v="0"/>
    <s v="Development"/>
    <s v="muhammad.asghar@workplains.com"/>
    <s v="Thursday"/>
    <x v="193"/>
    <x v="31"/>
    <x v="0"/>
    <x v="190"/>
    <x v="0"/>
    <x v="0"/>
    <s v="Workplains"/>
    <m/>
    <s v="CMPak Support_x000a_Workmatec Tasks"/>
    <x v="194"/>
    <x v="281"/>
    <s v="Workplains + Other"/>
    <m/>
    <s v="CMPak Support_x000a_1. BPMS Issues_x000a_Workmatec Tasks_x000a_1. Dashboard Count with out deleted tasks_x000a_2. In-box, queue, completed list without deleted tasks_x000a_3. Form Script"/>
    <n v="100"/>
    <m/>
    <d v="1899-12-30T09:00:00"/>
    <s v="Attendance Review"/>
    <m/>
    <s v="Active"/>
    <m/>
    <s v="Nabil Manzoor"/>
    <s v="MR"/>
    <s v="MR"/>
    <s v="nabil.manzoor@workplains.com"/>
    <d v="2014-06-13T00:00:00"/>
    <d v="1899-12-30T11:32:00"/>
    <s v="week 24"/>
    <n v="12"/>
    <x v="9"/>
    <s v="Quarter 2"/>
    <n v="2014"/>
    <n v="0"/>
  </r>
  <r>
    <n v="412"/>
    <x v="3"/>
    <x v="3"/>
    <s v="QA"/>
    <s v="mohsin.asif@workplains.com"/>
    <s v="Thursday"/>
    <x v="193"/>
    <x v="155"/>
    <x v="0"/>
    <x v="190"/>
    <x v="34"/>
    <x v="0"/>
    <s v="Workplains"/>
    <m/>
    <s v="Workmatec features testing task."/>
    <x v="194"/>
    <x v="23"/>
    <s v="Workplains"/>
    <m/>
    <s v="Workmatec features testing task._x000a_- New Task (Official / Personal)_x000a_- Notifications_x000a_IVAP Login creation Task."/>
    <n v="60"/>
    <m/>
    <d v="1899-12-30T09:00:00"/>
    <s v="Attendance Review"/>
    <m/>
    <s v="Active"/>
    <m/>
    <s v="Nabil Manzoor"/>
    <s v="MR"/>
    <s v="MR"/>
    <s v="nabil.manzoor@workplains.com"/>
    <d v="2014-06-13T00:00:00"/>
    <d v="1899-12-30T11:05:00"/>
    <s v="week 24"/>
    <n v="12"/>
    <x v="9"/>
    <s v="Quarter 2"/>
    <n v="2014"/>
    <n v="0"/>
  </r>
  <r>
    <n v="411"/>
    <x v="1"/>
    <x v="1"/>
    <s v="MR"/>
    <s v="nabil.manzoor@workplains.com"/>
    <s v="Thursday"/>
    <x v="193"/>
    <x v="98"/>
    <x v="0"/>
    <x v="190"/>
    <x v="34"/>
    <x v="0"/>
    <s v="Workplains"/>
    <m/>
    <s v="1) Brief Haris and Nadia about Attendance System._x000a_2) Work on excel formula for general purpose and workmatec."/>
    <x v="194"/>
    <x v="155"/>
    <s v="Workplains"/>
    <m/>
    <s v="1) Brief Harris and Nadia about Attendance System. Send email to Ahsan sahib about creation of their official email addresses._x000a_2) Work on Excel formulas."/>
    <n v="80"/>
    <m/>
    <d v="1899-12-30T09:00:00"/>
    <s v="Attendance Review"/>
    <m/>
    <s v="Active"/>
    <m/>
    <s v="Nabil Manzoor"/>
    <s v="MR"/>
    <s v="MR"/>
    <s v="nabil.manzoor@workplains.com"/>
    <d v="2014-06-13T00:00:00"/>
    <d v="1899-12-30T11:05:00"/>
    <s v="week 24"/>
    <n v="12"/>
    <x v="9"/>
    <s v="Quarter 2"/>
    <n v="2014"/>
    <n v="0"/>
  </r>
  <r>
    <n v="410"/>
    <x v="5"/>
    <x v="4"/>
    <s v="Admin HR"/>
    <s v="muhammad.afzal@workplains.com"/>
    <s v="Thursday"/>
    <x v="193"/>
    <x v="183"/>
    <x v="0"/>
    <x v="190"/>
    <x v="92"/>
    <x v="0"/>
    <s v="Workplains"/>
    <s v="workplains"/>
    <s v="accounts matters"/>
    <x v="194"/>
    <x v="82"/>
    <s v="Workplains"/>
    <s v="worlplains"/>
    <s v="accounts and admin matters"/>
    <n v="80"/>
    <s v="nothing"/>
    <d v="1899-12-30T09:00:00"/>
    <s v="Attendance Review"/>
    <m/>
    <s v="Active"/>
    <m/>
    <s v="Nabil Manzoor"/>
    <s v="MR"/>
    <s v="MR"/>
    <s v="nabil.manzoor@workplains.com"/>
    <d v="2014-06-13T00:00:00"/>
    <d v="1899-12-30T11:03:00"/>
    <s v="week 24"/>
    <n v="12"/>
    <x v="9"/>
    <s v="Quarter 2"/>
    <n v="2014"/>
    <n v="0"/>
  </r>
  <r>
    <n v="409"/>
    <x v="7"/>
    <x v="3"/>
    <s v="QA"/>
    <s v="mianbilaleng@gmail.com"/>
    <s v="Wednesday"/>
    <x v="194"/>
    <x v="313"/>
    <x v="0"/>
    <x v="191"/>
    <x v="30"/>
    <x v="0"/>
    <s v="Workplains"/>
    <m/>
    <s v="Testing on Workmatec according to check list."/>
    <x v="195"/>
    <x v="282"/>
    <s v="Workplains"/>
    <m/>
    <s v="Testing on Workmatec according to check list_x000a_- Closing of reported bugs,_x000a_- Documents._x000a_- Analytics"/>
    <n v="100"/>
    <m/>
    <d v="1899-12-30T09:00:00"/>
    <s v="Attendance Review"/>
    <m/>
    <s v="Active"/>
    <m/>
    <s v="Nabil Manzoor"/>
    <s v="MR"/>
    <s v="MR"/>
    <s v="nabil.manzoor@workplains.com"/>
    <d v="2014-06-12T00:00:00"/>
    <d v="1899-12-30T09:25:00"/>
    <s v="week 24"/>
    <n v="11"/>
    <x v="9"/>
    <s v="Quarter 2"/>
    <n v="2014"/>
    <n v="0"/>
  </r>
  <r>
    <n v="408"/>
    <x v="9"/>
    <x v="6"/>
    <s v="Development"/>
    <s v="osama.javed@workplains.com"/>
    <s v="Wednesday"/>
    <x v="194"/>
    <x v="52"/>
    <x v="0"/>
    <x v="191"/>
    <x v="3"/>
    <x v="0"/>
    <s v="Workplains"/>
    <m/>
    <s v="Workmatec Admin Panel(User Options)"/>
    <x v="195"/>
    <x v="231"/>
    <s v="Workplains"/>
    <m/>
    <s v="Workmatec Admin Panel(User Options)"/>
    <n v="100"/>
    <m/>
    <d v="1899-12-30T09:00:00"/>
    <s v="Attendance Review"/>
    <m/>
    <s v="Active"/>
    <m/>
    <s v="Nabil Manzoor"/>
    <s v="MR"/>
    <s v="MR"/>
    <s v="nabil.manzoor@workplains.com"/>
    <d v="2014-06-12T00:00:00"/>
    <d v="1899-12-30T09:23:00"/>
    <s v="week 24"/>
    <n v="11"/>
    <x v="9"/>
    <s v="Quarter 2"/>
    <n v="2014"/>
    <n v="0"/>
  </r>
  <r>
    <n v="407"/>
    <x v="0"/>
    <x v="0"/>
    <s v="Development"/>
    <s v="muhammad.asghar@workplains.com"/>
    <s v="Wednesday"/>
    <x v="194"/>
    <x v="22"/>
    <x v="0"/>
    <x v="191"/>
    <x v="28"/>
    <x v="0"/>
    <s v="Workplains"/>
    <m/>
    <s v="CMPak Support_x000a_Workmatec Tasks"/>
    <x v="195"/>
    <x v="54"/>
    <s v="Workplains"/>
    <m/>
    <s v="CMPak Support_x000a_1. BPMS Issues_x000a_2. PR Issues_x000a_Workmatec Tasks_x000a_1. Meeting on Data Analysis_x000a_2. Data Form  Script"/>
    <n v="100"/>
    <m/>
    <d v="1899-12-30T09:00:00"/>
    <s v="Attendance Review"/>
    <m/>
    <s v="Active"/>
    <m/>
    <s v="Nabil Manzoor"/>
    <s v="MR"/>
    <s v="MR"/>
    <s v="nabil.manzoor@workplains.com"/>
    <d v="2014-06-12T00:00:00"/>
    <d v="1899-12-30T09:25:00"/>
    <s v="week 24"/>
    <n v="11"/>
    <x v="9"/>
    <s v="Quarter 2"/>
    <n v="2014"/>
    <n v="0"/>
  </r>
  <r>
    <n v="406"/>
    <x v="8"/>
    <x v="6"/>
    <s v="Development"/>
    <s v="zahid.mustafa@workplains.com"/>
    <s v="Wednesday"/>
    <x v="194"/>
    <x v="9"/>
    <x v="0"/>
    <x v="191"/>
    <x v="30"/>
    <x v="0"/>
    <s v="Workplains"/>
    <m/>
    <s v="1. Workmatec Tasks"/>
    <x v="195"/>
    <x v="248"/>
    <s v="Workplains"/>
    <m/>
    <s v="1. Task Search inbox_x000a_2. Task Search official_x000a_3. Resolve name in unfollow_x000a_4. Account Setting , Notifications setting"/>
    <n v="100"/>
    <m/>
    <d v="1899-12-30T09:00:00"/>
    <s v="Attendance Review"/>
    <m/>
    <s v="Active"/>
    <m/>
    <s v="Nabil Manzoor"/>
    <s v="MR"/>
    <s v="MR"/>
    <s v="nabil.manzoor@workplains.com"/>
    <d v="2014-06-12T00:00:00"/>
    <d v="1899-12-30T09:22:00"/>
    <s v="week 24"/>
    <n v="11"/>
    <x v="9"/>
    <s v="Quarter 2"/>
    <n v="2014"/>
    <n v="0"/>
  </r>
  <r>
    <n v="405"/>
    <x v="1"/>
    <x v="1"/>
    <s v="MR"/>
    <s v="nabil.manzoor@workplains.com"/>
    <s v="Wednesday"/>
    <x v="194"/>
    <x v="23"/>
    <x v="0"/>
    <x v="191"/>
    <x v="12"/>
    <x v="0"/>
    <s v="Workplains"/>
    <m/>
    <s v="1) Work on excel reports_x000a_2) General testing of workmatec."/>
    <x v="195"/>
    <x v="155"/>
    <s v="Workplains"/>
    <m/>
    <s v="1) Work on Excel formulas._x000a_2) Test general features of workmatec with Mohsin and Bilal Arain."/>
    <n v="80"/>
    <m/>
    <d v="1899-12-30T09:00:00"/>
    <s v="Attendance Review"/>
    <m/>
    <s v="Active"/>
    <m/>
    <s v="Nabil Manzoor"/>
    <s v="MR"/>
    <s v="MR"/>
    <s v="nabil.manzoor@workplains.com"/>
    <d v="2014-06-12T00:00:00"/>
    <d v="1899-12-30T09:24:00"/>
    <s v="week 24"/>
    <n v="11"/>
    <x v="9"/>
    <s v="Quarter 2"/>
    <n v="2014"/>
    <n v="0"/>
  </r>
  <r>
    <n v="404"/>
    <x v="3"/>
    <x v="3"/>
    <s v="QA"/>
    <s v="mohsin.asif@workplains.com"/>
    <s v="Wednesday"/>
    <x v="194"/>
    <x v="155"/>
    <x v="0"/>
    <x v="191"/>
    <x v="42"/>
    <x v="0"/>
    <s v="Workplains"/>
    <m/>
    <s v="Workmatec features testing task."/>
    <x v="195"/>
    <x v="23"/>
    <s v="Workplains"/>
    <m/>
    <s v="Workmatec features testing task._x000a_- Toolbar_x000a_- Task Personal / Official"/>
    <n v="60"/>
    <m/>
    <d v="1899-12-30T09:00:00"/>
    <s v="Attendance Review"/>
    <m/>
    <s v="Active"/>
    <m/>
    <s v="Nabil Manzoor"/>
    <s v="MR"/>
    <s v="MR"/>
    <s v="nabil.manzoor@workplains.com"/>
    <d v="2014-06-12T00:00:00"/>
    <d v="1899-12-30T09:24:00"/>
    <s v="week 24"/>
    <n v="11"/>
    <x v="9"/>
    <s v="Quarter 2"/>
    <n v="2014"/>
    <n v="0"/>
  </r>
  <r>
    <n v="403"/>
    <x v="5"/>
    <x v="4"/>
    <s v="Admin HR"/>
    <s v="muhammad.afzal@workplains.com"/>
    <s v="Wednesday"/>
    <x v="194"/>
    <x v="123"/>
    <x v="0"/>
    <x v="191"/>
    <x v="25"/>
    <x v="0"/>
    <s v="Workplains"/>
    <s v="workplains"/>
    <s v="hr and admin matters"/>
    <x v="195"/>
    <x v="35"/>
    <s v="Workplains"/>
    <s v="workplains"/>
    <s v="admins"/>
    <n v="100"/>
    <s v="nothing"/>
    <d v="1899-12-30T09:00:00"/>
    <s v="Attendance Review"/>
    <m/>
    <s v="Active"/>
    <m/>
    <s v="Nabil Manzoor"/>
    <s v="MR"/>
    <s v="MR"/>
    <s v="nabil.manzoor@workplains.com"/>
    <d v="2014-06-12T00:00:00"/>
    <d v="1899-12-30T09:26:00"/>
    <s v="week 24"/>
    <n v="11"/>
    <x v="9"/>
    <s v="Quarter 2"/>
    <n v="2014"/>
    <n v="0"/>
  </r>
  <r>
    <n v="402"/>
    <x v="9"/>
    <x v="6"/>
    <s v="Development"/>
    <s v="osama.javed@workplains.com"/>
    <s v="Tuesday"/>
    <x v="195"/>
    <x v="309"/>
    <x v="0"/>
    <x v="192"/>
    <x v="99"/>
    <x v="0"/>
    <s v="Workplains"/>
    <m/>
    <s v="Workmatec admin panel (Search)"/>
    <x v="196"/>
    <x v="18"/>
    <s v="Workplains"/>
    <m/>
    <s v="Workmatec admin panel (Search)"/>
    <n v="100"/>
    <m/>
    <d v="1899-12-30T09:00:00"/>
    <s v="Attendance Review"/>
    <m/>
    <s v="Active"/>
    <m/>
    <s v="Nabil Manzoor"/>
    <s v="MR"/>
    <s v="MR"/>
    <s v="nabil.manzoor@workplains.com"/>
    <d v="2014-06-11T00:00:00"/>
    <d v="1899-12-30T09:28:00"/>
    <s v="week 24"/>
    <n v="10"/>
    <x v="9"/>
    <s v="Quarter 2"/>
    <n v="2014"/>
    <n v="0"/>
  </r>
  <r>
    <n v="401"/>
    <x v="7"/>
    <x v="3"/>
    <s v="QA"/>
    <s v="mianbilaleng@gmail.com"/>
    <s v="Tuesday"/>
    <x v="195"/>
    <x v="253"/>
    <x v="0"/>
    <x v="192"/>
    <x v="153"/>
    <x v="181"/>
    <s v="Workplains"/>
    <m/>
    <s v="Testing Workmatec according to check list."/>
    <x v="196"/>
    <x v="80"/>
    <s v="Workplains"/>
    <m/>
    <s v="Testing Workmatec according to check list._x000a_- New user sign up, activation, and Welcome notification test._x000a_- Repository complete section has been test."/>
    <n v="100"/>
    <m/>
    <d v="1899-12-30T09:00:00"/>
    <s v="Attendance Review"/>
    <m/>
    <s v="Active"/>
    <m/>
    <s v="Nabil Manzoor"/>
    <s v="MR"/>
    <s v="MR"/>
    <s v="nabil.manzoor@workplains.com"/>
    <d v="2014-06-11T00:00:00"/>
    <d v="1899-12-30T09:35:00"/>
    <s v="week 24"/>
    <n v="10"/>
    <x v="9"/>
    <s v="Quarter 2"/>
    <n v="2014"/>
    <n v="0"/>
  </r>
  <r>
    <n v="400"/>
    <x v="8"/>
    <x v="6"/>
    <s v="Development"/>
    <s v="zahid.mustafa@workplains.com"/>
    <s v="Tuesday"/>
    <x v="195"/>
    <x v="30"/>
    <x v="0"/>
    <x v="192"/>
    <x v="28"/>
    <x v="0"/>
    <s v="Workplains"/>
    <m/>
    <s v="1. Workmatec Tasks"/>
    <x v="196"/>
    <x v="155"/>
    <s v="Workplains"/>
    <m/>
    <s v="1. Unfollow from I am following_x000a_2. Share Removing_x000a_3. Release notes updates_x000a_4. R &amp; D"/>
    <n v="100"/>
    <m/>
    <d v="1899-12-30T09:00:00"/>
    <s v="Attendance Review"/>
    <m/>
    <s v="Active"/>
    <m/>
    <s v="Nabil Manzoor"/>
    <s v="MR"/>
    <s v="MR"/>
    <s v="nabil.manzoor@workplains.com"/>
    <d v="2014-06-11T00:00:00"/>
    <d v="1899-12-30T09:31:00"/>
    <s v="week 24"/>
    <n v="10"/>
    <x v="9"/>
    <s v="Quarter 2"/>
    <n v="2014"/>
    <n v="0"/>
  </r>
  <r>
    <n v="399"/>
    <x v="0"/>
    <x v="0"/>
    <s v="Development"/>
    <s v="muhammad.asghar@workplains.com"/>
    <s v="Tuesday"/>
    <x v="195"/>
    <x v="22"/>
    <x v="0"/>
    <x v="192"/>
    <x v="8"/>
    <x v="0"/>
    <s v="Workplains"/>
    <m/>
    <s v="CMPak Support_x000a_Workmatec Tasks"/>
    <x v="196"/>
    <x v="75"/>
    <s v="Workplains"/>
    <m/>
    <s v="CMPak Support_x000a_1. PR Issues_x000a_Workmatec Tasks_x000a_1. Report Issues_x000a_2. Discuss new features of workmatec"/>
    <n v="100"/>
    <m/>
    <d v="1899-12-30T09:00:00"/>
    <s v="Attendance Review"/>
    <m/>
    <s v="Active"/>
    <m/>
    <s v="Nabil Manzoor"/>
    <s v="MR"/>
    <s v="MR"/>
    <s v="nabil.manzoor@workplains.com"/>
    <d v="2014-06-11T00:00:00"/>
    <d v="1899-12-30T09:30:00"/>
    <s v="week 24"/>
    <n v="10"/>
    <x v="9"/>
    <s v="Quarter 2"/>
    <n v="2014"/>
    <n v="0"/>
  </r>
  <r>
    <n v="398"/>
    <x v="3"/>
    <x v="3"/>
    <s v="QA"/>
    <s v="mohsin.asif@workplains.com"/>
    <s v="Tuesday"/>
    <x v="195"/>
    <x v="9"/>
    <x v="0"/>
    <x v="192"/>
    <x v="3"/>
    <x v="0"/>
    <s v="Workplains"/>
    <m/>
    <s v="Workmatec features testing task."/>
    <x v="196"/>
    <x v="5"/>
    <s v="Workplains"/>
    <m/>
    <s v="Workmatec features testing task._x000a_- Repository_x000a_- Toolbar_x000a_IVAP Login Creation Task"/>
    <n v="60"/>
    <m/>
    <d v="1899-12-30T09:00:00"/>
    <s v="Attendance Review"/>
    <m/>
    <s v="Active"/>
    <m/>
    <s v="Nabil Manzoor"/>
    <s v="MR"/>
    <s v="MR"/>
    <s v="nabil.manzoor@workplains.com"/>
    <d v="2014-06-11T00:00:00"/>
    <d v="1899-12-30T09:29:00"/>
    <s v="week 24"/>
    <n v="10"/>
    <x v="9"/>
    <s v="Quarter 2"/>
    <n v="2014"/>
    <n v="0"/>
  </r>
  <r>
    <n v="397"/>
    <x v="1"/>
    <x v="1"/>
    <s v="MR"/>
    <s v="nabil.manzoor@workplains.com"/>
    <s v="Tuesday"/>
    <x v="195"/>
    <x v="44"/>
    <x v="0"/>
    <x v="192"/>
    <x v="16"/>
    <x v="0"/>
    <s v="Workplains"/>
    <m/>
    <s v="1) Review list of new features by Bilal._x000a_2) Work on excel reports."/>
    <x v="196"/>
    <x v="155"/>
    <s v="Workplains"/>
    <m/>
    <s v="1) Check excel reports of workmatec changed by Asghar._x000a_2) Meeting with Bilal and developers w.r.t. future features of workmatec."/>
    <n v="100"/>
    <m/>
    <d v="1899-12-30T09:00:00"/>
    <s v="Attendance Review"/>
    <m/>
    <s v="Active"/>
    <m/>
    <s v="Nabil Manzoor"/>
    <s v="MR"/>
    <s v="MR"/>
    <s v="nabil.manzoor@workplains.com"/>
    <d v="2014-06-11T00:00:00"/>
    <d v="1899-12-30T09:27:00"/>
    <s v="week 24"/>
    <n v="10"/>
    <x v="9"/>
    <s v="Quarter 2"/>
    <n v="2014"/>
    <n v="0"/>
  </r>
  <r>
    <n v="396"/>
    <x v="5"/>
    <x v="4"/>
    <s v="Admin HR"/>
    <s v="muhammad.afzal@workplains.com"/>
    <s v="Tuesday"/>
    <x v="195"/>
    <x v="167"/>
    <x v="0"/>
    <x v="192"/>
    <x v="60"/>
    <x v="0"/>
    <s v="Workplains"/>
    <s v="workplains"/>
    <s v="accounts matters"/>
    <x v="196"/>
    <x v="20"/>
    <s v="Workplains + Other"/>
    <s v="workplains"/>
    <s v="accounts cash book completed"/>
    <n v="100"/>
    <s v="nothing"/>
    <d v="1899-12-30T09:00:00"/>
    <s v="Attendance Review"/>
    <m/>
    <s v="Active"/>
    <m/>
    <s v="Nabil Manzoor"/>
    <s v="MR"/>
    <s v="MR"/>
    <s v="nabil.manzoor@workplains.com"/>
    <d v="2014-06-11T00:00:00"/>
    <d v="1899-12-30T09:27:00"/>
    <s v="week 24"/>
    <n v="10"/>
    <x v="9"/>
    <s v="Quarter 2"/>
    <n v="2014"/>
    <n v="0"/>
  </r>
  <r>
    <n v="395"/>
    <x v="0"/>
    <x v="0"/>
    <s v="Development"/>
    <s v="muhammad.asghar@workplains.com"/>
    <s v="Monday"/>
    <x v="196"/>
    <x v="67"/>
    <x v="0"/>
    <x v="193"/>
    <x v="1"/>
    <x v="182"/>
    <s v="Workplains"/>
    <m/>
    <s v="CMPak Support_x000a_Workmatec Tasks"/>
    <x v="197"/>
    <x v="39"/>
    <s v="Workplains"/>
    <m/>
    <s v="CMPak Support_x000a_1. TAF Issues_x000a_Workmatec Tasks_x000a_1. Report Format_x000a_2. Sign up problems_x000a_Workmatec Tasks"/>
    <n v="100"/>
    <m/>
    <d v="1899-12-30T09:00:00"/>
    <s v="Attendance Review"/>
    <m/>
    <s v="Active"/>
    <m/>
    <s v="Nabil Manzoor"/>
    <s v="MR"/>
    <s v="MR"/>
    <s v="nabil.manzoor@workplains.com"/>
    <d v="2014-06-10T00:00:00"/>
    <d v="1899-12-30T09:30:00"/>
    <s v="week 24"/>
    <n v="9"/>
    <x v="9"/>
    <s v="Quarter 2"/>
    <n v="2014"/>
    <n v="0"/>
  </r>
  <r>
    <n v="394"/>
    <x v="7"/>
    <x v="3"/>
    <s v="QA"/>
    <s v="mianbilaleng@gmail.com"/>
    <s v="Monday"/>
    <x v="196"/>
    <x v="62"/>
    <x v="0"/>
    <x v="193"/>
    <x v="75"/>
    <x v="0"/>
    <s v="Workplains"/>
    <m/>
    <s v="Testing on Workmatec according to check list."/>
    <x v="197"/>
    <x v="161"/>
    <s v="Workplains"/>
    <m/>
    <s v="Testing on Workmatec according to check list."/>
    <n v="100"/>
    <m/>
    <d v="1899-12-30T09:00:00"/>
    <s v="Attendance Review"/>
    <m/>
    <s v="Active"/>
    <m/>
    <s v="Nabil Manzoor"/>
    <s v="MR"/>
    <s v="MR"/>
    <s v="nabil.manzoor@workplains.com"/>
    <d v="2014-06-10T00:00:00"/>
    <d v="1899-12-30T12:05:00"/>
    <s v="week 24"/>
    <n v="9"/>
    <x v="9"/>
    <s v="Quarter 2"/>
    <n v="2014"/>
    <n v="0"/>
  </r>
  <r>
    <n v="393"/>
    <x v="9"/>
    <x v="6"/>
    <s v="Development"/>
    <s v="osama.javed@workplains.com"/>
    <s v="Monday"/>
    <x v="196"/>
    <x v="21"/>
    <x v="0"/>
    <x v="193"/>
    <x v="20"/>
    <x v="0"/>
    <s v="Workplains"/>
    <m/>
    <s v="Workmatec Admin Panel"/>
    <x v="197"/>
    <x v="198"/>
    <s v="Workplains"/>
    <m/>
    <s v="Workmatec Admin Panel"/>
    <n v="100"/>
    <m/>
    <d v="1899-12-30T09:00:00"/>
    <s v="Attendance Review"/>
    <m/>
    <s v="Active"/>
    <m/>
    <s v="Nabil Manzoor"/>
    <s v="MR"/>
    <s v="MR"/>
    <s v="nabil.manzoor@workplains.com"/>
    <d v="2014-06-10T00:00:00"/>
    <d v="1899-12-30T09:28:00"/>
    <s v="week 24"/>
    <n v="9"/>
    <x v="9"/>
    <s v="Quarter 2"/>
    <n v="2014"/>
    <n v="0"/>
  </r>
  <r>
    <n v="392"/>
    <x v="8"/>
    <x v="6"/>
    <s v="Development"/>
    <s v="zahid.mustafa@workplains.com"/>
    <s v="Monday"/>
    <x v="196"/>
    <x v="31"/>
    <x v="0"/>
    <x v="193"/>
    <x v="28"/>
    <x v="0"/>
    <s v="Workplains"/>
    <m/>
    <s v="1. Workmatec Tasks"/>
    <x v="197"/>
    <x v="12"/>
    <s v="Workplains"/>
    <m/>
    <s v="1. Unfollow issue_x000a_2. Ahsan's Sahb task's issue_x000a_3. Remove sharing button_x000a_4. R &amp; D."/>
    <n v="100"/>
    <m/>
    <d v="1899-12-30T09:00:00"/>
    <s v="Attendance Review"/>
    <m/>
    <s v="Active"/>
    <m/>
    <s v="Nabil Manzoor"/>
    <s v="MR"/>
    <s v="MR"/>
    <s v="nabil.manzoor@workplains.com"/>
    <d v="2014-07-16T00:00:00"/>
    <d v="1899-12-30T14:23:00"/>
    <s v="week 24"/>
    <n v="9"/>
    <x v="9"/>
    <s v="Quarter 2"/>
    <n v="2014"/>
    <n v="0"/>
  </r>
  <r>
    <n v="391"/>
    <x v="1"/>
    <x v="1"/>
    <s v="MR"/>
    <s v="nabil.manzoor@workplains.com"/>
    <s v="Monday"/>
    <x v="196"/>
    <x v="8"/>
    <x v="0"/>
    <x v="193"/>
    <x v="3"/>
    <x v="0"/>
    <s v="Workplains"/>
    <m/>
    <s v="1) Work on excel reports of workmatec._x000a_2) Testing of workmatec."/>
    <x v="197"/>
    <x v="155"/>
    <s v="Workplains"/>
    <m/>
    <s v="Test excel reports of workmatec and tell issues to Asghar."/>
    <n v="100"/>
    <m/>
    <d v="1899-12-30T09:00:00"/>
    <s v="Attendance Review"/>
    <m/>
    <s v="Active"/>
    <m/>
    <s v="Nabil Manzoor"/>
    <s v="MR"/>
    <s v="MR"/>
    <s v="nabil.manzoor@workplains.com"/>
    <d v="2014-06-10T00:00:00"/>
    <d v="1899-12-30T09:29:00"/>
    <s v="week 24"/>
    <n v="9"/>
    <x v="9"/>
    <s v="Quarter 2"/>
    <n v="2014"/>
    <n v="0"/>
  </r>
  <r>
    <n v="390"/>
    <x v="3"/>
    <x v="3"/>
    <s v="QA"/>
    <s v="mohsin.asif@workplains.com"/>
    <s v="Monday"/>
    <x v="196"/>
    <x v="23"/>
    <x v="0"/>
    <x v="193"/>
    <x v="15"/>
    <x v="0"/>
    <s v="Workplains"/>
    <m/>
    <s v="Workmatec features testing Task."/>
    <x v="197"/>
    <x v="19"/>
    <s v="Workplains"/>
    <m/>
    <s v="Workmatec features testing Task._x000a_-Repository_x000a_-Calendar_x000a_-Notifications_x000a_- I am following."/>
    <n v="60"/>
    <m/>
    <d v="1899-12-30T09:00:00"/>
    <s v="Attendance Review"/>
    <m/>
    <s v="Active"/>
    <m/>
    <s v="Nabil Manzoor"/>
    <s v="MR"/>
    <s v="MR"/>
    <s v="nabil.manzoor@workplains.com"/>
    <d v="2014-06-10T00:00:00"/>
    <d v="1899-12-30T09:29:00"/>
    <s v="week 24"/>
    <n v="9"/>
    <x v="9"/>
    <s v="Quarter 2"/>
    <n v="2014"/>
    <n v="0"/>
  </r>
  <r>
    <n v="389"/>
    <x v="5"/>
    <x v="4"/>
    <s v="Admin HR"/>
    <s v="muhammad.afzal@workplains.com"/>
    <s v="Monday"/>
    <x v="196"/>
    <x v="78"/>
    <x v="0"/>
    <x v="193"/>
    <x v="47"/>
    <x v="0"/>
    <s v="Workplains"/>
    <s v="workplains"/>
    <s v="accounts and admin matters"/>
    <x v="197"/>
    <x v="51"/>
    <s v="Workplains"/>
    <s v="workplains"/>
    <s v="hr matters"/>
    <n v="80"/>
    <s v="nothing"/>
    <d v="1899-12-30T09:00:00"/>
    <s v="Attendance Review"/>
    <m/>
    <s v="Active"/>
    <m/>
    <s v="Nabil Manzoor"/>
    <s v="MR"/>
    <s v="MR"/>
    <s v="nabil.manzoor@workplains.com"/>
    <d v="2014-06-10T00:00:00"/>
    <d v="1899-12-30T09:28:00"/>
    <s v="week 24"/>
    <n v="9"/>
    <x v="9"/>
    <s v="Quarter 2"/>
    <n v="2014"/>
    <n v="0"/>
  </r>
  <r>
    <n v="388"/>
    <x v="5"/>
    <x v="4"/>
    <s v="Admin HR"/>
    <s v="muhammad.afzal@workplains.com"/>
    <s v="Friday"/>
    <x v="197"/>
    <x v="20"/>
    <x v="0"/>
    <x v="195"/>
    <x v="11"/>
    <x v="183"/>
    <s v="Workplains"/>
    <s v="workplains"/>
    <s v="accounts matters"/>
    <x v="199"/>
    <x v="61"/>
    <s v="Workplains"/>
    <s v="workplains"/>
    <s v="accounts and admin"/>
    <n v="80"/>
    <s v="nothing"/>
    <d v="1899-12-30T09:00:00"/>
    <s v="Attendance Review"/>
    <m/>
    <s v="Active"/>
    <m/>
    <s v="Nabil Manzoor"/>
    <s v="MR"/>
    <s v="MR"/>
    <s v="nabil.manzoor@workplains.com"/>
    <d v="2014-06-09T00:00:00"/>
    <d v="1899-12-30T09:31:00"/>
    <s v="week 23"/>
    <n v="6"/>
    <x v="9"/>
    <s v="Quarter 2"/>
    <n v="2014"/>
    <n v="0"/>
  </r>
  <r>
    <n v="387"/>
    <x v="9"/>
    <x v="6"/>
    <s v="Development"/>
    <s v="osama.javed@workplains.com"/>
    <s v="Friday"/>
    <x v="197"/>
    <x v="94"/>
    <x v="0"/>
    <x v="195"/>
    <x v="20"/>
    <x v="0"/>
    <s v="Workplains"/>
    <m/>
    <s v="Admin Panel(Workspaces)"/>
    <x v="199"/>
    <x v="23"/>
    <s v="Workplains"/>
    <m/>
    <s v="Admin Panel(Workspaces)"/>
    <n v="60"/>
    <m/>
    <d v="1899-12-30T09:00:00"/>
    <s v="Attendance Review"/>
    <m/>
    <s v="Active"/>
    <m/>
    <s v="Nabil Manzoor"/>
    <s v="MR"/>
    <s v="MR"/>
    <s v="nabil.manzoor@workplains.com"/>
    <d v="2014-06-09T00:00:00"/>
    <d v="1899-12-30T09:35:00"/>
    <s v="week 23"/>
    <n v="6"/>
    <x v="9"/>
    <s v="Quarter 2"/>
    <n v="2014"/>
    <n v="0"/>
  </r>
  <r>
    <n v="386"/>
    <x v="8"/>
    <x v="6"/>
    <s v="Development"/>
    <s v="zahid.mustafa@workplains.com"/>
    <s v="Friday"/>
    <x v="197"/>
    <x v="118"/>
    <x v="0"/>
    <x v="195"/>
    <x v="38"/>
    <x v="0"/>
    <s v="Workplains"/>
    <m/>
    <s v="1. Workmatec Tasks"/>
    <x v="199"/>
    <x v="79"/>
    <s v="Workplains"/>
    <m/>
    <s v="1. Task feeds 2. Activity setting 3. Repository setting 3. coordination with usama regarding session, workspace."/>
    <n v="100"/>
    <m/>
    <d v="1899-12-30T09:00:00"/>
    <s v="Attendance Review"/>
    <m/>
    <s v="Active"/>
    <m/>
    <s v="Nabil Manzoor"/>
    <s v="MR"/>
    <s v="MR"/>
    <s v="nabil.manzoor@workplains.com"/>
    <d v="2014-07-16T00:00:00"/>
    <d v="1899-12-30T12:02:00"/>
    <s v="week 23"/>
    <n v="6"/>
    <x v="9"/>
    <s v="Quarter 2"/>
    <n v="2014"/>
    <n v="0"/>
  </r>
  <r>
    <n v="385"/>
    <x v="7"/>
    <x v="3"/>
    <s v="QA"/>
    <s v="mianbilaleng@gmail.com"/>
    <s v="Friday"/>
    <x v="197"/>
    <x v="118"/>
    <x v="0"/>
    <x v="195"/>
    <x v="84"/>
    <x v="0"/>
    <s v="Workplains"/>
    <m/>
    <s v="Testing on Workmatec according to checklist._x000a_- Closing of reported bugs."/>
    <x v="199"/>
    <x v="248"/>
    <s v="Workplains"/>
    <m/>
    <s v="Testing on Workmatec according to checklist._x000a_- Closing of reported bugs._x000a_- Email Notifications of Follower."/>
    <n v="100"/>
    <m/>
    <d v="1899-12-30T09:00:00"/>
    <s v="Attendance Review"/>
    <m/>
    <s v="Active"/>
    <m/>
    <s v="Nabil Manzoor"/>
    <s v="MR"/>
    <s v="MR"/>
    <s v="nabil.manzoor@workplains.com"/>
    <d v="2014-06-09T00:00:00"/>
    <d v="1899-12-30T09:32:00"/>
    <s v="week 23"/>
    <n v="6"/>
    <x v="9"/>
    <s v="Quarter 2"/>
    <n v="2014"/>
    <n v="0"/>
  </r>
  <r>
    <n v="384"/>
    <x v="3"/>
    <x v="3"/>
    <s v="QA"/>
    <s v="mohsin.asif@workplains.com"/>
    <s v="Friday"/>
    <x v="197"/>
    <x v="48"/>
    <x v="0"/>
    <x v="195"/>
    <x v="19"/>
    <x v="184"/>
    <s v="Workplains"/>
    <m/>
    <s v="Workmatec features testing task."/>
    <x v="199"/>
    <x v="212"/>
    <s v="Workplains"/>
    <m/>
    <s v="Workmatec features testing task._x000a_-Templates"/>
    <n v="80"/>
    <m/>
    <d v="1899-12-30T09:00:00"/>
    <s v="Attendance Review"/>
    <m/>
    <s v="Active"/>
    <m/>
    <s v="Nabil Manzoor"/>
    <s v="MR"/>
    <s v="MR"/>
    <s v="nabil.manzoor@workplains.com"/>
    <d v="2014-06-09T00:00:00"/>
    <d v="1899-12-30T09:36:00"/>
    <s v="week 23"/>
    <n v="6"/>
    <x v="9"/>
    <s v="Quarter 2"/>
    <n v="2014"/>
    <n v="0"/>
  </r>
  <r>
    <n v="383"/>
    <x v="1"/>
    <x v="1"/>
    <s v="MR"/>
    <s v="nabil.manzoor@workplains.com"/>
    <s v="Friday"/>
    <x v="197"/>
    <x v="39"/>
    <x v="0"/>
    <x v="195"/>
    <x v="7"/>
    <x v="0"/>
    <s v="Workplains"/>
    <m/>
    <s v="Workmatec general testing."/>
    <x v="199"/>
    <x v="155"/>
    <s v="Workplains"/>
    <m/>
    <s v="1) Work on Attendance report for converting text column to date and time column._x000a_2) Check excel reports on mobile with Asghar."/>
    <n v="80"/>
    <m/>
    <d v="1899-12-30T09:00:00"/>
    <s v="Attendance Review"/>
    <m/>
    <s v="Active"/>
    <m/>
    <s v="Nabil Manzoor"/>
    <s v="MR"/>
    <s v="MR"/>
    <s v="nabil.manzoor@workplains.com"/>
    <d v="2014-06-09T00:00:00"/>
    <d v="1899-12-30T09:34:00"/>
    <s v="week 23"/>
    <n v="6"/>
    <x v="9"/>
    <s v="Quarter 2"/>
    <n v="2014"/>
    <n v="0"/>
  </r>
  <r>
    <n v="382"/>
    <x v="0"/>
    <x v="0"/>
    <s v="Development"/>
    <s v="muhammad.asghar@workplains.com"/>
    <s v="Friday"/>
    <x v="197"/>
    <x v="39"/>
    <x v="0"/>
    <x v="195"/>
    <x v="0"/>
    <x v="0"/>
    <s v="Workplains"/>
    <m/>
    <s v="CMPak support_x000a_Workmatec Tasks"/>
    <x v="199"/>
    <x v="154"/>
    <s v="Workplains"/>
    <m/>
    <s v="CMPak support_x000a_1. BPMS Issues_x000a_Workmatec Tasks_x000a_1.Report Export for Mobile_x000a_2. Report excel data format"/>
    <n v="100"/>
    <m/>
    <d v="1899-12-30T09:00:00"/>
    <s v="Attendance Review"/>
    <m/>
    <s v="Active"/>
    <m/>
    <s v="Nabil Manzoor"/>
    <s v="MR"/>
    <s v="MR"/>
    <s v="nabil.manzoor@workplains.com"/>
    <d v="2014-06-09T00:00:00"/>
    <d v="1899-12-30T09:37:00"/>
    <s v="week 23"/>
    <n v="6"/>
    <x v="9"/>
    <s v="Quarter 2"/>
    <n v="2014"/>
    <n v="0"/>
  </r>
  <r>
    <n v="381"/>
    <x v="9"/>
    <x v="6"/>
    <s v="Development"/>
    <s v="osama.javed@workplains.com"/>
    <s v="Thursday"/>
    <x v="198"/>
    <x v="69"/>
    <x v="0"/>
    <x v="196"/>
    <x v="154"/>
    <x v="185"/>
    <s v="Workplains"/>
    <m/>
    <s v="Workmatec Admin Panel, IVAP Databackup"/>
    <x v="200"/>
    <x v="27"/>
    <s v="Workplains"/>
    <m/>
    <s v="Workmatec Admin Panel, IVAP Databackup"/>
    <n v="100"/>
    <m/>
    <d v="1899-12-30T09:00:00"/>
    <s v="Attendance Review"/>
    <m/>
    <s v="Active"/>
    <m/>
    <s v="Nabil Manzoor"/>
    <s v="MR"/>
    <s v="MR"/>
    <s v="nabil.manzoor@workplains.com"/>
    <d v="2014-06-06T00:00:00"/>
    <d v="1899-12-30T09:43:00"/>
    <s v="week 23"/>
    <n v="5"/>
    <x v="9"/>
    <s v="Quarter 2"/>
    <n v="2014"/>
    <n v="0"/>
  </r>
  <r>
    <n v="380"/>
    <x v="3"/>
    <x v="3"/>
    <s v="QA"/>
    <s v="mohsin.asif@workplains.com"/>
    <s v="Thursday"/>
    <x v="198"/>
    <x v="29"/>
    <x v="0"/>
    <x v="196"/>
    <x v="0"/>
    <x v="0"/>
    <s v="Workplains"/>
    <m/>
    <s v="Workmatec features testing task."/>
    <x v="200"/>
    <x v="283"/>
    <s v="Workplains"/>
    <m/>
    <s v="Workmatec features testing task._x000a_- Templates_x000a_- Activities_x000a_- Settings"/>
    <n v="60"/>
    <m/>
    <d v="1899-12-30T09:00:00"/>
    <s v="Attendance Review"/>
    <m/>
    <s v="Active"/>
    <m/>
    <s v="Nabil Manzoor"/>
    <s v="MR"/>
    <s v="MR"/>
    <s v="nabil.manzoor@workplains.com"/>
    <d v="2014-06-06T00:00:00"/>
    <d v="1899-12-30T09:42:00"/>
    <s v="week 23"/>
    <n v="5"/>
    <x v="9"/>
    <s v="Quarter 2"/>
    <n v="2014"/>
    <n v="0"/>
  </r>
  <r>
    <n v="379"/>
    <x v="7"/>
    <x v="3"/>
    <s v="QA"/>
    <s v="mianbilaleng@gmail.com"/>
    <s v="Thursday"/>
    <x v="198"/>
    <x v="63"/>
    <x v="0"/>
    <x v="196"/>
    <x v="3"/>
    <x v="0"/>
    <s v="Workplains"/>
    <m/>
    <s v="Workmatec testing according to check list._x000a_- Closing of reported bugs."/>
    <x v="200"/>
    <x v="31"/>
    <s v="Workplains"/>
    <m/>
    <s v="Workmatec testing according to check list._x000a_- Closing of reported bugs."/>
    <n v="100"/>
    <m/>
    <d v="1899-12-30T09:00:00"/>
    <s v="Attendance Review"/>
    <m/>
    <s v="Active"/>
    <m/>
    <s v="Nabil Manzoor"/>
    <s v="MR"/>
    <s v="MR"/>
    <s v="nabil.manzoor@workplains.com"/>
    <d v="2014-06-06T00:00:00"/>
    <d v="1899-12-30T09:50:00"/>
    <s v="week 23"/>
    <n v="5"/>
    <x v="9"/>
    <s v="Quarter 2"/>
    <n v="2014"/>
    <n v="0"/>
  </r>
  <r>
    <n v="378"/>
    <x v="0"/>
    <x v="0"/>
    <s v="Development"/>
    <s v="muhammad.asghar@workplains.com"/>
    <s v="Thursday"/>
    <x v="198"/>
    <x v="8"/>
    <x v="0"/>
    <x v="196"/>
    <x v="4"/>
    <x v="0"/>
    <s v="Workplains"/>
    <m/>
    <s v="CMPak Support_x000a_Workmatec Tasks"/>
    <x v="200"/>
    <x v="117"/>
    <s v="Workplains"/>
    <m/>
    <s v="CMPak Support_x000a_1. BPMS Issues_x000a_2. PR Issues_x000a_3. TAF Issues_x000a_Workmatec Tasks_x000a_1. Report CSV format_x000a_2. Report xlsx format"/>
    <n v="100"/>
    <m/>
    <d v="1899-12-30T09:00:00"/>
    <s v="Attendance Review"/>
    <m/>
    <s v="Active"/>
    <m/>
    <s v="Nabil Manzoor"/>
    <s v="MR"/>
    <s v="MR"/>
    <s v="nabil.manzoor@workplains.com"/>
    <d v="2014-06-06T00:00:00"/>
    <d v="1899-12-30T18:17:00"/>
    <s v="week 23"/>
    <n v="5"/>
    <x v="9"/>
    <s v="Quarter 2"/>
    <n v="2014"/>
    <n v="0"/>
  </r>
  <r>
    <n v="377"/>
    <x v="5"/>
    <x v="4"/>
    <s v="Admin HR"/>
    <s v="muhammad.afzal@workplains.com"/>
    <s v="Thursday"/>
    <x v="198"/>
    <x v="10"/>
    <x v="0"/>
    <x v="196"/>
    <x v="25"/>
    <x v="0"/>
    <s v="Workplains"/>
    <s v="workplains"/>
    <s v="to deposit tax etc"/>
    <x v="200"/>
    <x v="99"/>
    <s v="Workplains"/>
    <s v="workplains"/>
    <s v="deposit of tax and some job at bank"/>
    <n v="100"/>
    <s v="nothing"/>
    <d v="1899-12-30T09:00:00"/>
    <s v="Attendance Review"/>
    <m/>
    <s v="Active"/>
    <m/>
    <s v="Nabil Manzoor"/>
    <s v="MR"/>
    <s v="MR"/>
    <s v="nabil.manzoor@workplains.com"/>
    <d v="2014-06-06T00:00:00"/>
    <d v="1899-12-30T09:41:00"/>
    <s v="week 23"/>
    <n v="5"/>
    <x v="9"/>
    <s v="Quarter 2"/>
    <n v="2014"/>
    <n v="0"/>
  </r>
  <r>
    <n v="376"/>
    <x v="1"/>
    <x v="1"/>
    <s v="MR"/>
    <s v="nabil.manzoor@workplains.com"/>
    <s v="Thursday"/>
    <x v="198"/>
    <x v="49"/>
    <x v="0"/>
    <x v="196"/>
    <x v="6"/>
    <x v="0"/>
    <s v="Workplains"/>
    <m/>
    <s v="1) Update workmatec checklist._x000a_2) Test workmatec."/>
    <x v="200"/>
    <x v="100"/>
    <s v="Workplains"/>
    <m/>
    <s v="1- Update workmatec checklist w.r.t. registration and login._x000a_2- Check export to excel code._x000a_3- Check email of Bilal w.r.t. templates._x000a_4- Test workmatec w.r.t. templates variables."/>
    <n v="100"/>
    <m/>
    <d v="1899-12-30T09:00:00"/>
    <s v="Attendance Review"/>
    <m/>
    <s v="Active"/>
    <m/>
    <s v="Nabil Manzoor"/>
    <s v="MR"/>
    <s v="MR"/>
    <s v="nabil.manzoor@workplains.com"/>
    <d v="2014-06-06T00:00:00"/>
    <d v="1899-12-30T09:42:00"/>
    <s v="week 23"/>
    <n v="5"/>
    <x v="9"/>
    <s v="Quarter 2"/>
    <n v="2014"/>
    <n v="0"/>
  </r>
  <r>
    <n v="375"/>
    <x v="8"/>
    <x v="6"/>
    <s v="Development"/>
    <s v="zahid.mustafa@workplains.com"/>
    <s v="Thursday"/>
    <x v="198"/>
    <x v="5"/>
    <x v="0"/>
    <x v="196"/>
    <x v="15"/>
    <x v="0"/>
    <s v="Workplains"/>
    <m/>
    <s v="1. Workmatec Tasks"/>
    <x v="200"/>
    <x v="32"/>
    <s v="Workplains"/>
    <m/>
    <s v="1. Rules for Templates_x000a_2. Anonymous User Form's issue_x000a_3. PopUp form issue_x000a_4. User Profile"/>
    <n v="100"/>
    <m/>
    <d v="1899-12-30T09:00:00"/>
    <s v="Attendance Review"/>
    <m/>
    <s v="Active"/>
    <m/>
    <s v="Nabil Manzoor"/>
    <s v="MR"/>
    <s v="MR"/>
    <s v="nabil.manzoor@workplains.com"/>
    <d v="2014-06-06T00:00:00"/>
    <d v="1899-12-30T09:44:00"/>
    <s v="week 23"/>
    <n v="5"/>
    <x v="9"/>
    <s v="Quarter 2"/>
    <n v="2014"/>
    <n v="0"/>
  </r>
  <r>
    <n v="374"/>
    <x v="0"/>
    <x v="0"/>
    <s v="Development"/>
    <s v="muhammad.asghar@workplains.com"/>
    <s v="Wednesday"/>
    <x v="199"/>
    <x v="89"/>
    <x v="0"/>
    <x v="197"/>
    <x v="0"/>
    <x v="0"/>
    <s v="Workplains"/>
    <m/>
    <s v="CMPAK Support_x000a_Workmatec Tasks"/>
    <x v="201"/>
    <x v="117"/>
    <s v="Workplains"/>
    <m/>
    <s v="CMPak Support_x000a_1. Visit to zong_x000a_workmatec Tasks_x000a_1. Report issues_x000a_2. Check box issues_x000a_3. Tag Issues_x000a_4. Update process"/>
    <n v="100"/>
    <m/>
    <d v="1899-12-30T09:00:00"/>
    <s v="Attendance Review"/>
    <m/>
    <s v="Active"/>
    <m/>
    <s v="Nabil Manzoor"/>
    <s v="MR"/>
    <s v="MR"/>
    <s v="nabil.manzoor@workplains.com"/>
    <d v="2014-06-05T00:00:00"/>
    <d v="1899-12-30T09:24:00"/>
    <s v="week 23"/>
    <n v="4"/>
    <x v="9"/>
    <s v="Quarter 2"/>
    <n v="2014"/>
    <n v="0"/>
  </r>
  <r>
    <n v="373"/>
    <x v="9"/>
    <x v="6"/>
    <s v="Development"/>
    <s v="osama.javed@workplains.com"/>
    <s v="Wednesday"/>
    <x v="199"/>
    <x v="39"/>
    <x v="0"/>
    <x v="197"/>
    <x v="14"/>
    <x v="0"/>
    <s v="Workplains"/>
    <m/>
    <s v="Grouping of indicators"/>
    <x v="201"/>
    <x v="95"/>
    <s v="Workplains"/>
    <m/>
    <s v="Started layout of admin panel for workmatec"/>
    <n v="100"/>
    <m/>
    <d v="1899-12-30T09:00:00"/>
    <s v="Attendance Review"/>
    <m/>
    <s v="Active"/>
    <m/>
    <s v="Nabil Manzoor"/>
    <s v="MR"/>
    <s v="MR"/>
    <s v="nabil.manzoor@workplains.com"/>
    <d v="2014-06-05T00:00:00"/>
    <d v="1899-12-30T09:21:00"/>
    <s v="week 23"/>
    <n v="4"/>
    <x v="9"/>
    <s v="Quarter 2"/>
    <n v="2014"/>
    <n v="0"/>
  </r>
  <r>
    <n v="372"/>
    <x v="1"/>
    <x v="1"/>
    <s v="MR"/>
    <s v="nabil.manzoor@workplains.com"/>
    <s v="Wednesday"/>
    <x v="199"/>
    <x v="44"/>
    <x v="0"/>
    <x v="197"/>
    <x v="12"/>
    <x v="0"/>
    <s v="Workplains"/>
    <m/>
    <s v="1- Update workmatec checklist._x000a_2- General and security testing of workmatec."/>
    <x v="201"/>
    <x v="100"/>
    <s v="Workplains"/>
    <m/>
    <s v="1- Check HTML file to Excel conversion._x000a_2- Give tasks to QA team._x000a_3- Check long character without spaces in blog and find the proper css for handling long characters._x000a_4- Work on export data to excel from gridview._x000a_5- Work on workmatec checklist for signup._x000a_6- Test workmatec."/>
    <n v="60"/>
    <m/>
    <d v="1899-12-30T09:00:00"/>
    <s v="Attendance Review"/>
    <m/>
    <s v="Active"/>
    <m/>
    <s v="Nabil Manzoor"/>
    <s v="MR"/>
    <s v="MR"/>
    <s v="nabil.manzoor@workplains.com"/>
    <d v="2014-06-05T00:00:00"/>
    <d v="1899-12-30T09:22:00"/>
    <s v="week 23"/>
    <n v="4"/>
    <x v="9"/>
    <s v="Quarter 2"/>
    <n v="2014"/>
    <n v="0"/>
  </r>
  <r>
    <n v="371"/>
    <x v="3"/>
    <x v="3"/>
    <s v="QA"/>
    <s v="mohsin.asif@workplains.com"/>
    <s v="Wednesday"/>
    <x v="199"/>
    <x v="96"/>
    <x v="0"/>
    <x v="197"/>
    <x v="16"/>
    <x v="0"/>
    <s v="Workplains"/>
    <m/>
    <s v="Workmatec features testing task._x000a_- Template_x000a_- Add New Task_x000a_- Personal / Official"/>
    <x v="201"/>
    <x v="155"/>
    <s v="Workplains"/>
    <m/>
    <s v="Workmatec features testing task._x000a_- Template_x000a_- Add New Task_x000a_- Personal / Official"/>
    <n v="80"/>
    <m/>
    <d v="1899-12-30T09:00:00"/>
    <s v="Attendance Review"/>
    <m/>
    <s v="Active"/>
    <m/>
    <s v="Nabil Manzoor"/>
    <s v="MR"/>
    <s v="MR"/>
    <s v="nabil.manzoor@workplains.com"/>
    <d v="2014-06-05T00:00:00"/>
    <d v="1899-12-30T09:22:00"/>
    <s v="week 23"/>
    <n v="4"/>
    <x v="9"/>
    <s v="Quarter 2"/>
    <n v="2014"/>
    <n v="0"/>
  </r>
  <r>
    <n v="370"/>
    <x v="8"/>
    <x v="6"/>
    <s v="Development"/>
    <s v="zahid.mustafa@workplains.com"/>
    <s v="Wednesday"/>
    <x v="199"/>
    <x v="98"/>
    <x v="0"/>
    <x v="197"/>
    <x v="5"/>
    <x v="0"/>
    <s v="Workplains"/>
    <m/>
    <s v="1. Workmatec Tasks"/>
    <x v="201"/>
    <x v="64"/>
    <s v="Workplains"/>
    <m/>
    <s v="1. Details page_x000a_2. Task Attachment_x000a_3. Following attachment_x000a_4. Feeds issue_x000a_5. Anonymous User_x000a_6. Attachment Size_x000a_7. Profile issue_x000a_8. Configuration of Workmatec at Usama PC"/>
    <n v="100"/>
    <m/>
    <d v="1899-12-30T09:00:00"/>
    <s v="Attendance Review"/>
    <m/>
    <s v="Active"/>
    <m/>
    <s v="Nabil Manzoor"/>
    <s v="MR"/>
    <s v="MR"/>
    <s v="nabil.manzoor@workplains.com"/>
    <d v="2014-06-05T00:00:00"/>
    <d v="1899-12-30T09:23:00"/>
    <s v="week 23"/>
    <n v="4"/>
    <x v="9"/>
    <s v="Quarter 2"/>
    <n v="2014"/>
    <n v="0"/>
  </r>
  <r>
    <n v="369"/>
    <x v="7"/>
    <x v="3"/>
    <s v="QA"/>
    <s v="mianbilaleng@gmail.com"/>
    <s v="Wednesday"/>
    <x v="199"/>
    <x v="45"/>
    <x v="0"/>
    <x v="197"/>
    <x v="116"/>
    <x v="0"/>
    <s v="Workplains"/>
    <m/>
    <s v="Testing on Workmatec according to check list._x000a_- Closing of reported bugs."/>
    <x v="201"/>
    <x v="212"/>
    <s v="Workplains"/>
    <m/>
    <s v="Testing on Workmatec according to check list._x000a_- Closing of reported bugs."/>
    <n v="100"/>
    <m/>
    <d v="1899-12-30T09:00:00"/>
    <s v="Attendance Review"/>
    <m/>
    <s v="Active"/>
    <m/>
    <s v="Nabil Manzoor"/>
    <s v="MR"/>
    <s v="MR"/>
    <s v="nabil.manzoor@workplains.com"/>
    <d v="2014-06-05T00:00:00"/>
    <d v="1899-12-30T09:23:00"/>
    <s v="week 23"/>
    <n v="4"/>
    <x v="9"/>
    <s v="Quarter 2"/>
    <n v="2014"/>
    <n v="0"/>
  </r>
  <r>
    <n v="368"/>
    <x v="5"/>
    <x v="4"/>
    <s v="Admin HR"/>
    <s v="muhammad.afzal@workplains.com"/>
    <s v="Wednesday"/>
    <x v="199"/>
    <x v="78"/>
    <x v="0"/>
    <x v="197"/>
    <x v="25"/>
    <x v="0"/>
    <s v="Workplains"/>
    <s v="workplains"/>
    <s v="hr and admin matters"/>
    <x v="201"/>
    <x v="8"/>
    <s v="Workplains"/>
    <s v="workplains"/>
    <s v="admin matters"/>
    <n v="80"/>
    <s v="nothing"/>
    <d v="1899-12-30T09:00:00"/>
    <s v="Attendance Review"/>
    <m/>
    <s v="Active"/>
    <m/>
    <s v="Nabil Manzoor"/>
    <s v="MR"/>
    <s v="MR"/>
    <s v="nabil.manzoor@workplains.com"/>
    <d v="2014-06-05T00:00:00"/>
    <d v="1899-12-30T09:20:00"/>
    <s v="week 23"/>
    <n v="4"/>
    <x v="9"/>
    <s v="Quarter 2"/>
    <n v="2014"/>
    <n v="0"/>
  </r>
  <r>
    <n v="367"/>
    <x v="7"/>
    <x v="3"/>
    <s v="QA"/>
    <s v="mianbilaleng@gmail.com"/>
    <s v="Tuesday"/>
    <x v="200"/>
    <x v="115"/>
    <x v="0"/>
    <x v="198"/>
    <x v="121"/>
    <x v="186"/>
    <s v="Workplains"/>
    <m/>
    <s v="Workmatec testing according to check list."/>
    <x v="202"/>
    <x v="38"/>
    <s v="Workplains"/>
    <m/>
    <s v="Workmatec testing according to check list._x000a_closing of reported bugs."/>
    <n v="100"/>
    <m/>
    <d v="1899-12-30T09:00:00"/>
    <s v="Attendance Review"/>
    <m/>
    <s v="Active"/>
    <m/>
    <s v="Nabil Manzoor"/>
    <s v="MR"/>
    <s v="MR"/>
    <s v="nabil.manzoor@workplains.com"/>
    <d v="2014-06-04T00:00:00"/>
    <d v="1899-12-30T09:31:00"/>
    <s v="week 23"/>
    <n v="3"/>
    <x v="9"/>
    <s v="Quarter 2"/>
    <n v="2014"/>
    <n v="0"/>
  </r>
  <r>
    <n v="366"/>
    <x v="9"/>
    <x v="6"/>
    <s v="Development"/>
    <s v="osama.javed@workplains.com"/>
    <s v="Tuesday"/>
    <x v="200"/>
    <x v="280"/>
    <x v="0"/>
    <x v="198"/>
    <x v="3"/>
    <x v="0"/>
    <s v="Workplains"/>
    <m/>
    <s v="Assistance Tracking, Phase-3 tasks"/>
    <x v="202"/>
    <x v="70"/>
    <s v="Workplains"/>
    <m/>
    <s v="Assistance Tracking, Phase-3 tasks"/>
    <n v="100"/>
    <m/>
    <d v="1899-12-30T09:00:00"/>
    <s v="Attendance Review"/>
    <m/>
    <s v="Active"/>
    <m/>
    <s v="Nabil Manzoor"/>
    <s v="MR"/>
    <s v="MR"/>
    <s v="nabil.manzoor@workplains.com"/>
    <d v="2014-06-04T00:00:00"/>
    <d v="1899-12-30T09:29:00"/>
    <s v="week 23"/>
    <n v="3"/>
    <x v="9"/>
    <s v="Quarter 2"/>
    <n v="2014"/>
    <n v="0"/>
  </r>
  <r>
    <n v="365"/>
    <x v="0"/>
    <x v="0"/>
    <s v="Development"/>
    <s v="muhammad.asghar@workplains.com"/>
    <s v="Tuesday"/>
    <x v="200"/>
    <x v="89"/>
    <x v="0"/>
    <x v="198"/>
    <x v="0"/>
    <x v="0"/>
    <s v="Workplains"/>
    <m/>
    <s v="CMPAK Support _x000a_Workmatec Tasks"/>
    <x v="202"/>
    <x v="284"/>
    <s v="Workplains"/>
    <m/>
    <s v="CMPAK Support _x000a_1. BPMS Issues_x000a_Workmatec Tasks_x000a_1. Report export_x000a_2. Report load data_x000a_3. Data form bug fixed"/>
    <n v="100"/>
    <m/>
    <d v="1899-12-30T09:00:00"/>
    <s v="Attendance Review"/>
    <m/>
    <s v="Active"/>
    <m/>
    <s v="Nabil Manzoor"/>
    <s v="MR"/>
    <s v="MR"/>
    <s v="nabil.manzoor@workplains.com"/>
    <d v="2014-06-04T00:00:00"/>
    <d v="1899-12-30T09:31:00"/>
    <s v="week 23"/>
    <n v="3"/>
    <x v="9"/>
    <s v="Quarter 2"/>
    <n v="2014"/>
    <n v="0"/>
  </r>
  <r>
    <n v="364"/>
    <x v="8"/>
    <x v="6"/>
    <s v="Development"/>
    <s v="zahid.mustafa@workplains.com"/>
    <s v="Tuesday"/>
    <x v="200"/>
    <x v="87"/>
    <x v="0"/>
    <x v="198"/>
    <x v="0"/>
    <x v="0"/>
    <s v="Workplains"/>
    <m/>
    <s v="1. Workmatec Tasks"/>
    <x v="202"/>
    <x v="157"/>
    <s v="Workplains"/>
    <m/>
    <s v="1. Anonymous Forms_x000a_2. Link form_x000a_3. Embed Form issue_x000a_4. PopUp form issue_x000a_5. Sign Up from HTML (www.workatec.com) page _x000a_6. Notifications setting_x000a_7. Attachment issue _x000a_8. Login Page header , Footer links"/>
    <n v="100"/>
    <m/>
    <d v="1899-12-30T09:00:00"/>
    <s v="Attendance Review"/>
    <m/>
    <s v="Active"/>
    <m/>
    <s v="Nabil Manzoor"/>
    <s v="MR"/>
    <s v="MR"/>
    <s v="nabil.manzoor@workplains.com"/>
    <d v="2014-06-04T00:00:00"/>
    <d v="1899-12-30T09:33:00"/>
    <s v="week 23"/>
    <n v="3"/>
    <x v="9"/>
    <s v="Quarter 2"/>
    <n v="2014"/>
    <n v="0"/>
  </r>
  <r>
    <n v="363"/>
    <x v="3"/>
    <x v="3"/>
    <s v="QA"/>
    <s v="mohsin.asif@workplains.com"/>
    <s v="Tuesday"/>
    <x v="200"/>
    <x v="40"/>
    <x v="0"/>
    <x v="198"/>
    <x v="15"/>
    <x v="0"/>
    <s v="Workplains"/>
    <m/>
    <s v="Workmatec features testing task."/>
    <x v="202"/>
    <x v="77"/>
    <s v="Workplains"/>
    <m/>
    <e v="#NAME?"/>
    <n v="80"/>
    <m/>
    <d v="1899-12-30T09:00:00"/>
    <s v="Attendance Review"/>
    <m/>
    <s v="Active"/>
    <m/>
    <s v="Nabil Manzoor"/>
    <s v="MR"/>
    <s v="MR"/>
    <s v="nabil.manzoor@workplains.com"/>
    <d v="2014-06-04T00:00:00"/>
    <d v="1899-12-30T09:30:00"/>
    <s v="week 23"/>
    <n v="3"/>
    <x v="9"/>
    <s v="Quarter 2"/>
    <n v="2014"/>
    <n v="0"/>
  </r>
  <r>
    <n v="362"/>
    <x v="1"/>
    <x v="1"/>
    <s v="MR"/>
    <s v="nabil.manzoor@workplains.com"/>
    <s v="Tuesday"/>
    <x v="200"/>
    <x v="100"/>
    <x v="0"/>
    <x v="198"/>
    <x v="25"/>
    <x v="0"/>
    <s v="Workplains"/>
    <m/>
    <s v="1) General and security testing of workmatec._x000a_2) Update reports."/>
    <x v="202"/>
    <x v="100"/>
    <s v="Workplains"/>
    <m/>
    <s v="1- Check Anonymous user._x000a_2- Check reports w.r.t. export etc."/>
    <n v="100"/>
    <m/>
    <d v="1899-12-30T09:00:00"/>
    <s v="Attendance Review"/>
    <m/>
    <s v="Active"/>
    <m/>
    <s v="Nabil Manzoor"/>
    <s v="MR"/>
    <s v="MR"/>
    <s v="nabil.manzoor@workplains.com"/>
    <d v="2014-06-04T00:00:00"/>
    <d v="1899-12-30T09:28:00"/>
    <s v="week 23"/>
    <n v="3"/>
    <x v="9"/>
    <s v="Quarter 2"/>
    <n v="2014"/>
    <n v="0"/>
  </r>
  <r>
    <n v="361"/>
    <x v="5"/>
    <x v="4"/>
    <s v="Admin HR"/>
    <s v="muhammad.afzal@workplains.com"/>
    <s v="Tuesday"/>
    <x v="200"/>
    <x v="300"/>
    <x v="0"/>
    <x v="198"/>
    <x v="59"/>
    <x v="0"/>
    <s v="Workplains"/>
    <s v="workplains"/>
    <s v="accounts matters"/>
    <x v="202"/>
    <x v="66"/>
    <s v="Workplains"/>
    <s v="workplains"/>
    <s v="accounts matters"/>
    <n v="80"/>
    <s v="nothing"/>
    <d v="1899-12-30T09:00:00"/>
    <s v="Attendance Review"/>
    <m/>
    <s v="Active"/>
    <m/>
    <s v="Nabil Manzoor"/>
    <s v="MR"/>
    <s v="MR"/>
    <s v="nabil.manzoor@workplains.com"/>
    <d v="2014-06-04T00:00:00"/>
    <d v="1899-12-30T09:27:00"/>
    <s v="week 23"/>
    <n v="3"/>
    <x v="9"/>
    <s v="Quarter 2"/>
    <n v="2014"/>
    <n v="0"/>
  </r>
  <r>
    <n v="360"/>
    <x v="7"/>
    <x v="3"/>
    <s v="QA"/>
    <s v="mianbilaleng@gmail.com"/>
    <s v="Monday"/>
    <x v="201"/>
    <x v="28"/>
    <x v="0"/>
    <x v="199"/>
    <x v="2"/>
    <x v="187"/>
    <s v="Workplains"/>
    <m/>
    <s v="Workmatec testing according to check list."/>
    <x v="203"/>
    <x v="65"/>
    <s v="Workplains"/>
    <m/>
    <s v="Workmatec testing according to check list. Closing of reported bugs."/>
    <n v="60"/>
    <m/>
    <d v="1899-12-30T09:00:00"/>
    <s v="Attendance Review"/>
    <m/>
    <s v="Active"/>
    <m/>
    <s v="Nabil Manzoor"/>
    <s v="MR"/>
    <s v="MR"/>
    <s v="nabil.manzoor@workplains.com"/>
    <d v="2014-06-03T00:00:00"/>
    <d v="1899-12-30T11:04:00"/>
    <s v="week 23"/>
    <n v="2"/>
    <x v="9"/>
    <s v="Quarter 2"/>
    <n v="2014"/>
    <n v="0"/>
  </r>
  <r>
    <n v="359"/>
    <x v="0"/>
    <x v="0"/>
    <s v="Development"/>
    <s v="muhammad.asghar@workplains.com"/>
    <s v="Monday"/>
    <x v="201"/>
    <x v="107"/>
    <x v="0"/>
    <x v="199"/>
    <x v="63"/>
    <x v="188"/>
    <s v="Workplains"/>
    <m/>
    <s v="1) CMPak Support 2) Bug Fixing"/>
    <x v="203"/>
    <x v="22"/>
    <s v="Workplains"/>
    <m/>
    <s v="CMPAK Support 1. BPMS Issues 2. PR Issues 3. TAF Issues  Workmatec Tasks  1.Bug Fixed 2. Cross Scripting"/>
    <n v="100"/>
    <m/>
    <d v="1899-12-30T09:00:00"/>
    <s v="Attendance Review"/>
    <m/>
    <s v="Active"/>
    <m/>
    <s v="Nabil Manzoor"/>
    <s v="MR"/>
    <s v="MR"/>
    <s v="nabil.manzoor@workplains.com"/>
    <d v="2014-06-03T00:00:00"/>
    <d v="1899-12-30T11:04:00"/>
    <s v="week 23"/>
    <n v="2"/>
    <x v="9"/>
    <s v="Quarter 2"/>
    <n v="2014"/>
    <n v="0"/>
  </r>
  <r>
    <n v="358"/>
    <x v="9"/>
    <x v="6"/>
    <s v="Development"/>
    <s v="osama.javed@workplains.com"/>
    <s v="Monday"/>
    <x v="201"/>
    <x v="118"/>
    <x v="0"/>
    <x v="199"/>
    <x v="28"/>
    <x v="0"/>
    <s v="Workplains"/>
    <m/>
    <s v="Assistance Tracking bug, restore IVAP-3, grouping of indicator(views)"/>
    <x v="203"/>
    <x v="164"/>
    <s v="Workplains"/>
    <m/>
    <s v="Assistance Tracking bug, restore IVAP-3, grouping of indicator(views)"/>
    <n v="100"/>
    <m/>
    <d v="1899-12-30T09:00:00"/>
    <s v="Attendance Review"/>
    <m/>
    <s v="Active"/>
    <m/>
    <s v="Nabil Manzoor"/>
    <s v="MR"/>
    <s v="MR"/>
    <s v="nabil.manzoor@workplains.com"/>
    <d v="2014-06-03T00:00:00"/>
    <d v="1899-12-30T09:15:00"/>
    <s v="week 23"/>
    <n v="2"/>
    <x v="9"/>
    <s v="Quarter 2"/>
    <n v="2014"/>
    <n v="0"/>
  </r>
  <r>
    <n v="357"/>
    <x v="8"/>
    <x v="6"/>
    <s v="Development"/>
    <s v="zahid.mustafa@workplains.com"/>
    <s v="Monday"/>
    <x v="201"/>
    <x v="63"/>
    <x v="1"/>
    <x v="200"/>
    <x v="155"/>
    <x v="189"/>
    <s v="Workplains"/>
    <m/>
    <s v="1. Workmatec Tasks"/>
    <x v="204"/>
    <x v="79"/>
    <s v="Workplains"/>
    <m/>
    <s v="1. Login Page header 2. Login Page footer 3. Multi Assignees 4. Sign-Up page using HTML"/>
    <n v="100"/>
    <m/>
    <s v="Extra Day"/>
    <s v="Attendance Review"/>
    <m/>
    <s v="Active"/>
    <m/>
    <s v="Nabil Manzoor"/>
    <s v="MR"/>
    <s v="MR"/>
    <s v="nabil.manzoor@workplains.com"/>
    <d v="2014-06-19T00:00:00"/>
    <d v="1899-12-30T10:55:00"/>
    <s v="week 23"/>
    <n v="2"/>
    <x v="9"/>
    <s v="Quarter 2"/>
    <n v="2014"/>
    <n v="0"/>
  </r>
  <r>
    <n v="356"/>
    <x v="3"/>
    <x v="3"/>
    <s v="QA"/>
    <s v="mohsin.asif@workplains.com"/>
    <s v="Monday"/>
    <x v="201"/>
    <x v="8"/>
    <x v="0"/>
    <x v="199"/>
    <x v="15"/>
    <x v="0"/>
    <s v="Workplains"/>
    <m/>
    <s v="Workmatec website updations task."/>
    <x v="203"/>
    <x v="33"/>
    <s v="Workplains"/>
    <m/>
    <s v="Workmatec website updations task. - Workmatec License Agreement Page. - Workmatec borchure mockup design."/>
    <n v="100"/>
    <m/>
    <d v="1899-12-30T09:00:00"/>
    <s v="Attendance Review"/>
    <m/>
    <s v="Active"/>
    <m/>
    <s v="Nabil Manzoor"/>
    <s v="MR"/>
    <s v="MR"/>
    <s v="nabil.manzoor@workplains.com"/>
    <d v="2014-06-03T00:00:00"/>
    <d v="1899-12-30T09:18:00"/>
    <s v="week 23"/>
    <n v="2"/>
    <x v="9"/>
    <s v="Quarter 2"/>
    <n v="2014"/>
    <n v="0"/>
  </r>
  <r>
    <n v="355"/>
    <x v="1"/>
    <x v="1"/>
    <s v="MR"/>
    <s v="nabil.manzoor@workplains.com"/>
    <s v="Monday"/>
    <x v="201"/>
    <x v="10"/>
    <x v="0"/>
    <x v="199"/>
    <x v="3"/>
    <x v="0"/>
    <s v="Workplains"/>
    <m/>
    <s v="1) Send attendance report to management. 2) Update processes w.r.t. text area. 3) General and security testing of Workmatec."/>
    <x v="203"/>
    <x v="100"/>
    <s v="Workplains"/>
    <m/>
    <s v="1) Meeting with Bilal, Asghar and Zahid about workmatec. 2) Update Attendance report by setting filter Start Date. 3) Send attendance report for the month of May, 2014 to HR and management. 4) Update workmatec checklist."/>
    <n v="100"/>
    <m/>
    <d v="1899-12-30T09:00:00"/>
    <s v="Attendance Review"/>
    <m/>
    <s v="Active"/>
    <m/>
    <s v="Nabil Manzoor"/>
    <s v="MR"/>
    <s v="MR"/>
    <s v="nabil.manzoor@workplains.com"/>
    <d v="2014-06-02T00:00:00"/>
    <d v="1899-12-30T18:52:00"/>
    <s v="week 23"/>
    <n v="2"/>
    <x v="9"/>
    <s v="Quarter 2"/>
    <n v="2014"/>
    <n v="0"/>
  </r>
  <r>
    <n v="354"/>
    <x v="8"/>
    <x v="6"/>
    <s v="Development"/>
    <s v="zahid.mustafa@workplains.com"/>
    <s v="Monday"/>
    <x v="201"/>
    <x v="44"/>
    <x v="0"/>
    <x v="199"/>
    <x v="47"/>
    <x v="0"/>
    <s v="Workplains"/>
    <m/>
    <s v="1. Workmatec Tasks"/>
    <x v="203"/>
    <x v="40"/>
    <s v="Workplains"/>
    <m/>
    <s v="1. Due date issue 2. Sign Up redirect to app.workmatec.com/ligin/register 3. Feeds issue 4. Make Capital letter of each feed starting 5. Change Process type from Repository 6.late notification issue. Repeat, Remind Task issue"/>
    <n v="100"/>
    <m/>
    <d v="1899-12-30T09:00:00"/>
    <s v="Attendance Review"/>
    <m/>
    <s v="Active"/>
    <m/>
    <s v="Nabil Manzoor"/>
    <s v="MR"/>
    <s v="MR"/>
    <s v="nabil.manzoor@workplains.com"/>
    <d v="2014-06-03T00:00:00"/>
    <d v="1899-12-30T09:15:00"/>
    <s v="week 23"/>
    <n v="2"/>
    <x v="9"/>
    <s v="Quarter 2"/>
    <n v="2014"/>
    <n v="0"/>
  </r>
  <r>
    <n v="353"/>
    <x v="7"/>
    <x v="3"/>
    <s v="QA"/>
    <s v="mianbilaleng@gmail.com"/>
    <s v="Friday"/>
    <x v="202"/>
    <x v="314"/>
    <x v="0"/>
    <x v="201"/>
    <x v="100"/>
    <x v="0"/>
    <s v="Workplains"/>
    <m/>
    <s v="Workmatec testing according to check list."/>
    <x v="205"/>
    <x v="285"/>
    <s v="Workplains"/>
    <m/>
    <s v="Workmatec testing according to check list. update Support Form and Partners Program.closing of reported bugs."/>
    <n v="80"/>
    <m/>
    <d v="1899-12-30T09:00:00"/>
    <s v="Attendance Review"/>
    <m/>
    <s v="Active"/>
    <m/>
    <s v="Nabil Manzoor"/>
    <s v="MR"/>
    <s v="MR"/>
    <s v="nabil.manzoor@workplains.com"/>
    <d v="2014-06-02T00:00:00"/>
    <d v="1899-12-30T10:40:00"/>
    <s v="week 22"/>
    <n v="30"/>
    <x v="10"/>
    <s v="Quarter 2"/>
    <n v="2014"/>
    <n v="0"/>
  </r>
  <r>
    <n v="352"/>
    <x v="5"/>
    <x v="4"/>
    <s v="Admin HR"/>
    <s v="muhammad.afzal@workplains.com"/>
    <s v="Friday"/>
    <x v="202"/>
    <x v="241"/>
    <x v="0"/>
    <x v="201"/>
    <x v="156"/>
    <x v="0"/>
    <s v="Workplains + Other"/>
    <s v="HEC"/>
    <s v="admin matters"/>
    <x v="205"/>
    <x v="48"/>
    <s v="Workplains"/>
    <s v="workplains"/>
    <s v="admins and others"/>
    <n v="60"/>
    <s v="nothing"/>
    <d v="1899-12-30T09:00:00"/>
    <s v="Attendance Review"/>
    <m/>
    <s v="Active"/>
    <m/>
    <s v="Nabil Manzoor"/>
    <s v="MR"/>
    <s v="MR"/>
    <s v="nabil.manzoor@workplains.com"/>
    <d v="2014-06-02T00:00:00"/>
    <d v="1899-12-30T10:42:00"/>
    <s v="week 22"/>
    <n v="30"/>
    <x v="10"/>
    <s v="Quarter 2"/>
    <n v="2014"/>
    <n v="0"/>
  </r>
  <r>
    <n v="351"/>
    <x v="0"/>
    <x v="0"/>
    <s v="Development"/>
    <s v="muhammad.asghar@workplains.com"/>
    <s v="Friday"/>
    <x v="202"/>
    <x v="134"/>
    <x v="0"/>
    <x v="201"/>
    <x v="157"/>
    <x v="190"/>
    <s v="Workplains"/>
    <m/>
    <s v="1) CMPak Support 2) Bug Fixed"/>
    <x v="205"/>
    <x v="13"/>
    <s v="Workplains"/>
    <m/>
    <s v="CMPak Support 1. BPMS Issues Workmatec Tasks 1. Bug Fixed 2. Cross scripting"/>
    <n v="100"/>
    <m/>
    <d v="1899-12-30T09:00:00"/>
    <s v="Attendance Review"/>
    <m/>
    <s v="Active"/>
    <m/>
    <s v="Nabil Manzoor"/>
    <s v="MR"/>
    <s v="MR"/>
    <s v="nabil.manzoor@workplains.com"/>
    <d v="2014-06-02T00:00:00"/>
    <d v="1899-12-30T10:38:00"/>
    <s v="week 22"/>
    <n v="30"/>
    <x v="10"/>
    <s v="Quarter 2"/>
    <n v="2014"/>
    <n v="0"/>
  </r>
  <r>
    <n v="350"/>
    <x v="9"/>
    <x v="6"/>
    <s v="Development"/>
    <s v="osama.javed@workplains.com"/>
    <s v="Friday"/>
    <x v="202"/>
    <x v="41"/>
    <x v="0"/>
    <x v="201"/>
    <x v="0"/>
    <x v="0"/>
    <s v="Workplains"/>
    <m/>
    <s v="Grouping of indicators(Views)"/>
    <x v="205"/>
    <x v="272"/>
    <s v="Workplains"/>
    <m/>
    <s v="Grouping of indicators(Views)"/>
    <n v="80"/>
    <m/>
    <d v="1899-12-30T09:00:00"/>
    <s v="Attendance Review"/>
    <m/>
    <s v="Active"/>
    <m/>
    <s v="Nabil Manzoor"/>
    <s v="MR"/>
    <s v="MR"/>
    <s v="nabil.manzoor@workplains.com"/>
    <d v="2014-06-02T00:00:00"/>
    <d v="1899-12-30T10:35:00"/>
    <s v="week 22"/>
    <n v="30"/>
    <x v="10"/>
    <s v="Quarter 2"/>
    <n v="2014"/>
    <n v="0"/>
  </r>
  <r>
    <n v="349"/>
    <x v="8"/>
    <x v="6"/>
    <s v="Development"/>
    <s v="zahid.mustafa@workplains.com"/>
    <s v="Friday"/>
    <x v="202"/>
    <x v="94"/>
    <x v="0"/>
    <x v="201"/>
    <x v="8"/>
    <x v="0"/>
    <s v="Workplains"/>
    <m/>
    <s v="1. Workmatec Tasks"/>
    <x v="205"/>
    <x v="79"/>
    <s v="Workplains"/>
    <m/>
    <s v="1. Remove hey from all notifications 2. Remove has from all feeds 3. Remove irrelevant from feeds 4. Feeds formatting 5. Dummy Image 6. Resolve follower name 7. No notifications for registered user."/>
    <n v="100"/>
    <m/>
    <d v="1899-12-30T09:00:00"/>
    <s v="Attendance Review"/>
    <m/>
    <s v="Active"/>
    <m/>
    <s v="Nabil Manzoor"/>
    <s v="MR"/>
    <s v="MR"/>
    <s v="nabil.manzoor@workplains.com"/>
    <d v="2014-06-02T00:00:00"/>
    <d v="1899-12-30T09:34:00"/>
    <s v="week 22"/>
    <n v="30"/>
    <x v="10"/>
    <s v="Quarter 2"/>
    <n v="2014"/>
    <n v="0"/>
  </r>
  <r>
    <n v="348"/>
    <x v="7"/>
    <x v="3"/>
    <s v="QA"/>
    <s v="mianbilaleng@gmail.com"/>
    <s v="Friday"/>
    <x v="202"/>
    <x v="87"/>
    <x v="0"/>
    <x v="202"/>
    <x v="84"/>
    <x v="0"/>
    <s v="Workplains"/>
    <m/>
    <s v="Workmatec testing according to check list."/>
    <x v="206"/>
    <x v="136"/>
    <s v="Workplains"/>
    <m/>
    <s v="Workmatec testing according to check list. update Support Form and Partners Program."/>
    <n v="100"/>
    <m/>
    <d v="1899-12-30T09:00:00"/>
    <s v="Attendance Review"/>
    <m/>
    <s v="Active"/>
    <m/>
    <s v="Nabil Manzoor"/>
    <s v="MR"/>
    <s v="MR"/>
    <s v="nabil.manzoor@workplains.com"/>
    <d v="2014-06-02T00:00:00"/>
    <d v="1899-12-30T09:30:00"/>
    <s v="week 22"/>
    <n v="30"/>
    <x v="10"/>
    <s v="Quarter 2"/>
    <n v="2014"/>
    <n v="0"/>
  </r>
  <r>
    <n v="347"/>
    <x v="3"/>
    <x v="3"/>
    <s v="QA"/>
    <s v="mohsin.asif@workplains.com"/>
    <s v="Friday"/>
    <x v="202"/>
    <x v="52"/>
    <x v="0"/>
    <x v="201"/>
    <x v="0"/>
    <x v="0"/>
    <s v="Workplains"/>
    <m/>
    <s v="Workmatec website updation task."/>
    <x v="205"/>
    <x v="286"/>
    <s v="Workplains"/>
    <m/>
    <s v="Workmatec website updation task."/>
    <n v="80"/>
    <m/>
    <d v="1899-12-30T09:00:00"/>
    <s v="Attendance Review"/>
    <m/>
    <s v="Active"/>
    <m/>
    <s v="Nabil Manzoor"/>
    <s v="MR"/>
    <s v="MR"/>
    <s v="nabil.manzoor@workplains.com"/>
    <d v="2014-06-02T00:00:00"/>
    <d v="1899-12-30T09:32:00"/>
    <s v="week 22"/>
    <n v="30"/>
    <x v="10"/>
    <s v="Quarter 2"/>
    <n v="2014"/>
    <n v="0"/>
  </r>
  <r>
    <n v="346"/>
    <x v="1"/>
    <x v="1"/>
    <s v="MR"/>
    <s v="nabil.manzoor@workplains.com"/>
    <s v="Friday"/>
    <x v="202"/>
    <x v="22"/>
    <x v="0"/>
    <x v="201"/>
    <x v="15"/>
    <x v="0"/>
    <s v="Workplains"/>
    <m/>
    <s v="1- Update Workmatec checklist. 2- Security and general testing of Workmatec."/>
    <x v="205"/>
    <x v="63"/>
    <s v="Workplains"/>
    <m/>
    <s v="1) Workmatec checklist updated. 2) Security and functionality testing of templates in Workmatec."/>
    <n v="80"/>
    <m/>
    <d v="1899-12-30T09:00:00"/>
    <s v="Attendance Review"/>
    <m/>
    <s v="Active"/>
    <m/>
    <s v="Nabil Manzoor"/>
    <s v="MR"/>
    <s v="MR"/>
    <s v="nabil.manzoor@workplains.com"/>
    <d v="2014-06-02T00:00:00"/>
    <d v="1899-12-30T09:33:00"/>
    <s v="week 22"/>
    <n v="30"/>
    <x v="10"/>
    <s v="Quarter 2"/>
    <n v="2014"/>
    <n v="0"/>
  </r>
  <r>
    <n v="345"/>
    <x v="0"/>
    <x v="0"/>
    <s v="Development"/>
    <s v="muhammad.asghar@workplains.com"/>
    <s v="Thursday"/>
    <x v="203"/>
    <x v="315"/>
    <x v="0"/>
    <x v="202"/>
    <x v="4"/>
    <x v="0"/>
    <s v="Other"/>
    <s v="OMV"/>
    <s v="OMV Support Workmatec Tasks"/>
    <x v="206"/>
    <x v="78"/>
    <s v="Workplains"/>
    <m/>
    <s v="OMV Support 1. ECR Process data transfer Workmatec Tasks 1.Checkbox bug fixed"/>
    <n v="100"/>
    <m/>
    <d v="1899-12-30T09:00:00"/>
    <s v="Attendance Review"/>
    <m/>
    <s v="Active"/>
    <m/>
    <s v="Nabil Manzoor"/>
    <s v="MR"/>
    <s v="MR"/>
    <s v="nabil.manzoor@workplains.com"/>
    <d v="2014-05-30T00:00:00"/>
    <d v="1899-12-30T09:37:00"/>
    <s v="week 22"/>
    <n v="29"/>
    <x v="10"/>
    <s v="Quarter 2"/>
    <n v="2014"/>
    <n v="0"/>
  </r>
  <r>
    <n v="344"/>
    <x v="9"/>
    <x v="6"/>
    <s v="Development"/>
    <s v="osama.javed@workplains.com"/>
    <s v="Thursday"/>
    <x v="203"/>
    <x v="52"/>
    <x v="0"/>
    <x v="202"/>
    <x v="4"/>
    <x v="0"/>
    <s v="Workplains"/>
    <m/>
    <s v="Grouping of indicators"/>
    <x v="206"/>
    <x v="254"/>
    <s v="Workplains"/>
    <m/>
    <s v="Grouping of indicators"/>
    <n v="100"/>
    <m/>
    <d v="1899-12-30T09:00:00"/>
    <s v="Attendance Review"/>
    <m/>
    <s v="Active"/>
    <m/>
    <s v="Nabil Manzoor"/>
    <s v="MR"/>
    <s v="MR"/>
    <s v="nabil.manzoor@workplains.com"/>
    <d v="2014-05-30T00:00:00"/>
    <d v="1899-12-30T09:34:00"/>
    <s v="week 22"/>
    <n v="29"/>
    <x v="10"/>
    <s v="Quarter 2"/>
    <n v="2014"/>
    <n v="0"/>
  </r>
  <r>
    <n v="343"/>
    <x v="3"/>
    <x v="3"/>
    <s v="QA"/>
    <s v="mohsin.asif@workplains.com"/>
    <s v="Thursday"/>
    <x v="203"/>
    <x v="10"/>
    <x v="0"/>
    <x v="202"/>
    <x v="20"/>
    <x v="0"/>
    <s v="Workplains"/>
    <m/>
    <s v="Workmatec website updation task."/>
    <x v="206"/>
    <x v="50"/>
    <s v="Workplains"/>
    <m/>
    <s v="Workmatec website updation task. -Main Page, Princing, Sign Up, Support Page, FAQ, About Us, Suport, Career, Partners, Page."/>
    <n v="100"/>
    <m/>
    <d v="1899-12-30T09:00:00"/>
    <s v="Attendance Review"/>
    <m/>
    <s v="Active"/>
    <m/>
    <s v="Nabil Manzoor"/>
    <s v="MR"/>
    <s v="MR"/>
    <s v="nabil.manzoor@workplains.com"/>
    <d v="2014-05-30T00:00:00"/>
    <d v="1899-12-30T09:37:00"/>
    <s v="week 22"/>
    <n v="29"/>
    <x v="10"/>
    <s v="Quarter 2"/>
    <n v="2014"/>
    <n v="0"/>
  </r>
  <r>
    <n v="342"/>
    <x v="1"/>
    <x v="1"/>
    <s v="MR"/>
    <s v="nabil.manzoor@workplains.com"/>
    <s v="Thursday"/>
    <x v="203"/>
    <x v="44"/>
    <x v="0"/>
    <x v="202"/>
    <x v="96"/>
    <x v="0"/>
    <s v="Workplains"/>
    <m/>
    <s v="General and security testing of Workmatec."/>
    <x v="206"/>
    <x v="63"/>
    <s v="Workplains"/>
    <m/>
    <s v="1)- Security and functionality testing of templates in Workmatec. 2)- Workmatec checklist updated."/>
    <n v="80"/>
    <m/>
    <d v="1899-12-30T09:00:00"/>
    <s v="Attendance Review"/>
    <m/>
    <s v="Active"/>
    <m/>
    <s v="Nabil Manzoor"/>
    <s v="MR"/>
    <s v="MR"/>
    <s v="nabil.manzoor@workplains.com"/>
    <d v="2014-05-30T00:00:00"/>
    <d v="1899-12-30T09:35:00"/>
    <s v="week 22"/>
    <n v="29"/>
    <x v="10"/>
    <s v="Quarter 2"/>
    <n v="2014"/>
    <n v="0"/>
  </r>
  <r>
    <n v="341"/>
    <x v="8"/>
    <x v="6"/>
    <s v="Development"/>
    <s v="zahid.mustafa@workplains.com"/>
    <s v="Thursday"/>
    <x v="203"/>
    <x v="96"/>
    <x v="0"/>
    <x v="202"/>
    <x v="42"/>
    <x v="0"/>
    <s v="Workplains"/>
    <m/>
    <s v="1. Workmatec Tasks"/>
    <x v="206"/>
    <x v="65"/>
    <s v="Workplains"/>
    <m/>
    <s v="1. official email not editable 2. Change ShareTo with &quot;Share With&quot; in documnets sharing 3. Chnage Activate page header, footer 4. Chnage Thanks page header, footer 5. Change Remind with &quot;Reminder&quot; in remind task notifications 6. Change 'change password' header, footer.  7. Chnage Title Icon with sender's Pic in detail page 8. Due date optional 9. Late notification issue in Detail page 10. Change dummy pic with nice one"/>
    <n v="100"/>
    <m/>
    <d v="1899-12-30T09:00:00"/>
    <s v="Attendance Review"/>
    <m/>
    <s v="Active"/>
    <m/>
    <s v="Nabil Manzoor"/>
    <s v="MR"/>
    <s v="MR"/>
    <s v="nabil.manzoor@workplains.com"/>
    <d v="2014-05-30T00:00:00"/>
    <d v="1899-12-30T09:36:00"/>
    <s v="week 22"/>
    <n v="29"/>
    <x v="10"/>
    <s v="Quarter 2"/>
    <n v="2014"/>
    <n v="0"/>
  </r>
  <r>
    <n v="340"/>
    <x v="5"/>
    <x v="4"/>
    <s v="Admin HR"/>
    <s v="muhammad.afzal@workplains.com"/>
    <s v="Thursday"/>
    <x v="203"/>
    <x v="300"/>
    <x v="0"/>
    <x v="202"/>
    <x v="59"/>
    <x v="0"/>
    <s v="Workplains"/>
    <s v="workplains"/>
    <s v="accounts cash book and others"/>
    <x v="206"/>
    <x v="8"/>
    <s v="Workplains"/>
    <s v="workplains"/>
    <s v="accounts"/>
    <n v="80"/>
    <s v="nothing"/>
    <d v="1899-12-30T09:00:00"/>
    <s v="Attendance Review"/>
    <m/>
    <s v="Active"/>
    <m/>
    <s v="Nabil Manzoor"/>
    <s v="MR"/>
    <s v="MR"/>
    <s v="nabil.manzoor@workplains.com"/>
    <d v="2014-05-30T00:00:00"/>
    <d v="1899-12-30T09:34:00"/>
    <s v="week 22"/>
    <n v="29"/>
    <x v="10"/>
    <s v="Quarter 2"/>
    <n v="2014"/>
    <n v="0"/>
  </r>
  <r>
    <n v="339"/>
    <x v="9"/>
    <x v="6"/>
    <s v="Development"/>
    <s v="osama.javed@workplains.com"/>
    <s v="Wednesday"/>
    <x v="204"/>
    <x v="218"/>
    <x v="0"/>
    <x v="203"/>
    <x v="50"/>
    <x v="0"/>
    <s v="Workplains"/>
    <m/>
    <s v="R &amp; D on Grouping of indicators"/>
    <x v="207"/>
    <x v="65"/>
    <s v="Workplains"/>
    <m/>
    <s v="R &amp; D on Grouping of indicators"/>
    <n v="40"/>
    <m/>
    <d v="1899-12-30T09:00:00"/>
    <s v="Attendance Review"/>
    <m/>
    <s v="Active"/>
    <m/>
    <s v="Nabil Manzoor"/>
    <s v="MR"/>
    <s v="MR"/>
    <s v="nabil.manzoor@workplains.com"/>
    <d v="2014-05-30T00:00:00"/>
    <d v="1899-12-30T09:33:00"/>
    <s v="week 22"/>
    <n v="28"/>
    <x v="10"/>
    <s v="Quarter 2"/>
    <n v="2014"/>
    <n v="0"/>
  </r>
  <r>
    <n v="338"/>
    <x v="8"/>
    <x v="6"/>
    <s v="Development"/>
    <s v="zahid.mustafa@workplains.com"/>
    <s v="Wednesday"/>
    <x v="204"/>
    <x v="28"/>
    <x v="0"/>
    <x v="203"/>
    <x v="2"/>
    <x v="191"/>
    <s v="Workplains"/>
    <m/>
    <s v="1. Workmatec Tasks"/>
    <x v="207"/>
    <x v="98"/>
    <s v="Workplains"/>
    <m/>
    <s v="1. Change Iframe Like simulation form 2. Change Link form Like simulation form 3. Change Popup Like simulation form 4. Change Embed Like simulation form 5. Change Sign Up Like Login Page 6. Change Forget Password page like login"/>
    <n v="100"/>
    <m/>
    <d v="1899-12-30T09:00:00"/>
    <s v="Attendance Review"/>
    <m/>
    <s v="Active"/>
    <m/>
    <s v="Nabil Manzoor"/>
    <s v="MR"/>
    <s v="MR"/>
    <s v="nabil.manzoor@workplains.com"/>
    <d v="2014-05-29T00:00:00"/>
    <d v="1899-12-30T09:21:00"/>
    <s v="week 22"/>
    <n v="28"/>
    <x v="10"/>
    <s v="Quarter 2"/>
    <n v="2014"/>
    <n v="0"/>
  </r>
  <r>
    <n v="337"/>
    <x v="7"/>
    <x v="3"/>
    <s v="QA"/>
    <s v="mianbilaleng@gmail.com"/>
    <s v="Wednesday"/>
    <x v="204"/>
    <x v="52"/>
    <x v="0"/>
    <x v="203"/>
    <x v="158"/>
    <x v="0"/>
    <s v="Workplains"/>
    <m/>
    <s v="Workmatec testing according to check list."/>
    <x v="207"/>
    <x v="136"/>
    <s v="Workplains"/>
    <m/>
    <s v="Workmatec testing according to check list."/>
    <n v="80"/>
    <m/>
    <d v="1899-12-30T09:00:00"/>
    <s v="Attendance Review"/>
    <m/>
    <s v="Active"/>
    <m/>
    <s v="Nabil Manzoor"/>
    <s v="MR"/>
    <s v="MR"/>
    <s v="nabil.manzoor@workplains.com"/>
    <d v="2014-05-30T00:00:00"/>
    <d v="1899-12-30T09:33:00"/>
    <s v="week 22"/>
    <n v="28"/>
    <x v="10"/>
    <s v="Quarter 2"/>
    <n v="2014"/>
    <n v="0"/>
  </r>
  <r>
    <n v="336"/>
    <x v="3"/>
    <x v="3"/>
    <s v="QA"/>
    <s v="mohsin.asif@workplains.com"/>
    <s v="Wednesday"/>
    <x v="204"/>
    <x v="23"/>
    <x v="0"/>
    <x v="203"/>
    <x v="12"/>
    <x v="0"/>
    <s v="Workplains"/>
    <m/>
    <s v="Workmatec website updation task."/>
    <x v="207"/>
    <x v="2"/>
    <s v="Workplains"/>
    <m/>
    <s v="Workmatec website updation task. - Documentation Page"/>
    <n v="100"/>
    <m/>
    <d v="1899-12-30T09:00:00"/>
    <s v="Attendance Review"/>
    <m/>
    <s v="Active"/>
    <m/>
    <s v="Nabil Manzoor"/>
    <s v="MR"/>
    <s v="MR"/>
    <s v="nabil.manzoor@workplains.com"/>
    <d v="2014-05-29T00:00:00"/>
    <d v="1899-12-30T09:22:00"/>
    <s v="week 22"/>
    <n v="28"/>
    <x v="10"/>
    <s v="Quarter 2"/>
    <n v="2014"/>
    <n v="0"/>
  </r>
  <r>
    <n v="335"/>
    <x v="0"/>
    <x v="0"/>
    <s v="Development"/>
    <s v="muhammad.asghar@workplains.com"/>
    <s v="Wednesday"/>
    <x v="204"/>
    <x v="23"/>
    <x v="0"/>
    <x v="203"/>
    <x v="33"/>
    <x v="0"/>
    <s v="Workplains"/>
    <m/>
    <s v="CMPak Support Workmatec Tasks"/>
    <x v="207"/>
    <x v="78"/>
    <s v="Workplains"/>
    <m/>
    <s v="CMPak Support 1. BPMS, PR Issues Workmatec Tasks 1. Create form validation"/>
    <n v="100"/>
    <m/>
    <d v="1899-12-30T09:00:00"/>
    <s v="Attendance Review"/>
    <m/>
    <s v="Active"/>
    <m/>
    <s v="Nabil Manzoor"/>
    <s v="MR"/>
    <s v="MR"/>
    <s v="nabil.manzoor@workplains.com"/>
    <d v="2014-05-29T00:00:00"/>
    <d v="1899-12-30T09:23:00"/>
    <s v="week 22"/>
    <n v="28"/>
    <x v="10"/>
    <s v="Quarter 2"/>
    <n v="2014"/>
    <n v="0"/>
  </r>
  <r>
    <n v="334"/>
    <x v="1"/>
    <x v="1"/>
    <s v="MR"/>
    <s v="nabil.manzoor@workplains.com"/>
    <s v="Wednesday"/>
    <x v="204"/>
    <x v="100"/>
    <x v="0"/>
    <x v="203"/>
    <x v="6"/>
    <x v="0"/>
    <s v="Workplains"/>
    <m/>
    <s v="General and security testing of Workmatec."/>
    <x v="207"/>
    <x v="63"/>
    <s v="Workplains"/>
    <m/>
    <s v="Security and general testing of Workmatec."/>
    <n v="100"/>
    <m/>
    <d v="1899-12-30T09:00:00"/>
    <s v="Attendance Review"/>
    <m/>
    <s v="Active"/>
    <m/>
    <s v="Nabil Manzoor"/>
    <s v="MR"/>
    <s v="MR"/>
    <s v="nabil.manzoor@workplains.com"/>
    <d v="2014-05-29T00:00:00"/>
    <d v="1899-12-30T09:31:00"/>
    <s v="week 22"/>
    <n v="28"/>
    <x v="10"/>
    <s v="Quarter 2"/>
    <n v="2014"/>
    <n v="0"/>
  </r>
  <r>
    <n v="333"/>
    <x v="5"/>
    <x v="4"/>
    <s v="Admin HR"/>
    <s v="muhammad.afzal@workplains.com"/>
    <s v="Wednesday"/>
    <x v="204"/>
    <x v="24"/>
    <x v="0"/>
    <x v="203"/>
    <x v="21"/>
    <x v="0"/>
    <s v="Workplains"/>
    <s v="workplains"/>
    <s v="hr and admin matters"/>
    <x v="207"/>
    <x v="68"/>
    <s v="Workplains"/>
    <s v="workplains"/>
    <s v="admin matters"/>
    <n v="100"/>
    <s v="nothing"/>
    <d v="1899-12-30T09:00:00"/>
    <s v="Attendance Review"/>
    <m/>
    <s v="Active"/>
    <m/>
    <s v="Nabil Manzoor"/>
    <s v="MR"/>
    <s v="MR"/>
    <s v="nabil.manzoor@workplains.com"/>
    <d v="2014-05-29T00:00:00"/>
    <d v="1899-12-30T09:19:00"/>
    <s v="week 22"/>
    <n v="28"/>
    <x v="10"/>
    <s v="Quarter 2"/>
    <n v="2014"/>
    <n v="0"/>
  </r>
  <r>
    <n v="332"/>
    <x v="0"/>
    <x v="0"/>
    <s v="Development"/>
    <s v="muhammad.asghar@workplains.com"/>
    <s v="Tuesday"/>
    <x v="205"/>
    <x v="157"/>
    <x v="0"/>
    <x v="204"/>
    <x v="51"/>
    <x v="192"/>
    <s v="Workplains"/>
    <m/>
    <s v="CMPak Support_x000a_Workmatec Tasks"/>
    <x v="208"/>
    <x v="287"/>
    <s v="Workplains"/>
    <m/>
    <s v="CMPak Support_x000a_1. BPMS , TAF , PR Issues_x000a_Workmatec Tasks_x000a_1. Create form validation_x000a_2. Details form validation_x000a_3. Simulation Form validation_x000a_4. Data Entry form validation"/>
    <n v="100"/>
    <m/>
    <d v="1899-12-30T09:00:00"/>
    <s v="Attendance Review"/>
    <m/>
    <s v="Active"/>
    <m/>
    <s v="Nabil Manzoor"/>
    <s v="MR"/>
    <s v="MR"/>
    <s v="nabil.manzoor@workplains.com"/>
    <d v="2014-05-28T00:00:00"/>
    <d v="1899-12-30T09:17:00"/>
    <s v="week 22"/>
    <n v="27"/>
    <x v="10"/>
    <s v="Quarter 2"/>
    <n v="2014"/>
    <n v="0"/>
  </r>
  <r>
    <n v="331"/>
    <x v="9"/>
    <x v="6"/>
    <s v="Development"/>
    <s v="osama.javed@workplains.com"/>
    <s v="Tuesday"/>
    <x v="205"/>
    <x v="51"/>
    <x v="0"/>
    <x v="204"/>
    <x v="4"/>
    <x v="0"/>
    <s v="Workplains"/>
    <m/>
    <s v="Key Informant tool testing"/>
    <x v="208"/>
    <x v="286"/>
    <s v="Workplains"/>
    <m/>
    <s v="Key Informant tool testing"/>
    <n v="100"/>
    <m/>
    <d v="1899-12-30T09:00:00"/>
    <s v="Attendance Review"/>
    <m/>
    <s v="Active"/>
    <m/>
    <s v="Nabil Manzoor"/>
    <s v="MR"/>
    <s v="MR"/>
    <s v="nabil.manzoor@workplains.com"/>
    <d v="2014-05-28T00:00:00"/>
    <d v="1899-12-30T09:15:00"/>
    <s v="week 22"/>
    <n v="27"/>
    <x v="10"/>
    <s v="Quarter 2"/>
    <n v="2014"/>
    <n v="0"/>
  </r>
  <r>
    <n v="330"/>
    <x v="7"/>
    <x v="3"/>
    <s v="QA"/>
    <s v="mianbilaleng@gmail.com"/>
    <s v="Tuesday"/>
    <x v="205"/>
    <x v="87"/>
    <x v="0"/>
    <x v="204"/>
    <x v="111"/>
    <x v="0"/>
    <s v="Workplains"/>
    <m/>
    <s v="Workmatec testing according to check list."/>
    <x v="208"/>
    <x v="31"/>
    <s v="Workplains"/>
    <m/>
    <s v="Workmatec testing according to check list._x000a_- Closing of reported bugs._x000a_-Worked on  Support From and Partners Program."/>
    <n v="100"/>
    <m/>
    <d v="1899-12-30T09:00:00"/>
    <s v="Attendance Review"/>
    <m/>
    <s v="Active"/>
    <m/>
    <s v="Nabil Manzoor"/>
    <s v="MR"/>
    <s v="MR"/>
    <s v="nabil.manzoor@workplains.com"/>
    <d v="2014-05-29T00:00:00"/>
    <d v="1899-12-30T09:17:00"/>
    <s v="week 22"/>
    <n v="27"/>
    <x v="10"/>
    <s v="Quarter 2"/>
    <n v="2014"/>
    <n v="0"/>
  </r>
  <r>
    <n v="329"/>
    <x v="1"/>
    <x v="1"/>
    <s v="MR"/>
    <s v="nabil.manzoor@workplains.com"/>
    <s v="Tuesday"/>
    <x v="205"/>
    <x v="8"/>
    <x v="0"/>
    <x v="204"/>
    <x v="6"/>
    <x v="0"/>
    <s v="Workplains"/>
    <m/>
    <s v="Documentation of Workmatec - How To Questions"/>
    <x v="208"/>
    <x v="63"/>
    <s v="Workplains"/>
    <m/>
    <s v="1- Work on Workmatec How To document and send email to Bilal and Mohsin about its completion status._x000a_2- Update reports."/>
    <n v="100"/>
    <m/>
    <d v="1899-12-30T09:00:00"/>
    <s v="Attendance Review"/>
    <m/>
    <s v="Active"/>
    <m/>
    <s v="Nabil Manzoor"/>
    <s v="MR"/>
    <s v="MR"/>
    <s v="nabil.manzoor@workplains.com"/>
    <d v="2014-05-28T00:00:00"/>
    <d v="1899-12-30T09:16:00"/>
    <s v="week 22"/>
    <n v="27"/>
    <x v="10"/>
    <s v="Quarter 2"/>
    <n v="2014"/>
    <n v="0"/>
  </r>
  <r>
    <n v="328"/>
    <x v="8"/>
    <x v="6"/>
    <s v="Development"/>
    <s v="zahid.mustafa@workplains.com"/>
    <s v="Tuesday"/>
    <x v="205"/>
    <x v="10"/>
    <x v="0"/>
    <x v="204"/>
    <x v="4"/>
    <x v="0"/>
    <s v="Workplains"/>
    <m/>
    <s v="1. Workmatec Tasks"/>
    <x v="208"/>
    <x v="56"/>
    <s v="Workplains"/>
    <m/>
    <s v="1. Change Published Process name to previous _x000a_2. Working at Sign Up Page of www.workmatec.com _x000a_3. Working at Anonymous Forms like others. _x000a_4. Mark Complete issue_x000a_5. More Task Feeds in Tasks"/>
    <n v="100"/>
    <m/>
    <d v="1899-12-30T09:00:00"/>
    <s v="Attendance Review"/>
    <m/>
    <s v="Active"/>
    <m/>
    <s v="Nabil Manzoor"/>
    <s v="MR"/>
    <s v="MR"/>
    <s v="nabil.manzoor@workplains.com"/>
    <d v="2014-05-29T00:00:00"/>
    <d v="1899-12-30T09:18:00"/>
    <s v="week 22"/>
    <n v="27"/>
    <x v="10"/>
    <s v="Quarter 2"/>
    <n v="2014"/>
    <n v="0"/>
  </r>
  <r>
    <n v="327"/>
    <x v="5"/>
    <x v="4"/>
    <s v="Admin HR"/>
    <s v="muhammad.afzal@workplains.com"/>
    <s v="Tuesday"/>
    <x v="205"/>
    <x v="10"/>
    <x v="0"/>
    <x v="204"/>
    <x v="28"/>
    <x v="0"/>
    <s v="Workplains"/>
    <s v="workplains"/>
    <s v="salary preparation"/>
    <x v="208"/>
    <x v="35"/>
    <s v="Workplains"/>
    <s v="workplains"/>
    <s v="salary employees and others"/>
    <n v="100"/>
    <s v="nothing"/>
    <d v="1899-12-30T09:00:00"/>
    <s v="Attendance Review"/>
    <m/>
    <s v="Active"/>
    <m/>
    <s v="Nabil Manzoor"/>
    <s v="MR"/>
    <s v="MR"/>
    <s v="nabil.manzoor@workplains.com"/>
    <d v="2014-05-28T00:00:00"/>
    <d v="1899-12-30T09:14:00"/>
    <s v="week 22"/>
    <n v="27"/>
    <x v="10"/>
    <s v="Quarter 2"/>
    <n v="2014"/>
    <n v="0"/>
  </r>
  <r>
    <n v="326"/>
    <x v="3"/>
    <x v="3"/>
    <s v="QA"/>
    <s v="mohsin.asif@workplains.com"/>
    <s v="Tuesday"/>
    <x v="205"/>
    <x v="10"/>
    <x v="0"/>
    <x v="204"/>
    <x v="6"/>
    <x v="0"/>
    <s v="Workplains"/>
    <m/>
    <s v="Workmatec website updation task."/>
    <x v="208"/>
    <x v="28"/>
    <s v="Workplains"/>
    <m/>
    <s v="Workmatec website updation task._x000a_- Documentations Page"/>
    <n v="60"/>
    <m/>
    <d v="1899-12-30T09:00:00"/>
    <s v="Attendance Review"/>
    <m/>
    <s v="Active"/>
    <m/>
    <s v="Nabil Manzoor"/>
    <s v="MR"/>
    <s v="MR"/>
    <s v="nabil.manzoor@workplains.com"/>
    <d v="2014-05-28T00:00:00"/>
    <d v="1899-12-30T09:16:00"/>
    <s v="week 22"/>
    <n v="27"/>
    <x v="10"/>
    <s v="Quarter 2"/>
    <n v="2014"/>
    <n v="0"/>
  </r>
  <r>
    <n v="325"/>
    <x v="9"/>
    <x v="6"/>
    <s v="Development"/>
    <s v="osama.javed@workplains.com"/>
    <s v="Monday"/>
    <x v="206"/>
    <x v="316"/>
    <x v="0"/>
    <x v="205"/>
    <x v="33"/>
    <x v="0"/>
    <s v="Workplains"/>
    <m/>
    <s v="Key Informant Tool Filters and 2nd level drill down"/>
    <x v="209"/>
    <x v="67"/>
    <s v="Workplains"/>
    <m/>
    <s v="Key Informant Tool Filters and 2nd level drill down"/>
    <n v="100"/>
    <m/>
    <d v="1899-12-30T09:00:00"/>
    <s v="Attendance Review"/>
    <m/>
    <s v="Active"/>
    <m/>
    <s v="Nabil Manzoor"/>
    <s v="MR"/>
    <s v="MR"/>
    <s v="nabil.manzoor@workplains.com"/>
    <d v="2014-05-27T00:00:00"/>
    <d v="1899-12-30T09:34:00"/>
    <s v="week 22"/>
    <n v="26"/>
    <x v="10"/>
    <s v="Quarter 2"/>
    <n v="2014"/>
    <n v="0"/>
  </r>
  <r>
    <n v="324"/>
    <x v="5"/>
    <x v="4"/>
    <s v="Admin HR"/>
    <s v="muhammad.afzal@workplains.com"/>
    <s v="Monday"/>
    <x v="206"/>
    <x v="75"/>
    <x v="0"/>
    <x v="205"/>
    <x v="45"/>
    <x v="193"/>
    <s v="Workplains"/>
    <s v="workplains"/>
    <s v="accounts and admin matters"/>
    <x v="209"/>
    <x v="288"/>
    <s v="Workplains"/>
    <s v="workplains"/>
    <s v="accounts"/>
    <n v="80"/>
    <s v="nothing"/>
    <d v="1899-12-30T09:00:00"/>
    <s v="Attendance Review"/>
    <m/>
    <s v="Active"/>
    <m/>
    <s v="Nabil Manzoor"/>
    <s v="MR"/>
    <s v="MR"/>
    <s v="nabil.manzoor@workplains.com"/>
    <d v="2014-05-27T00:00:00"/>
    <d v="1899-12-30T09:31:00"/>
    <s v="week 22"/>
    <n v="26"/>
    <x v="10"/>
    <s v="Quarter 2"/>
    <n v="2014"/>
    <n v="0"/>
  </r>
  <r>
    <n v="323"/>
    <x v="3"/>
    <x v="3"/>
    <s v="QA"/>
    <s v="mohsin.asif@workplains.com"/>
    <s v="Monday"/>
    <x v="206"/>
    <x v="22"/>
    <x v="0"/>
    <x v="205"/>
    <x v="3"/>
    <x v="0"/>
    <s v="Workplains"/>
    <m/>
    <s v="IVAP Login Creation Task._x000a_Workmatec website updation tsk._x000a_- Support Page._x000a_- WMT Expert Page_x000a_- Partner Page"/>
    <x v="209"/>
    <x v="100"/>
    <s v="Workplains"/>
    <m/>
    <s v="IVAP Login Creation Task._x000a_Workmatec website updation tsk._x000a_- Support Page._x000a_- WMT Expert Page_x000a_- Partner Page"/>
    <n v="100"/>
    <m/>
    <d v="1899-12-30T09:00:00"/>
    <s v="Attendance Review"/>
    <m/>
    <s v="Active"/>
    <m/>
    <s v="Nabil Manzoor"/>
    <s v="MR"/>
    <s v="MR"/>
    <s v="nabil.manzoor@workplains.com"/>
    <d v="2014-05-27T00:00:00"/>
    <d v="1899-12-30T09:35:00"/>
    <s v="week 22"/>
    <n v="26"/>
    <x v="10"/>
    <s v="Quarter 2"/>
    <n v="2014"/>
    <n v="0"/>
  </r>
  <r>
    <n v="322"/>
    <x v="1"/>
    <x v="1"/>
    <s v="MR"/>
    <s v="nabil.manzoor@workplains.com"/>
    <s v="Monday"/>
    <x v="206"/>
    <x v="9"/>
    <x v="0"/>
    <x v="205"/>
    <x v="3"/>
    <x v="0"/>
    <s v="Workplains"/>
    <m/>
    <s v="Security and general testing on Workmatec."/>
    <x v="209"/>
    <x v="63"/>
    <s v="Workplains"/>
    <m/>
    <s v="1- Read topics of XSS._x000a_2- Send email about XSS to all staff._x000a_3- Work on Workmatec How To doc and send email to Bilal and Mohsin about its status."/>
    <n v="60"/>
    <m/>
    <d v="1899-12-30T09:00:00"/>
    <s v="Attendance Review"/>
    <m/>
    <s v="Active"/>
    <m/>
    <s v="Nabil Manzoor"/>
    <s v="MR"/>
    <s v="MR"/>
    <s v="nabil.manzoor@workplains.com"/>
    <d v="2014-05-27T00:00:00"/>
    <d v="1899-12-30T09:32:00"/>
    <s v="week 22"/>
    <n v="26"/>
    <x v="10"/>
    <s v="Quarter 2"/>
    <n v="2014"/>
    <n v="0"/>
  </r>
  <r>
    <n v="321"/>
    <x v="7"/>
    <x v="3"/>
    <s v="QA"/>
    <s v="mianbilaleng@gmail.com"/>
    <s v="Monday"/>
    <x v="206"/>
    <x v="44"/>
    <x v="0"/>
    <x v="205"/>
    <x v="105"/>
    <x v="0"/>
    <s v="Workplains"/>
    <m/>
    <s v="Workmatec testing according to check list."/>
    <x v="209"/>
    <x v="70"/>
    <s v="Workplains"/>
    <m/>
    <s v="Workmatec testing according to check list._x000a_- Checking blank messages for a new user_x000a_- Update document of Blank messages of New user."/>
    <n v="100"/>
    <m/>
    <d v="1899-12-30T09:00:00"/>
    <s v="Attendance Review"/>
    <m/>
    <s v="Active"/>
    <m/>
    <s v="Nabil Manzoor"/>
    <s v="MR"/>
    <s v="MR"/>
    <s v="nabil.manzoor@workplains.com"/>
    <d v="2014-05-27T00:00:00"/>
    <d v="1899-12-30T09:37:00"/>
    <s v="week 22"/>
    <n v="26"/>
    <x v="10"/>
    <s v="Quarter 2"/>
    <n v="2014"/>
    <n v="0"/>
  </r>
  <r>
    <n v="320"/>
    <x v="7"/>
    <x v="3"/>
    <s v="QA"/>
    <s v="mianbilaleng@gmail.com"/>
    <s v="Monday"/>
    <x v="206"/>
    <x v="40"/>
    <x v="0"/>
    <x v="206"/>
    <x v="73"/>
    <x v="0"/>
    <s v="Workplains"/>
    <m/>
    <s v="Workmatec testing according to check list."/>
    <x v="210"/>
    <x v="43"/>
    <s v="Workplains"/>
    <m/>
    <s v="Workmatec testing according to check list._x000a_- Closing of Reported bugs."/>
    <n v="80"/>
    <m/>
    <d v="1899-12-30T09:00:00"/>
    <s v="Attendance Review"/>
    <m/>
    <s v="Active"/>
    <m/>
    <s v="Nabil Manzoor"/>
    <s v="MR"/>
    <s v="MR"/>
    <s v="nabil.manzoor@workplains.com"/>
    <d v="2014-05-26T00:00:00"/>
    <d v="1899-12-30T09:39:00"/>
    <s v="week 22"/>
    <n v="26"/>
    <x v="10"/>
    <s v="Quarter 2"/>
    <n v="2014"/>
    <n v="0"/>
  </r>
  <r>
    <n v="319"/>
    <x v="8"/>
    <x v="6"/>
    <s v="Development"/>
    <s v="zahid.mustafa@workplains.com"/>
    <s v="Monday"/>
    <x v="206"/>
    <x v="137"/>
    <x v="0"/>
    <x v="205"/>
    <x v="40"/>
    <x v="0"/>
    <s v="Workplains"/>
    <m/>
    <s v="1. Workmatec Tasks"/>
    <x v="209"/>
    <x v="22"/>
    <s v="Workplains"/>
    <m/>
    <s v="1. Sign Up using www.workmatec.com, HTML form_x000a_2. Repository Formatting_x000a_3. Multiple assignees _x000a_4. Blank screen messages_x000a_5. Profile settings_x000a_6. Online user setting"/>
    <n v="100"/>
    <m/>
    <d v="1899-12-30T09:00:00"/>
    <s v="Attendance Review"/>
    <m/>
    <s v="Active"/>
    <m/>
    <s v="Nabil Manzoor"/>
    <s v="MR"/>
    <s v="MR"/>
    <s v="nabil.manzoor@workplains.com"/>
    <d v="2014-05-27T00:00:00"/>
    <d v="1899-12-30T09:36:00"/>
    <s v="week 22"/>
    <n v="26"/>
    <x v="10"/>
    <s v="Quarter 2"/>
    <n v="2014"/>
    <n v="0"/>
  </r>
  <r>
    <n v="318"/>
    <x v="3"/>
    <x v="3"/>
    <s v="QA"/>
    <s v="mohsin.asif@workplains.com"/>
    <s v="Friday"/>
    <x v="207"/>
    <x v="317"/>
    <x v="0"/>
    <x v="206"/>
    <x v="15"/>
    <x v="0"/>
    <s v="Workplains"/>
    <m/>
    <s v="Workmatec website updations task."/>
    <x v="210"/>
    <x v="117"/>
    <s v="Workplains"/>
    <m/>
    <s v="Workmatec website updations task._x000a_- Partners Page_x000a_- Documentations Page"/>
    <n v="80"/>
    <m/>
    <d v="1899-12-30T09:00:00"/>
    <s v="Attendance Review"/>
    <m/>
    <s v="Active"/>
    <m/>
    <s v="Nabil Manzoor"/>
    <s v="MR"/>
    <s v="MR"/>
    <s v="nabil.manzoor@workplains.com"/>
    <d v="2014-05-26T00:00:00"/>
    <d v="1899-12-30T09:34:00"/>
    <s v="week 21"/>
    <n v="23"/>
    <x v="10"/>
    <s v="Quarter 2"/>
    <n v="2014"/>
    <n v="0"/>
  </r>
  <r>
    <n v="317"/>
    <x v="7"/>
    <x v="3"/>
    <s v="QA"/>
    <s v="mianbilaleng@gmail.com"/>
    <s v="Friday"/>
    <x v="207"/>
    <x v="55"/>
    <x v="0"/>
    <x v="207"/>
    <x v="38"/>
    <x v="0"/>
    <s v="Workplains"/>
    <m/>
    <s v="Workmatec testing according to check list."/>
    <x v="211"/>
    <x v="75"/>
    <s v="Workplains"/>
    <m/>
    <s v="Workmatec testing according to check list._x000a_- Closing of fixed bugs."/>
    <n v="80"/>
    <m/>
    <d v="1899-12-30T09:00:00"/>
    <s v="Attendance Review"/>
    <m/>
    <s v="Active"/>
    <m/>
    <s v="Nabil Manzoor"/>
    <s v="MR"/>
    <s v="MR"/>
    <s v="nabil.manzoor@workplains.com"/>
    <d v="2014-05-26T00:00:00"/>
    <d v="1899-12-30T09:39:00"/>
    <s v="week 21"/>
    <n v="23"/>
    <x v="10"/>
    <s v="Quarter 2"/>
    <n v="2014"/>
    <n v="0"/>
  </r>
  <r>
    <n v="316"/>
    <x v="9"/>
    <x v="6"/>
    <s v="Development"/>
    <s v="osama.javed@workplains.com"/>
    <s v="Friday"/>
    <x v="207"/>
    <x v="318"/>
    <x v="0"/>
    <x v="206"/>
    <x v="3"/>
    <x v="0"/>
    <s v="Workplains"/>
    <m/>
    <s v="Key Informant Dashboard"/>
    <x v="210"/>
    <x v="67"/>
    <s v="Workplains"/>
    <m/>
    <s v="Key Informant Dashboard"/>
    <n v="80"/>
    <m/>
    <d v="1899-12-30T09:00:00"/>
    <s v="Attendance Review"/>
    <m/>
    <s v="Active"/>
    <m/>
    <s v="Nabil Manzoor"/>
    <s v="MR"/>
    <s v="MR"/>
    <s v="nabil.manzoor@workplains.com"/>
    <d v="2014-05-26T00:00:00"/>
    <d v="1899-12-30T09:33:00"/>
    <s v="week 21"/>
    <n v="23"/>
    <x v="10"/>
    <s v="Quarter 2"/>
    <n v="2014"/>
    <n v="0"/>
  </r>
  <r>
    <n v="315"/>
    <x v="1"/>
    <x v="1"/>
    <s v="MR"/>
    <s v="nabil.manzoor@workplains.com"/>
    <s v="Friday"/>
    <x v="207"/>
    <x v="242"/>
    <x v="0"/>
    <x v="206"/>
    <x v="15"/>
    <x v="0"/>
    <s v="Workplains"/>
    <m/>
    <s v="Security testing of workmatec."/>
    <x v="210"/>
    <x v="63"/>
    <s v="Workplains"/>
    <m/>
    <s v="Security testing of workmatec."/>
    <n v="100"/>
    <m/>
    <d v="1899-12-30T09:00:00"/>
    <s v="Attendance Review"/>
    <m/>
    <s v="Active"/>
    <m/>
    <s v="Nabil Manzoor"/>
    <s v="MR"/>
    <s v="MR"/>
    <s v="nabil.manzoor@workplains.com"/>
    <d v="2014-05-26T00:00:00"/>
    <d v="1899-12-30T09:30:00"/>
    <s v="week 21"/>
    <n v="23"/>
    <x v="10"/>
    <s v="Quarter 2"/>
    <n v="2014"/>
    <n v="0"/>
  </r>
  <r>
    <n v="314"/>
    <x v="8"/>
    <x v="6"/>
    <s v="Development"/>
    <s v="zahid.mustafa@workplains.com"/>
    <s v="Friday"/>
    <x v="207"/>
    <x v="319"/>
    <x v="0"/>
    <x v="206"/>
    <x v="6"/>
    <x v="0"/>
    <s v="Workplains"/>
    <m/>
    <s v="1. Workmatec Tasks"/>
    <x v="210"/>
    <x v="141"/>
    <s v="Workplains"/>
    <m/>
    <s v="1. Make Script free Task Feeds_x000a_2. Make script Free Templates_x000a_3. Show Online User as green while Offline as Blue_x000a_4. Inbox Task's Title , Process Description formatting , responsiveness according to width_x000a_5. Change New User Notification"/>
    <n v="100"/>
    <m/>
    <d v="1899-12-30T09:00:00"/>
    <s v="Attendance Review"/>
    <m/>
    <s v="Active"/>
    <m/>
    <s v="Nabil Manzoor"/>
    <s v="MR"/>
    <s v="MR"/>
    <s v="nabil.manzoor@workplains.com"/>
    <d v="2014-05-26T00:00:00"/>
    <d v="1899-12-30T09:37:00"/>
    <s v="week 21"/>
    <n v="23"/>
    <x v="10"/>
    <s v="Quarter 2"/>
    <n v="2014"/>
    <n v="0"/>
  </r>
  <r>
    <n v="313"/>
    <x v="0"/>
    <x v="0"/>
    <s v="Development"/>
    <s v="muhammad.asghar@workplains.com"/>
    <s v="Friday"/>
    <x v="207"/>
    <x v="320"/>
    <x v="0"/>
    <x v="206"/>
    <x v="4"/>
    <x v="0"/>
    <s v="Workplains + Other"/>
    <s v="OMV"/>
    <m/>
    <x v="210"/>
    <x v="289"/>
    <s v="Workplains"/>
    <m/>
    <s v="OMV_x000a_1. ECR Process migration_x000a_Workmatec Tasks_x000a_1. Create bug_x000a_2. Details bug _x000a_3. Design bug"/>
    <m/>
    <m/>
    <d v="1899-12-30T09:00:00"/>
    <s v="Attendance Review"/>
    <m/>
    <s v="Active"/>
    <m/>
    <s v="Nabil Manzoor"/>
    <s v="MR"/>
    <s v="MR"/>
    <s v="nabil.manzoor@workplains.com"/>
    <d v="2014-05-26T00:00:00"/>
    <d v="1899-12-30T09:36:00"/>
    <s v="week 21"/>
    <n v="23"/>
    <x v="10"/>
    <s v="Quarter 2"/>
    <n v="2014"/>
    <n v="0"/>
  </r>
  <r>
    <n v="312"/>
    <x v="9"/>
    <x v="6"/>
    <s v="Development"/>
    <s v="osama.javed@workplains.com"/>
    <s v="Thursday"/>
    <x v="208"/>
    <x v="321"/>
    <x v="0"/>
    <x v="207"/>
    <x v="4"/>
    <x v="0"/>
    <s v="Workplains"/>
    <m/>
    <s v="Key Informant Tool Stored Procedures"/>
    <x v="211"/>
    <x v="12"/>
    <s v="Workplains"/>
    <m/>
    <s v="Key Informant Tool Stored Procedures"/>
    <n v="100"/>
    <m/>
    <d v="1899-12-30T09:00:00"/>
    <s v="Attendance Review"/>
    <m/>
    <s v="Active"/>
    <m/>
    <s v="Nabil Manzoor"/>
    <s v="MR"/>
    <s v="MR"/>
    <s v="nabil.manzoor@workplains.com"/>
    <d v="2014-05-23T00:00:00"/>
    <d v="1899-12-30T09:29:00"/>
    <s v="week 21"/>
    <n v="22"/>
    <x v="10"/>
    <s v="Quarter 2"/>
    <n v="2014"/>
    <n v="0"/>
  </r>
  <r>
    <n v="311"/>
    <x v="5"/>
    <x v="4"/>
    <s v="Admin HR"/>
    <s v="muhammad.afzal@workplains.com"/>
    <s v="Thursday"/>
    <x v="208"/>
    <x v="322"/>
    <x v="0"/>
    <x v="207"/>
    <x v="21"/>
    <x v="0"/>
    <s v="Workplains"/>
    <s v="workplains"/>
    <s v="accounts"/>
    <x v="211"/>
    <x v="35"/>
    <s v="Workplains"/>
    <s v="workplains"/>
    <s v="accounts and some admin tasks"/>
    <n v="100"/>
    <s v="nothing"/>
    <d v="1899-12-30T09:00:00"/>
    <s v="Attendance Review"/>
    <m/>
    <s v="Active"/>
    <m/>
    <s v="Nabil Manzoor"/>
    <s v="MR"/>
    <s v="MR"/>
    <s v="nabil.manzoor@workplains.com"/>
    <d v="2014-05-23T00:00:00"/>
    <d v="1899-12-30T09:21:00"/>
    <s v="week 21"/>
    <n v="22"/>
    <x v="10"/>
    <s v="Quarter 2"/>
    <n v="2014"/>
    <n v="0"/>
  </r>
  <r>
    <n v="310"/>
    <x v="1"/>
    <x v="1"/>
    <s v="MR"/>
    <s v="nabil.manzoor@workplains.com"/>
    <s v="Thursday"/>
    <x v="208"/>
    <x v="180"/>
    <x v="0"/>
    <x v="207"/>
    <x v="15"/>
    <x v="0"/>
    <s v="Workplains"/>
    <m/>
    <s v="1- Update workmatec checklist w.r.t. email notifications. 2- General testing of workmatec."/>
    <x v="211"/>
    <x v="63"/>
    <s v="Workplains"/>
    <m/>
    <s v="1- Update workmatec checklist w.r.t. email notifications._x000a_2- General testing of Workmatec in staging._x000a_3- XSS testing on workmatec."/>
    <n v="100"/>
    <m/>
    <d v="1899-12-30T09:00:00"/>
    <s v="Attendance Review"/>
    <m/>
    <s v="Active"/>
    <m/>
    <s v="Nabil Manzoor"/>
    <s v="MR"/>
    <s v="MR"/>
    <s v="nabil.manzoor@workplains.com"/>
    <d v="2014-05-23T00:00:00"/>
    <d v="1899-12-30T09:26:00"/>
    <s v="week 21"/>
    <n v="22"/>
    <x v="10"/>
    <s v="Quarter 2"/>
    <n v="2014"/>
    <n v="0"/>
  </r>
  <r>
    <n v="309"/>
    <x v="3"/>
    <x v="3"/>
    <s v="QA"/>
    <s v="mohsin.asif@workplains.com"/>
    <s v="Thursday"/>
    <x v="208"/>
    <x v="130"/>
    <x v="0"/>
    <x v="207"/>
    <x v="15"/>
    <x v="0"/>
    <s v="Workplains"/>
    <m/>
    <s v="Workmatec website updation task."/>
    <x v="211"/>
    <x v="290"/>
    <s v="Workplains"/>
    <s v="Workmatec"/>
    <s v="Workmatec website updation task. - Features Page, Login Page, Index Page, Support Page, careers Page."/>
    <n v="100"/>
    <m/>
    <d v="1899-12-30T09:00:00"/>
    <s v="Attendance Review"/>
    <m/>
    <s v="Active"/>
    <m/>
    <s v="Nabil Manzoor"/>
    <s v="MR"/>
    <s v="MR"/>
    <s v="nabil.manzoor@workplains.com"/>
    <d v="2014-05-23T00:00:00"/>
    <d v="1899-12-30T09:25:00"/>
    <s v="week 21"/>
    <n v="22"/>
    <x v="10"/>
    <s v="Quarter 2"/>
    <n v="2014"/>
    <n v="0"/>
  </r>
  <r>
    <n v="308"/>
    <x v="8"/>
    <x v="6"/>
    <s v="Development"/>
    <s v="zahid.mustafa@workplains.com"/>
    <s v="Thursday"/>
    <x v="208"/>
    <x v="130"/>
    <x v="0"/>
    <x v="207"/>
    <x v="6"/>
    <x v="0"/>
    <s v="Workplains"/>
    <m/>
    <s v="1. Workmatec Tasks"/>
    <x v="211"/>
    <x v="50"/>
    <s v="Workplains"/>
    <m/>
    <s v="1. Don't Publish untitled task_x000a_2. Unfollow notification_x000a_3. Forms issues_x000a_4. Show changes in Initiate_x000a_5. Remove Dangerous Request error"/>
    <n v="100"/>
    <m/>
    <d v="1899-12-30T09:00:00"/>
    <s v="Attendance Review"/>
    <m/>
    <s v="Active"/>
    <m/>
    <s v="Nabil Manzoor"/>
    <s v="MR"/>
    <s v="MR"/>
    <s v="nabil.manzoor@workplains.com"/>
    <d v="2014-05-23T00:00:00"/>
    <d v="1899-12-30T09:24:00"/>
    <s v="week 21"/>
    <n v="22"/>
    <x v="10"/>
    <s v="Quarter 2"/>
    <n v="2014"/>
    <n v="0"/>
  </r>
  <r>
    <n v="307"/>
    <x v="0"/>
    <x v="0"/>
    <s v="Development"/>
    <s v="muhammad.asghar@workplains.com"/>
    <s v="Thursday"/>
    <x v="208"/>
    <x v="241"/>
    <x v="0"/>
    <x v="207"/>
    <x v="3"/>
    <x v="0"/>
    <s v="Workplains"/>
    <m/>
    <s v="CMPak Support_x000a_Workmatec Tasks"/>
    <x v="211"/>
    <x v="176"/>
    <s v="Workplains"/>
    <m/>
    <s v="CMPak Support_x000a_1. BPMS Support_x000a_Workmatec Tasks_x000a_1. Bug fixed, Create , detais, Design form_x000a_2. Login form desgin"/>
    <n v="100"/>
    <m/>
    <d v="1899-12-30T09:00:00"/>
    <s v="Attendance Review"/>
    <m/>
    <s v="Active"/>
    <m/>
    <s v="Nabil Manzoor"/>
    <s v="MR"/>
    <s v="MR"/>
    <s v="nabil.manzoor@workplains.com"/>
    <d v="2014-05-23T00:00:00"/>
    <d v="1899-12-30T09:25:00"/>
    <s v="week 21"/>
    <n v="22"/>
    <x v="10"/>
    <s v="Quarter 2"/>
    <n v="2014"/>
    <n v="0"/>
  </r>
  <r>
    <n v="306"/>
    <x v="9"/>
    <x v="6"/>
    <s v="Development"/>
    <s v="osama.javed@workplains.com"/>
    <s v="Wednesday"/>
    <x v="209"/>
    <x v="323"/>
    <x v="0"/>
    <x v="208"/>
    <x v="4"/>
    <x v="0"/>
    <s v="Workplains"/>
    <m/>
    <s v="Started KI tool, KIToolSetting Table, Stored procedure"/>
    <x v="212"/>
    <x v="64"/>
    <s v="Workplains"/>
    <m/>
    <s v="Started KI tool, KIToolSetting Table, Stored procedure"/>
    <n v="20"/>
    <m/>
    <d v="1899-12-30T09:00:00"/>
    <s v="Attendance Review"/>
    <m/>
    <s v="Active"/>
    <m/>
    <s v="Nabil Manzoor"/>
    <s v="MR"/>
    <s v="MR"/>
    <s v="nabil.manzoor@workplains.com"/>
    <d v="2014-05-22T00:00:00"/>
    <d v="1899-12-30T11:22:00"/>
    <s v="week 21"/>
    <n v="21"/>
    <x v="10"/>
    <s v="Quarter 2"/>
    <n v="2014"/>
    <n v="0"/>
  </r>
  <r>
    <n v="305"/>
    <x v="5"/>
    <x v="4"/>
    <s v="Admin HR"/>
    <s v="muhammad.afzal@workplains.com"/>
    <s v="Wednesday"/>
    <x v="209"/>
    <x v="250"/>
    <x v="0"/>
    <x v="208"/>
    <x v="98"/>
    <x v="194"/>
    <s v="Workplains"/>
    <s v="workplains"/>
    <s v="accounts matters"/>
    <x v="212"/>
    <x v="35"/>
    <s v="Workplains"/>
    <s v="workplains"/>
    <s v="admin and accounts matters"/>
    <n v="80"/>
    <s v="nothing"/>
    <d v="1899-12-30T09:00:00"/>
    <s v="Attendance Review"/>
    <m/>
    <s v="Active"/>
    <m/>
    <s v="Nabil Manzoor"/>
    <s v="MR"/>
    <s v="MR"/>
    <s v="nabil.manzoor@workplains.com"/>
    <d v="2014-05-22T00:00:00"/>
    <d v="1899-12-30T11:20:00"/>
    <s v="week 21"/>
    <n v="21"/>
    <x v="10"/>
    <s v="Quarter 2"/>
    <n v="2014"/>
    <n v="0"/>
  </r>
  <r>
    <n v="304"/>
    <x v="7"/>
    <x v="3"/>
    <s v="QA"/>
    <s v="mianbilaleng@gmail.com"/>
    <s v="Wednesday"/>
    <x v="209"/>
    <x v="15"/>
    <x v="0"/>
    <x v="208"/>
    <x v="116"/>
    <x v="0"/>
    <s v="Workplains"/>
    <m/>
    <s v="Testing on Workmatec according to check list._x000d__x000a_- Checking of fixed bugs about Application and Email Notifications."/>
    <x v="212"/>
    <x v="43"/>
    <s v="Workplains"/>
    <m/>
    <s v="Testing on Workmatec according to check list._x000a_- Checking of fixed bugs about Application and Email Notifications._x000a_- Closing of Fixed bugs."/>
    <n v="80"/>
    <m/>
    <d v="1899-12-30T09:00:00"/>
    <s v="Attendance Review"/>
    <m/>
    <s v="Active"/>
    <m/>
    <s v="Nabil Manzoor"/>
    <s v="MR"/>
    <s v="MR"/>
    <s v="nabil.manzoor@workplains.com"/>
    <d v="2014-05-23T00:00:00"/>
    <d v="1899-12-30T09:23:00"/>
    <s v="week 21"/>
    <n v="21"/>
    <x v="10"/>
    <s v="Quarter 2"/>
    <n v="2014"/>
    <n v="0"/>
  </r>
  <r>
    <n v="303"/>
    <x v="1"/>
    <x v="1"/>
    <s v="MR"/>
    <s v="nabil.manzoor@workplains.com"/>
    <s v="Wednesday"/>
    <x v="209"/>
    <x v="23"/>
    <x v="0"/>
    <x v="208"/>
    <x v="3"/>
    <x v="0"/>
    <s v="Workplains"/>
    <m/>
    <s v="Test workmatec on desktop and mobile._x000d__x000a_Update reports of attendance and work item tracking."/>
    <x v="212"/>
    <x v="63"/>
    <s v="Workplains"/>
    <m/>
    <s v="1- Discuss bugs pointed out by me with Bilal Arain to report._x000d__x000a_2- General testing of Workmatec in staging._x000d__x000a_3- Testing of workmatec on iPhone._x000d__x000a_4- Update reports."/>
    <n v="100"/>
    <m/>
    <d v="1899-12-30T09:00:00"/>
    <s v="Attendance Review"/>
    <m/>
    <s v="Active"/>
    <m/>
    <s v="Nabil Manzoor"/>
    <s v="MR"/>
    <s v="MR"/>
    <s v="nabil.manzoor@workplains.com"/>
    <d v="2014-05-22T00:00:00"/>
    <d v="1899-12-30T11:21:00"/>
    <s v="week 21"/>
    <n v="21"/>
    <x v="10"/>
    <s v="Quarter 2"/>
    <n v="2014"/>
    <n v="0"/>
  </r>
  <r>
    <n v="302"/>
    <x v="3"/>
    <x v="3"/>
    <s v="QA"/>
    <s v="mohsin.asif@workplains.com"/>
    <s v="Wednesday"/>
    <x v="209"/>
    <x v="96"/>
    <x v="0"/>
    <x v="208"/>
    <x v="104"/>
    <x v="0"/>
    <s v="Workplains"/>
    <m/>
    <s v="- Workmatec website Login Page Design Change Task._x000d__x000a_- Marham website updations Task._x000d__x000a_- Workmatec bugs reporting task."/>
    <x v="212"/>
    <x v="134"/>
    <s v="Workplains"/>
    <m/>
    <s v="- Workmatec website Login Page Design Change Task._x000d__x000a_- Marham website updations Task._x000d__x000a_- Workmatec bugs reporting task."/>
    <n v="80"/>
    <m/>
    <d v="1899-12-30T09:00:00"/>
    <s v="Attendance Review"/>
    <m/>
    <s v="Active"/>
    <m/>
    <s v="Nabil Manzoor"/>
    <s v="MR"/>
    <s v="MR"/>
    <s v="nabil.manzoor@workplains.com"/>
    <d v="2014-05-22T00:00:00"/>
    <d v="1899-12-30T11:24:00"/>
    <s v="week 21"/>
    <n v="21"/>
    <x v="10"/>
    <s v="Quarter 2"/>
    <n v="2014"/>
    <n v="0"/>
  </r>
  <r>
    <n v="301"/>
    <x v="8"/>
    <x v="6"/>
    <s v="Development"/>
    <s v="zahid.mustafa@workplains.com"/>
    <s v="Wednesday"/>
    <x v="209"/>
    <x v="96"/>
    <x v="0"/>
    <x v="208"/>
    <x v="23"/>
    <x v="0"/>
    <s v="Workplains"/>
    <m/>
    <s v="1. Workmatec Tasks"/>
    <x v="212"/>
    <x v="80"/>
    <s v="Workplains"/>
    <m/>
    <s v="1. BAM issues. 2. Feeds formatting 3. Feeds issue. 4. Repeat Task issue 5. Draft issue"/>
    <m/>
    <m/>
    <d v="1899-12-30T09:00:00"/>
    <s v="Attendance Review"/>
    <m/>
    <s v="Active"/>
    <m/>
    <s v="Nabil Manzoor"/>
    <s v="MR"/>
    <s v="MR"/>
    <s v="nabil.manzoor@workplains.com"/>
    <d v="2014-05-22T00:00:00"/>
    <d v="1899-12-30T11:26:00"/>
    <s v="week 21"/>
    <n v="21"/>
    <x v="10"/>
    <s v="Quarter 2"/>
    <n v="2014"/>
    <n v="0"/>
  </r>
  <r>
    <n v="300"/>
    <x v="0"/>
    <x v="0"/>
    <s v="Development"/>
    <s v="muhammad.asghar@workplains.com"/>
    <s v="Wednesday"/>
    <x v="209"/>
    <x v="105"/>
    <x v="0"/>
    <x v="208"/>
    <x v="3"/>
    <x v="0"/>
    <s v="Workplains"/>
    <m/>
    <s v="CMPak Support_x000d__x000a_Workmatec Tasks"/>
    <x v="212"/>
    <x v="79"/>
    <s v="Workplains"/>
    <m/>
    <s v="CMPak Support_x000d__x000a_1. TAF issues, change user department_x000d__x000a_Workmatec Tasks_x000d__x000a_1. Login Page style_x000d__x000a_2. Task Details_x000d__x000a_3. Task Completed_x000d__x000a_4. Task Modify"/>
    <n v="100"/>
    <m/>
    <d v="1899-12-30T09:00:00"/>
    <s v="Attendance Review"/>
    <m/>
    <s v="Active"/>
    <m/>
    <s v="Nabil Manzoor"/>
    <s v="MR"/>
    <s v="MR"/>
    <s v="nabil.manzoor@workplains.com"/>
    <d v="2014-05-22T00:00:00"/>
    <d v="1899-12-30T11:25:00"/>
    <s v="week 21"/>
    <n v="21"/>
    <x v="10"/>
    <s v="Quarter 2"/>
    <n v="2014"/>
    <n v="0"/>
  </r>
  <r>
    <n v="299"/>
    <x v="7"/>
    <x v="3"/>
    <s v="QA"/>
    <s v="mianbilaleng@gmail.com"/>
    <s v="Tuesday"/>
    <x v="210"/>
    <x v="87"/>
    <x v="0"/>
    <x v="209"/>
    <x v="122"/>
    <x v="0"/>
    <s v="Workplains"/>
    <m/>
    <s v="Testing on Workmatec according to check list."/>
    <x v="213"/>
    <x v="43"/>
    <s v="Workplains"/>
    <m/>
    <s v="- Testing on Workmatec according to check list._x000d__x000a_- Report Errors about Workmatec Email Notification._x000d__x000a_- Documentation of Workmatec Email Notification."/>
    <n v="100"/>
    <m/>
    <d v="1899-12-30T09:00:00"/>
    <s v="Attendance Review"/>
    <m/>
    <s v="Active"/>
    <m/>
    <s v="Nabil Manzoor"/>
    <s v="MR"/>
    <s v="MR"/>
    <s v="nabil.manzoor@workplains.com"/>
    <d v="2014-05-21T00:00:00"/>
    <d v="1899-12-30T09:36:00"/>
    <s v="week 21"/>
    <n v="20"/>
    <x v="10"/>
    <s v="Quarter 2"/>
    <n v="2014"/>
    <n v="0"/>
  </r>
  <r>
    <n v="298"/>
    <x v="9"/>
    <x v="6"/>
    <s v="Development"/>
    <s v="osama.javed@workplains.com"/>
    <s v="Tuesday"/>
    <x v="210"/>
    <x v="63"/>
    <x v="0"/>
    <x v="209"/>
    <x v="7"/>
    <x v="0"/>
    <s v="Workplains"/>
    <m/>
    <s v="IVAP login Process"/>
    <x v="213"/>
    <x v="49"/>
    <s v="Workplains"/>
    <m/>
    <s v="IVAP login process"/>
    <n v="100"/>
    <m/>
    <d v="1899-12-30T09:00:00"/>
    <s v="Attendance Review"/>
    <m/>
    <s v="Active"/>
    <m/>
    <s v="Nabil Manzoor"/>
    <s v="MR"/>
    <s v="MR"/>
    <s v="nabil.manzoor@workplains.com"/>
    <d v="2014-05-21T00:00:00"/>
    <d v="1899-12-30T09:28:00"/>
    <s v="week 21"/>
    <n v="20"/>
    <x v="10"/>
    <s v="Quarter 2"/>
    <n v="2014"/>
    <n v="0"/>
  </r>
  <r>
    <n v="297"/>
    <x v="3"/>
    <x v="3"/>
    <s v="QA"/>
    <s v="mohsin.asif@workplains.com"/>
    <s v="Tuesday"/>
    <x v="210"/>
    <x v="96"/>
    <x v="0"/>
    <x v="209"/>
    <x v="15"/>
    <x v="0"/>
    <s v="Workplains"/>
    <m/>
    <s v="Workmatec website updation Task."/>
    <x v="213"/>
    <x v="102"/>
    <s v="Workplains"/>
    <m/>
    <s v="Workmatec website updations Task._x000d__x000a_- Support Page_x000d__x000a_- Features Page_x000d__x000a_- Design Issues_x000d__x000a_- Pricing Page"/>
    <n v="100"/>
    <m/>
    <d v="1899-12-30T09:00:00"/>
    <s v="Attendance Review"/>
    <m/>
    <s v="Active"/>
    <m/>
    <s v="Nabil Manzoor"/>
    <s v="MR"/>
    <s v="MR"/>
    <s v="nabil.manzoor@workplains.com"/>
    <d v="2014-05-21T00:00:00"/>
    <d v="1899-12-30T09:29:00"/>
    <s v="week 21"/>
    <n v="20"/>
    <x v="10"/>
    <s v="Quarter 2"/>
    <n v="2014"/>
    <n v="0"/>
  </r>
  <r>
    <n v="296"/>
    <x v="0"/>
    <x v="0"/>
    <s v="Development"/>
    <s v="muhammad.asghar@workplains.com"/>
    <s v="Tuesday"/>
    <x v="210"/>
    <x v="5"/>
    <x v="0"/>
    <x v="209"/>
    <x v="6"/>
    <x v="0"/>
    <s v="Workplains"/>
    <m/>
    <s v="CMPak Support_x000d__x000a_Workmatec Tasks"/>
    <x v="213"/>
    <x v="117"/>
    <s v="Workplains"/>
    <m/>
    <s v="CMPak Support_x000d__x000a_1. BPMS support_x000d__x000a_Workmatec Tasks_x000d__x000a_1. Bug fixed , draft_x000d__x000a_2. Login Page Layout_x000d__x000a_3. Deploy on Staging"/>
    <n v="100"/>
    <m/>
    <d v="1899-12-30T09:00:00"/>
    <s v="Attendance Review"/>
    <m/>
    <s v="Active"/>
    <m/>
    <s v="Nabil Manzoor"/>
    <s v="MR"/>
    <s v="MR"/>
    <s v="nabil.manzoor@workplains.com"/>
    <d v="2014-05-21T00:00:00"/>
    <d v="1899-12-30T09:30:00"/>
    <s v="week 21"/>
    <n v="20"/>
    <x v="10"/>
    <s v="Quarter 2"/>
    <n v="2014"/>
    <n v="0"/>
  </r>
  <r>
    <n v="295"/>
    <x v="8"/>
    <x v="6"/>
    <s v="Development"/>
    <s v="zahid.mustafa@workplains.com"/>
    <s v="Tuesday"/>
    <x v="210"/>
    <x v="144"/>
    <x v="0"/>
    <x v="209"/>
    <x v="6"/>
    <x v="0"/>
    <s v="Workplains"/>
    <m/>
    <s v="1. Workmatec Tasks"/>
    <x v="213"/>
    <x v="43"/>
    <s v="Workplains"/>
    <m/>
    <s v="1. Change Notifications text_x000d__x000a_2. for Registered user Notifications_x000d__x000a_3. For Un-registered user _x000d__x000a_4. Change Feeds text_x000d__x000a_5. Formatting Shared Tab in Repository_x000d__x000a_6. Change Search Results in case of dangerous request."/>
    <n v="100"/>
    <m/>
    <d v="1899-12-30T09:00:00"/>
    <s v="Attendance Review"/>
    <m/>
    <s v="Active"/>
    <m/>
    <s v="Nabil Manzoor"/>
    <s v="MR"/>
    <s v="MR"/>
    <s v="nabil.manzoor@workplains.com"/>
    <d v="2014-05-21T00:00:00"/>
    <d v="1899-12-30T09:30:00"/>
    <s v="week 21"/>
    <n v="20"/>
    <x v="10"/>
    <s v="Quarter 2"/>
    <n v="2014"/>
    <n v="0"/>
  </r>
  <r>
    <n v="294"/>
    <x v="1"/>
    <x v="1"/>
    <s v="MR"/>
    <s v="nabil.manzoor@workplains.com"/>
    <s v="Tuesday"/>
    <x v="210"/>
    <x v="150"/>
    <x v="0"/>
    <x v="209"/>
    <x v="59"/>
    <x v="0"/>
    <s v="Workplains"/>
    <m/>
    <s v="1- Work on reports of Attendance System._x000d__x000a_2- General testing of workmatec."/>
    <x v="213"/>
    <x v="63"/>
    <s v="Workplains"/>
    <m/>
    <s v="1- Get data update on DB of Workmatec for process of Attendance System from Zahid._x000d__x000a_2- Work on reports of Attendance System._x000d__x000a_3- Reports update._x000d__x000a_4- General testing of Workmatec in staging._x000d__x000a_5- Testing of workmatec on iPhone."/>
    <n v="100"/>
    <m/>
    <d v="1899-12-30T09:00:00"/>
    <s v="Attendance Review"/>
    <m/>
    <s v="Active"/>
    <m/>
    <s v="Nabil Manzoor"/>
    <s v="MR"/>
    <s v="MR"/>
    <s v="nabil.manzoor@workplains.com"/>
    <d v="2014-05-21T00:00:00"/>
    <d v="1899-12-30T09:28:00"/>
    <s v="week 21"/>
    <n v="20"/>
    <x v="10"/>
    <s v="Quarter 2"/>
    <n v="2014"/>
    <n v="0"/>
  </r>
  <r>
    <n v="293"/>
    <x v="5"/>
    <x v="4"/>
    <s v="Admin HR"/>
    <s v="muhammad.afzal@workplains.com"/>
    <s v="Tuesday"/>
    <x v="210"/>
    <x v="137"/>
    <x v="0"/>
    <x v="209"/>
    <x v="100"/>
    <x v="0"/>
    <s v="Workplains"/>
    <s v="workplains"/>
    <s v="hr matters"/>
    <x v="213"/>
    <x v="110"/>
    <s v="Workplains"/>
    <s v="workplains"/>
    <s v="admin activities"/>
    <n v="80"/>
    <s v="nothing"/>
    <d v="1899-12-30T09:00:00"/>
    <s v="Attendance Review"/>
    <m/>
    <s v="Active"/>
    <m/>
    <s v="Nabil Manzoor"/>
    <s v="MR"/>
    <s v="MR"/>
    <s v="nabil.manzoor@workplains.com"/>
    <d v="2014-05-21T00:00:00"/>
    <d v="1899-12-30T09:27:00"/>
    <s v="week 21"/>
    <n v="20"/>
    <x v="10"/>
    <s v="Quarter 2"/>
    <n v="2014"/>
    <n v="0"/>
  </r>
  <r>
    <n v="292"/>
    <x v="5"/>
    <x v="4"/>
    <s v="Admin HR"/>
    <s v="muhammad.afzal@workplains.com"/>
    <s v="Monday"/>
    <x v="211"/>
    <x v="33"/>
    <x v="0"/>
    <x v="210"/>
    <x v="121"/>
    <x v="195"/>
    <s v="Workplains"/>
    <s v="workplains"/>
    <s v="admin"/>
    <x v="214"/>
    <x v="4"/>
    <s v="Workplains"/>
    <s v="workplains"/>
    <s v="admin and hr activities"/>
    <n v="60"/>
    <s v="nothing"/>
    <d v="1899-12-30T09:00:00"/>
    <s v="Attendance Review"/>
    <m/>
    <s v="Active"/>
    <m/>
    <s v="Nabil Manzoor"/>
    <s v="MR"/>
    <s v="MR"/>
    <s v="nabil.manzoor@workplains.com"/>
    <d v="2014-05-20T00:00:00"/>
    <d v="1899-12-30T09:10:00"/>
    <s v="week 21"/>
    <n v="19"/>
    <x v="10"/>
    <s v="Quarter 2"/>
    <n v="2014"/>
    <n v="0"/>
  </r>
  <r>
    <n v="291"/>
    <x v="9"/>
    <x v="6"/>
    <s v="Development"/>
    <s v="osama.javed@workplains.com"/>
    <s v="Monday"/>
    <x v="211"/>
    <x v="63"/>
    <x v="0"/>
    <x v="210"/>
    <x v="7"/>
    <x v="0"/>
    <s v="Workplains"/>
    <m/>
    <s v="IVAP Signup Process"/>
    <x v="214"/>
    <x v="67"/>
    <s v="Workplains"/>
    <m/>
    <s v="IVAP Signup Process"/>
    <n v="80"/>
    <m/>
    <d v="1899-12-30T09:00:00"/>
    <s v="Attendance Review"/>
    <m/>
    <s v="Active"/>
    <m/>
    <s v="Nabil Manzoor"/>
    <s v="MR"/>
    <s v="MR"/>
    <s v="nabil.manzoor@workplains.com"/>
    <d v="2014-05-20T00:00:00"/>
    <d v="1899-12-30T09:15:00"/>
    <s v="week 21"/>
    <n v="19"/>
    <x v="10"/>
    <s v="Quarter 2"/>
    <n v="2014"/>
    <n v="0"/>
  </r>
  <r>
    <n v="290"/>
    <x v="3"/>
    <x v="3"/>
    <s v="QA"/>
    <s v="mohsin.asif@workplains.com"/>
    <s v="Monday"/>
    <x v="211"/>
    <x v="8"/>
    <x v="0"/>
    <x v="210"/>
    <x v="4"/>
    <x v="0"/>
    <s v="Workplains"/>
    <m/>
    <s v="Workmatec Feature Testing Task."/>
    <x v="214"/>
    <x v="27"/>
    <s v="Workplains"/>
    <m/>
    <s v="Workmatec Feature Testing Task._x000d__x000a_- Repository_x000d__x000a_Workmatec website updations Task_x000d__x000a_- API Documentation Page_x000d__x000a_- Pricing Page_x000d__x000a_- Support Page "/>
    <n v="80"/>
    <m/>
    <d v="1899-12-30T09:00:00"/>
    <s v="Attendance Review"/>
    <m/>
    <s v="Active"/>
    <m/>
    <s v="Nabil Manzoor"/>
    <s v="MR"/>
    <s v="MR"/>
    <s v="nabil.manzoor@workplains.com"/>
    <d v="2014-05-20T00:00:00"/>
    <d v="1899-12-30T09:15:00"/>
    <s v="week 21"/>
    <n v="19"/>
    <x v="10"/>
    <s v="Quarter 2"/>
    <n v="2014"/>
    <n v="0"/>
  </r>
  <r>
    <n v="289"/>
    <x v="1"/>
    <x v="1"/>
    <s v="MR"/>
    <s v="nabil.manzoor@workplains.com"/>
    <s v="Monday"/>
    <x v="211"/>
    <x v="9"/>
    <x v="0"/>
    <x v="210"/>
    <x v="15"/>
    <x v="0"/>
    <s v="Workplains"/>
    <m/>
    <s v="- Meeting with Bilal and Dev team about the Workmatec progress._x000d__x000a_- Work on Attendance System reports."/>
    <x v="214"/>
    <x v="63"/>
    <s v="Workplains"/>
    <m/>
    <s v="1- Meeting with Bilal, Asghar and Zahid on workmatec issues/bugs._x000d__x000a_2- Work on reports of Attendance System._x000d__x000a_3- General testing of Workmatec in staging/app."/>
    <n v="100"/>
    <m/>
    <d v="1899-12-30T09:00:00"/>
    <s v="Attendance Review"/>
    <m/>
    <s v="Active"/>
    <m/>
    <s v="Nabil Manzoor"/>
    <s v="MR"/>
    <s v="MR"/>
    <s v="nabil.manzoor@workplains.com"/>
    <d v="2014-05-20T00:00:00"/>
    <d v="1899-12-30T09:12:00"/>
    <s v="week 21"/>
    <n v="19"/>
    <x v="10"/>
    <s v="Quarter 2"/>
    <n v="2014"/>
    <n v="0"/>
  </r>
  <r>
    <n v="288"/>
    <x v="8"/>
    <x v="6"/>
    <s v="Development"/>
    <s v="zahid.mustafa@workplains.com"/>
    <s v="Monday"/>
    <x v="211"/>
    <x v="10"/>
    <x v="0"/>
    <x v="210"/>
    <x v="15"/>
    <x v="0"/>
    <s v="Workplains"/>
    <m/>
    <s v="1. Workmatec Tasks"/>
    <x v="214"/>
    <x v="63"/>
    <s v="Workplains"/>
    <m/>
    <s v="1. Activity setting_x000d__x000a_2. Anonymous Activity Setting_x000d__x000a_3. Templates Email ID , User Name issue_x000d__x000a_4. Template's Incident no issue_x000d__x000a_5. Date Time formatting in repository"/>
    <n v="100"/>
    <m/>
    <d v="1899-12-30T09:00:00"/>
    <s v="Attendance Review"/>
    <m/>
    <s v="Active"/>
    <m/>
    <s v="Nabil Manzoor"/>
    <s v="MR"/>
    <s v="MR"/>
    <s v="nabil.manzoor@workplains.com"/>
    <d v="2014-05-20T00:00:00"/>
    <d v="1899-12-30T09:20:00"/>
    <s v="week 21"/>
    <n v="19"/>
    <x v="10"/>
    <s v="Quarter 2"/>
    <n v="2014"/>
    <n v="0"/>
  </r>
  <r>
    <n v="287"/>
    <x v="7"/>
    <x v="3"/>
    <s v="QA"/>
    <s v="mianbilaleng@gmail.com"/>
    <s v="Monday"/>
    <x v="211"/>
    <x v="10"/>
    <x v="0"/>
    <x v="210"/>
    <x v="83"/>
    <x v="0"/>
    <s v="Workplains"/>
    <m/>
    <s v="Workmatec testing according to checklist._x000d__x000a_"/>
    <x v="214"/>
    <x v="27"/>
    <s v="Workplains"/>
    <m/>
    <s v="Workmatec testing according to checklist._x000d__x000a_- Closing of reported bugs._x000d__x000a_- Report some new bugs and suggestions."/>
    <n v="100"/>
    <m/>
    <d v="1899-12-30T09:00:00"/>
    <s v="Attendance Review"/>
    <m/>
    <s v="Active"/>
    <m/>
    <s v="Nabil Manzoor"/>
    <s v="MR"/>
    <s v="MR"/>
    <s v="nabil.manzoor@workplains.com"/>
    <d v="2014-05-20T00:00:00"/>
    <d v="1899-12-30T09:17:00"/>
    <s v="week 21"/>
    <n v="19"/>
    <x v="10"/>
    <s v="Quarter 2"/>
    <n v="2014"/>
    <n v="0"/>
  </r>
  <r>
    <n v="286"/>
    <x v="0"/>
    <x v="0"/>
    <s v="Development"/>
    <s v="muhammad.asghar@workplains.com"/>
    <s v="Monday"/>
    <x v="211"/>
    <x v="105"/>
    <x v="0"/>
    <x v="210"/>
    <x v="15"/>
    <x v="0"/>
    <s v="Workplains"/>
    <m/>
    <s v="CMPak Support_x000d__x000a_Workmatec Tasks"/>
    <x v="214"/>
    <x v="289"/>
    <s v="Workplains"/>
    <m/>
    <s v="CMPak Support_x000d__x000a_1. PR Issues_x000d__x000a_Workmatec Tasks_x000d__x000a_1. Login Screen_x000d__x000a_2. Process Modify_x000d__x000a_3. Bug fixed"/>
    <n v="100"/>
    <m/>
    <d v="1899-12-30T09:00:00"/>
    <s v="Attendance Review"/>
    <m/>
    <s v="Active"/>
    <m/>
    <s v="Nabil Manzoor"/>
    <s v="MR"/>
    <s v="MR"/>
    <s v="nabil.manzoor@workplains.com"/>
    <d v="2014-05-20T00:00:00"/>
    <d v="1899-12-30T09:18:00"/>
    <s v="week 21"/>
    <n v="19"/>
    <x v="10"/>
    <s v="Quarter 2"/>
    <n v="2014"/>
    <n v="0"/>
  </r>
  <r>
    <n v="285"/>
    <x v="9"/>
    <x v="6"/>
    <s v="Development"/>
    <s v="osama.javed@workplains.com"/>
    <s v="Friday"/>
    <x v="212"/>
    <x v="3"/>
    <x v="0"/>
    <x v="211"/>
    <x v="65"/>
    <x v="0"/>
    <s v="Workplains"/>
    <m/>
    <s v="IVAP Signup process"/>
    <x v="215"/>
    <x v="53"/>
    <s v="Workplains"/>
    <m/>
    <s v="IVAP Signup process"/>
    <n v="60"/>
    <m/>
    <d v="1899-12-30T09:00:00"/>
    <s v="Attendance Review"/>
    <m/>
    <s v="Active"/>
    <m/>
    <s v="Nabil Manzoor"/>
    <s v="MR"/>
    <s v="MR"/>
    <s v="nabil.manzoor@workplains.com"/>
    <d v="2014-05-19T00:00:00"/>
    <d v="1899-12-30T09:34:00"/>
    <s v="week 20"/>
    <n v="16"/>
    <x v="10"/>
    <s v="Quarter 2"/>
    <n v="2014"/>
    <n v="0"/>
  </r>
  <r>
    <n v="284"/>
    <x v="7"/>
    <x v="3"/>
    <s v="QA"/>
    <s v="mianbilaleng@gmail.com"/>
    <s v="Friday"/>
    <x v="212"/>
    <x v="31"/>
    <x v="0"/>
    <x v="211"/>
    <x v="105"/>
    <x v="0"/>
    <s v="Workplains"/>
    <m/>
    <s v="Workmatec Testing according to check list."/>
    <x v="215"/>
    <x v="7"/>
    <s v="Workplains"/>
    <m/>
    <s v="Workmatec Testing according to check list._x000d__x000a_-Closing of Reported bugs. _x000d__x000a_- Creation of a Inquiry process."/>
    <n v="80"/>
    <m/>
    <d v="1899-12-30T09:00:00"/>
    <s v="Attendance Review"/>
    <m/>
    <s v="Active"/>
    <m/>
    <s v="Nabil Manzoor"/>
    <s v="MR"/>
    <s v="MR"/>
    <s v="nabil.manzoor@workplains.com"/>
    <d v="2014-05-19T00:00:00"/>
    <d v="1899-12-30T09:34:00"/>
    <s v="week 20"/>
    <n v="16"/>
    <x v="10"/>
    <s v="Quarter 2"/>
    <n v="2014"/>
    <n v="0"/>
  </r>
  <r>
    <n v="283"/>
    <x v="8"/>
    <x v="6"/>
    <s v="Development"/>
    <s v="zahid.mustafa@workplains.com"/>
    <s v="Friday"/>
    <x v="212"/>
    <x v="4"/>
    <x v="0"/>
    <x v="211"/>
    <x v="3"/>
    <x v="0"/>
    <s v="Workplains"/>
    <m/>
    <s v="1. Workmatec Tasks"/>
    <x v="215"/>
    <x v="22"/>
    <s v="Workplains"/>
    <m/>
    <s v="1. Workmatec Login, Forgot Password , Registration, Change Password functionality_x000d__x000a_2. Task Feeds issue_x000d__x000a_3. Formatting"/>
    <n v="100"/>
    <m/>
    <d v="1899-12-30T09:00:00"/>
    <s v="Attendance Review"/>
    <m/>
    <s v="Active"/>
    <m/>
    <s v="Nabil Manzoor"/>
    <s v="MR"/>
    <s v="MR"/>
    <s v="nabil.manzoor@workplains.com"/>
    <d v="2014-05-19T00:00:00"/>
    <d v="1899-12-30T09:33:00"/>
    <s v="week 20"/>
    <n v="16"/>
    <x v="10"/>
    <s v="Quarter 2"/>
    <n v="2014"/>
    <n v="0"/>
  </r>
  <r>
    <n v="282"/>
    <x v="0"/>
    <x v="0"/>
    <s v="Development"/>
    <s v="muhammad.asghar@workplains.com"/>
    <s v="Friday"/>
    <x v="212"/>
    <x v="8"/>
    <x v="0"/>
    <x v="211"/>
    <x v="28"/>
    <x v="0"/>
    <s v="Workplains"/>
    <m/>
    <s v="CMPak Support_x000d__x000a_Workmatec Tasks"/>
    <x v="215"/>
    <x v="183"/>
    <s v="Workplains"/>
    <m/>
    <s v="CMPak Support_x000d__x000a_1. mail reply , PR issue_x000d__x000a_workmatec Tasks_x000d__x000a_1. new layout for Create Task_x000d__x000a_2. new Icons for Form controls_x000d__x000a_3. new icons for Task Headings_x000d__x000a_4. deploy on Staging "/>
    <n v="100"/>
    <m/>
    <d v="1899-12-30T09:00:00"/>
    <s v="Attendance Review"/>
    <m/>
    <s v="Active"/>
    <m/>
    <s v="Nabil Manzoor"/>
    <s v="MR"/>
    <s v="MR"/>
    <s v="nabil.manzoor@workplains.com"/>
    <d v="2014-05-19T00:00:00"/>
    <d v="1899-12-30T09:33:00"/>
    <s v="week 20"/>
    <n v="16"/>
    <x v="10"/>
    <s v="Quarter 2"/>
    <n v="2014"/>
    <n v="0"/>
  </r>
  <r>
    <n v="281"/>
    <x v="1"/>
    <x v="1"/>
    <s v="MR"/>
    <s v="nabil.manzoor@workplains.com"/>
    <s v="Friday"/>
    <x v="212"/>
    <x v="10"/>
    <x v="0"/>
    <x v="211"/>
    <x v="12"/>
    <x v="0"/>
    <s v="Workplains"/>
    <m/>
    <s v="1- General testing of Workmatec._x000d__x000a_2- Work on reports of Attendance System."/>
    <x v="215"/>
    <x v="67"/>
    <s v="Workplains"/>
    <m/>
    <s v="General testing of Workmatec in staging."/>
    <n v="100"/>
    <m/>
    <d v="1899-12-30T09:00:00"/>
    <s v="Attendance Review"/>
    <m/>
    <s v="Active"/>
    <m/>
    <s v="Nabil Manzoor"/>
    <s v="MR"/>
    <s v="MR"/>
    <s v="nabil.manzoor@workplains.com"/>
    <d v="2014-05-19T00:00:00"/>
    <d v="1899-12-30T09:34:00"/>
    <s v="week 20"/>
    <n v="16"/>
    <x v="10"/>
    <s v="Quarter 2"/>
    <n v="2014"/>
    <n v="0"/>
  </r>
  <r>
    <n v="280"/>
    <x v="3"/>
    <x v="3"/>
    <s v="QA"/>
    <s v="mohsin.asif@workplains.com"/>
    <s v="Friday"/>
    <x v="212"/>
    <x v="40"/>
    <x v="0"/>
    <x v="211"/>
    <x v="3"/>
    <x v="0"/>
    <s v="Workplains"/>
    <m/>
    <s v="Workmatec Features Testing Task."/>
    <x v="215"/>
    <x v="55"/>
    <s v="Workplains"/>
    <m/>
    <s v="Workmatec Features Testing Task._x000d__x000a_- Features Pages"/>
    <n v="100"/>
    <m/>
    <d v="1899-12-30T09:00:00"/>
    <s v="Attendance Review"/>
    <m/>
    <s v="Active"/>
    <m/>
    <s v="Nabil Manzoor"/>
    <s v="MR"/>
    <s v="MR"/>
    <s v="nabil.manzoor@workplains.com"/>
    <d v="2014-05-19T00:00:00"/>
    <d v="1899-12-30T09:32:00"/>
    <s v="week 20"/>
    <n v="16"/>
    <x v="10"/>
    <s v="Quarter 2"/>
    <n v="2014"/>
    <n v="0"/>
  </r>
  <r>
    <n v="279"/>
    <x v="5"/>
    <x v="4"/>
    <s v="Admin HR"/>
    <s v="muhammad.afzal@workplains.com"/>
    <s v="Friday"/>
    <x v="212"/>
    <x v="183"/>
    <x v="0"/>
    <x v="211"/>
    <x v="59"/>
    <x v="0"/>
    <s v="Workplains"/>
    <s v="workplains"/>
    <s v="accounts and hr"/>
    <x v="215"/>
    <x v="48"/>
    <s v="Workplains"/>
    <s v="workplains"/>
    <s v="to up date accounts records"/>
    <n v="80"/>
    <s v="nothing"/>
    <d v="1899-12-30T09:00:00"/>
    <s v="Attendance Review"/>
    <m/>
    <s v="Active"/>
    <m/>
    <s v="Nabil Manzoor"/>
    <s v="MR"/>
    <s v="MR"/>
    <s v="nabil.manzoor@workplains.com"/>
    <d v="2014-05-19T00:00:00"/>
    <d v="1899-12-30T09:32:00"/>
    <s v="week 20"/>
    <n v="16"/>
    <x v="10"/>
    <s v="Quarter 2"/>
    <n v="2014"/>
    <n v="0"/>
  </r>
  <r>
    <n v="276"/>
    <x v="7"/>
    <x v="3"/>
    <s v="QA"/>
    <s v="mianbilaleng@gmail.com"/>
    <s v="Thursday"/>
    <x v="213"/>
    <x v="92"/>
    <x v="0"/>
    <x v="212"/>
    <x v="4"/>
    <x v="0"/>
    <s v="Workplains"/>
    <m/>
    <s v="Testing on &quot;Workmatec&quot; according to check list"/>
    <x v="216"/>
    <x v="7"/>
    <s v="Workplains"/>
    <m/>
    <s v="Testing on &quot;Workmatec&quot; according to check list._x000d__x000a_ - Links Testing (Sign in, Sign up, Forgot Password.)"/>
    <n v="80"/>
    <m/>
    <d v="1899-12-30T09:00:00"/>
    <s v="Attendance Review"/>
    <m/>
    <s v="Active"/>
    <m/>
    <s v="Nabil Manzoor"/>
    <s v="MR"/>
    <s v="MR"/>
    <s v="nabil.manzoor@workplains.com"/>
    <d v="2014-05-19T00:00:00"/>
    <d v="1899-12-30T09:31:00"/>
    <s v="week 20"/>
    <n v="15"/>
    <x v="10"/>
    <s v="Quarter 2"/>
    <n v="2014"/>
    <n v="0"/>
  </r>
  <r>
    <n v="275"/>
    <x v="1"/>
    <x v="1"/>
    <s v="MR"/>
    <s v="nabil.manzoor@workplains.com"/>
    <s v="Thursday"/>
    <x v="213"/>
    <x v="269"/>
    <x v="0"/>
    <x v="212"/>
    <x v="121"/>
    <x v="196"/>
    <s v="Workplains"/>
    <m/>
    <s v="1- Update Workmatec checklist by including email notifications._x000d__x000a_2- To work on Attendance system for the field of Extra Day."/>
    <x v="216"/>
    <x v="67"/>
    <s v="Workplains"/>
    <m/>
    <s v="1- Add list of email notifications in Workmatec checklist._x000d__x000a_2- Update Attendance System by adding field of &quot;Extra Day Today&quot;."/>
    <n v="100"/>
    <m/>
    <d v="1899-12-30T09:00:00"/>
    <s v="Attendance Review"/>
    <m/>
    <s v="Active"/>
    <m/>
    <s v="Nabil Manzoor"/>
    <s v="MR"/>
    <s v="MR"/>
    <s v="nabil.manzoor@workplains.com"/>
    <d v="2014-05-16T00:00:00"/>
    <d v="1899-12-30T09:30:00"/>
    <s v="week 20"/>
    <n v="15"/>
    <x v="10"/>
    <s v="Quarter 2"/>
    <n v="2014"/>
    <n v="0"/>
  </r>
  <r>
    <n v="274"/>
    <x v="9"/>
    <x v="6"/>
    <s v="Development"/>
    <s v="osama.javed@workplains.com"/>
    <s v="Thursday"/>
    <x v="213"/>
    <x v="103"/>
    <x v="0"/>
    <x v="212"/>
    <x v="7"/>
    <x v="0"/>
    <s v="Workplains"/>
    <m/>
    <s v="Analysis of IVAP signup process."/>
    <x v="216"/>
    <x v="65"/>
    <s v="Workplains"/>
    <m/>
    <s v="Analysis of IVAP signup process."/>
    <n v="100"/>
    <m/>
    <d v="1899-12-30T09:00:00"/>
    <s v="Attendance Review"/>
    <m/>
    <s v="Active"/>
    <m/>
    <s v="Nabil Manzoor"/>
    <s v="MR"/>
    <s v="MR"/>
    <s v="nabil.manzoor@workplains.com"/>
    <d v="2014-05-16T00:00:00"/>
    <d v="1899-12-30T09:31:00"/>
    <s v="week 20"/>
    <n v="15"/>
    <x v="10"/>
    <s v="Quarter 2"/>
    <n v="2014"/>
    <n v="0"/>
  </r>
  <r>
    <n v="273"/>
    <x v="8"/>
    <x v="6"/>
    <s v="Development"/>
    <s v="zahid.mustafa@workplains.com"/>
    <s v="Thursday"/>
    <x v="213"/>
    <x v="3"/>
    <x v="0"/>
    <x v="212"/>
    <x v="0"/>
    <x v="0"/>
    <s v="Workplains"/>
    <m/>
    <s v="1. Workmatec Tasks"/>
    <x v="216"/>
    <x v="75"/>
    <s v="Workplains"/>
    <m/>
    <s v="1. Log in page formatting _x000d__x000a_2. Signup page formatting_x000d__x000a_3. Forgot password Page formatting_x000d__x000a_4. Change Password formatting"/>
    <n v="100"/>
    <m/>
    <d v="1899-12-30T09:00:00"/>
    <s v="Attendance Review"/>
    <m/>
    <s v="Active"/>
    <m/>
    <s v="Nabil Manzoor"/>
    <s v="MR"/>
    <s v="MR"/>
    <s v="nabil.manzoor@workplains.com"/>
    <d v="2014-05-19T00:00:00"/>
    <d v="1899-12-30T09:31:00"/>
    <s v="week 20"/>
    <n v="15"/>
    <x v="10"/>
    <s v="Quarter 2"/>
    <n v="2014"/>
    <n v="0"/>
  </r>
  <r>
    <n v="272"/>
    <x v="0"/>
    <x v="0"/>
    <s v="Development"/>
    <s v="muhammad.asghar@workplains.com"/>
    <s v="Thursday"/>
    <x v="213"/>
    <x v="9"/>
    <x v="0"/>
    <x v="212"/>
    <x v="4"/>
    <x v="0"/>
    <s v="Workplains"/>
    <m/>
    <s v="Workmatec Tasks_x000d__x000a_1. Draft with 0 incident_x000d__x000a_2. Report with 1 ref no_x000d__x000a_3. send form_x000d__x000a_4. format checkbox and radio button_x000d__x000a_5. deploy on staging for testing"/>
    <x v="216"/>
    <x v="114"/>
    <s v="Workplains"/>
    <m/>
    <s v="CMPak Support_x000d__x000a_Workmatec Tasks_x000d__x000a_"/>
    <n v="100"/>
    <m/>
    <d v="1899-12-30T09:00:00"/>
    <s v="Attendance Review"/>
    <m/>
    <s v="Active"/>
    <m/>
    <s v="Nabil Manzoor"/>
    <s v="MR"/>
    <s v="MR"/>
    <s v="nabil.manzoor@workplains.com"/>
    <d v="2014-05-16T00:00:00"/>
    <d v="1899-12-30T09:32:00"/>
    <s v="week 20"/>
    <n v="15"/>
    <x v="10"/>
    <s v="Quarter 2"/>
    <n v="2014"/>
    <n v="0"/>
  </r>
  <r>
    <n v="271"/>
    <x v="3"/>
    <x v="3"/>
    <s v="QA"/>
    <s v="mohsin.asif@workplains.com"/>
    <s v="Thursday"/>
    <x v="213"/>
    <x v="40"/>
    <x v="0"/>
    <x v="212"/>
    <x v="104"/>
    <x v="0"/>
    <s v="Workplains"/>
    <m/>
    <s v="Workmatec website updation task."/>
    <x v="216"/>
    <x v="7"/>
    <s v="Workplains"/>
    <m/>
    <s v="Workmatec website updation task._x000d__x000a_- About Us Page_x000d__x000a_- Contact Us Page_x000d__x000a_- API Documentation Page_x000d__x000a_- Features Page_x000d__x000a_- Support Page"/>
    <n v="80"/>
    <m/>
    <d v="1899-12-30T09:00:00"/>
    <s v="Attendance Review"/>
    <m/>
    <s v="Active"/>
    <m/>
    <s v="Nabil Manzoor"/>
    <s v="MR"/>
    <s v="MR"/>
    <s v="nabil.manzoor@workplains.com"/>
    <d v="2014-05-16T00:00:00"/>
    <d v="1899-12-30T09:31:00"/>
    <s v="week 20"/>
    <n v="15"/>
    <x v="10"/>
    <s v="Quarter 2"/>
    <n v="2014"/>
    <n v="0"/>
  </r>
  <r>
    <n v="270"/>
    <x v="5"/>
    <x v="4"/>
    <s v="Admin HR"/>
    <s v="muhammad.afzal@workplains.com"/>
    <s v="Thursday"/>
    <x v="213"/>
    <x v="300"/>
    <x v="0"/>
    <x v="212"/>
    <x v="23"/>
    <x v="0"/>
    <s v="Workplains"/>
    <s v="workplains"/>
    <s v="admin and hr"/>
    <x v="216"/>
    <x v="228"/>
    <s v="Workplains"/>
    <s v="workplains"/>
    <s v="admin work"/>
    <n v="80"/>
    <s v="nothing"/>
    <d v="1899-12-30T09:00:00"/>
    <s v="Attendance Review"/>
    <m/>
    <s v="Active"/>
    <m/>
    <s v="Nabil Manzoor"/>
    <s v="MR"/>
    <s v="MR"/>
    <s v="nabil.manzoor@workplains.com"/>
    <d v="2014-05-16T00:00:00"/>
    <d v="1899-12-30T09:29:00"/>
    <s v="week 20"/>
    <n v="15"/>
    <x v="10"/>
    <s v="Quarter 2"/>
    <n v="2014"/>
    <n v="0"/>
  </r>
  <r>
    <n v="269"/>
    <x v="1"/>
    <x v="1"/>
    <s v="MR"/>
    <s v="nabil.manzoor@workplains.com"/>
    <s v="Wednesday"/>
    <x v="214"/>
    <x v="147"/>
    <x v="0"/>
    <x v="213"/>
    <x v="77"/>
    <x v="197"/>
    <s v="Workplains"/>
    <m/>
    <s v="Work on process of Attendance System for extra day field."/>
    <x v="217"/>
    <x v="67"/>
    <s v="Workplains"/>
    <m/>
    <s v="1- Update reports._x000d__x000a_2- Work on process of Attendance System for the field of Extra Day._x000d__x000a_3- Give demo to Afzal sahib about field of Extra day in Attendance System. "/>
    <n v="100"/>
    <m/>
    <d v="1899-12-30T09:00:00"/>
    <s v="Attendance Review"/>
    <m/>
    <s v="Active"/>
    <m/>
    <s v="Nabil Manzoor"/>
    <s v="MR"/>
    <s v="MR"/>
    <s v="nabil.manzoor@workplains.com"/>
    <d v="2014-05-15T00:00:00"/>
    <d v="1899-12-30T10:31:00"/>
    <s v="week 20"/>
    <n v="14"/>
    <x v="10"/>
    <s v="Quarter 2"/>
    <n v="2014"/>
    <n v="0"/>
  </r>
  <r>
    <n v="268"/>
    <x v="3"/>
    <x v="3"/>
    <s v="QA"/>
    <s v="mohsin.asif@workplains.com"/>
    <s v="Wednesday"/>
    <x v="214"/>
    <x v="82"/>
    <x v="0"/>
    <x v="213"/>
    <x v="62"/>
    <x v="198"/>
    <s v="Workplains"/>
    <m/>
    <s v="Workmatec brochure creation Task."/>
    <x v="217"/>
    <x v="31"/>
    <s v="Workplains"/>
    <m/>
    <s v="Workmatec brochure creation Task._x000d__x000a_Workmatec website updation task_x000d__x000a_- About Us_x000d__x000a_- Contact Us"/>
    <n v="80"/>
    <m/>
    <d v="1899-12-30T09:00:00"/>
    <s v="Attendance Review"/>
    <m/>
    <s v="Active"/>
    <m/>
    <s v="Nabil Manzoor"/>
    <s v="MR"/>
    <s v="MR"/>
    <s v="nabil.manzoor@workplains.com"/>
    <d v="2014-05-15T00:00:00"/>
    <d v="1899-12-30T10:33:00"/>
    <s v="week 20"/>
    <n v="14"/>
    <x v="10"/>
    <s v="Quarter 2"/>
    <n v="2014"/>
    <n v="0"/>
  </r>
  <r>
    <n v="267"/>
    <x v="0"/>
    <x v="0"/>
    <s v="Development"/>
    <s v="muhammad.asghar@workplains.com"/>
    <s v="Wednesday"/>
    <x v="214"/>
    <x v="21"/>
    <x v="0"/>
    <x v="213"/>
    <x v="32"/>
    <x v="199"/>
    <s v="Workplains"/>
    <m/>
    <s v="CMPak Support_x000d__x000a_Workmatec Tasks"/>
    <x v="217"/>
    <x v="83"/>
    <s v="Workplains"/>
    <m/>
    <s v="CMPak Support_x000d__x000a_1. Mail reply , BPMS System and employee information_x000d__x000a_Workmatec Tasks_x000d__x000a_1. validate, numeric , date , time_x000d__x000a_2. style data form"/>
    <n v="100"/>
    <m/>
    <d v="1899-12-30T09:00:00"/>
    <s v="Attendance Review"/>
    <m/>
    <s v="Active"/>
    <m/>
    <s v="Nabil Manzoor"/>
    <s v="MR"/>
    <s v="MR"/>
    <s v="nabil.manzoor@workplains.com"/>
    <d v="2014-05-15T00:00:00"/>
    <d v="1899-12-30T10:34:00"/>
    <s v="week 20"/>
    <n v="14"/>
    <x v="10"/>
    <s v="Quarter 2"/>
    <n v="2014"/>
    <n v="0"/>
  </r>
  <r>
    <n v="266"/>
    <x v="9"/>
    <x v="6"/>
    <s v="Development"/>
    <s v="osama.javed@workplains.com"/>
    <s v="Wednesday"/>
    <x v="214"/>
    <x v="105"/>
    <x v="0"/>
    <x v="213"/>
    <x v="15"/>
    <x v="0"/>
    <s v="Workplains"/>
    <m/>
    <s v="IVAP frequency list updation"/>
    <x v="217"/>
    <x v="19"/>
    <s v="Workplains"/>
    <m/>
    <s v="IVAP frequency list updation"/>
    <n v="100"/>
    <m/>
    <d v="1899-12-30T09:00:00"/>
    <s v="Attendance Review"/>
    <m/>
    <s v="Active"/>
    <m/>
    <s v="Nabil Manzoor"/>
    <s v="MR"/>
    <s v="MR"/>
    <s v="nabil.manzoor@workplains.com"/>
    <d v="2014-05-15T00:00:00"/>
    <d v="1899-12-30T10:32:00"/>
    <s v="week 20"/>
    <n v="14"/>
    <x v="10"/>
    <s v="Quarter 2"/>
    <n v="2014"/>
    <n v="0"/>
  </r>
  <r>
    <n v="265"/>
    <x v="7"/>
    <x v="3"/>
    <s v="QA"/>
    <s v="mianbilaleng@gmail.com"/>
    <s v="Wednesday"/>
    <x v="214"/>
    <x v="144"/>
    <x v="0"/>
    <x v="213"/>
    <x v="105"/>
    <x v="0"/>
    <s v="Workplains"/>
    <m/>
    <s v="Testing on &quot;Workmatec&quot; according to check list"/>
    <x v="216"/>
    <x v="7"/>
    <s v="Workplains"/>
    <m/>
    <s v="Testing on &quot;Workmatec&quot; according to check list._x000d__x000a_- Report some suggestions."/>
    <n v="80"/>
    <m/>
    <d v="1899-12-30T09:00:00"/>
    <s v="Attendance Review"/>
    <m/>
    <s v="Active"/>
    <m/>
    <s v="Nabil Manzoor"/>
    <s v="MR"/>
    <s v="MR"/>
    <s v="nabil.manzoor@workplains.com"/>
    <d v="2014-05-15T00:00:00"/>
    <d v="1899-12-30T18:40:00"/>
    <s v="week 20"/>
    <n v="14"/>
    <x v="10"/>
    <s v="Quarter 2"/>
    <n v="2014"/>
    <n v="0"/>
  </r>
  <r>
    <n v="264"/>
    <x v="8"/>
    <x v="6"/>
    <s v="Development"/>
    <s v="zahid.mustafa@workplains.com"/>
    <s v="Wednesday"/>
    <x v="214"/>
    <x v="300"/>
    <x v="0"/>
    <x v="213"/>
    <x v="116"/>
    <x v="0"/>
    <s v="Workplains"/>
    <m/>
    <s v="1. Workmatec Tasks"/>
    <x v="217"/>
    <x v="111"/>
    <s v="Workplains"/>
    <m/>
    <s v="1. HTML design of Login_x000d__x000a_2. HTML design of Sign Up_x000d__x000a_3. HTML design of forgot password_x000d__x000a_4. HTML design of Reset Password_x000d__x000a_"/>
    <n v="100"/>
    <m/>
    <d v="1899-12-30T09:00:00"/>
    <s v="Attendance Review"/>
    <m/>
    <s v="Active"/>
    <m/>
    <s v="Nabil Manzoor"/>
    <s v="MR"/>
    <s v="MR"/>
    <s v="nabil.manzoor@workplains.com"/>
    <d v="2014-05-15T00:00:00"/>
    <d v="1899-12-30T10:32:00"/>
    <s v="week 20"/>
    <n v="14"/>
    <x v="10"/>
    <s v="Quarter 2"/>
    <n v="2014"/>
    <n v="0"/>
  </r>
  <r>
    <n v="263"/>
    <x v="5"/>
    <x v="4"/>
    <s v="Admin HR"/>
    <s v="muhammad.afzal@workplains.com"/>
    <s v="Wednesday"/>
    <x v="214"/>
    <x v="235"/>
    <x v="0"/>
    <x v="213"/>
    <x v="108"/>
    <x v="0"/>
    <s v="Workplains"/>
    <s v="workplains"/>
    <s v="accounts mattes"/>
    <x v="217"/>
    <x v="8"/>
    <s v="Workplains"/>
    <s v="workplains"/>
    <s v="completed the cash book accounts"/>
    <n v="80"/>
    <s v="nothing"/>
    <d v="1899-12-30T09:00:00"/>
    <s v="Attendance Review"/>
    <m/>
    <s v="Active"/>
    <m/>
    <s v="Nabil Manzoor"/>
    <s v="MR"/>
    <s v="MR"/>
    <s v="nabil.manzoor@workplains.com"/>
    <d v="2014-05-15T00:00:00"/>
    <d v="1899-12-30T10:31:00"/>
    <s v="week 20"/>
    <n v="14"/>
    <x v="10"/>
    <s v="Quarter 2"/>
    <n v="2014"/>
    <n v="0"/>
  </r>
  <r>
    <n v="262"/>
    <x v="7"/>
    <x v="3"/>
    <s v="QA"/>
    <s v="mianbilaleng@gmail.com"/>
    <s v="Tuesday"/>
    <x v="215"/>
    <x v="3"/>
    <x v="0"/>
    <x v="214"/>
    <x v="14"/>
    <x v="0"/>
    <s v="Workplains"/>
    <m/>
    <s v="Workmatec Testing according to Check list._x000d__x000a_Closing of Reported bugs."/>
    <x v="218"/>
    <x v="77"/>
    <s v="Workplains"/>
    <m/>
    <s v="Workmatec Testing according to Check list._x000d__x000a_- Closing of Reported bugs._x000d__x000a_- Add New Task_x000d__x000a_- Analytics"/>
    <n v="80"/>
    <m/>
    <d v="1899-12-30T09:00:00"/>
    <s v="Attendance Review"/>
    <m/>
    <s v="Active"/>
    <m/>
    <s v="Nabil Manzoor"/>
    <s v="MR"/>
    <s v="MR"/>
    <s v="nabil.manzoor@workplains.com"/>
    <d v="2014-05-14T00:00:00"/>
    <d v="1899-12-30T11:34:00"/>
    <s v="week 20"/>
    <n v="13"/>
    <x v="10"/>
    <s v="Quarter 2"/>
    <n v="2014"/>
    <n v="0"/>
  </r>
  <r>
    <n v="261"/>
    <x v="9"/>
    <x v="6"/>
    <s v="Development"/>
    <s v="osama.javed@workplains.com"/>
    <s v="Tuesday"/>
    <x v="215"/>
    <x v="63"/>
    <x v="0"/>
    <x v="214"/>
    <x v="7"/>
    <x v="0"/>
    <s v="Workplains"/>
    <m/>
    <s v="Workmatec Testing, Updation in IVAP DB"/>
    <x v="218"/>
    <x v="80"/>
    <s v="Workplains"/>
    <m/>
    <s v="Workmatec Testing, Updation in IVAP DB"/>
    <n v="100"/>
    <m/>
    <d v="1899-12-30T09:00:00"/>
    <s v="Attendance Review"/>
    <m/>
    <s v="Active"/>
    <m/>
    <s v="Nabil Manzoor"/>
    <s v="MR"/>
    <s v="MR"/>
    <s v="nabil.manzoor@workplains.com"/>
    <d v="2014-05-14T00:00:00"/>
    <d v="1899-12-30T11:37:00"/>
    <s v="week 20"/>
    <n v="13"/>
    <x v="10"/>
    <s v="Quarter 2"/>
    <n v="2014"/>
    <n v="0"/>
  </r>
  <r>
    <n v="260"/>
    <x v="8"/>
    <x v="6"/>
    <s v="Development"/>
    <s v="zahid.mustafa@workplains.com"/>
    <s v="Tuesday"/>
    <x v="215"/>
    <x v="9"/>
    <x v="0"/>
    <x v="214"/>
    <x v="30"/>
    <x v="0"/>
    <s v="Workplains"/>
    <m/>
    <s v="1. Workmatec Tasks"/>
    <x v="218"/>
    <x v="75"/>
    <s v="Workplains"/>
    <m/>
    <s v="1. Designing Login Page like diybpm's_x000d__x000a_2. Same email's issue in Task Feeds_x000d__x000a_3. Same URL issue in Task Feeds"/>
    <n v="100"/>
    <m/>
    <d v="1899-12-30T09:00:00"/>
    <s v="Attendance Review"/>
    <m/>
    <s v="Active"/>
    <m/>
    <s v="Nabil Manzoor"/>
    <s v="MR"/>
    <s v="MR"/>
    <s v="nabil.manzoor@workplains.com"/>
    <d v="2014-05-14T00:00:00"/>
    <d v="1899-12-30T11:36:00"/>
    <s v="week 20"/>
    <n v="13"/>
    <x v="10"/>
    <s v="Quarter 2"/>
    <n v="2014"/>
    <n v="0"/>
  </r>
  <r>
    <n v="259"/>
    <x v="0"/>
    <x v="0"/>
    <s v="Development"/>
    <s v="muhammad.asghar@workplains.com"/>
    <s v="Tuesday"/>
    <x v="215"/>
    <x v="44"/>
    <x v="0"/>
    <x v="214"/>
    <x v="4"/>
    <x v="0"/>
    <s v="Workplains"/>
    <m/>
    <s v="CMPak Support_x000d__x000a_Workmatec Tasks"/>
    <x v="218"/>
    <x v="212"/>
    <s v="Workplains"/>
    <m/>
    <s v="CMPak Support_x000d__x000a_1. Purchase Requisition Database document_x000d__x000a_Workmatec Tasks_x000d__x000a_1. Bug fixing date _x000d__x000a_2. style problem with data form"/>
    <n v="100"/>
    <m/>
    <d v="1899-12-30T09:00:00"/>
    <s v="Attendance Review"/>
    <m/>
    <s v="Active"/>
    <m/>
    <s v="Nabil Manzoor"/>
    <s v="MR"/>
    <s v="MR"/>
    <s v="nabil.manzoor@workplains.com"/>
    <d v="2014-05-14T00:00:00"/>
    <d v="1899-12-30T11:34:00"/>
    <s v="week 20"/>
    <n v="13"/>
    <x v="10"/>
    <s v="Quarter 2"/>
    <n v="2014"/>
    <n v="0"/>
  </r>
  <r>
    <n v="258"/>
    <x v="5"/>
    <x v="4"/>
    <s v="Admin HR"/>
    <s v="muhammad.afzal@workplains.com"/>
    <s v="Tuesday"/>
    <x v="215"/>
    <x v="44"/>
    <x v="0"/>
    <x v="214"/>
    <x v="20"/>
    <x v="0"/>
    <s v="Workplains"/>
    <s v="workplains"/>
    <s v="admin and hr matters"/>
    <x v="218"/>
    <x v="66"/>
    <s v="Workplains"/>
    <s v="workplains"/>
    <s v="updated hr record"/>
    <n v="80"/>
    <s v="nothing"/>
    <d v="1899-12-30T09:00:00"/>
    <s v="Attendance Review"/>
    <m/>
    <s v="Active"/>
    <m/>
    <s v="Nabil Manzoor"/>
    <s v="MR"/>
    <s v="MR"/>
    <s v="nabil.manzoor@workplains.com"/>
    <d v="2014-05-14T00:00:00"/>
    <d v="1899-12-30T11:31:00"/>
    <s v="week 20"/>
    <n v="13"/>
    <x v="10"/>
    <s v="Quarter 2"/>
    <n v="2014"/>
    <n v="0"/>
  </r>
  <r>
    <n v="257"/>
    <x v="1"/>
    <x v="1"/>
    <s v="MR"/>
    <s v="nabil.manzoor@workplains.com"/>
    <s v="Tuesday"/>
    <x v="215"/>
    <x v="32"/>
    <x v="0"/>
    <x v="214"/>
    <x v="54"/>
    <x v="0"/>
    <s v="Workplains"/>
    <m/>
    <s v="1- Give demo to Bilal Arain and Mohsin about new workmatec checklist._x000d__x000a_2- Work on Attendance system for extra day field and its reports."/>
    <x v="218"/>
    <x v="67"/>
    <s v="Workplains"/>
    <m/>
    <s v="1- Give demo to Usama, Mohsin and Bilal Arain about new workmatec checklist. Add that file in VSS and give rights to QA team._x000d__x000a_2- Work on process of Attendance System for the field of Extra Day._x000d__x000a_3- Give demo to Afzal sahib about field of Extra day in Attendance System. "/>
    <n v="100"/>
    <m/>
    <d v="1899-12-30T09:00:00"/>
    <s v="Attendance Review"/>
    <m/>
    <s v="Active"/>
    <m/>
    <s v="Nabil Manzoor"/>
    <s v="MR"/>
    <s v="MR"/>
    <s v="nabil.manzoor@workplains.com"/>
    <d v="2014-05-14T00:00:00"/>
    <d v="1899-12-30T11:33:00"/>
    <s v="week 20"/>
    <n v="13"/>
    <x v="10"/>
    <s v="Quarter 2"/>
    <n v="2014"/>
    <n v="0"/>
  </r>
  <r>
    <n v="256"/>
    <x v="3"/>
    <x v="3"/>
    <s v="QA"/>
    <s v="mohsin.asif@workplains.com"/>
    <s v="Tuesday"/>
    <x v="215"/>
    <x v="54"/>
    <x v="0"/>
    <x v="214"/>
    <x v="47"/>
    <x v="0"/>
    <s v="Workplains"/>
    <m/>
    <s v="Workmatec Brochure updation Task."/>
    <x v="218"/>
    <x v="291"/>
    <s v="Workplains"/>
    <m/>
    <s v="Workmatec Brochure updation Task._x000d__x000a_Workmatec website updation Task."/>
    <n v="80"/>
    <m/>
    <d v="1899-12-30T09:00:00"/>
    <s v="Attendance Review"/>
    <m/>
    <s v="Active"/>
    <m/>
    <s v="Nabil Manzoor"/>
    <s v="MR"/>
    <s v="MR"/>
    <s v="nabil.manzoor@workplains.com"/>
    <d v="2014-05-14T00:00:00"/>
    <d v="1899-12-30T11:36:00"/>
    <s v="week 20"/>
    <n v="13"/>
    <x v="10"/>
    <s v="Quarter 2"/>
    <n v="2014"/>
    <n v="0"/>
  </r>
  <r>
    <n v="255"/>
    <x v="9"/>
    <x v="6"/>
    <s v="Development"/>
    <s v="osama.javed@workplains.com"/>
    <s v="Monday"/>
    <x v="216"/>
    <x v="149"/>
    <x v="0"/>
    <x v="215"/>
    <x v="86"/>
    <x v="200"/>
    <s v="Workplains"/>
    <m/>
    <s v="DIY Workmatec testing. Links, spelling and grammar mistakes"/>
    <x v="219"/>
    <x v="30"/>
    <s v="Workplains"/>
    <m/>
    <s v="DIY Workmatec testing. Links, spelling and grammar mistakes"/>
    <n v="100"/>
    <m/>
    <d v="1899-12-30T09:00:00"/>
    <s v="Attendance Review"/>
    <m/>
    <s v="Active"/>
    <m/>
    <s v="Nabil Manzoor"/>
    <s v="MR"/>
    <s v="MR"/>
    <s v="nabil.manzoor@workplains.com"/>
    <d v="2014-05-13T00:00:00"/>
    <d v="1899-12-30T09:16:00"/>
    <s v="week 20"/>
    <n v="12"/>
    <x v="10"/>
    <s v="Quarter 2"/>
    <n v="2014"/>
    <n v="0"/>
  </r>
  <r>
    <n v="254"/>
    <x v="0"/>
    <x v="0"/>
    <s v="Development"/>
    <s v="muhammad.asghar@workplains.com"/>
    <s v="Monday"/>
    <x v="216"/>
    <x v="118"/>
    <x v="0"/>
    <x v="215"/>
    <x v="2"/>
    <x v="201"/>
    <s v="Workplains"/>
    <m/>
    <s v="Workmatec Tasks"/>
    <x v="219"/>
    <x v="292"/>
    <s v="Workplains"/>
    <m/>
    <s v="Workmatec Tasks_x000d__x000a_1. Check box Problem_x000d__x000a_2. Data Design Duplicate_x000d__x000a_3. Form Submission and Validation"/>
    <n v="100"/>
    <m/>
    <d v="1899-12-30T09:00:00"/>
    <s v="Attendance Review"/>
    <m/>
    <s v="Active"/>
    <m/>
    <s v="Nabil Manzoor"/>
    <s v="MR"/>
    <s v="MR"/>
    <s v="nabil.manzoor@workplains.com"/>
    <d v="2014-05-13T00:00:00"/>
    <d v="1899-12-30T09:17:00"/>
    <s v="week 20"/>
    <n v="12"/>
    <x v="10"/>
    <s v="Quarter 2"/>
    <n v="2014"/>
    <n v="0"/>
  </r>
  <r>
    <n v="253"/>
    <x v="8"/>
    <x v="6"/>
    <s v="Development"/>
    <s v="zahid.mustafa@workplains.com"/>
    <s v="Monday"/>
    <x v="216"/>
    <x v="87"/>
    <x v="0"/>
    <x v="215"/>
    <x v="4"/>
    <x v="0"/>
    <s v="Workplains"/>
    <m/>
    <s v="1. Workmatec Tasks"/>
    <x v="219"/>
    <x v="22"/>
    <s v="Workplains"/>
    <m/>
    <s v="1. Calendar tasks_x000d__x000a_2. BAM Tasks Count_x000d__x000a_3. Show select process drop-down._x000d__x000a_4. Drill down for my Performance_x000d__x000a_5. Drill down for My Workspace_x000d__x000a_6. Help Tip for Activities, templates, Rules, details_x000d__x000a_7. Inbox tasks formatting_x000d__x000a_8. Activity Name and description conflict.."/>
    <n v="100"/>
    <m/>
    <d v="1899-12-30T09:00:00"/>
    <s v="Attendance Review"/>
    <m/>
    <s v="Active"/>
    <m/>
    <s v="Nabil Manzoor"/>
    <s v="MR"/>
    <s v="MR"/>
    <s v="nabil.manzoor@workplains.com"/>
    <d v="2014-05-14T00:00:00"/>
    <d v="1899-12-30T11:30:00"/>
    <s v="week 20"/>
    <n v="12"/>
    <x v="10"/>
    <s v="Quarter 2"/>
    <n v="2014"/>
    <n v="0"/>
  </r>
  <r>
    <n v="252"/>
    <x v="1"/>
    <x v="1"/>
    <s v="MR"/>
    <s v="nabil.manzoor@workplains.com"/>
    <s v="Monday"/>
    <x v="216"/>
    <x v="31"/>
    <x v="0"/>
    <x v="215"/>
    <x v="3"/>
    <x v="0"/>
    <s v="Workplains"/>
    <m/>
    <s v="1- General testing of Workmatec on staging._x000d__x000a_2- Work on checklist of workmatec for analysis section."/>
    <x v="219"/>
    <x v="67"/>
    <s v="Workplains"/>
    <m/>
    <s v="1- Update workmatec checklist w.r.t. analysis section. Give demo to Bilal about checklist._x000d__x000a_2- Review workmatec tips file and ppt file and send report to Bilal._x000d__x000a_3- Work on process of Attendance System for the field of Extra Day."/>
    <n v="100"/>
    <m/>
    <d v="1899-12-30T09:00:00"/>
    <s v="Attendance Review"/>
    <m/>
    <s v="Active"/>
    <m/>
    <s v="Nabil Manzoor"/>
    <s v="MR"/>
    <s v="MR"/>
    <s v="nabil.manzoor@workplains.com"/>
    <d v="2014-05-13T00:00:00"/>
    <d v="1899-12-30T09:15:00"/>
    <s v="week 20"/>
    <n v="12"/>
    <x v="10"/>
    <s v="Quarter 2"/>
    <n v="2014"/>
    <n v="0"/>
  </r>
  <r>
    <n v="251"/>
    <x v="3"/>
    <x v="3"/>
    <s v="QA"/>
    <s v="mohsin.asif@workplains.com"/>
    <s v="Monday"/>
    <x v="216"/>
    <x v="44"/>
    <x v="0"/>
    <x v="215"/>
    <x v="14"/>
    <x v="0"/>
    <s v="Other"/>
    <s v="Home (G 13-4)"/>
    <s v="- IVAP Login Creation Task_x000d__x000a_- Workmatec website updation task._x000d__x000a_    - Careers Page_x000d__x000a_    - About Us Page_x000d__x000a_    - Features Page_x000d__x000a_- Workmatec Brochure updation task."/>
    <x v="219"/>
    <x v="154"/>
    <s v="Other"/>
    <s v="Home (G 13-4)"/>
    <s v="- IVAP Login Creation Task_x000d__x000a_- Workmatec website updation task._x000d__x000a_    - Careers Page_x000d__x000a_    - About Us Page_x000d__x000a_    - Features Page_x000d__x000a_- Workmatec Brochure updation task."/>
    <n v="80"/>
    <m/>
    <d v="1899-12-30T09:00:00"/>
    <s v="Attendance Review"/>
    <m/>
    <s v="Active"/>
    <m/>
    <s v="Nabil Manzoor"/>
    <s v="MR"/>
    <s v="MR"/>
    <s v="nabil.manzoor@workplains.com"/>
    <d v="2014-05-13T00:00:00"/>
    <d v="1899-12-30T09:18:00"/>
    <s v="week 20"/>
    <n v="12"/>
    <x v="10"/>
    <s v="Quarter 2"/>
    <n v="2014"/>
    <n v="0"/>
  </r>
  <r>
    <n v="250"/>
    <x v="5"/>
    <x v="4"/>
    <s v="Admin HR"/>
    <s v="muhammad.afzal@workplains.com"/>
    <s v="Monday"/>
    <x v="216"/>
    <x v="131"/>
    <x v="0"/>
    <x v="215"/>
    <x v="5"/>
    <x v="0"/>
    <s v="Workplains"/>
    <s v="workplains"/>
    <s v="accounts and hr matters"/>
    <x v="219"/>
    <x v="94"/>
    <s v="Workplains"/>
    <m/>
    <s v="updated accounts documents"/>
    <n v="100"/>
    <s v="nothing"/>
    <d v="1899-12-30T09:00:00"/>
    <s v="Attendance Review"/>
    <m/>
    <s v="Active"/>
    <m/>
    <s v="Nabil Manzoor"/>
    <s v="MR"/>
    <s v="MR"/>
    <s v="nabil.manzoor@workplains.com"/>
    <d v="2014-05-14T00:00:00"/>
    <d v="1899-12-30T11:51:00"/>
    <s v="week 20"/>
    <n v="12"/>
    <x v="10"/>
    <s v="Quarter 2"/>
    <n v="2014"/>
    <n v="0"/>
  </r>
  <r>
    <n v="249"/>
    <x v="8"/>
    <x v="6"/>
    <s v="Development"/>
    <s v="zahid.mustafa@workplains.com"/>
    <s v="Saturday"/>
    <x v="217"/>
    <x v="178"/>
    <x v="1"/>
    <x v="216"/>
    <x v="51"/>
    <x v="202"/>
    <s v="Workplains"/>
    <m/>
    <s v="1. Workmatec Task "/>
    <x v="220"/>
    <x v="37"/>
    <s v="Workplains"/>
    <m/>
    <s v="1. Task Notes Posting in New Task / Details Page_x000d__x000a_2. Task Notes in Completed Details_x000d__x000a_3. Delete issue in Task notes_x000d__x000a_4. Add follower in Published Process_x000d__x000a_5. Add Tags in Published Process"/>
    <n v="100"/>
    <m/>
    <d v="1899-12-30T00:00:00"/>
    <s v="Attendance Review"/>
    <m/>
    <s v="Active"/>
    <m/>
    <s v="Nabil Manzoor"/>
    <s v="MR"/>
    <s v="MR"/>
    <s v="nabil.manzoor@workplains.com"/>
    <d v="2014-05-12T00:00:00"/>
    <d v="1899-12-30T09:36:00"/>
    <s v="week 19"/>
    <n v="10"/>
    <x v="10"/>
    <s v="Quarter 2"/>
    <n v="2014"/>
    <n v="0"/>
  </r>
  <r>
    <n v="248"/>
    <x v="7"/>
    <x v="3"/>
    <s v="QA"/>
    <s v="mianbilaleng@gmail.com"/>
    <s v="Tuesday"/>
    <x v="215"/>
    <x v="15"/>
    <x v="1"/>
    <x v="216"/>
    <x v="159"/>
    <x v="203"/>
    <s v="Workplains"/>
    <m/>
    <s v="Testing on Workmatec according to Check list._x000d__x000a_Closing of reported bugs."/>
    <x v="220"/>
    <x v="37"/>
    <s v="Workplains"/>
    <m/>
    <s v="Testing on Workmatec according to Check list._x000d__x000a_Closing of reported bugs."/>
    <n v="80"/>
    <m/>
    <d v="1899-12-30T00:00:00"/>
    <s v="Attendance Review"/>
    <m/>
    <s v="Active"/>
    <m/>
    <s v="Nabil Manzoor"/>
    <s v="MR"/>
    <s v="MR"/>
    <s v="nabil.manzoor@workplains.com"/>
    <d v="2014-05-14T00:00:00"/>
    <d v="1899-12-30T11:31:00"/>
    <s v="week 20"/>
    <n v="13"/>
    <x v="10"/>
    <s v="Quarter 2"/>
    <n v="2014"/>
    <n v="0"/>
  </r>
  <r>
    <n v="247"/>
    <x v="1"/>
    <x v="1"/>
    <s v="MR"/>
    <s v="nabil.manzoor@workplains.com"/>
    <s v="Saturday"/>
    <x v="217"/>
    <x v="21"/>
    <x v="1"/>
    <x v="216"/>
    <x v="32"/>
    <x v="204"/>
    <s v="Workplains"/>
    <m/>
    <s v="General Workmatec testing."/>
    <x v="220"/>
    <x v="222"/>
    <s v="Workplains"/>
    <m/>
    <s v="1- Test Workmatec on staging._x000d__x000a_2- Check FAQs of Workmatec website."/>
    <n v="100"/>
    <m/>
    <d v="1899-12-30T00:00:00"/>
    <s v="Attendance Review"/>
    <m/>
    <s v="Active"/>
    <m/>
    <s v="Nabil Manzoor"/>
    <s v="MR"/>
    <s v="MR"/>
    <s v="nabil.manzoor@workplains.com"/>
    <d v="2014-05-12T00:00:00"/>
    <d v="1899-12-30T09:36:00"/>
    <s v="week 19"/>
    <n v="10"/>
    <x v="10"/>
    <s v="Quarter 2"/>
    <n v="2014"/>
    <n v="0"/>
  </r>
  <r>
    <n v="245"/>
    <x v="9"/>
    <x v="6"/>
    <s v="Development"/>
    <s v="osama.javed@workplains.com"/>
    <s v="Friday"/>
    <x v="218"/>
    <x v="72"/>
    <x v="0"/>
    <x v="217"/>
    <x v="86"/>
    <x v="162"/>
    <s v="Workplains"/>
    <m/>
    <s v="Workmatec testing."/>
    <x v="221"/>
    <x v="130"/>
    <s v="Workplains"/>
    <m/>
    <s v="Workmatec testing."/>
    <n v="100"/>
    <m/>
    <d v="1899-12-30T09:00:00"/>
    <s v="Attendance Review"/>
    <m/>
    <s v="Active"/>
    <m/>
    <s v="Nabil Manzoor"/>
    <s v="MR"/>
    <s v="MR"/>
    <s v="nabil.manzoor@workplains.com"/>
    <d v="2014-05-10T00:00:00"/>
    <d v="1899-12-30T09:56:00"/>
    <s v="week 19"/>
    <n v="9"/>
    <x v="10"/>
    <s v="Quarter 2"/>
    <n v="2014"/>
    <n v="0"/>
  </r>
  <r>
    <n v="244"/>
    <x v="3"/>
    <x v="3"/>
    <s v="QA"/>
    <s v="mohsin.asif@workplains.com"/>
    <s v="Friday"/>
    <x v="218"/>
    <x v="44"/>
    <x v="0"/>
    <x v="217"/>
    <x v="7"/>
    <x v="0"/>
    <s v="Workplains"/>
    <m/>
    <s v="Workmatec features testing task."/>
    <x v="221"/>
    <x v="255"/>
    <s v="Workplains"/>
    <m/>
    <s v="Workmatec features testing task._x000d__x000a_- Documents_x000d__x000a_- Repository_x000d__x000a_- Calender"/>
    <n v="60"/>
    <m/>
    <d v="1899-12-30T09:00:00"/>
    <s v="Attendance Review"/>
    <m/>
    <s v="Active"/>
    <m/>
    <s v="Nabil Manzoor"/>
    <s v="MR"/>
    <s v="MR"/>
    <s v="nabil.manzoor@workplains.com"/>
    <d v="2014-05-10T00:00:00"/>
    <d v="1899-12-30T09:55:00"/>
    <s v="week 19"/>
    <n v="9"/>
    <x v="10"/>
    <s v="Quarter 2"/>
    <n v="2014"/>
    <n v="0"/>
  </r>
  <r>
    <n v="243"/>
    <x v="0"/>
    <x v="0"/>
    <s v="Development"/>
    <s v="muhammad.asghar@workplains.com"/>
    <s v="Friday"/>
    <x v="218"/>
    <x v="40"/>
    <x v="0"/>
    <x v="217"/>
    <x v="3"/>
    <x v="0"/>
    <s v="Workplains"/>
    <m/>
    <s v="CMPak support_x000d__x000a_Workmatec Tasks"/>
    <x v="221"/>
    <x v="113"/>
    <s v="Workplains"/>
    <m/>
    <s v="Workmatec tasks_x000d__x000a_1. Bug fixing"/>
    <n v="100"/>
    <m/>
    <d v="1899-12-30T09:00:00"/>
    <s v="Attendance Review"/>
    <m/>
    <s v="Active"/>
    <m/>
    <s v="Nabil Manzoor"/>
    <s v="MR"/>
    <s v="MR"/>
    <s v="nabil.manzoor@workplains.com"/>
    <d v="2014-05-10T00:00:00"/>
    <d v="1899-12-30T09:57:00"/>
    <s v="week 19"/>
    <n v="9"/>
    <x v="10"/>
    <s v="Quarter 2"/>
    <n v="2014"/>
    <n v="0"/>
  </r>
  <r>
    <n v="242"/>
    <x v="1"/>
    <x v="1"/>
    <s v="MR"/>
    <s v="nabil.manzoor@workplains.com"/>
    <s v="Friday"/>
    <x v="218"/>
    <x v="105"/>
    <x v="0"/>
    <x v="217"/>
    <x v="82"/>
    <x v="0"/>
    <s v="Workplains"/>
    <m/>
    <s v="1- Work on workmatec checklist for analysis._x000d__x000a_2- General testing of Workmatec."/>
    <x v="221"/>
    <x v="117"/>
    <s v="Workplains"/>
    <m/>
    <s v="Test Workmatec on staging."/>
    <n v="100"/>
    <m/>
    <d v="1899-12-30T09:00:00"/>
    <s v="Attendance Review"/>
    <m/>
    <s v="Active"/>
    <m/>
    <s v="Nabil Manzoor"/>
    <s v="MR"/>
    <s v="MR"/>
    <s v="nabil.manzoor@workplains.com"/>
    <d v="2014-05-10T00:00:00"/>
    <d v="1899-12-30T09:56:00"/>
    <s v="week 19"/>
    <n v="9"/>
    <x v="10"/>
    <s v="Quarter 2"/>
    <n v="2014"/>
    <n v="0"/>
  </r>
  <r>
    <n v="241"/>
    <x v="7"/>
    <x v="3"/>
    <s v="QA"/>
    <s v="mianbilaleng@gmail.com"/>
    <s v="Friday"/>
    <x v="218"/>
    <x v="54"/>
    <x v="0"/>
    <x v="217"/>
    <x v="23"/>
    <x v="0"/>
    <s v="Workplains"/>
    <m/>
    <s v="Thoroughly Testing on workmatec according to Check list."/>
    <x v="221"/>
    <x v="293"/>
    <s v="Workplains"/>
    <m/>
    <s v="Thoroughly Testing on workmatec according to Check list._x000d__x000a_Analytics"/>
    <n v="80"/>
    <m/>
    <d v="1899-12-30T09:00:00"/>
    <s v="Attendance Review"/>
    <m/>
    <s v="Active"/>
    <m/>
    <s v="Nabil Manzoor"/>
    <s v="MR"/>
    <s v="MR"/>
    <s v="nabil.manzoor@workplains.com"/>
    <d v="2014-05-12T00:00:00"/>
    <d v="1899-12-30T09:35:00"/>
    <s v="week 19"/>
    <n v="9"/>
    <x v="10"/>
    <s v="Quarter 2"/>
    <n v="2014"/>
    <n v="0"/>
  </r>
  <r>
    <n v="240"/>
    <x v="5"/>
    <x v="4"/>
    <s v="Admin HR"/>
    <s v="muhammad.afzal@workplains.com"/>
    <s v="Friday"/>
    <x v="218"/>
    <x v="150"/>
    <x v="0"/>
    <x v="217"/>
    <x v="60"/>
    <x v="0"/>
    <s v="Workplains"/>
    <s v="workplains"/>
    <s v="accounts matters"/>
    <x v="221"/>
    <x v="294"/>
    <s v="Workplains"/>
    <s v="workplains"/>
    <s v="to complete cash book accounts and salary records"/>
    <n v="80"/>
    <s v="nothing"/>
    <d v="1899-12-30T09:00:00"/>
    <s v="Attendance Review"/>
    <m/>
    <s v="Active"/>
    <m/>
    <s v="Nabil Manzoor"/>
    <s v="MR"/>
    <s v="MR"/>
    <s v="nabil.manzoor@workplains.com"/>
    <d v="2014-05-10T00:00:00"/>
    <d v="1899-12-30T09:54:00"/>
    <s v="week 19"/>
    <n v="9"/>
    <x v="10"/>
    <s v="Quarter 2"/>
    <n v="2014"/>
    <n v="0"/>
  </r>
  <r>
    <n v="239"/>
    <x v="8"/>
    <x v="6"/>
    <s v="Development"/>
    <s v="zahid.mustafa@workplains.com"/>
    <s v="Friday"/>
    <x v="218"/>
    <x v="123"/>
    <x v="0"/>
    <x v="217"/>
    <x v="96"/>
    <x v="0"/>
    <s v="Workplains"/>
    <m/>
    <s v="1. Workmatc Tasks"/>
    <x v="221"/>
    <x v="141"/>
    <s v="Workplains"/>
    <m/>
    <s v="1. Profile picture not updated _x000d__x000a_2. Feeds issue_x000d__x000a_3. Task assigned message_x000d__x000a_4. Repository Date Time formats_x000d__x000a_5. Anonymous Forms issues._x000d__x000a_6. BAM Task Deatils_x000d__x000a_7. BAM Drilldown issues_x000d__x000a_8. Calendar Task showing"/>
    <n v="100"/>
    <m/>
    <d v="1899-12-30T09:00:00"/>
    <s v="Attendance Review"/>
    <m/>
    <s v="Active"/>
    <m/>
    <s v="Nabil Manzoor"/>
    <s v="MR"/>
    <s v="MR"/>
    <s v="nabil.manzoor@workplains.com"/>
    <d v="2014-05-12T00:00:00"/>
    <d v="1899-12-30T09:37:00"/>
    <s v="week 19"/>
    <n v="9"/>
    <x v="10"/>
    <s v="Quarter 2"/>
    <n v="2014"/>
    <n v="0"/>
  </r>
  <r>
    <n v="238"/>
    <x v="5"/>
    <x v="4"/>
    <s v="Admin HR"/>
    <s v="muhammad.afzal@workplains.com"/>
    <s v="Thursday"/>
    <x v="219"/>
    <x v="305"/>
    <x v="0"/>
    <x v="218"/>
    <x v="3"/>
    <x v="0"/>
    <s v="Workplains"/>
    <s v="workplains"/>
    <s v="accounts"/>
    <x v="222"/>
    <x v="8"/>
    <s v="Workplains + Other"/>
    <s v="Bank and workplains"/>
    <s v="To visit bank at blue area to deposit income tax employees. "/>
    <n v="80"/>
    <m/>
    <d v="1899-12-30T09:00:00"/>
    <s v="Attendance Review"/>
    <m/>
    <s v="Active"/>
    <m/>
    <s v="Nabil Manzoor"/>
    <s v="MR"/>
    <s v="MR"/>
    <s v="nabil.manzoor@workplains.com"/>
    <d v="2014-05-09T00:00:00"/>
    <d v="1899-12-30T09:23:00"/>
    <s v="week 19"/>
    <n v="8"/>
    <x v="10"/>
    <s v="Quarter 2"/>
    <n v="2014"/>
    <n v="0"/>
  </r>
  <r>
    <n v="237"/>
    <x v="7"/>
    <x v="3"/>
    <s v="QA"/>
    <s v="mianbilaleng@gmail.com"/>
    <s v="Thursday"/>
    <x v="219"/>
    <x v="1"/>
    <x v="0"/>
    <x v="218"/>
    <x v="15"/>
    <x v="0"/>
    <s v="Workplains"/>
    <m/>
    <s v="Testing on Workmatec thoroughly according to Check list :_x000d__x000a_ - Analytics _x000d__x000a_"/>
    <x v="222"/>
    <x v="78"/>
    <s v="Workplains"/>
    <m/>
    <s v="Testing on Workmatec thoroughly according to Check list :_x000d__x000a_ - Analytics _x000d__x000a_ - Completed_x000d__x000a_ - Repository_x000d__x000a_"/>
    <n v="80"/>
    <m/>
    <d v="1899-12-30T09:00:00"/>
    <s v="Attendance Review"/>
    <m/>
    <s v="Active"/>
    <m/>
    <s v="Nabil Manzoor"/>
    <s v="MR"/>
    <s v="MR"/>
    <s v="nabil.manzoor@workplains.com"/>
    <d v="2014-05-09T00:00:00"/>
    <d v="1899-12-30T09:24:00"/>
    <s v="week 19"/>
    <n v="8"/>
    <x v="10"/>
    <s v="Quarter 2"/>
    <n v="2014"/>
    <n v="0"/>
  </r>
  <r>
    <n v="236"/>
    <x v="1"/>
    <x v="1"/>
    <s v="MR"/>
    <s v="nabil.manzoor@workplains.com"/>
    <s v="Thursday"/>
    <x v="219"/>
    <x v="21"/>
    <x v="0"/>
    <x v="218"/>
    <x v="15"/>
    <x v="0"/>
    <s v="Workplains"/>
    <m/>
    <s v="1- Update workmatec checklist._x000d__x000a_2- Apply formula to calculate %age completed etc."/>
    <x v="222"/>
    <x v="65"/>
    <s v="Workplains"/>
    <m/>
    <s v="1- Work on workmatec checklist to create analysis report._x000d__x000a_2- Update reports."/>
    <n v="100"/>
    <m/>
    <d v="1899-12-30T09:00:00"/>
    <s v="Attendance Review"/>
    <m/>
    <s v="Active"/>
    <m/>
    <s v="Nabil Manzoor"/>
    <s v="MR"/>
    <s v="MR"/>
    <s v="nabil.manzoor@workplains.com"/>
    <d v="2014-05-09T00:00:00"/>
    <d v="1899-12-30T09:24:00"/>
    <s v="week 19"/>
    <n v="8"/>
    <x v="10"/>
    <s v="Quarter 2"/>
    <n v="2014"/>
    <n v="0"/>
  </r>
  <r>
    <n v="235"/>
    <x v="3"/>
    <x v="3"/>
    <s v="QA"/>
    <s v="mohsin.asif@workplains.com"/>
    <s v="Thursday"/>
    <x v="219"/>
    <x v="86"/>
    <x v="0"/>
    <x v="218"/>
    <x v="15"/>
    <x v="0"/>
    <s v="Workplains"/>
    <m/>
    <s v="Workmatec Features Testing Task."/>
    <x v="222"/>
    <x v="1"/>
    <s v="Workplains"/>
    <m/>
    <s v="Workmatec Features Testing Task._x000d__x000a_- I am Following _x000d__x000a_- Documents_x000d__x000a_Workmatec Website &quot;FAQ Page&quot; creation Task."/>
    <n v="80"/>
    <m/>
    <d v="1899-12-30T09:00:00"/>
    <s v="Attendance Review"/>
    <m/>
    <s v="Active"/>
    <m/>
    <s v="Nabil Manzoor"/>
    <s v="MR"/>
    <s v="MR"/>
    <s v="nabil.manzoor@workplains.com"/>
    <d v="2014-05-09T00:00:00"/>
    <d v="1899-12-30T09:25:00"/>
    <s v="week 19"/>
    <n v="8"/>
    <x v="10"/>
    <s v="Quarter 2"/>
    <n v="2014"/>
    <n v="0"/>
  </r>
  <r>
    <n v="234"/>
    <x v="9"/>
    <x v="6"/>
    <s v="Development"/>
    <s v="osama.javed@workplains.com"/>
    <s v="Thursday"/>
    <x v="219"/>
    <x v="87"/>
    <x v="0"/>
    <x v="218"/>
    <x v="14"/>
    <x v="0"/>
    <s v="Workplains"/>
    <m/>
    <s v="Frequency List from IVAP, updation in IVAP database"/>
    <x v="222"/>
    <x v="281"/>
    <s v="Workplains"/>
    <m/>
    <s v="Frequeny List from IVAP, updation in IVAP database"/>
    <n v="80"/>
    <s v="need confrimation from IVAP regarding 3 queries."/>
    <d v="1899-12-30T09:00:00"/>
    <s v="Attendance Review"/>
    <m/>
    <s v="Active"/>
    <m/>
    <s v="Nabil Manzoor"/>
    <s v="MR"/>
    <s v="MR"/>
    <s v="nabil.manzoor@workplains.com"/>
    <d v="2014-05-10T00:00:00"/>
    <d v="1899-12-30T09:53:00"/>
    <s v="week 19"/>
    <n v="8"/>
    <x v="10"/>
    <s v="Quarter 2"/>
    <n v="2014"/>
    <n v="0"/>
  </r>
  <r>
    <n v="233"/>
    <x v="0"/>
    <x v="0"/>
    <s v="Development"/>
    <s v="muhammad.asghar@workplains.com"/>
    <s v="Thursday"/>
    <x v="219"/>
    <x v="63"/>
    <x v="0"/>
    <x v="218"/>
    <x v="0"/>
    <x v="0"/>
    <s v="Workplains"/>
    <m/>
    <s v="CMPak Support_x000d__x000a_Workmatec Tasks_x000d__x000a_"/>
    <x v="222"/>
    <x v="193"/>
    <s v="Workplains"/>
    <m/>
    <s v="CMPak Support_x000d__x000a_1. Purchase Requisition Authority Matrix_x000d__x000a_2. Export User Details_x000d__x000a_Workmatec Tasks_x000d__x000a_1. Bug check Box values_x000d__x000a_2. Bug notes enable in complete_x000d__x000a_3. Bug sign out"/>
    <n v="100"/>
    <m/>
    <d v="1899-12-30T09:00:00"/>
    <s v="Attendance Review"/>
    <m/>
    <s v="Active"/>
    <m/>
    <s v="Nabil Manzoor"/>
    <s v="MR"/>
    <s v="MR"/>
    <s v="nabil.manzoor@workplains.com"/>
    <d v="2014-05-09T00:00:00"/>
    <d v="1899-12-30T09:25:00"/>
    <s v="week 19"/>
    <n v="8"/>
    <x v="10"/>
    <s v="Quarter 2"/>
    <n v="2014"/>
    <n v="0"/>
  </r>
  <r>
    <n v="232"/>
    <x v="8"/>
    <x v="6"/>
    <s v="Development"/>
    <s v="zahid.mustafa@workplains.com"/>
    <s v="Thursday"/>
    <x v="219"/>
    <x v="87"/>
    <x v="0"/>
    <x v="218"/>
    <x v="54"/>
    <x v="0"/>
    <s v="Workplains"/>
    <m/>
    <s v="1. Workmatec Tasks"/>
    <x v="222"/>
    <x v="177"/>
    <s v="Workplains"/>
    <m/>
    <s v="1. Task feeds _x000d__x000a_2. Following feeds_x000d__x000a_3. Personal Notes in completed details_x000d__x000a_4. attachment in i am following_x000d__x000a_5. Calendar issue "/>
    <n v="100"/>
    <m/>
    <d v="1899-12-30T09:00:00"/>
    <s v="Attendance Review"/>
    <m/>
    <s v="Active"/>
    <m/>
    <s v="Nabil Manzoor"/>
    <s v="MR"/>
    <s v="MR"/>
    <s v="nabil.manzoor@workplains.com"/>
    <d v="2014-05-09T00:00:00"/>
    <d v="1899-12-30T09:26:00"/>
    <s v="week 19"/>
    <n v="8"/>
    <x v="10"/>
    <s v="Quarter 2"/>
    <n v="2014"/>
    <n v="0"/>
  </r>
  <r>
    <n v="231"/>
    <x v="9"/>
    <x v="6"/>
    <s v="Development"/>
    <s v="osama.javed@workplains.com"/>
    <s v="Wednesday"/>
    <x v="220"/>
    <x v="253"/>
    <x v="0"/>
    <x v="219"/>
    <x v="4"/>
    <x v="0"/>
    <s v="Workplains"/>
    <m/>
    <s v="Frequencies List update to IVAP DB"/>
    <x v="223"/>
    <x v="21"/>
    <s v="Workplains"/>
    <m/>
    <s v="Frequencies List update to IVAP DB"/>
    <n v="80"/>
    <m/>
    <d v="1899-12-30T09:00:00"/>
    <s v="Attendance Review"/>
    <m/>
    <s v="Active"/>
    <m/>
    <s v="Nabil Manzoor"/>
    <s v="MR"/>
    <s v="MR"/>
    <s v="nabil.manzoor@workplains.com"/>
    <d v="2014-05-08T00:00:00"/>
    <d v="1899-12-30T09:48:00"/>
    <s v="week 19"/>
    <n v="7"/>
    <x v="10"/>
    <s v="Quarter 2"/>
    <n v="2014"/>
    <n v="0"/>
  </r>
  <r>
    <n v="230"/>
    <x v="0"/>
    <x v="0"/>
    <s v="Development"/>
    <s v="muhammad.asghar@workplains.com"/>
    <s v="Wednesday"/>
    <x v="220"/>
    <x v="75"/>
    <x v="0"/>
    <x v="219"/>
    <x v="138"/>
    <x v="205"/>
    <s v="Workplains"/>
    <m/>
    <s v="CMPak Support_x000d__x000a_Workmatec Tasks"/>
    <x v="223"/>
    <x v="289"/>
    <s v="Workplains"/>
    <m/>
    <s v="CMPak Support_x000d__x000a_1. HOD change_x000d__x000a_Workmatec Tasks_x000d__x000a_1.Deploy on app.workmatec_x000d__x000a_2. Optimization of code_x000d__x000a_3. Bug fixing"/>
    <n v="100"/>
    <m/>
    <d v="1899-12-30T09:00:00"/>
    <s v="Attendance Review"/>
    <m/>
    <s v="Active"/>
    <m/>
    <s v="Nabil Manzoor"/>
    <s v="MR"/>
    <s v="MR"/>
    <s v="nabil.manzoor@workplains.com"/>
    <d v="2014-05-08T00:00:00"/>
    <d v="1899-12-30T09:50:00"/>
    <s v="week 19"/>
    <n v="7"/>
    <x v="10"/>
    <s v="Quarter 2"/>
    <n v="2014"/>
    <n v="0"/>
  </r>
  <r>
    <n v="229"/>
    <x v="7"/>
    <x v="3"/>
    <s v="QA"/>
    <s v="mianbilaleng@gmail.com"/>
    <s v="Wednesday"/>
    <x v="220"/>
    <x v="324"/>
    <x v="0"/>
    <x v="219"/>
    <x v="19"/>
    <x v="206"/>
    <s v="Workplains"/>
    <m/>
    <s v="Thoroughly testing of workmatec according to Check list."/>
    <x v="223"/>
    <x v="75"/>
    <s v="Workplains"/>
    <m/>
    <s v="Thorough testing of workmatec according to Check list :_x000d__x000a_- Share Process_x000d__x000a_- Analytics_x000d__x000a_- Edit Process from Repository._x000d__x000a_- I am following._x000d__x000a_- Completed tab from Personal."/>
    <n v="80"/>
    <m/>
    <d v="1899-12-30T09:00:00"/>
    <s v="Attendance Review"/>
    <m/>
    <s v="Active"/>
    <m/>
    <s v="Nabil Manzoor"/>
    <s v="MR"/>
    <s v="MR"/>
    <s v="nabil.manzoor@workplains.com"/>
    <d v="2014-05-08T00:00:00"/>
    <d v="1899-12-30T10:04:00"/>
    <s v="week 19"/>
    <n v="7"/>
    <x v="10"/>
    <s v="Quarter 2"/>
    <n v="2014"/>
    <n v="0"/>
  </r>
  <r>
    <n v="228"/>
    <x v="3"/>
    <x v="3"/>
    <s v="QA"/>
    <s v="mohsin.asif@workplains.com"/>
    <s v="Wednesday"/>
    <x v="220"/>
    <x v="96"/>
    <x v="0"/>
    <x v="219"/>
    <x v="15"/>
    <x v="0"/>
    <s v="Workplains"/>
    <m/>
    <s v="Workmatec Features testing Task."/>
    <x v="223"/>
    <x v="22"/>
    <s v="Workplains"/>
    <m/>
    <s v="Workmatec Features testing Task._x000d__x000a_- I am following_x000d__x000a_Workmatec presentation creation Task."/>
    <n v="80"/>
    <m/>
    <d v="1899-12-30T09:00:00"/>
    <s v="Attendance Review"/>
    <m/>
    <s v="Active"/>
    <m/>
    <s v="Nabil Manzoor"/>
    <s v="MR"/>
    <s v="MR"/>
    <s v="nabil.manzoor@workplains.com"/>
    <d v="2014-05-08T00:00:00"/>
    <d v="1899-12-30T09:51:00"/>
    <s v="week 19"/>
    <n v="7"/>
    <x v="10"/>
    <s v="Quarter 2"/>
    <n v="2014"/>
    <n v="0"/>
  </r>
  <r>
    <n v="227"/>
    <x v="1"/>
    <x v="1"/>
    <s v="MR"/>
    <s v="nabil.manzoor@workplains.com"/>
    <s v="Wednesday"/>
    <x v="220"/>
    <x v="5"/>
    <x v="0"/>
    <x v="219"/>
    <x v="82"/>
    <x v="0"/>
    <s v="Workplains"/>
    <m/>
    <s v="1- Review workmatec checklist checked by QA team and send report to Bilal._x000d__x000a_2- Work on process of Task Management._x000d__x000a_3- Update reports."/>
    <x v="223"/>
    <x v="65"/>
    <s v="Workplains"/>
    <m/>
    <s v="1- Review workmatec checklist created by Mohsin, Bilal Arain and Usama._x000d__x000a_2- Update workmatec checklist._x000d__x000a_3- Update reports._x000d__x000a_4- Send report to Bilal w.r.t. workmatec checklist tested by QA team."/>
    <n v="100"/>
    <m/>
    <d v="1899-12-30T09:00:00"/>
    <s v="Attendance Review"/>
    <m/>
    <s v="Active"/>
    <m/>
    <s v="Nabil Manzoor"/>
    <s v="MR"/>
    <s v="MR"/>
    <s v="nabil.manzoor@workplains.com"/>
    <d v="2014-05-08T00:00:00"/>
    <d v="1899-12-30T09:48:00"/>
    <s v="week 19"/>
    <n v="7"/>
    <x v="10"/>
    <s v="Quarter 2"/>
    <n v="2014"/>
    <n v="0"/>
  </r>
  <r>
    <n v="226"/>
    <x v="5"/>
    <x v="4"/>
    <s v="Admin HR"/>
    <s v="muhammad.afzal@workplains.com"/>
    <s v="Wednesday"/>
    <x v="220"/>
    <x v="45"/>
    <x v="0"/>
    <x v="219"/>
    <x v="42"/>
    <x v="0"/>
    <s v="Workplains"/>
    <s v="workplains"/>
    <s v="accounts matters"/>
    <x v="223"/>
    <x v="262"/>
    <s v="Workplains"/>
    <m/>
    <s v="done"/>
    <n v="80"/>
    <s v="nothing"/>
    <d v="1899-12-30T09:00:00"/>
    <s v="Attendance Review"/>
    <m/>
    <s v="Active"/>
    <m/>
    <s v="Nabil Manzoor"/>
    <s v="MR"/>
    <s v="MR"/>
    <s v="nabil.manzoor@workplains.com"/>
    <d v="2014-05-08T00:00:00"/>
    <d v="1899-12-30T15:52:00"/>
    <s v="week 19"/>
    <n v="7"/>
    <x v="10"/>
    <s v="Quarter 2"/>
    <n v="2014"/>
    <n v="0"/>
  </r>
  <r>
    <n v="225"/>
    <x v="8"/>
    <x v="6"/>
    <s v="Development"/>
    <s v="zahid.mustafa@workplains.com"/>
    <s v="Wednesday"/>
    <x v="220"/>
    <x v="6"/>
    <x v="0"/>
    <x v="219"/>
    <x v="96"/>
    <x v="0"/>
    <s v="Workplains"/>
    <m/>
    <s v="1. Workmatec Tasks"/>
    <x v="223"/>
    <x v="168"/>
    <s v="Workplains"/>
    <m/>
    <s v="1. Remember me Check box alignment_x000d__x000a_2. Forgot password success message_x000d__x000a_3. Incident No for simulated process in templates_x000d__x000a_4. Sign in / up with Facebook using app.workmatec.com_x000d__x000a_5. Correct time format in report."/>
    <n v="100"/>
    <m/>
    <d v="1899-12-30T09:00:00"/>
    <s v="Attendance Review"/>
    <m/>
    <s v="Active"/>
    <m/>
    <s v="Nabil Manzoor"/>
    <s v="MR"/>
    <s v="MR"/>
    <s v="nabil.manzoor@workplains.com"/>
    <d v="2014-05-08T00:00:00"/>
    <d v="1899-12-30T09:51:00"/>
    <s v="week 19"/>
    <n v="7"/>
    <x v="10"/>
    <s v="Quarter 2"/>
    <n v="2014"/>
    <n v="0"/>
  </r>
  <r>
    <n v="224"/>
    <x v="9"/>
    <x v="6"/>
    <s v="Development"/>
    <s v="osama.javed@workplains.com"/>
    <s v="Tuesday"/>
    <x v="221"/>
    <x v="59"/>
    <x v="0"/>
    <x v="220"/>
    <x v="2"/>
    <x v="207"/>
    <s v="Workplains"/>
    <m/>
    <s v="deployed charts on main page of IVAP, Stored procedure for daily updates."/>
    <x v="224"/>
    <x v="85"/>
    <s v="Workplains"/>
    <s v="deployed charts on main page of IVAP, Stored procedure for daily updates."/>
    <m/>
    <n v="100"/>
    <m/>
    <d v="1899-12-30T09:00:00"/>
    <s v="Attendance Review"/>
    <m/>
    <s v="Active"/>
    <m/>
    <s v="Nabil Manzoor"/>
    <s v="MR"/>
    <s v="MR"/>
    <s v="nabil.manzoor@workplains.com"/>
    <d v="2014-05-07T00:00:00"/>
    <d v="1899-12-30T09:24:00"/>
    <s v="week 19"/>
    <n v="6"/>
    <x v="10"/>
    <s v="Quarter 2"/>
    <n v="2014"/>
    <n v="0"/>
  </r>
  <r>
    <n v="223"/>
    <x v="7"/>
    <x v="3"/>
    <s v="QA"/>
    <s v="mianbilaleng@gmail.com"/>
    <s v="Tuesday"/>
    <x v="221"/>
    <x v="48"/>
    <x v="0"/>
    <x v="220"/>
    <x v="15"/>
    <x v="0"/>
    <s v="Workplains"/>
    <m/>
    <s v="Testing according to Feature List._x000d__x000a_Add New Task/Process working._x000d__x000a_Design Form._x000d__x000a_I am Following."/>
    <x v="224"/>
    <x v="109"/>
    <s v="Workplains"/>
    <m/>
    <s v="Testing according to Feature List._x000d__x000a_Add New Task/Process working._x000d__x000a_Design Form (Design Time and Run Time)"/>
    <n v="100"/>
    <m/>
    <d v="1899-12-30T09:00:00"/>
    <s v="Attendance Review"/>
    <m/>
    <s v="Active"/>
    <m/>
    <s v="Nabil Manzoor"/>
    <s v="MR"/>
    <s v="MR"/>
    <s v="nabil.manzoor@workplains.com"/>
    <d v="2014-05-07T00:00:00"/>
    <d v="1899-12-30T12:04:00"/>
    <s v="week 19"/>
    <n v="6"/>
    <x v="10"/>
    <s v="Quarter 2"/>
    <n v="2014"/>
    <n v="0"/>
  </r>
  <r>
    <n v="222"/>
    <x v="0"/>
    <x v="0"/>
    <s v="Development"/>
    <s v="muhammad.asghar@workplains.com"/>
    <s v="Tuesday"/>
    <x v="221"/>
    <x v="30"/>
    <x v="0"/>
    <x v="220"/>
    <x v="19"/>
    <x v="208"/>
    <s v="Workplains"/>
    <m/>
    <s v="Workmatec Tasks"/>
    <x v="224"/>
    <x v="114"/>
    <s v="Workplains"/>
    <m/>
    <s v="Workmatec Tasks_x000d__x000a_1. Bug assignees on form submit_x000d__x000a_2. Design Form layout_x000d__x000a_3. Design form testing/ bug fixing"/>
    <n v="100"/>
    <m/>
    <d v="1899-12-30T09:00:00"/>
    <s v="Attendance Review"/>
    <m/>
    <s v="Active"/>
    <m/>
    <s v="Nabil Manzoor"/>
    <s v="MR"/>
    <s v="MR"/>
    <s v="nabil.manzoor@workplains.com"/>
    <d v="2014-05-07T00:00:00"/>
    <d v="1899-12-30T09:22:00"/>
    <s v="week 19"/>
    <n v="6"/>
    <x v="10"/>
    <s v="Quarter 2"/>
    <n v="2014"/>
    <n v="0"/>
  </r>
  <r>
    <n v="221"/>
    <x v="8"/>
    <x v="6"/>
    <s v="Development"/>
    <s v="zahid.mustafa@workplains.com"/>
    <s v="Tuesday"/>
    <x v="221"/>
    <x v="31"/>
    <x v="0"/>
    <x v="220"/>
    <x v="96"/>
    <x v="0"/>
    <s v="Workplains"/>
    <m/>
    <s v="1. Workmatec Tasks"/>
    <x v="224"/>
    <x v="205"/>
    <s v="Workplains"/>
    <m/>
    <s v="1. Description for Published processes_x000d__x000a_2. Description for Repository tasks_x000d__x000a_3. Without assignee don't mark complete_x000d__x000a_4. Change message 'Feeds' format for activity processes._x000d__x000a_5. On Change recipient type change recipient value in Activities_x000d__x000a_6. Don't show deleted tasks in BAM drill down_x000d__x000a_"/>
    <n v="100"/>
    <m/>
    <d v="1899-12-30T09:00:00"/>
    <s v="Attendance Review"/>
    <m/>
    <s v="Active"/>
    <m/>
    <s v="Nabil Manzoor"/>
    <s v="MR"/>
    <s v="MR"/>
    <s v="nabil.manzoor@workplains.com"/>
    <d v="2014-05-07T00:00:00"/>
    <d v="1899-12-30T09:23:00"/>
    <s v="week 19"/>
    <n v="6"/>
    <x v="10"/>
    <s v="Quarter 2"/>
    <n v="2014"/>
    <n v="0"/>
  </r>
  <r>
    <n v="220"/>
    <x v="3"/>
    <x v="3"/>
    <s v="QA"/>
    <s v="mohsin.asif@workplains.com"/>
    <s v="Tuesday"/>
    <x v="221"/>
    <x v="96"/>
    <x v="0"/>
    <x v="220"/>
    <x v="16"/>
    <x v="0"/>
    <s v="Workplains"/>
    <m/>
    <s v="Workmatec features testing task._x000d__x000a_- Templates Section"/>
    <x v="224"/>
    <x v="195"/>
    <s v="Workplains"/>
    <m/>
    <s v="Workmatec features testing task._x000d__x000a_- Templates Section_x000d__x000a_- Design Form Section"/>
    <n v="100"/>
    <m/>
    <d v="1899-12-30T09:00:00"/>
    <s v="Attendance Review"/>
    <m/>
    <s v="Active"/>
    <m/>
    <s v="Nabil Manzoor"/>
    <s v="MR"/>
    <s v="MR"/>
    <s v="nabil.manzoor@workplains.com"/>
    <d v="2014-05-07T00:00:00"/>
    <d v="1899-12-30T09:24:00"/>
    <s v="week 19"/>
    <n v="6"/>
    <x v="10"/>
    <s v="Quarter 2"/>
    <n v="2014"/>
    <n v="0"/>
  </r>
  <r>
    <n v="219"/>
    <x v="5"/>
    <x v="4"/>
    <s v="Admin HR"/>
    <s v="muhammad.afzal@workplains.com"/>
    <s v="Tuesday"/>
    <x v="221"/>
    <x v="5"/>
    <x v="0"/>
    <x v="220"/>
    <x v="12"/>
    <x v="0"/>
    <s v="Workplains"/>
    <s v="workplains"/>
    <s v="accounts matters"/>
    <x v="224"/>
    <x v="101"/>
    <s v="Workplains"/>
    <s v="workplains"/>
    <s v="admin and accounts"/>
    <n v="80"/>
    <s v="nothing"/>
    <d v="1899-12-30T09:00:00"/>
    <s v="Attendance Review"/>
    <m/>
    <s v="Active"/>
    <m/>
    <s v="Nabil Manzoor"/>
    <s v="MR"/>
    <s v="MR"/>
    <s v="nabil.manzoor@workplains.com"/>
    <d v="2014-05-07T00:00:00"/>
    <d v="1899-12-30T09:25:00"/>
    <s v="week 19"/>
    <n v="6"/>
    <x v="10"/>
    <s v="Quarter 2"/>
    <n v="2014"/>
    <n v="0"/>
  </r>
  <r>
    <n v="218"/>
    <x v="1"/>
    <x v="1"/>
    <s v="MR"/>
    <s v="nabil.manzoor@workplains.com"/>
    <s v="Tuesday"/>
    <x v="221"/>
    <x v="18"/>
    <x v="0"/>
    <x v="220"/>
    <x v="82"/>
    <x v="0"/>
    <s v="Workplains"/>
    <m/>
    <s v="1- Review workmatec features list._x000d__x000a_2- Update reports._x000d__x000a_3- Work on task management process."/>
    <x v="224"/>
    <x v="19"/>
    <s v="Workplains"/>
    <m/>
    <s v="1- Check new form designer of workmatec in different browsers and iPhone._x000d__x000a_2- Meeting with Bilal, Asghar and Zahid about new designer._x000d__x000a_3- Update reports."/>
    <n v="100"/>
    <m/>
    <d v="1899-12-30T09:00:00"/>
    <s v="Attendance Review"/>
    <m/>
    <s v="Active"/>
    <m/>
    <s v="Nabil Manzoor"/>
    <s v="MR"/>
    <s v="MR"/>
    <s v="nabil.manzoor@workplains.com"/>
    <d v="2014-05-07T00:00:00"/>
    <d v="1899-12-30T09:25:00"/>
    <s v="week 19"/>
    <n v="6"/>
    <x v="10"/>
    <s v="Quarter 2"/>
    <n v="2014"/>
    <n v="0"/>
  </r>
  <r>
    <n v="217"/>
    <x v="7"/>
    <x v="3"/>
    <s v="QA"/>
    <s v="mianbilaleng@gmail.com"/>
    <s v="Monday"/>
    <x v="222"/>
    <x v="55"/>
    <x v="0"/>
    <x v="221"/>
    <x v="160"/>
    <x v="209"/>
    <s v="Workplains"/>
    <m/>
    <s v="Thoroughly testing on workmatec according to feature list."/>
    <x v="225"/>
    <x v="295"/>
    <s v="Workplains"/>
    <m/>
    <s v="Thoroughly testing on workmatec according to feature list.\_x000d__x000a_Closing of Reported bugs._x000d__x000a_Form design in task/process."/>
    <n v="40"/>
    <m/>
    <d v="1899-12-30T09:00:00"/>
    <s v="Attendance Review"/>
    <m/>
    <s v="Active"/>
    <m/>
    <s v="Nabil Manzoor"/>
    <s v="MR"/>
    <s v="MR"/>
    <s v="nabil.manzoor@workplains.com"/>
    <d v="2014-05-06T00:00:00"/>
    <d v="1899-12-30T09:38:00"/>
    <s v="week 19"/>
    <n v="5"/>
    <x v="10"/>
    <s v="Quarter 2"/>
    <n v="2014"/>
    <n v="0"/>
  </r>
  <r>
    <n v="216"/>
    <x v="1"/>
    <x v="1"/>
    <s v="MR"/>
    <s v="nabil.manzoor@workplains.com"/>
    <s v="Monday"/>
    <x v="222"/>
    <x v="103"/>
    <x v="0"/>
    <x v="221"/>
    <x v="37"/>
    <x v="210"/>
    <s v="Workplains"/>
    <m/>
    <s v="Review workmatec checklist. Update workmatec reports. Work on process of assigning tasks."/>
    <x v="225"/>
    <x v="19"/>
    <s v="Workplains"/>
    <m/>
    <s v="1- Meeting with Bilal, Asghar, Mohsin and Zahid about workmatec issues._x000d__x000a_2- Check what is Sentiment140 and give report to Bilal._x000d__x000a_3- Update reports of attendance and work item tracking._x000d__x000a_4- Work on task management process."/>
    <n v="100"/>
    <m/>
    <d v="1899-12-30T09:00:00"/>
    <s v="Attendance Review"/>
    <m/>
    <s v="Active"/>
    <m/>
    <s v="Nabil Manzoor"/>
    <s v="MR"/>
    <s v="MR"/>
    <s v="nabil.manzoor@workplains.com"/>
    <d v="2014-05-06T00:00:00"/>
    <d v="1899-12-30T09:23:00"/>
    <s v="week 19"/>
    <n v="5"/>
    <x v="10"/>
    <s v="Quarter 2"/>
    <n v="2014"/>
    <n v="0"/>
  </r>
  <r>
    <n v="215"/>
    <x v="9"/>
    <x v="6"/>
    <s v="Development"/>
    <s v="osama.javed@workplains.com"/>
    <s v="Monday"/>
    <x v="222"/>
    <x v="14"/>
    <x v="0"/>
    <x v="221"/>
    <x v="14"/>
    <x v="0"/>
    <s v="Workplains"/>
    <m/>
    <s v="Updation of charts on ivap.org.pk/home2.aspx."/>
    <x v="225"/>
    <x v="46"/>
    <s v="Workplains"/>
    <m/>
    <s v="Updation of charts on ivap.org.pk/home2.aspx."/>
    <n v="100"/>
    <m/>
    <d v="1899-12-30T09:00:00"/>
    <s v="Attendance Review"/>
    <m/>
    <s v="Active"/>
    <m/>
    <s v="Nabil Manzoor"/>
    <s v="MR"/>
    <s v="MR"/>
    <s v="nabil.manzoor@workplains.com"/>
    <d v="2014-05-07T00:00:00"/>
    <d v="1899-12-30T09:20:00"/>
    <s v="week 19"/>
    <n v="5"/>
    <x v="10"/>
    <s v="Quarter 2"/>
    <n v="2014"/>
    <n v="0"/>
  </r>
  <r>
    <n v="214"/>
    <x v="8"/>
    <x v="6"/>
    <s v="Development"/>
    <s v="zahid.mustafa@workplains.com"/>
    <s v="Monday"/>
    <x v="222"/>
    <x v="86"/>
    <x v="0"/>
    <x v="221"/>
    <x v="34"/>
    <x v="0"/>
    <s v="Workplains"/>
    <m/>
    <s v="1. Workmatec Tasks"/>
    <x v="225"/>
    <x v="83"/>
    <s v="Workplains"/>
    <m/>
    <s v="1. Templates special variables functionality_x000d__x000a_2. Documents template issues._x000d__x000a_3. Tags spaces in published process_x000d__x000a_4. Get Copy in Shared Tab does not simulate._x000d__x000a_5. In More Setting Late Task Notification buttons does not work properly._x000d__x000a_6. Local Date Time in templates mail as well as documents. "/>
    <n v="100"/>
    <m/>
    <d v="1899-12-30T09:00:00"/>
    <s v="Attendance Review"/>
    <m/>
    <s v="Active"/>
    <m/>
    <s v="Nabil Manzoor"/>
    <s v="MR"/>
    <s v="MR"/>
    <s v="nabil.manzoor@workplains.com"/>
    <d v="2014-05-06T00:00:00"/>
    <d v="1899-12-30T09:42:00"/>
    <s v="week 19"/>
    <n v="5"/>
    <x v="10"/>
    <s v="Quarter 2"/>
    <n v="2014"/>
    <n v="0"/>
  </r>
  <r>
    <n v="213"/>
    <x v="5"/>
    <x v="4"/>
    <s v="Admin HR"/>
    <s v="muhammad.afzal@workplains.com"/>
    <s v="Monday"/>
    <x v="222"/>
    <x v="48"/>
    <x v="0"/>
    <x v="221"/>
    <x v="42"/>
    <x v="0"/>
    <s v="Workplains"/>
    <s v="workplains"/>
    <s v="admin matters"/>
    <x v="225"/>
    <x v="296"/>
    <s v="Workplains"/>
    <s v="workplains"/>
    <s v="admin matters"/>
    <n v="100"/>
    <s v="nothing"/>
    <d v="1899-12-30T09:00:00"/>
    <s v="Attendance Review"/>
    <m/>
    <s v="Active"/>
    <m/>
    <s v="Nabil Manzoor"/>
    <s v="MR"/>
    <s v="MR"/>
    <s v="nabil.manzoor@workplains.com"/>
    <d v="2014-05-06T00:00:00"/>
    <d v="1899-12-30T09:22:00"/>
    <s v="week 19"/>
    <n v="5"/>
    <x v="10"/>
    <s v="Quarter 2"/>
    <n v="2014"/>
    <n v="0"/>
  </r>
  <r>
    <n v="212"/>
    <x v="3"/>
    <x v="3"/>
    <s v="QA"/>
    <s v="mohsin.asif@workplains.com"/>
    <s v="Monday"/>
    <x v="222"/>
    <x v="3"/>
    <x v="0"/>
    <x v="221"/>
    <x v="3"/>
    <x v="0"/>
    <s v="Workplains"/>
    <m/>
    <s v="Workmatec Features testing Task:_x000d__x000a_- Templates Section (Document + Email)"/>
    <x v="225"/>
    <x v="64"/>
    <s v="Workplains"/>
    <m/>
    <s v="Workmatec Features testing Task:_x000d__x000a_- Templates Section"/>
    <n v="80"/>
    <m/>
    <d v="1899-12-30T09:00:00"/>
    <s v="Attendance Review"/>
    <m/>
    <s v="Active"/>
    <m/>
    <s v="Nabil Manzoor"/>
    <s v="MR"/>
    <s v="MR"/>
    <s v="nabil.manzoor@workplains.com"/>
    <d v="2014-05-08T00:00:00"/>
    <d v="1899-12-30T15:08:00"/>
    <s v="week 19"/>
    <n v="5"/>
    <x v="10"/>
    <s v="Quarter 2"/>
    <n v="2014"/>
    <n v="0"/>
  </r>
  <r>
    <n v="211"/>
    <x v="0"/>
    <x v="0"/>
    <s v="Development"/>
    <s v="muhammad.asghar@workplains.com"/>
    <s v="Monday"/>
    <x v="222"/>
    <x v="8"/>
    <x v="0"/>
    <x v="221"/>
    <x v="4"/>
    <x v="0"/>
    <s v="Workplains"/>
    <m/>
    <s v="CMPak Support_x000d__x000a_Workmatec Tasks"/>
    <x v="225"/>
    <x v="297"/>
    <s v="Workplains"/>
    <m/>
    <s v="CMPak Support_x000d__x000a_1. BPMS - Sun System Queries Document_x000d__x000a_Workmatec Tasks_x000d__x000a_1. Bug Create form , Change late Notification_x000d__x000a_2. Data Form , Move Position_x000d__x000a_3. Display Option list, Combo list , Check list"/>
    <n v="100"/>
    <m/>
    <d v="1899-12-30T09:00:00"/>
    <s v="Attendance Review"/>
    <m/>
    <s v="Active"/>
    <m/>
    <s v="Nabil Manzoor"/>
    <s v="MR"/>
    <s v="MR"/>
    <s v="nabil.manzoor@workplains.com"/>
    <d v="2014-05-06T00:00:00"/>
    <d v="1899-12-30T09:24:00"/>
    <s v="week 19"/>
    <n v="5"/>
    <x v="10"/>
    <s v="Quarter 2"/>
    <n v="2014"/>
    <n v="0"/>
  </r>
  <r>
    <n v="208"/>
    <x v="7"/>
    <x v="3"/>
    <s v="QA"/>
    <s v="mianbilaleng@gmail.com"/>
    <s v="Friday"/>
    <x v="223"/>
    <x v="39"/>
    <x v="0"/>
    <x v="222"/>
    <x v="4"/>
    <x v="0"/>
    <s v="Workplains"/>
    <m/>
    <s v="Testing on Workmatec._x000d__x000a_Whole Features of Workmatec has to be test thoroughly as Checklist ."/>
    <x v="226"/>
    <x v="11"/>
    <s v="Workplains"/>
    <m/>
    <s v="Testing on Workmatec:_x000d__x000a_- Closing of reported bugs._x000d__x000a_- Add New Task and Process testing._x000d__x000a_- Repository (Shared Process and Edit Process)."/>
    <n v="40"/>
    <m/>
    <d v="1899-12-30T09:00:00"/>
    <s v="Attendance Review"/>
    <m/>
    <s v="Active"/>
    <m/>
    <s v="Nabil Manzoor"/>
    <s v="MR"/>
    <s v="MR"/>
    <s v="nabil.manzoor@workplains.com"/>
    <d v="2014-05-06T00:00:00"/>
    <d v="1899-12-30T09:22:00"/>
    <s v="week 18"/>
    <n v="2"/>
    <x v="10"/>
    <s v="Quarter 2"/>
    <n v="2014"/>
    <n v="0"/>
  </r>
  <r>
    <n v="207"/>
    <x v="9"/>
    <x v="6"/>
    <s v="Development"/>
    <s v="osama.javed@workplains.com"/>
    <s v="Friday"/>
    <x v="223"/>
    <x v="9"/>
    <x v="0"/>
    <x v="222"/>
    <x v="4"/>
    <x v="0"/>
    <s v="Workplains"/>
    <m/>
    <s v="Workmatec testing, Signup process, forgot password, login with gmail, attachement, document sharing, new task."/>
    <x v="226"/>
    <x v="198"/>
    <m/>
    <m/>
    <s v="Workmatec testing, Signup process, forgot password, login with gmail, attachement, document sharing, new task."/>
    <n v="100"/>
    <m/>
    <d v="1899-12-30T09:00:00"/>
    <s v="Attendance Review"/>
    <m/>
    <s v="Active"/>
    <m/>
    <s v="Nabil Manzoor"/>
    <s v="MR"/>
    <s v="MR"/>
    <s v="nabil.manzoor@workplains.com"/>
    <d v="2014-05-05T00:00:00"/>
    <d v="1899-12-30T10:21:00"/>
    <s v="week 18"/>
    <n v="2"/>
    <x v="10"/>
    <s v="Quarter 2"/>
    <n v="2014"/>
    <n v="0"/>
  </r>
  <r>
    <n v="206"/>
    <x v="3"/>
    <x v="3"/>
    <s v="QA"/>
    <s v="mohsin.asif@workplains.com"/>
    <s v="Friday"/>
    <x v="223"/>
    <x v="9"/>
    <x v="0"/>
    <x v="222"/>
    <x v="4"/>
    <x v="0"/>
    <s v="Workplains"/>
    <m/>
    <s v="1. IVAP Login Creation Task."/>
    <x v="226"/>
    <x v="298"/>
    <s v="Workplains"/>
    <m/>
    <s v="IVAP Login Creation Task._x000d__x000a_Testing on Workmatec.Whole Features of Workmatec has to be test thoroughly as Checklist ."/>
    <n v="40"/>
    <m/>
    <d v="1899-12-30T09:00:00"/>
    <s v="Attendance Review"/>
    <m/>
    <s v="Active"/>
    <m/>
    <s v="Nabil Manzoor"/>
    <s v="MR"/>
    <s v="MR"/>
    <s v="nabil.manzoor@workplains.com"/>
    <d v="2014-05-05T00:00:00"/>
    <d v="1899-12-30T10:19:00"/>
    <s v="week 18"/>
    <n v="2"/>
    <x v="10"/>
    <s v="Quarter 2"/>
    <n v="2014"/>
    <n v="0"/>
  </r>
  <r>
    <n v="205"/>
    <x v="0"/>
    <x v="0"/>
    <s v="Development"/>
    <s v="muhammad.asghar@workplains.com"/>
    <s v="Friday"/>
    <x v="223"/>
    <x v="9"/>
    <x v="0"/>
    <x v="222"/>
    <x v="4"/>
    <x v="0"/>
    <s v="Workplains"/>
    <m/>
    <s v="CMPAK Support_x000d__x000a_Workmatec Tasks"/>
    <x v="226"/>
    <x v="193"/>
    <s v="Workplains"/>
    <m/>
    <s v="CMPAK Support_x000d__x000a_1.Visit, Meeting on Purchase Requisition and Sun system_x000d__x000a_2. Store Procedures, Employee Information, Assign to user, supervisor_x000d__x000a_3. Document for Purchase Requisition Queries for sun system integration_x000d__x000a_Workmatec Tasks_x000d__x000a_1. New Data Design Form_x000d__x000a_ a. Add item, Delete, Update, Add Option , delete option, update option_x000d__x000a_ b. Duplicate Item_x000d__x000a_ c. New Style "/>
    <n v="100"/>
    <m/>
    <d v="1899-12-30T09:00:00"/>
    <s v="Attendance Review"/>
    <m/>
    <s v="Active"/>
    <m/>
    <s v="Nabil Manzoor"/>
    <s v="MR"/>
    <s v="MR"/>
    <s v="nabil.manzoor@workplains.com"/>
    <d v="2014-05-05T00:00:00"/>
    <d v="1899-12-30T10:18:00"/>
    <s v="week 18"/>
    <n v="2"/>
    <x v="10"/>
    <s v="Quarter 2"/>
    <n v="2014"/>
    <n v="0"/>
  </r>
  <r>
    <n v="204"/>
    <x v="1"/>
    <x v="1"/>
    <s v="MR"/>
    <s v="nabil.manzoor@workplains.com"/>
    <s v="Friday"/>
    <x v="223"/>
    <x v="40"/>
    <x v="0"/>
    <x v="222"/>
    <x v="42"/>
    <x v="0"/>
    <s v="Workplains"/>
    <m/>
    <s v="Review workmatec checklist."/>
    <x v="226"/>
    <x v="19"/>
    <s v="Workplains"/>
    <m/>
    <s v="1- Review workmatec checklist._x000d__x000a_2- Give demo of checklist to Bilal Arain, Mohsin and Usama._x000d__x000a_3- Send attendance report to management and HR._x000d__x000a_4- Apply conditional formatting on workmatec checklist._x000d__x000a_5- Update conditional formatting on attendance report. Get report from QA team on workmatec testing."/>
    <n v="100"/>
    <m/>
    <d v="1899-12-30T09:00:00"/>
    <s v="Attendance Review"/>
    <m/>
    <s v="Active"/>
    <m/>
    <s v="Nabil Manzoor"/>
    <s v="MR"/>
    <s v="MR"/>
    <s v="nabil.manzoor@workplains.com"/>
    <d v="2014-05-05T00:00:00"/>
    <d v="1899-12-30T10:20:00"/>
    <s v="week 18"/>
    <n v="2"/>
    <x v="10"/>
    <s v="Quarter 2"/>
    <n v="2014"/>
    <n v="0"/>
  </r>
  <r>
    <n v="203"/>
    <x v="5"/>
    <x v="4"/>
    <s v="Admin HR"/>
    <s v="muhammad.afzal@workplains.com"/>
    <s v="Friday"/>
    <x v="223"/>
    <x v="100"/>
    <x v="0"/>
    <x v="222"/>
    <x v="68"/>
    <x v="0"/>
    <s v="Workplains"/>
    <s v="workplains"/>
    <s v="admin and hr matters"/>
    <x v="227"/>
    <x v="48"/>
    <s v="Workplains"/>
    <s v="workplains"/>
    <s v="admin and hr matters"/>
    <n v="80"/>
    <s v="nothing"/>
    <d v="1899-12-30T09:00:00"/>
    <s v="Attendance Review"/>
    <m/>
    <s v="Active"/>
    <m/>
    <s v="Nabil Manzoor"/>
    <s v="MR"/>
    <s v="MR"/>
    <s v="nabil.manzoor@workplains.com"/>
    <d v="2014-05-05T00:00:00"/>
    <d v="1899-12-30T10:22:00"/>
    <s v="week 18"/>
    <n v="2"/>
    <x v="10"/>
    <s v="Quarter 2"/>
    <n v="2014"/>
    <n v="0"/>
  </r>
  <r>
    <n v="202"/>
    <x v="8"/>
    <x v="6"/>
    <s v="Development"/>
    <s v="zahid.mustafa@workplains.com"/>
    <s v="Friday"/>
    <x v="223"/>
    <x v="123"/>
    <x v="0"/>
    <x v="222"/>
    <x v="23"/>
    <x v="0"/>
    <s v="Workplains"/>
    <m/>
    <s v="1. Workmatec Tasks"/>
    <x v="226"/>
    <x v="299"/>
    <s v="Workplains"/>
    <m/>
    <s v="1. Recipients Group functionality for template_x000d__x000a_2. Recipients Queue functionality for template_x000d__x000a_3. Recipients  functionality for template for other recipients_x000d__x000a_4. Recipients functionality for template (PDF)_x000d__x000a_5. Hide/ Show for PDF/Mail_x000d__x000a_6. Templates List shows email Id's (issue resolved)_x000d__x000a_7. Calendar control alerts_x000d__x000a_8. Sign Up Page Validation_x000d__x000a_9. Forget Password Validation "/>
    <n v="100"/>
    <m/>
    <d v="1899-12-30T09:00:00"/>
    <s v="Attendance Review"/>
    <m/>
    <s v="Active"/>
    <m/>
    <s v="Nabil Manzoor"/>
    <s v="MR"/>
    <s v="MR"/>
    <s v="nabil.manzoor@workplains.com"/>
    <d v="2014-05-05T00:00:00"/>
    <d v="1899-12-30T10:17:00"/>
    <s v="week 18"/>
    <n v="2"/>
    <x v="10"/>
    <s v="Quarter 2"/>
    <n v="2014"/>
    <n v="0"/>
  </r>
  <r>
    <n v="200"/>
    <x v="9"/>
    <x v="6"/>
    <s v="Development"/>
    <s v="osama.javed@workplains.com"/>
    <s v="Wednesday"/>
    <x v="224"/>
    <x v="82"/>
    <x v="0"/>
    <x v="223"/>
    <x v="3"/>
    <x v="0"/>
    <s v="Workplains"/>
    <m/>
    <s v="IVAP Phase-V Dashboard prototype"/>
    <x v="228"/>
    <x v="22"/>
    <s v="Workplains"/>
    <m/>
    <s v="IVAP Phase-V Dashboard prototype"/>
    <n v="100"/>
    <m/>
    <d v="1899-12-30T09:00:00"/>
    <s v="Attendance Review"/>
    <m/>
    <s v="Active"/>
    <m/>
    <s v="Nabil Manzoor"/>
    <s v="MR"/>
    <s v="MR"/>
    <s v="nabil.manzoor@workplains.com"/>
    <d v="2014-05-02T00:00:00"/>
    <d v="1899-12-30T11:06:00"/>
    <s v="week 18"/>
    <n v="30"/>
    <x v="11"/>
    <s v="Quarter 2"/>
    <n v="2014"/>
    <n v="0"/>
  </r>
  <r>
    <n v="199"/>
    <x v="8"/>
    <x v="6"/>
    <s v="Development"/>
    <s v="zahid.mustafa@workplains.com"/>
    <s v="Wednesday"/>
    <x v="224"/>
    <x v="15"/>
    <x v="0"/>
    <x v="223"/>
    <x v="104"/>
    <x v="0"/>
    <s v="Workplains"/>
    <m/>
    <s v="1. Formating_x000d__x000a_2. Repository &amp; data entry forms functionality"/>
    <x v="228"/>
    <x v="13"/>
    <s v="Workplains"/>
    <m/>
    <s v="1. Progress bar for documents attachment_x000d__x000a_2. Share's List for document_x000d__x000a_3. Reports Sharing_x000d__x000a_4. Process sharing_x000d__x000a_5. Data Entry form Sharing_x000d__x000a_6. I m following feeds formatting_x000d__x000a_7. Templates issues."/>
    <n v="100"/>
    <m/>
    <d v="1899-12-30T09:00:00"/>
    <s v="Attendance Review"/>
    <m/>
    <s v="Active"/>
    <m/>
    <s v="Nabil Manzoor"/>
    <s v="MR"/>
    <s v="MR"/>
    <s v="nabil.manzoor@workplains.com"/>
    <d v="2014-05-01T00:00:00"/>
    <d v="1899-12-30T16:41:00"/>
    <s v="week 18"/>
    <n v="30"/>
    <x v="11"/>
    <s v="Quarter 2"/>
    <n v="2014"/>
    <n v="0"/>
  </r>
  <r>
    <n v="198"/>
    <x v="7"/>
    <x v="3"/>
    <s v="QA"/>
    <s v="mianbilaleng@gmail.com"/>
    <s v="Wednesday"/>
    <x v="224"/>
    <x v="23"/>
    <x v="0"/>
    <x v="223"/>
    <x v="15"/>
    <x v="0"/>
    <s v="Workplains"/>
    <m/>
    <s v="Workmatec Reported bugs closing._x000d__x000a_1 : Analytics_x000d__x000a_2 : Repository_x000d__x000a_3 : Official_x000d__x000a_4 : I Am Following_x000d__x000a_5 : Documents"/>
    <x v="228"/>
    <x v="111"/>
    <s v="Workplains"/>
    <m/>
    <s v="Workmatec Reported bugs closing._x000d__x000a_1 : Analytics_x000d__x000a_2 : Repository_x000d__x000a_3 : Official_x000d__x000a_4 : I Am Following_x000d__x000a_5 : Documents"/>
    <n v="80"/>
    <m/>
    <d v="1899-12-30T09:00:00"/>
    <s v="Attendance Review"/>
    <m/>
    <s v="Active"/>
    <m/>
    <s v="Nabil Manzoor"/>
    <s v="MR"/>
    <s v="MR"/>
    <s v="nabil.manzoor@workplains.com"/>
    <d v="2014-05-01T00:00:00"/>
    <d v="1899-12-30T16:42:00"/>
    <s v="week 18"/>
    <n v="30"/>
    <x v="11"/>
    <s v="Quarter 2"/>
    <n v="2014"/>
    <n v="0"/>
  </r>
  <r>
    <n v="197"/>
    <x v="3"/>
    <x v="3"/>
    <s v="QA"/>
    <s v="mohsin.asif@workplains.com"/>
    <s v="Wednesday"/>
    <x v="224"/>
    <x v="40"/>
    <x v="0"/>
    <x v="223"/>
    <x v="15"/>
    <x v="0"/>
    <s v="Workplains"/>
    <m/>
    <s v="Workmatec website updation task._x000d__x000a_- Work on Features page."/>
    <x v="228"/>
    <x v="53"/>
    <s v="Workplains"/>
    <m/>
    <s v="Workmatec website updation task._x000d__x000a_- Work on Features page._x000d__x000a_- IVAP AM Charts Creation Task."/>
    <n v="80"/>
    <m/>
    <d v="1899-12-30T09:00:00"/>
    <s v="Attendance Review"/>
    <m/>
    <s v="Active"/>
    <m/>
    <s v="Nabil Manzoor"/>
    <s v="MR"/>
    <s v="MR"/>
    <s v="nabil.manzoor@workplains.com"/>
    <d v="2014-05-01T00:00:00"/>
    <d v="1899-12-30T16:42:00"/>
    <s v="week 18"/>
    <n v="30"/>
    <x v="11"/>
    <s v="Quarter 2"/>
    <n v="2014"/>
    <n v="0"/>
  </r>
  <r>
    <n v="196"/>
    <x v="0"/>
    <x v="0"/>
    <s v="Development"/>
    <s v="muhammad.asghar@workplains.com"/>
    <s v="Wednesday"/>
    <x v="224"/>
    <x v="5"/>
    <x v="0"/>
    <x v="223"/>
    <x v="15"/>
    <x v="0"/>
    <s v="Workplains"/>
    <m/>
    <s v="Workmatec Tasks"/>
    <x v="228"/>
    <x v="75"/>
    <s v="Workplains"/>
    <m/>
    <s v="Workmatec Tasks_x000d__x000a_1.Template Design_x000d__x000a_2.Activity_x000d__x000a_3.Group_x000d__x000a_4. Group Members_x000d__x000a_5. User Report To_x000d__x000a_6. Department Members_x000d__x000a_7. Document Share_x000d__x000a_"/>
    <n v="100"/>
    <m/>
    <d v="1899-12-30T09:00:00"/>
    <s v="Attendance Review"/>
    <m/>
    <s v="Active"/>
    <m/>
    <s v="Nabil Manzoor"/>
    <s v="MR"/>
    <s v="MR"/>
    <s v="nabil.manzoor@workplains.com"/>
    <d v="2014-05-01T00:00:00"/>
    <d v="1899-12-30T16:43:00"/>
    <s v="week 18"/>
    <n v="30"/>
    <x v="11"/>
    <s v="Quarter 2"/>
    <n v="2014"/>
    <n v="0"/>
  </r>
  <r>
    <n v="195"/>
    <x v="5"/>
    <x v="4"/>
    <s v="Admin HR"/>
    <s v="muhammad.afzal@workplains.com"/>
    <s v="Wednesday"/>
    <x v="224"/>
    <x v="167"/>
    <x v="0"/>
    <x v="223"/>
    <x v="60"/>
    <x v="0"/>
    <s v="Workplains"/>
    <s v="workplains_x000d__x000a_"/>
    <s v="admins and hr matters"/>
    <x v="228"/>
    <x v="68"/>
    <s v="Workplains"/>
    <s v="workplains"/>
    <s v="admins and hr matters"/>
    <n v="80"/>
    <s v="nothing"/>
    <d v="1899-12-30T09:00:00"/>
    <s v="Attendance Review"/>
    <m/>
    <s v="Active"/>
    <m/>
    <s v="Nabil Manzoor"/>
    <s v="MR"/>
    <s v="MR"/>
    <s v="nabil.manzoor@workplains.com"/>
    <d v="2014-05-01T00:00:00"/>
    <d v="1899-12-30T16:44:00"/>
    <s v="week 18"/>
    <n v="30"/>
    <x v="11"/>
    <s v="Quarter 2"/>
    <n v="2014"/>
    <n v="0"/>
  </r>
  <r>
    <n v="194"/>
    <x v="9"/>
    <x v="6"/>
    <s v="Development"/>
    <s v="osama.javed@workplains.com"/>
    <s v="Tuesday"/>
    <x v="225"/>
    <x v="325"/>
    <x v="0"/>
    <x v="224"/>
    <x v="8"/>
    <x v="0"/>
    <s v="Workplains"/>
    <m/>
    <s v="Completion of IVAP documentation(Reference Manual, Code and DB backup). Merge data to IVAP4_Merged database, also write stored procedure to execute in future."/>
    <x v="229"/>
    <x v="223"/>
    <s v="Workplains"/>
    <m/>
    <s v="Completion of IVAP documentation(Reference Manual, Code and DB backup). Merge data to IVAP4_Merged database, also write stored procedure to execute in future."/>
    <n v="100"/>
    <m/>
    <d v="1899-12-30T09:00:00"/>
    <s v="Attendance Review"/>
    <m/>
    <s v="Active"/>
    <m/>
    <s v="Nabil Manzoor"/>
    <s v="MR"/>
    <s v="MR"/>
    <s v="nabil.manzoor@workplains.com"/>
    <d v="2014-05-01T00:00:00"/>
    <d v="1899-12-30T16:47:00"/>
    <s v="week 18"/>
    <n v="29"/>
    <x v="11"/>
    <s v="Quarter 2"/>
    <n v="2014"/>
    <n v="0"/>
  </r>
  <r>
    <n v="193"/>
    <x v="7"/>
    <x v="3"/>
    <s v="QA"/>
    <s v="mianbilaleng@gmail.com"/>
    <s v="Tuesday"/>
    <x v="225"/>
    <x v="86"/>
    <x v="0"/>
    <x v="224"/>
    <x v="12"/>
    <x v="0"/>
    <s v="Workplains"/>
    <m/>
    <s v="Workmatec Reported bugs closing._x000d__x000a_1 : Analytics_x000d__x000a_2 : Repository_x000d__x000a_3 : Official_x000d__x000a_4 : I Am Following_x000d__x000a_5 : Documents"/>
    <x v="229"/>
    <x v="81"/>
    <s v="Workplains"/>
    <m/>
    <s v="Workmatec Reported bugs closing._x000d__x000a_1 : Analytics_x000d__x000a_2 : Repository_x000d__x000a_3 : Official_x000d__x000a_4 : I Am Following_x000d__x000a_5 : Documents_x000d__x000a_6 : Notifications_x000d__x000a_7 : Add New Task"/>
    <n v="80"/>
    <m/>
    <d v="1899-12-30T09:00:00"/>
    <s v="Attendance Review"/>
    <m/>
    <s v="Active"/>
    <m/>
    <s v="Nabil Manzoor"/>
    <s v="MR"/>
    <s v="MR"/>
    <s v="nabil.manzoor@workplains.com"/>
    <d v="2014-05-01T00:00:00"/>
    <d v="1899-12-30T16:46:00"/>
    <s v="week 18"/>
    <n v="29"/>
    <x v="11"/>
    <s v="Quarter 2"/>
    <n v="2014"/>
    <n v="0"/>
  </r>
  <r>
    <n v="192"/>
    <x v="3"/>
    <x v="3"/>
    <s v="QA"/>
    <s v="mohsin.asif@workplains.com"/>
    <s v="Tuesday"/>
    <x v="225"/>
    <x v="8"/>
    <x v="0"/>
    <x v="224"/>
    <x v="12"/>
    <x v="0"/>
    <s v="Workplains"/>
    <m/>
    <s v="Workmatec Website updation Task."/>
    <x v="229"/>
    <x v="80"/>
    <s v="Workplains"/>
    <m/>
    <s v="Workmatec Website updation Task._x000d__x000a_- implementation of the slider in the &quot;Features&quot; Page."/>
    <n v="60"/>
    <m/>
    <d v="1899-12-30T09:00:00"/>
    <s v="Attendance Review"/>
    <m/>
    <s v="Active"/>
    <m/>
    <s v="Nabil Manzoor"/>
    <s v="MR"/>
    <s v="MR"/>
    <s v="nabil.manzoor@workplains.com"/>
    <d v="2014-05-01T00:00:00"/>
    <d v="1899-12-30T16:46:00"/>
    <s v="week 18"/>
    <n v="29"/>
    <x v="11"/>
    <s v="Quarter 2"/>
    <n v="2014"/>
    <n v="0"/>
  </r>
  <r>
    <n v="191"/>
    <x v="1"/>
    <x v="1"/>
    <s v="MR"/>
    <s v="nabil.manzoor@workplains.com"/>
    <s v="Tuesday"/>
    <x v="225"/>
    <x v="23"/>
    <x v="0"/>
    <x v="224"/>
    <x v="3"/>
    <x v="0"/>
    <s v="Workplains"/>
    <m/>
    <s v="Work on features of workmatec application for separating every sections."/>
    <x v="229"/>
    <x v="19"/>
    <s v="Workplains"/>
    <m/>
    <s v="1- Make separate sheet of every module of workmatec features._x000d__x000a_2- Give demo to Bilal Arain and Mohsin on workmatec features list._x000d__x000a_3- Update reports of Attendance System and Work Item Tracking processes._x000d__x000a_4- Send email to employees about filling of Attendance System."/>
    <n v="100"/>
    <m/>
    <d v="1899-12-30T09:00:00"/>
    <s v="Attendance Review"/>
    <m/>
    <s v="Active"/>
    <m/>
    <s v="Nabil Manzoor"/>
    <s v="MR"/>
    <s v="MR"/>
    <s v="nabil.manzoor@workplains.com"/>
    <d v="2014-05-01T00:00:00"/>
    <d v="1899-12-30T16:47:00"/>
    <s v="week 18"/>
    <n v="29"/>
    <x v="11"/>
    <s v="Quarter 2"/>
    <n v="2014"/>
    <n v="0"/>
  </r>
  <r>
    <n v="190"/>
    <x v="12"/>
    <x v="6"/>
    <s v="Development"/>
    <s v="abdul.saboor@workplains.com"/>
    <s v="Tuesday"/>
    <x v="225"/>
    <x v="105"/>
    <x v="0"/>
    <x v="224"/>
    <x v="15"/>
    <x v="0"/>
    <s v="Workplains"/>
    <m/>
    <s v="editable, and required fileds implementation on the form"/>
    <x v="0"/>
    <x v="0"/>
    <m/>
    <m/>
    <m/>
    <m/>
    <m/>
    <m/>
    <s v="Work End"/>
    <m/>
    <s v="Active"/>
    <m/>
    <s v="Abdul Saboor"/>
    <s v="Software Engineer"/>
    <s v="My Department"/>
    <s v="abdul.saboor@workplains.com"/>
    <d v="2014-09-26T00:00:00"/>
    <d v="1899-12-30T18:43:00"/>
    <s v="week 18"/>
    <n v="29"/>
    <x v="11"/>
    <s v="Quarter 2"/>
    <n v="2014"/>
    <n v="0"/>
  </r>
  <r>
    <n v="189"/>
    <x v="0"/>
    <x v="0"/>
    <s v="Development"/>
    <s v="muhammad.asghar@workplains.com"/>
    <s v="Tuesday"/>
    <x v="225"/>
    <x v="18"/>
    <x v="0"/>
    <x v="224"/>
    <x v="15"/>
    <x v="0"/>
    <s v="Workplains"/>
    <m/>
    <s v="workmatec Tasks"/>
    <x v="229"/>
    <x v="11"/>
    <s v="Workplains"/>
    <m/>
    <s v="Workmatec Tasks_x000d__x000a_1.Create Activity_x000d__x000a_2. Edit Activity_x000d__x000a_3. Send Task_x000d__x000a_4. Task Tag Bug_x000d__x000a_5. deploy  on Staging"/>
    <n v="100"/>
    <m/>
    <d v="1899-12-30T09:00:00"/>
    <s v="Attendance Review"/>
    <m/>
    <s v="Active"/>
    <m/>
    <s v="Nabil Manzoor"/>
    <s v="MR"/>
    <s v="MR"/>
    <s v="nabil.manzoor@workplains.com"/>
    <d v="2014-05-01T00:00:00"/>
    <d v="1899-12-30T16:45:00"/>
    <s v="week 18"/>
    <n v="29"/>
    <x v="11"/>
    <s v="Quarter 2"/>
    <n v="2014"/>
    <n v="0"/>
  </r>
  <r>
    <n v="188"/>
    <x v="8"/>
    <x v="6"/>
    <s v="Development"/>
    <s v="zahid.mustafa@workplains.com"/>
    <s v="Tuesday"/>
    <x v="225"/>
    <x v="78"/>
    <x v="0"/>
    <x v="224"/>
    <x v="92"/>
    <x v="0"/>
    <s v="Workplains"/>
    <m/>
    <s v="1. Recipients types for templates_x000d__x000a_2. Notification setting_x000d__x000a_3. Date formats in New Task "/>
    <x v="229"/>
    <x v="157"/>
    <s v="Workplains"/>
    <m/>
    <s v="1. Recipients types for templates_x000d__x000a_2. Notification setting_x000d__x000a_3. Date formats in New Task "/>
    <n v="100"/>
    <m/>
    <d v="1899-12-30T09:00:00"/>
    <s v="Attendance Review"/>
    <m/>
    <s v="Active"/>
    <m/>
    <s v="Nabil Manzoor"/>
    <s v="MR"/>
    <s v="MR"/>
    <s v="nabil.manzoor@workplains.com"/>
    <d v="2014-05-01T00:00:00"/>
    <d v="1899-12-30T16:44:00"/>
    <s v="week 18"/>
    <n v="29"/>
    <x v="11"/>
    <s v="Quarter 2"/>
    <n v="2014"/>
    <n v="0"/>
  </r>
  <r>
    <n v="187"/>
    <x v="5"/>
    <x v="4"/>
    <s v="Admin HR"/>
    <s v="muhammad.afzal@workplains.com"/>
    <s v="Tuesday"/>
    <x v="225"/>
    <x v="137"/>
    <x v="0"/>
    <x v="224"/>
    <x v="100"/>
    <x v="0"/>
    <s v="Workplains"/>
    <s v="workplains_x000d__x000a_"/>
    <s v="accounts matters"/>
    <x v="229"/>
    <x v="208"/>
    <s v="Workplains"/>
    <s v="workplains"/>
    <s v="accounts matters"/>
    <n v="80"/>
    <s v="nothing"/>
    <d v="1899-12-30T09:00:00"/>
    <s v="Attendance Review"/>
    <m/>
    <s v="Active"/>
    <m/>
    <s v="Nabil Manzoor"/>
    <s v="MR"/>
    <s v="MR"/>
    <s v="nabil.manzoor@workplains.com"/>
    <d v="2014-05-01T00:00:00"/>
    <d v="1899-12-30T16:48:00"/>
    <s v="week 18"/>
    <n v="29"/>
    <x v="11"/>
    <s v="Quarter 2"/>
    <n v="2014"/>
    <n v="0"/>
  </r>
  <r>
    <n v="186"/>
    <x v="1"/>
    <x v="1"/>
    <s v="MR"/>
    <s v="nabil.manzoor@workplains.com"/>
    <s v="Monday"/>
    <x v="226"/>
    <x v="280"/>
    <x v="0"/>
    <x v="225"/>
    <x v="1"/>
    <x v="211"/>
    <s v="Workplains"/>
    <s v="Write features of Workmatec."/>
    <m/>
    <x v="230"/>
    <x v="157"/>
    <s v="Workplains"/>
    <m/>
    <s v="- Write workmatec features of search._x000d__x000a_- Make separate sheet of every module of workmatec features."/>
    <n v="100"/>
    <m/>
    <d v="1899-12-30T09:00:00"/>
    <s v="Attendance Review"/>
    <m/>
    <s v="Active"/>
    <m/>
    <s v="Nabil Manzoor"/>
    <s v="MR"/>
    <s v="MR"/>
    <s v="nabil.manzoor@workplains.com"/>
    <d v="2014-04-29T00:00:00"/>
    <d v="1899-12-30T09:31:00"/>
    <s v="week 18"/>
    <n v="28"/>
    <x v="11"/>
    <s v="Quarter 2"/>
    <n v="2014"/>
    <n v="0"/>
  </r>
  <r>
    <n v="185"/>
    <x v="9"/>
    <x v="6"/>
    <s v="Development"/>
    <s v="osama.javed@workplains.com"/>
    <s v="Monday"/>
    <x v="226"/>
    <x v="71"/>
    <x v="0"/>
    <x v="225"/>
    <x v="32"/>
    <x v="212"/>
    <s v="Workplains"/>
    <m/>
    <s v="Documentation IVAP"/>
    <x v="230"/>
    <x v="300"/>
    <s v="Workplains"/>
    <m/>
    <s v="Documentation IVAP, Reference Manual v 4.3"/>
    <n v="80"/>
    <m/>
    <d v="1899-12-30T09:00:00"/>
    <s v="Attendance Review"/>
    <m/>
    <s v="Active"/>
    <m/>
    <s v="Nabil Manzoor"/>
    <s v="MR"/>
    <s v="MR"/>
    <s v="nabil.manzoor@workplains.com"/>
    <d v="2014-04-29T00:00:00"/>
    <d v="1899-12-30T09:33:00"/>
    <s v="week 18"/>
    <n v="28"/>
    <x v="11"/>
    <s v="Quarter 2"/>
    <n v="2014"/>
    <n v="0"/>
  </r>
  <r>
    <n v="184"/>
    <x v="7"/>
    <x v="3"/>
    <s v="QA"/>
    <s v="mianbilaleng@gmail.com"/>
    <s v="Monday"/>
    <x v="226"/>
    <x v="71"/>
    <x v="0"/>
    <x v="225"/>
    <x v="3"/>
    <x v="0"/>
    <s v="Workplains"/>
    <m/>
    <s v="1 : Reporting bugs in Workmatec_x000d__x000a_2 : Closing of Reported bugs._x000d__x000a_3 : I am Following_x000d__x000a_4 : Repository."/>
    <x v="230"/>
    <x v="137"/>
    <s v="Workplains"/>
    <m/>
    <s v="1 : Reporting bugs in Workmatec_x000d__x000a_2 : Closing of Reported bugs._x000d__x000a_3 : I am Following_x000d__x000a_4 : Repository."/>
    <n v="100"/>
    <m/>
    <d v="1899-12-30T09:00:00"/>
    <s v="Attendance Review"/>
    <m/>
    <s v="Active"/>
    <m/>
    <s v="Nabil Manzoor"/>
    <s v="MR"/>
    <s v="MR"/>
    <s v="nabil.manzoor@workplains.com"/>
    <d v="2014-04-29T00:00:00"/>
    <d v="1899-12-30T09:28:00"/>
    <s v="week 18"/>
    <n v="28"/>
    <x v="11"/>
    <s v="Quarter 2"/>
    <n v="2014"/>
    <n v="0"/>
  </r>
  <r>
    <n v="183"/>
    <x v="3"/>
    <x v="3"/>
    <s v="QA"/>
    <s v="mohsin.asif@workplains.com"/>
    <s v="Monday"/>
    <x v="226"/>
    <x v="59"/>
    <x v="0"/>
    <x v="225"/>
    <x v="3"/>
    <x v="0"/>
    <s v="Workplains"/>
    <m/>
    <s v="Workmatec website modification Task._x000d__x000a_- Work on Home and features page."/>
    <x v="230"/>
    <x v="21"/>
    <s v="Workplains"/>
    <m/>
    <s v="Workmatec website modification Task._x000d__x000a_-_x0009_Workmatec â€œAPI Pageâ€ Header Image_x000d__x000a_-_x0009_Workmatec â€œCareers Pageâ€._x000d__x000a_-_x0009_Workmatec â€œContact Usâ€ Page."/>
    <n v="60"/>
    <m/>
    <d v="1899-12-30T09:00:00"/>
    <s v="Attendance Review"/>
    <m/>
    <s v="Active"/>
    <m/>
    <s v="Nabil Manzoor"/>
    <s v="MR"/>
    <s v="MR"/>
    <s v="nabil.manzoor@workplains.com"/>
    <d v="2014-04-29T00:00:00"/>
    <d v="1899-12-30T09:31:00"/>
    <s v="week 18"/>
    <n v="28"/>
    <x v="11"/>
    <s v="Quarter 2"/>
    <n v="2014"/>
    <n v="0"/>
  </r>
  <r>
    <n v="182"/>
    <x v="12"/>
    <x v="6"/>
    <s v="Development"/>
    <s v="abdul.saboor@workplains.com"/>
    <s v="Monday"/>
    <x v="226"/>
    <x v="29"/>
    <x v="0"/>
    <x v="225"/>
    <x v="23"/>
    <x v="0"/>
    <s v="Workplains"/>
    <m/>
    <s v="workmatec issues in leave process"/>
    <x v="230"/>
    <x v="65"/>
    <s v="Workplains"/>
    <m/>
    <s v="fixed issues in leave process"/>
    <n v="40"/>
    <m/>
    <d v="1899-12-30T09:00:00"/>
    <s v="Attendance Review"/>
    <m/>
    <s v="Active"/>
    <m/>
    <s v="Nabil Manzoor"/>
    <s v="MR"/>
    <s v="MR"/>
    <s v="nabil.manzoor@workplains.com"/>
    <d v="2014-04-29T00:00:00"/>
    <d v="1899-12-30T09:27:00"/>
    <s v="week 18"/>
    <n v="28"/>
    <x v="11"/>
    <s v="Quarter 2"/>
    <n v="2014"/>
    <n v="0"/>
  </r>
  <r>
    <n v="181"/>
    <x v="8"/>
    <x v="6"/>
    <s v="Development"/>
    <s v="zahid.mustafa@workplains.com"/>
    <s v="Monday"/>
    <x v="226"/>
    <x v="48"/>
    <x v="0"/>
    <x v="225"/>
    <x v="23"/>
    <x v="0"/>
    <s v="Workplains"/>
    <m/>
    <s v="Workmatec Bugs _x000d__x000a_Fetal Bugs"/>
    <x v="230"/>
    <x v="166"/>
    <s v="Workplains"/>
    <m/>
    <s v="1. Workmatec bugs_x000d__x000a_2. Recipient Type for Anonymous working with Asghar bhai (Learning) "/>
    <n v="80"/>
    <m/>
    <d v="1899-12-30T09:00:00"/>
    <s v="Attendance Review"/>
    <m/>
    <s v="Active"/>
    <m/>
    <s v="Nabil Manzoor"/>
    <s v="MR"/>
    <s v="MR"/>
    <s v="nabil.manzoor@workplains.com"/>
    <d v="2014-04-29T00:00:00"/>
    <d v="1899-12-30T09:29:00"/>
    <s v="week 18"/>
    <n v="28"/>
    <x v="11"/>
    <s v="Quarter 2"/>
    <n v="2014"/>
    <n v="0"/>
  </r>
  <r>
    <n v="180"/>
    <x v="0"/>
    <x v="0"/>
    <s v="Development"/>
    <s v="muhammad.asghar@workplains.com"/>
    <s v="Monday"/>
    <x v="226"/>
    <x v="39"/>
    <x v="0"/>
    <x v="225"/>
    <x v="19"/>
    <x v="213"/>
    <s v="Workplains"/>
    <m/>
    <s v="Workmatec Tasks"/>
    <x v="230"/>
    <x v="201"/>
    <s v="Workplains"/>
    <m/>
    <s v="workmatec Tasks_x000d__x000a_1.Tag Style_x000d__x000a_2. Activity Template Creation_x000d__x000a_3. Activity Template modification"/>
    <n v="100"/>
    <m/>
    <d v="1899-12-30T09:00:00"/>
    <s v="Attendance Review"/>
    <m/>
    <s v="Active"/>
    <m/>
    <s v="Nabil Manzoor"/>
    <s v="MR"/>
    <s v="MR"/>
    <s v="nabil.manzoor@workplains.com"/>
    <d v="2014-04-29T00:00:00"/>
    <d v="1899-12-30T09:30:00"/>
    <s v="week 18"/>
    <n v="28"/>
    <x v="11"/>
    <s v="Quarter 2"/>
    <n v="2014"/>
    <n v="0"/>
  </r>
  <r>
    <n v="179"/>
    <x v="0"/>
    <x v="0"/>
    <s v="Development"/>
    <s v="muhammad.asghar@workplains.com"/>
    <s v="Friday"/>
    <x v="227"/>
    <x v="31"/>
    <x v="0"/>
    <x v="226"/>
    <x v="0"/>
    <x v="0"/>
    <s v="Workplains"/>
    <m/>
    <s v="Workmatec Tasks"/>
    <x v="231"/>
    <x v="279"/>
    <s v="Workplains"/>
    <m/>
    <s v="Workmatec Tasks_x000d__x000a_1.Create Task: Assignees Search _x000d__x000a_2. Create Task: Followers Search_x000d__x000a_3. Create Task: Tags Search_x000d__x000a_4. Details Task: Assignees Search _x000d__x000a_5. Details Task: Followers Search_x000d__x000a_6. Details Task: Tags Search"/>
    <n v="100"/>
    <m/>
    <d v="1899-12-30T09:00:00"/>
    <s v="Attendance Review"/>
    <m/>
    <s v="Active"/>
    <m/>
    <s v="Nabil Manzoor"/>
    <s v="MR"/>
    <s v="MR"/>
    <s v="nabil.manzoor@workplains.com"/>
    <d v="2014-04-28T00:00:00"/>
    <d v="1899-12-30T10:33:00"/>
    <s v="week 17"/>
    <n v="25"/>
    <x v="11"/>
    <s v="Quarter 2"/>
    <n v="2014"/>
    <n v="0"/>
  </r>
  <r>
    <n v="178"/>
    <x v="9"/>
    <x v="6"/>
    <s v="Development"/>
    <s v="osama.javed@workplains.com"/>
    <s v="Friday"/>
    <x v="227"/>
    <x v="44"/>
    <x v="0"/>
    <x v="226"/>
    <x v="30"/>
    <x v="0"/>
    <s v="Workplains"/>
    <m/>
    <s v="IVAP Phase-V Timeline"/>
    <x v="231"/>
    <x v="220"/>
    <s v="Workplains"/>
    <m/>
    <s v="IVAP Phase-V Timeline"/>
    <n v="100"/>
    <m/>
    <d v="1899-12-30T09:00:00"/>
    <s v="Attendance Review"/>
    <m/>
    <s v="Active"/>
    <m/>
    <s v="Nabil Manzoor"/>
    <s v="MR"/>
    <s v="MR"/>
    <s v="nabil.manzoor@workplains.com"/>
    <d v="2014-04-28T00:00:00"/>
    <d v="1899-12-30T10:34:00"/>
    <s v="week 17"/>
    <n v="25"/>
    <x v="11"/>
    <s v="Quarter 2"/>
    <n v="2014"/>
    <n v="0"/>
  </r>
  <r>
    <n v="177"/>
    <x v="8"/>
    <x v="6"/>
    <s v="Development"/>
    <s v="zahid.mustafa@workplains.com"/>
    <s v="Friday"/>
    <x v="227"/>
    <x v="23"/>
    <x v="0"/>
    <x v="226"/>
    <x v="65"/>
    <x v="0"/>
    <s v="Workplains"/>
    <m/>
    <s v="1. User Profile_x000d__x000a_2. Data Entry Form setting_x000d__x000a_3. Templates setting"/>
    <x v="231"/>
    <x v="168"/>
    <s v="Workplains"/>
    <m/>
    <s v="1. Data Entry Form setting_x000d__x000a_2. release notes_x000d__x000a_3. Windows Service changes"/>
    <n v="80"/>
    <m/>
    <d v="1899-12-30T09:00:00"/>
    <s v="Attendance Review"/>
    <m/>
    <s v="Active"/>
    <m/>
    <s v="Nabil Manzoor"/>
    <s v="MR"/>
    <s v="MR"/>
    <s v="nabil.manzoor@workplains.com"/>
    <d v="2014-04-28T00:00:00"/>
    <d v="1899-12-30T10:34:00"/>
    <s v="week 17"/>
    <n v="25"/>
    <x v="11"/>
    <s v="Quarter 2"/>
    <n v="2014"/>
    <n v="0"/>
  </r>
  <r>
    <n v="176"/>
    <x v="5"/>
    <x v="4"/>
    <s v="Admin HR"/>
    <s v="muhammad.afzal@workplains.com"/>
    <s v="Friday"/>
    <x v="227"/>
    <x v="105"/>
    <x v="0"/>
    <x v="226"/>
    <x v="7"/>
    <x v="0"/>
    <s v="Workplains"/>
    <s v="workplains"/>
    <s v="accounts matters"/>
    <x v="231"/>
    <x v="48"/>
    <s v="Workplains"/>
    <s v="workplains"/>
    <s v="accounts matters"/>
    <n v="80"/>
    <s v="nothing"/>
    <d v="1899-12-30T09:00:00"/>
    <s v="Attendance Review"/>
    <m/>
    <s v="Active"/>
    <m/>
    <s v="Nabil Manzoor"/>
    <s v="MR"/>
    <s v="MR"/>
    <s v="nabil.manzoor@workplains.com"/>
    <d v="2014-04-28T00:00:00"/>
    <d v="1899-12-30T10:30:00"/>
    <s v="week 17"/>
    <n v="25"/>
    <x v="11"/>
    <s v="Quarter 2"/>
    <n v="2014"/>
    <n v="0"/>
  </r>
  <r>
    <n v="175"/>
    <x v="1"/>
    <x v="1"/>
    <s v="MR"/>
    <s v="nabil.manzoor@workplains.com"/>
    <s v="Friday"/>
    <x v="227"/>
    <x v="105"/>
    <x v="0"/>
    <x v="226"/>
    <x v="6"/>
    <x v="0"/>
    <s v="Workplains"/>
    <m/>
    <s v="Write workmatec features."/>
    <x v="231"/>
    <x v="157"/>
    <s v="Workplains"/>
    <m/>
    <s v="1- Write workmatec features of Settings (User, Department, Report to and Groups)._x000d__x000a_2- Review attendance tasks._x000d__x000a_3- Write workmatec features of Toolbar (except search)."/>
    <n v="100"/>
    <m/>
    <d v="1899-12-30T09:00:00"/>
    <s v="Attendance Review"/>
    <m/>
    <s v="Active"/>
    <m/>
    <s v="Nabil Manzoor"/>
    <s v="MR"/>
    <s v="MR"/>
    <s v="nabil.manzoor@workplains.com"/>
    <d v="2014-04-28T00:00:00"/>
    <d v="1899-12-30T10:31:00"/>
    <s v="week 17"/>
    <n v="25"/>
    <x v="11"/>
    <s v="Quarter 2"/>
    <n v="2014"/>
    <n v="0"/>
  </r>
  <r>
    <n v="173"/>
    <x v="12"/>
    <x v="6"/>
    <s v="Development"/>
    <s v="abdul.saboor@workplains.com"/>
    <s v="Thursday"/>
    <x v="228"/>
    <x v="326"/>
    <x v="0"/>
    <x v="227"/>
    <x v="12"/>
    <x v="0"/>
    <s v="Workplains"/>
    <m/>
    <s v="fixing issues in leave application process"/>
    <x v="232"/>
    <x v="12"/>
    <s v="Workplains"/>
    <m/>
    <s v="fixed phone no validation in leave application,_x000d__x000a_submitting the form through ajax,_x000d__x000a_showing the loader while submitting,_x000d__x000a_also worked on the initiator name and detail changes that happens when opened from the completed, but could not resolved this issue._x000d__x000a_"/>
    <n v="100"/>
    <m/>
    <d v="1899-12-30T09:00:00"/>
    <s v="Attendance Review"/>
    <m/>
    <s v="Active"/>
    <m/>
    <s v="Nabil Manzoor"/>
    <s v="MR"/>
    <s v="MR"/>
    <s v="nabil.manzoor@workplains.com"/>
    <d v="2014-04-25T00:00:00"/>
    <d v="1899-12-30T14:53:00"/>
    <s v="week 17"/>
    <n v="24"/>
    <x v="11"/>
    <s v="Quarter 2"/>
    <n v="2014"/>
    <n v="0"/>
  </r>
  <r>
    <n v="172"/>
    <x v="0"/>
    <x v="0"/>
    <s v="Development"/>
    <s v="muhammad.asghar@workplains.com"/>
    <s v="Thursday"/>
    <x v="228"/>
    <x v="15"/>
    <x v="0"/>
    <x v="227"/>
    <x v="0"/>
    <x v="0"/>
    <s v="Workplains"/>
    <m/>
    <s v="CMPak Support_x000d__x000a_Workmatec Tasks"/>
    <x v="232"/>
    <x v="183"/>
    <s v="Workplains"/>
    <m/>
    <s v="Workmatec Tasks_x000d__x000a_1. Attachment Progress bar_x000d__x000a_2. Attachment list style according to Gmail_x000d__x000a_3. Show More Feed in Task_x000d__x000a_4. Change WPBPM namespace to WMT"/>
    <n v="100"/>
    <m/>
    <d v="1899-12-30T09:00:00"/>
    <s v="Attendance Review"/>
    <m/>
    <s v="Active"/>
    <m/>
    <s v="Nabil Manzoor"/>
    <s v="MR"/>
    <s v="MR"/>
    <s v="nabil.manzoor@workplains.com"/>
    <d v="2014-04-25T00:00:00"/>
    <d v="1899-12-30T14:50:00"/>
    <s v="week 17"/>
    <n v="24"/>
    <x v="11"/>
    <s v="Quarter 2"/>
    <n v="2014"/>
    <n v="0"/>
  </r>
  <r>
    <n v="171"/>
    <x v="7"/>
    <x v="3"/>
    <s v="QA"/>
    <s v="mianbilaleng@gmail.com"/>
    <s v="Thursday"/>
    <x v="228"/>
    <x v="9"/>
    <x v="0"/>
    <x v="227"/>
    <x v="34"/>
    <x v="0"/>
    <s v="Workplains"/>
    <m/>
    <s v="Workmatec reported bugs testing, which are fixed by developer._x000d__x000a_1 : Analytics_x000d__x000a_2 : Recipient type_x000d__x000a_3 : I am following_x000d__x000a_4 : Repository_x000d__x000a_5 : Personal "/>
    <x v="232"/>
    <x v="273"/>
    <s v="Workplains"/>
    <m/>
    <s v="Workmatec reported bugs testing, which are fixed by developer._x000d__x000a_1 : Analytics_x000d__x000a_2 : Recipient type_x000d__x000a_3 : I am following_x000d__x000a_4 : Repository_x000d__x000a_5 : Personal _x000d__x000a_6 : Data Entry"/>
    <n v="100"/>
    <m/>
    <d v="1899-12-30T09:00:00"/>
    <s v="Attendance Review"/>
    <m/>
    <s v="Active"/>
    <m/>
    <s v="Nabil Manzoor"/>
    <s v="MR"/>
    <s v="MR"/>
    <s v="nabil.manzoor@workplains.com"/>
    <d v="2014-04-25T00:00:00"/>
    <d v="1899-12-30T14:56:00"/>
    <s v="week 17"/>
    <n v="24"/>
    <x v="11"/>
    <s v="Quarter 2"/>
    <n v="2014"/>
    <n v="0"/>
  </r>
  <r>
    <n v="170"/>
    <x v="3"/>
    <x v="3"/>
    <s v="QA"/>
    <s v="mohsin.asif@workplains.com"/>
    <s v="Thursday"/>
    <x v="228"/>
    <x v="23"/>
    <x v="0"/>
    <x v="227"/>
    <x v="15"/>
    <x v="0"/>
    <s v="Workplains"/>
    <m/>
    <s v="Workmatec testing and error reporting task."/>
    <x v="232"/>
    <x v="37"/>
    <s v="Workplains"/>
    <m/>
    <s v="Workmatec testing and error reporting task._x000d__x000a_- Analytics_x000d__x000a_- Repository_x000d__x000a_- Documents"/>
    <n v="80"/>
    <m/>
    <d v="1899-12-30T09:00:00"/>
    <s v="Attendance Review"/>
    <m/>
    <s v="Active"/>
    <m/>
    <s v="Nabil Manzoor"/>
    <s v="MR"/>
    <s v="MR"/>
    <s v="nabil.manzoor@workplains.com"/>
    <d v="2014-04-25T00:00:00"/>
    <d v="1899-12-30T14:57:00"/>
    <s v="week 17"/>
    <n v="24"/>
    <x v="11"/>
    <s v="Quarter 2"/>
    <n v="2014"/>
    <n v="0"/>
  </r>
  <r>
    <n v="169"/>
    <x v="9"/>
    <x v="6"/>
    <s v="Development"/>
    <s v="osama.javed@workplains.com"/>
    <s v="Thursday"/>
    <x v="228"/>
    <x v="98"/>
    <x v="0"/>
    <x v="227"/>
    <x v="16"/>
    <x v="0"/>
    <s v="Workplains"/>
    <m/>
    <s v="IVAP Documentation(Reference Manual)"/>
    <x v="232"/>
    <x v="301"/>
    <s v="Workplains"/>
    <m/>
    <s v="IVAP Documentation(Reference Manual)"/>
    <n v="80"/>
    <m/>
    <d v="1899-12-30T09:00:00"/>
    <s v="Attendance Review"/>
    <m/>
    <s v="Active"/>
    <m/>
    <s v="Nabil Manzoor"/>
    <s v="MR"/>
    <s v="MR"/>
    <s v="nabil.manzoor@workplains.com"/>
    <d v="2014-04-25T00:00:00"/>
    <d v="1899-12-30T14:55:00"/>
    <s v="week 17"/>
    <n v="24"/>
    <x v="11"/>
    <s v="Quarter 2"/>
    <n v="2014"/>
    <n v="0"/>
  </r>
  <r>
    <n v="168"/>
    <x v="1"/>
    <x v="1"/>
    <s v="MR"/>
    <s v="nabil.manzoor@workplains.com"/>
    <s v="Thursday"/>
    <x v="228"/>
    <x v="49"/>
    <x v="0"/>
    <x v="227"/>
    <x v="15"/>
    <x v="0"/>
    <s v="Workplains"/>
    <m/>
    <s v="Write workmatec features."/>
    <x v="232"/>
    <x v="157"/>
    <s v="Workplains"/>
    <m/>
    <s v="- Write workmatec features of repository, User Profile and Settings._x000d__x000a_- Update attendance and work item tracking reports._x000d__x000a_- Meeting with Ahsan on workmatec issues."/>
    <n v="100"/>
    <m/>
    <d v="1899-12-30T09:00:00"/>
    <s v="Attendance Review"/>
    <m/>
    <s v="Active"/>
    <m/>
    <s v="Nabil Manzoor"/>
    <s v="MR"/>
    <s v="MR"/>
    <s v="nabil.manzoor@workplains.com"/>
    <d v="2014-04-25T00:00:00"/>
    <d v="1899-12-30T14:54:00"/>
    <s v="week 17"/>
    <n v="24"/>
    <x v="11"/>
    <s v="Quarter 2"/>
    <n v="2014"/>
    <n v="0"/>
  </r>
  <r>
    <n v="167"/>
    <x v="8"/>
    <x v="6"/>
    <s v="Development"/>
    <s v="zahid.mustafa@workplains.com"/>
    <s v="Thursday"/>
    <x v="228"/>
    <x v="32"/>
    <x v="0"/>
    <x v="227"/>
    <x v="60"/>
    <x v="0"/>
    <s v="Workplains"/>
    <m/>
    <s v="1. User Profile on hover_x000d__x000a_2. Workmatec bugs"/>
    <x v="232"/>
    <x v="295"/>
    <s v="Workplains"/>
    <m/>
    <s v="1. Data Forms issues_x000d__x000a_2. Feeds issue_x000d__x000a_3. Formating"/>
    <n v="80"/>
    <m/>
    <d v="1899-12-30T09:00:00"/>
    <s v="Attendance Review"/>
    <m/>
    <s v="Active"/>
    <m/>
    <s v="Nabil Manzoor"/>
    <s v="MR"/>
    <s v="MR"/>
    <s v="nabil.manzoor@workplains.com"/>
    <d v="2014-04-25T00:00:00"/>
    <d v="1899-12-30T14:45:00"/>
    <s v="week 17"/>
    <n v="24"/>
    <x v="11"/>
    <s v="Quarter 2"/>
    <n v="2014"/>
    <n v="0"/>
  </r>
  <r>
    <n v="166"/>
    <x v="5"/>
    <x v="4"/>
    <s v="Admin HR"/>
    <s v="muhammad.afzal@workplains.com"/>
    <s v="Thursday"/>
    <x v="228"/>
    <x v="6"/>
    <x v="0"/>
    <x v="227"/>
    <x v="54"/>
    <x v="0"/>
    <s v="Workplains"/>
    <s v="workplains"/>
    <s v="accounts matters"/>
    <x v="232"/>
    <x v="248"/>
    <s v="Workplains"/>
    <m/>
    <s v="accounts matters"/>
    <n v="100"/>
    <m/>
    <d v="1899-12-30T09:00:00"/>
    <s v="Attendance Review"/>
    <m/>
    <s v="Active"/>
    <m/>
    <s v="Nabil Manzoor"/>
    <s v="MR"/>
    <s v="MR"/>
    <s v="nabil.manzoor@workplains.com"/>
    <d v="2014-04-25T00:00:00"/>
    <d v="1899-12-30T14:48:00"/>
    <s v="week 17"/>
    <n v="24"/>
    <x v="11"/>
    <s v="Quarter 2"/>
    <n v="2014"/>
    <n v="0"/>
  </r>
  <r>
    <n v="165"/>
    <x v="13"/>
    <x v="8"/>
    <s v="Management"/>
    <s v="bilal.manzoor@workplains.com"/>
    <s v="Wednesday"/>
    <x v="229"/>
    <x v="192"/>
    <x v="0"/>
    <x v="228"/>
    <x v="15"/>
    <x v="0"/>
    <s v="Workplains"/>
    <m/>
    <s v="Workmatec bugs testing and review, Zong dev followup, ROI Sheet"/>
    <x v="233"/>
    <x v="155"/>
    <s v="Workplains"/>
    <m/>
    <s v="Workmatec bugs testing and review, Zong dev followup, ROI Sheet, IVAP phase-V dev reply, Documentation on timestamp format, documentation on new user messages, SMS dongle configuration, IVAP login accounts reports, IVAP login account report access rights. "/>
    <n v="100"/>
    <m/>
    <d v="1899-12-30T09:00:00"/>
    <s v="Attendance Review"/>
    <m/>
    <s v="Active"/>
    <m/>
    <s v="Nabil Manzoor"/>
    <s v="MR"/>
    <s v="MR"/>
    <s v="nabil.manzoor@workplains.com"/>
    <d v="2014-04-24T00:00:00"/>
    <d v="1899-12-30T09:26:00"/>
    <s v="week 17"/>
    <n v="23"/>
    <x v="11"/>
    <s v="Quarter 2"/>
    <n v="2014"/>
    <n v="0"/>
  </r>
  <r>
    <n v="164"/>
    <x v="13"/>
    <x v="8"/>
    <s v="Management"/>
    <s v="bilal.manzoor@workplains.com"/>
    <s v="Wednesday"/>
    <x v="229"/>
    <x v="327"/>
    <x v="0"/>
    <x v="229"/>
    <x v="0"/>
    <x v="0"/>
    <s v="Workplains"/>
    <m/>
    <s v="IVAP Login session Report, IVAP members frequency updates, IVAP Report access rights, Workmatec bugs review and testing"/>
    <x v="234"/>
    <x v="64"/>
    <s v="Workplains"/>
    <m/>
    <s v="IVAP Login session Report, IVAP members frequency updates, IVAP Report access rights, Workmatec bugs review and testing"/>
    <n v="100"/>
    <m/>
    <d v="1899-12-30T09:00:00"/>
    <s v="Attendance Review"/>
    <m/>
    <s v="Active"/>
    <m/>
    <s v="Nabil Manzoor"/>
    <s v="MR"/>
    <s v="MR"/>
    <s v="nabil.manzoor@workplains.com"/>
    <d v="2014-04-24T00:00:00"/>
    <d v="1899-12-30T09:24:00"/>
    <s v="week 17"/>
    <n v="23"/>
    <x v="11"/>
    <s v="Quarter 2"/>
    <n v="2014"/>
    <n v="0"/>
  </r>
  <r>
    <n v="163"/>
    <x v="13"/>
    <x v="8"/>
    <s v="Management"/>
    <s v="bilal.manzoor@workplains.com"/>
    <s v="Wednesday"/>
    <x v="229"/>
    <x v="328"/>
    <x v="0"/>
    <x v="230"/>
    <x v="6"/>
    <x v="0"/>
    <s v="Workplains"/>
    <m/>
    <s v="Workmatec weekly review meeting, IVAP Login session report, ROI sheet"/>
    <x v="235"/>
    <x v="63"/>
    <s v="Workplains"/>
    <m/>
    <s v="Workmatec weekly review meeting, IVAP Login session report, ROI sheet, Bugs review, "/>
    <n v="100"/>
    <m/>
    <d v="1899-12-30T09:00:00"/>
    <s v="Attendance Review"/>
    <m/>
    <s v="Active"/>
    <m/>
    <s v="Nabil Manzoor"/>
    <s v="MR"/>
    <s v="MR"/>
    <s v="nabil.manzoor@workplains.com"/>
    <d v="2014-04-24T00:00:00"/>
    <d v="1899-12-30T09:24:00"/>
    <s v="week 17"/>
    <n v="23"/>
    <x v="11"/>
    <s v="Quarter 2"/>
    <n v="2014"/>
    <n v="0"/>
  </r>
  <r>
    <n v="162"/>
    <x v="1"/>
    <x v="1"/>
    <s v="MR"/>
    <s v="nabil.manzoor@workplains.com"/>
    <s v="Wednesday"/>
    <x v="229"/>
    <x v="279"/>
    <x v="0"/>
    <x v="228"/>
    <x v="130"/>
    <x v="214"/>
    <s v="Workplains"/>
    <m/>
    <s v="Read ROI document send by Bilal Manzoor. Create features of workmatec."/>
    <x v="233"/>
    <x v="157"/>
    <s v="Workplains"/>
    <m/>
    <s v="- Get data correction from Zahid._x000d__x000a_- Send email to Ahsan sahib clarifying why time is getting manually in attendance system._x000d__x000a_- Read ROI document sent by Bilal and send reply._x000d__x000a_- Review reports created by Mohsin (timestamps) and Bilal Arain (notifications"/>
    <n v="100"/>
    <m/>
    <d v="1899-12-30T09:00:00"/>
    <s v="Attendance Review"/>
    <m/>
    <s v="Active"/>
    <m/>
    <s v="Nabil Manzoor"/>
    <s v="MR"/>
    <s v="MR"/>
    <s v="nabil.manzoor@workplains.com"/>
    <d v="2014-04-24T00:00:00"/>
    <d v="1899-12-30T09:23:00"/>
    <s v="week 17"/>
    <n v="23"/>
    <x v="11"/>
    <s v="Quarter 2"/>
    <n v="2014"/>
    <n v="0"/>
  </r>
  <r>
    <n v="161"/>
    <x v="0"/>
    <x v="0"/>
    <s v="Development"/>
    <s v="muhammad.asghar@workplains.com"/>
    <s v="Wednesday"/>
    <x v="229"/>
    <x v="1"/>
    <x v="0"/>
    <x v="228"/>
    <x v="0"/>
    <x v="0"/>
    <s v="Workplains"/>
    <m/>
    <s v="CMPak Support_x000d__x000a_Workmatec Tasks"/>
    <x v="233"/>
    <x v="80"/>
    <s v="Workplains"/>
    <m/>
    <s v="CMPak Support_x000d__x000a__x000d__x000a_1.Inbox not loading due to large number of task._x000d__x000a__x000d__x000a_Workmatec Tasks_x000d__x000a_1.Tag Search_x000d__x000a_2. Search highlight with yellow background, in following, inbox, completed_x000d__x000a_3. Code optimization _x000d__x000a_"/>
    <n v="100"/>
    <m/>
    <d v="1899-12-30T09:00:00"/>
    <s v="Attendance Review"/>
    <m/>
    <s v="Active"/>
    <m/>
    <s v="Nabil Manzoor"/>
    <s v="MR"/>
    <s v="MR"/>
    <s v="nabil.manzoor@workplains.com"/>
    <d v="2014-04-24T00:00:00"/>
    <d v="1899-12-30T09:27:00"/>
    <s v="week 17"/>
    <n v="23"/>
    <x v="11"/>
    <s v="Quarter 2"/>
    <n v="2014"/>
    <n v="0"/>
  </r>
  <r>
    <n v="160"/>
    <x v="12"/>
    <x v="6"/>
    <s v="Development"/>
    <s v="abdul.saboor@workplains.com"/>
    <s v="Wednesday"/>
    <x v="229"/>
    <x v="39"/>
    <x v="0"/>
    <x v="228"/>
    <x v="42"/>
    <x v="0"/>
    <s v="Workplains"/>
    <m/>
    <s v="will work on documenting the api classes"/>
    <x v="233"/>
    <x v="274"/>
    <s v="Workplains"/>
    <m/>
    <s v="fixed bugs in leave system"/>
    <n v="100"/>
    <m/>
    <d v="1899-12-30T09:00:00"/>
    <s v="Attendance Review"/>
    <m/>
    <s v="Active"/>
    <m/>
    <s v="Nabil Manzoor"/>
    <s v="MR"/>
    <s v="MR"/>
    <s v="nabil.manzoor@workplains.com"/>
    <d v="2014-04-24T00:00:00"/>
    <d v="1899-12-30T09:28:00"/>
    <s v="week 17"/>
    <n v="23"/>
    <x v="11"/>
    <s v="Quarter 2"/>
    <n v="2014"/>
    <n v="0"/>
  </r>
  <r>
    <n v="159"/>
    <x v="9"/>
    <x v="6"/>
    <s v="Development"/>
    <s v="osama.javed@workplains.com"/>
    <s v="Wednesday"/>
    <x v="229"/>
    <x v="43"/>
    <x v="0"/>
    <x v="228"/>
    <x v="20"/>
    <x v="0"/>
    <s v="Workplains"/>
    <m/>
    <s v=" IVAP Login Detail Report"/>
    <x v="232"/>
    <x v="39"/>
    <s v="Workplains"/>
    <m/>
    <s v=" IVAP Login Detail Report"/>
    <n v="100"/>
    <m/>
    <d v="1899-12-30T09:00:00"/>
    <s v="Attendance Review"/>
    <m/>
    <s v="Active"/>
    <m/>
    <s v="Nabil Manzoor"/>
    <s v="MR"/>
    <s v="MR"/>
    <s v="nabil.manzoor@workplains.com"/>
    <d v="2014-04-24T00:00:00"/>
    <d v="1899-12-30T09:23:00"/>
    <s v="week 17"/>
    <n v="23"/>
    <x v="11"/>
    <s v="Quarter 2"/>
    <n v="2014"/>
    <n v="0"/>
  </r>
  <r>
    <n v="158"/>
    <x v="5"/>
    <x v="4"/>
    <s v="Admin HR"/>
    <s v="muhammad.afzal@workplains.com"/>
    <s v="Wednesday"/>
    <x v="229"/>
    <x v="31"/>
    <x v="0"/>
    <x v="228"/>
    <x v="4"/>
    <x v="0"/>
    <s v="Workplains"/>
    <s v="workplains"/>
    <s v="admin and hr matters"/>
    <x v="233"/>
    <x v="61"/>
    <s v="Workplains"/>
    <s v="workplains"/>
    <s v="admins and hr matters"/>
    <n v="60"/>
    <s v="nothing"/>
    <d v="1899-12-30T09:00:00"/>
    <s v="Attendance Review"/>
    <m/>
    <s v="Active"/>
    <m/>
    <s v="Nabil Manzoor"/>
    <s v="MR"/>
    <s v="MR"/>
    <s v="nabil.manzoor@workplains.com"/>
    <d v="2014-04-24T00:00:00"/>
    <d v="1899-12-30T09:22:00"/>
    <s v="week 17"/>
    <n v="23"/>
    <x v="11"/>
    <s v="Quarter 2"/>
    <n v="2014"/>
    <n v="0"/>
  </r>
  <r>
    <n v="157"/>
    <x v="7"/>
    <x v="3"/>
    <s v="QA"/>
    <s v="mianbilaleng@gmail.com"/>
    <s v="Wednesday"/>
    <x v="229"/>
    <x v="23"/>
    <x v="0"/>
    <x v="228"/>
    <x v="25"/>
    <x v="0"/>
    <s v="Workplains"/>
    <m/>
    <s v="1 : Leave application Form testing and reporting bugs._x000d__x000a_2 : Process testing with Recipient type._x000d__x000a_3 : Settings_x000d__x000a_4 : Analytics._x000d__x000a_5 : Remember "/>
    <x v="233"/>
    <x v="23"/>
    <s v="Workplains"/>
    <m/>
    <s v="1 : Leave application Form testing and reporting bugs._x000d__x000a_2 : Process testing with Recipient type._x000d__x000a_3 : Settings_x000d__x000a_4 : Notifiacations_x000d__x000a_5 : Analytics._x000d__x000a_6 : Remember _x000d__x000a_7 : New user screen (Workmatec)_x000d__x000a_8 : IVAP Database Reference Manual (Ver 4.3) "/>
    <n v="100"/>
    <m/>
    <d v="1899-12-30T09:00:00"/>
    <s v="Attendance Review"/>
    <m/>
    <s v="Active"/>
    <m/>
    <s v="Nabil Manzoor"/>
    <s v="MR"/>
    <s v="MR"/>
    <s v="nabil.manzoor@workplains.com"/>
    <d v="2014-04-24T00:00:00"/>
    <d v="1899-12-30T09:26:00"/>
    <s v="week 17"/>
    <n v="23"/>
    <x v="11"/>
    <s v="Quarter 2"/>
    <n v="2014"/>
    <n v="0"/>
  </r>
  <r>
    <n v="156"/>
    <x v="3"/>
    <x v="3"/>
    <s v="QA"/>
    <s v="mohsin.asif@workplains.com"/>
    <s v="Wednesday"/>
    <x v="229"/>
    <x v="100"/>
    <x v="0"/>
    <x v="228"/>
    <x v="25"/>
    <x v="0"/>
    <s v="Workplains"/>
    <m/>
    <s v="1. IVAP Login Creation Task_x000d__x000a_2. &quot;Hotel Italia&quot; website creation Task. _x000d__x000a_3.  Workmatec Time Stamp &amp; Date file preparation task. _x000d__x000a_"/>
    <x v="233"/>
    <x v="50"/>
    <s v="Workplains"/>
    <m/>
    <s v="1. IVAP Login Creation Task_x000d__x000a_2. &quot;Hotel Italia&quot; website creation Task. _x000d__x000a_3.  Workmatec Time Stamp &amp; Date file preparation task. _x000d__x000a_-  Personal_x000d__x000a_-  Official_x000d__x000a_-  Analytics_x000d__x000a_-  I am Following_x000d__x000a_-  Documents_x000d__x000a_-  Notifications_x000d__x000a_-  Repository"/>
    <n v="60"/>
    <m/>
    <d v="1899-12-30T09:00:00"/>
    <s v="Attendance Review"/>
    <m/>
    <s v="Active"/>
    <m/>
    <s v="Nabil Manzoor"/>
    <s v="MR"/>
    <s v="MR"/>
    <s v="nabil.manzoor@workplains.com"/>
    <d v="2014-04-24T00:00:00"/>
    <d v="1899-12-30T09:25:00"/>
    <s v="week 17"/>
    <n v="23"/>
    <x v="11"/>
    <s v="Quarter 2"/>
    <n v="2014"/>
    <n v="0"/>
  </r>
  <r>
    <n v="155"/>
    <x v="8"/>
    <x v="6"/>
    <s v="Development"/>
    <s v="zahid.mustafa@workplains.com"/>
    <s v="Wednesday"/>
    <x v="229"/>
    <x v="131"/>
    <x v="0"/>
    <x v="228"/>
    <x v="23"/>
    <x v="0"/>
    <s v="Workplains"/>
    <m/>
    <s v="1. Progress bar_x000d__x000a_2. Remember me Testing_x000d__x000a_3. DateTime formats in Workmatec Pages..."/>
    <x v="233"/>
    <x v="30"/>
    <s v="Workplains"/>
    <m/>
    <s v="1. On mouse-over / hover/ click show profile 70%_x000d__x000a_2. Activity setting._x000d__x000a_3. Show specific recipients type for first Activity_x000d__x000a_"/>
    <n v="80"/>
    <m/>
    <d v="1899-12-30T09:00:00"/>
    <s v="Attendance Review"/>
    <m/>
    <s v="Active"/>
    <m/>
    <s v="Nabil Manzoor"/>
    <s v="MR"/>
    <s v="MR"/>
    <s v="nabil.manzoor@workplains.com"/>
    <d v="2014-04-24T00:00:00"/>
    <d v="1899-12-30T09:25:00"/>
    <s v="week 17"/>
    <n v="23"/>
    <x v="11"/>
    <s v="Quarter 2"/>
    <n v="2014"/>
    <n v="0"/>
  </r>
  <r>
    <n v="154"/>
    <x v="12"/>
    <x v="6"/>
    <s v="Development"/>
    <s v="abdul.saboor@workplains.com"/>
    <s v="Tuesday"/>
    <x v="230"/>
    <x v="329"/>
    <x v="0"/>
    <x v="229"/>
    <x v="144"/>
    <x v="215"/>
    <s v="Workplains"/>
    <m/>
    <s v="will work on documenting the api classes adding example to them"/>
    <x v="234"/>
    <x v="234"/>
    <s v="Workplains"/>
    <m/>
    <s v="written example for some of the methods in the engine class and generated the documentation for it."/>
    <n v="20"/>
    <m/>
    <d v="1899-12-30T09:00:00"/>
    <s v="Attendance Review"/>
    <m/>
    <s v="Active"/>
    <m/>
    <s v="Nabil Manzoor"/>
    <s v="MR"/>
    <s v="MR"/>
    <s v="nabil.manzoor@workplains.com"/>
    <d v="2014-04-23T00:00:00"/>
    <d v="1899-12-30T11:43:00"/>
    <s v="week 17"/>
    <n v="22"/>
    <x v="11"/>
    <s v="Quarter 2"/>
    <n v="2014"/>
    <n v="0"/>
  </r>
  <r>
    <n v="151"/>
    <x v="9"/>
    <x v="6"/>
    <s v="Development"/>
    <s v="osama.javed@workplains.com"/>
    <s v="Tuesday"/>
    <x v="230"/>
    <x v="159"/>
    <x v="0"/>
    <x v="229"/>
    <x v="50"/>
    <x v="216"/>
    <s v="Workplains"/>
    <m/>
    <s v="Update Frequencies list in IVAP DB"/>
    <x v="234"/>
    <x v="188"/>
    <s v="Workplains"/>
    <m/>
    <s v="updated frequencies in IVAP DB, shared lists with IVAP."/>
    <n v="80"/>
    <m/>
    <d v="1899-12-30T09:00:00"/>
    <s v="Attendance Review"/>
    <m/>
    <s v="Active"/>
    <m/>
    <s v="Nabil Manzoor"/>
    <s v="MR"/>
    <s v="MR"/>
    <s v="nabil.manzoor@workplains.com"/>
    <d v="2014-04-23T00:00:00"/>
    <d v="1899-12-30T11:56:00"/>
    <s v="week 17"/>
    <n v="22"/>
    <x v="11"/>
    <s v="Quarter 2"/>
    <n v="2014"/>
    <n v="0"/>
  </r>
  <r>
    <n v="150"/>
    <x v="0"/>
    <x v="0"/>
    <s v="Development"/>
    <s v="muhammad.asghar@workplains.com"/>
    <s v="Tuesday"/>
    <x v="230"/>
    <x v="107"/>
    <x v="0"/>
    <x v="229"/>
    <x v="68"/>
    <x v="0"/>
    <s v="Workplains"/>
    <m/>
    <s v="CMPak Support_x000d__x000a_workmatec Tasks"/>
    <x v="234"/>
    <x v="43"/>
    <s v="Workplains"/>
    <m/>
    <s v="CMPak Support_x000d__x000a_1.Purchase Requisition Pre GL User_x000d__x000a_2.Explain the Flow of Purchase Requisition_x000d__x000a__x000d__x000a_workmatec Tasks_x000d__x000a_1.Time Format in Feeds_x000d__x000a_2.Time Format in Task Create_x000d__x000a_3. Remember Me Testing_x000d__x000a_4. Attachment progress bar"/>
    <n v="100"/>
    <m/>
    <d v="1899-12-30T09:00:00"/>
    <s v="Attendance Review"/>
    <m/>
    <s v="Active"/>
    <m/>
    <s v="Nabil Manzoor"/>
    <s v="MR"/>
    <s v="MR"/>
    <s v="nabil.manzoor@workplains.com"/>
    <d v="2014-04-23T00:00:00"/>
    <d v="1899-12-30T11:48:00"/>
    <s v="week 17"/>
    <n v="22"/>
    <x v="11"/>
    <s v="Quarter 2"/>
    <n v="2014"/>
    <n v="0"/>
  </r>
  <r>
    <n v="149"/>
    <x v="7"/>
    <x v="3"/>
    <s v="QA"/>
    <s v="mianbilaleng@gmail.com"/>
    <s v="Tuesday"/>
    <x v="230"/>
    <x v="31"/>
    <x v="0"/>
    <x v="229"/>
    <x v="33"/>
    <x v="0"/>
    <s v="Workplains"/>
    <m/>
    <s v="Working on testing workmatec closing bugs fixing tasks._x000d__x000a_1 : Notifications_x000d__x000a_2 : Settings_x000d__x000a_3 : I am Following_x000d__x000a_4 : Testing on Leave application Process."/>
    <x v="234"/>
    <x v="32"/>
    <s v="Workplains"/>
    <m/>
    <s v="Working on testing workmatec closing bugs fixing tasks._x000d__x000a_1 : Notifications_x000d__x000a_2 : Settings_x000d__x000a_3 : I am Following_x000d__x000a_4 : Testing on Leave application Process."/>
    <n v="100"/>
    <m/>
    <d v="1899-12-30T09:00:00"/>
    <s v="Attendance Review"/>
    <m/>
    <s v="Active"/>
    <m/>
    <s v="Nabil Manzoor"/>
    <s v="MR"/>
    <s v="MR"/>
    <s v="nabil.manzoor@workplains.com"/>
    <d v="2014-04-23T00:00:00"/>
    <d v="1899-12-30T11:46:00"/>
    <s v="week 17"/>
    <n v="22"/>
    <x v="11"/>
    <s v="Quarter 2"/>
    <n v="2014"/>
    <n v="0"/>
  </r>
  <r>
    <n v="148"/>
    <x v="3"/>
    <x v="3"/>
    <s v="QA"/>
    <s v="mohsin.asif@workplains.com"/>
    <s v="Tuesday"/>
    <x v="230"/>
    <x v="63"/>
    <x v="0"/>
    <x v="229"/>
    <x v="33"/>
    <x v="0"/>
    <s v="Workplains"/>
    <m/>
    <s v="1. IVAP Login Creation Task._x000d__x000a_2. Workmatec Bugs tracking and submission task."/>
    <x v="234"/>
    <x v="182"/>
    <s v="Workplains"/>
    <m/>
    <s v="1. IVAP Login Creation task._x000d__x000a_2. Workmatec Bugs tracking and submission task._x000d__x000a_    - I am following_x000d__x000a_3. Workmatec &quot;API.html&quot; page creation task."/>
    <n v="80"/>
    <m/>
    <d v="1899-12-30T09:00:00"/>
    <s v="Attendance Review"/>
    <m/>
    <s v="Active"/>
    <m/>
    <s v="Nabil Manzoor"/>
    <s v="MR"/>
    <s v="MR"/>
    <s v="nabil.manzoor@workplains.com"/>
    <d v="2014-04-23T00:00:00"/>
    <d v="1899-12-30T11:46:00"/>
    <s v="week 17"/>
    <n v="22"/>
    <x v="11"/>
    <s v="Quarter 2"/>
    <n v="2014"/>
    <n v="0"/>
  </r>
  <r>
    <n v="147"/>
    <x v="1"/>
    <x v="1"/>
    <s v="MR"/>
    <s v="nabil.manzoor@workplains.com"/>
    <s v="Tuesday"/>
    <x v="230"/>
    <x v="9"/>
    <x v="0"/>
    <x v="229"/>
    <x v="23"/>
    <x v="0"/>
    <s v="Workplains"/>
    <m/>
    <s v="Write features of Workmatec applications."/>
    <x v="234"/>
    <x v="129"/>
    <s v="Workplains"/>
    <m/>
    <s v="Write workmatec features of Documents, Calendars, Notifications and Repository tabs."/>
    <n v="100"/>
    <m/>
    <d v="1899-12-30T09:00:00"/>
    <s v="Attendance Review"/>
    <m/>
    <s v="Active"/>
    <m/>
    <s v="Nabil Manzoor"/>
    <s v="MR"/>
    <s v="MR"/>
    <s v="nabil.manzoor@workplains.com"/>
    <d v="2014-04-23T00:00:00"/>
    <d v="1899-12-30T11:44:00"/>
    <s v="week 17"/>
    <n v="22"/>
    <x v="11"/>
    <s v="Quarter 2"/>
    <n v="2014"/>
    <n v="0"/>
  </r>
  <r>
    <n v="146"/>
    <x v="5"/>
    <x v="4"/>
    <s v="Admin HR"/>
    <s v="muhammad.afzal@workplains.com"/>
    <s v="Tuesday"/>
    <x v="230"/>
    <x v="150"/>
    <x v="0"/>
    <x v="229"/>
    <x v="96"/>
    <x v="0"/>
    <s v="Workplains"/>
    <s v="workplains"/>
    <s v="accounts and other matters"/>
    <x v="234"/>
    <x v="51"/>
    <s v="Workplains"/>
    <s v="workplains_x000d__x000a_"/>
    <s v="accounts and other matters"/>
    <n v="80"/>
    <s v="nothing"/>
    <d v="1899-12-30T09:00:00"/>
    <s v="Attendance Review"/>
    <m/>
    <s v="Active"/>
    <m/>
    <s v="Nabil Manzoor"/>
    <s v="MR"/>
    <s v="MR"/>
    <s v="nabil.manzoor@workplains.com"/>
    <d v="2014-04-23T00:00:00"/>
    <d v="1899-12-30T11:42:00"/>
    <s v="week 17"/>
    <n v="22"/>
    <x v="11"/>
    <s v="Quarter 2"/>
    <n v="2014"/>
    <n v="0"/>
  </r>
  <r>
    <n v="145"/>
    <x v="8"/>
    <x v="6"/>
    <s v="Development"/>
    <s v="zahid.mustafa@workplains.com"/>
    <s v="Tuesday"/>
    <x v="230"/>
    <x v="137"/>
    <x v="0"/>
    <x v="229"/>
    <x v="23"/>
    <x v="0"/>
    <s v="Workplains"/>
    <m/>
    <s v="1. Recipient Types for Templates_x000d__x000a_2. Progress bar for Mobile &amp; Desktop _x000d__x000a_3. Anonymous"/>
    <x v="234"/>
    <x v="87"/>
    <s v="Workplains"/>
    <m/>
    <s v="1. If follower is new (not registered) send invitation _x000d__x000a_2. View More issue _x000d__x000a_3. If Process is Uninstalled Forms (Anonymous forms) link should not work_x000d__x000a_4. If Process is executed by Anonymous feeds should be &quot;Anonymous user has assigned this task to XYZ&quot;_x000d__x000a_5. If  Anonymous Form is submitted then message should come at same page instead of Initiate Tab / else .._x000d__x000a_6. Dates formats in I am following as Task Details Pages "/>
    <n v="80"/>
    <m/>
    <d v="1899-12-30T09:00:00"/>
    <s v="Attendance Review"/>
    <m/>
    <s v="Active"/>
    <m/>
    <s v="Nabil Manzoor"/>
    <s v="MR"/>
    <s v="MR"/>
    <s v="nabil.manzoor@workplains.com"/>
    <d v="2014-04-23T00:00:00"/>
    <d v="1899-12-30T11:47:00"/>
    <s v="week 17"/>
    <n v="22"/>
    <x v="11"/>
    <s v="Quarter 2"/>
    <n v="2014"/>
    <n v="0"/>
  </r>
  <r>
    <n v="144"/>
    <x v="0"/>
    <x v="0"/>
    <s v="Development"/>
    <s v="muhammad.asghar@workplains.com"/>
    <s v="Monday"/>
    <x v="231"/>
    <x v="15"/>
    <x v="0"/>
    <x v="230"/>
    <x v="20"/>
    <x v="0"/>
    <s v="Workplains"/>
    <m/>
    <s v="CMPAK Support_x000d__x000a_Workmatec Tasks"/>
    <x v="235"/>
    <x v="22"/>
    <s v="Workplains"/>
    <m/>
    <s v="workmatec Tasks_x000d__x000a_1.Following Completed Load Task._x000d__x000a_2.Inbox, Completed, Queue,Initiate tasks_x000d__x000a_3.Remember Me"/>
    <n v="100"/>
    <m/>
    <d v="1899-12-30T09:00:00"/>
    <s v="Attendance Review"/>
    <m/>
    <s v="Active"/>
    <m/>
    <s v="Nabil Manzoor"/>
    <s v="MR"/>
    <s v="MR"/>
    <s v="nabil.manzoor@workplains.com"/>
    <d v="2014-04-22T00:00:00"/>
    <d v="1899-12-30T09:41:00"/>
    <s v="week 17"/>
    <n v="21"/>
    <x v="11"/>
    <s v="Quarter 2"/>
    <n v="2014"/>
    <n v="0"/>
  </r>
  <r>
    <n v="143"/>
    <x v="1"/>
    <x v="1"/>
    <s v="MR"/>
    <s v="nabil.manzoor@workplains.com"/>
    <s v="Monday"/>
    <x v="231"/>
    <x v="23"/>
    <x v="0"/>
    <x v="230"/>
    <x v="15"/>
    <x v="0"/>
    <s v="Workplains"/>
    <m/>
    <s v="Create checklist of Workmatec application."/>
    <x v="235"/>
    <x v="129"/>
    <s v="Workplains"/>
    <m/>
    <s v="- Meeting with Bilal, Asghar and Zahid about workmatec issues. _x000d__x000a_- Write workmatec features of Personal, Analytics, I am following and Documents tabs."/>
    <n v="100"/>
    <m/>
    <d v="1899-12-30T09:00:00"/>
    <s v="Attendance Review"/>
    <m/>
    <s v="Active"/>
    <m/>
    <s v="Nabil Manzoor"/>
    <s v="MR"/>
    <s v="MR"/>
    <s v="nabil.manzoor@workplains.com"/>
    <d v="2014-04-22T00:00:00"/>
    <d v="1899-12-30T09:36:00"/>
    <s v="week 17"/>
    <n v="21"/>
    <x v="11"/>
    <s v="Quarter 2"/>
    <n v="2014"/>
    <n v="0"/>
  </r>
  <r>
    <n v="142"/>
    <x v="9"/>
    <x v="6"/>
    <s v="Development"/>
    <s v="osama.javed@workplains.com"/>
    <s v="Monday"/>
    <x v="231"/>
    <x v="23"/>
    <x v="0"/>
    <x v="230"/>
    <x v="3"/>
    <x v="0"/>
    <s v="Workplains"/>
    <m/>
    <s v="Client Session Reports"/>
    <x v="235"/>
    <x v="75"/>
    <s v="Workplains"/>
    <m/>
    <s v="Client Session Reports"/>
    <n v="100"/>
    <m/>
    <d v="1899-12-30T09:00:00"/>
    <s v="Attendance Review"/>
    <m/>
    <s v="Active"/>
    <m/>
    <s v="Nabil Manzoor"/>
    <s v="MR"/>
    <s v="MR"/>
    <s v="nabil.manzoor@workplains.com"/>
    <d v="2014-04-22T00:00:00"/>
    <d v="1899-12-30T17:51:00"/>
    <s v="week 17"/>
    <n v="21"/>
    <x v="11"/>
    <s v="Quarter 2"/>
    <n v="2014"/>
    <n v="0"/>
  </r>
  <r>
    <n v="141"/>
    <x v="3"/>
    <x v="3"/>
    <s v="QA"/>
    <s v="mohsin.asif@workplains.com"/>
    <s v="Monday"/>
    <x v="231"/>
    <x v="40"/>
    <x v="0"/>
    <x v="230"/>
    <x v="15"/>
    <x v="0"/>
    <s v="Workplains"/>
    <m/>
    <s v="1. IVAP Login Creation Task._x000d__x000a_2. Workmatec Bugs tracking and reporting Task."/>
    <x v="235"/>
    <x v="60"/>
    <s v="Workplains"/>
    <m/>
    <s v="1. IVAP Login Creation Task._x000d__x000a_2. Workmatec Bugs tracking and reporting Task._x000d__x000a_- Documents_x000d__x000a_- I am following_x000d__x000a_- Add New Task / Completed / Inbox"/>
    <n v="80"/>
    <m/>
    <d v="1899-12-30T09:00:00"/>
    <s v="Attendance Review"/>
    <m/>
    <s v="Active"/>
    <m/>
    <s v="Nabil Manzoor"/>
    <s v="MR"/>
    <s v="MR"/>
    <s v="nabil.manzoor@workplains.com"/>
    <d v="2014-04-22T00:00:00"/>
    <d v="1899-12-30T09:36:00"/>
    <s v="week 17"/>
    <n v="21"/>
    <x v="11"/>
    <s v="Quarter 2"/>
    <n v="2014"/>
    <n v="0"/>
  </r>
  <r>
    <n v="140"/>
    <x v="7"/>
    <x v="3"/>
    <s v="QA"/>
    <s v="mianbilaleng@gmail.com"/>
    <s v="Monday"/>
    <x v="231"/>
    <x v="9"/>
    <x v="0"/>
    <x v="230"/>
    <x v="15"/>
    <x v="0"/>
    <s v="Workplains"/>
    <m/>
    <s v="Working on testing workmatec closing bugs fixing tasks._x000d__x000a_1 : Notifications_x000d__x000a_2 : Settings_x000d__x000a_3 : Analytics_x000d__x000a_4 : I am Following"/>
    <x v="235"/>
    <x v="65"/>
    <s v="Workplains"/>
    <m/>
    <s v="Working on testing workmatec closing bugs fixing tasks._x000d__x000a_1 : Notifications_x000d__x000a_2 : Settings_x000d__x000a_3 : Analytics_x000d__x000a_4 : I am Following"/>
    <n v="80"/>
    <m/>
    <d v="1899-12-30T09:00:00"/>
    <s v="Attendance Review"/>
    <m/>
    <s v="Active"/>
    <m/>
    <s v="Nabil Manzoor"/>
    <s v="MR"/>
    <s v="MR"/>
    <s v="nabil.manzoor@workplains.com"/>
    <d v="2014-04-22T00:00:00"/>
    <d v="1899-12-30T09:37:00"/>
    <s v="week 17"/>
    <n v="21"/>
    <x v="11"/>
    <s v="Quarter 2"/>
    <n v="2014"/>
    <n v="0"/>
  </r>
  <r>
    <n v="139"/>
    <x v="8"/>
    <x v="6"/>
    <s v="Development"/>
    <s v="zahid.mustafa@workplains.com"/>
    <s v="Monday"/>
    <x v="231"/>
    <x v="45"/>
    <x v="0"/>
    <x v="230"/>
    <x v="96"/>
    <x v="0"/>
    <s v="Workplains"/>
    <m/>
    <s v="Progress bar_x000d__x000a_Remember me"/>
    <x v="235"/>
    <x v="295"/>
    <s v="Workplains"/>
    <m/>
    <s v="1. Tags issues in I am following _x000d__x000a_2. Reports Formatting"/>
    <n v="100"/>
    <m/>
    <d v="1899-12-30T09:00:00"/>
    <s v="Attendance Review"/>
    <m/>
    <s v="Active"/>
    <m/>
    <s v="Nabil Manzoor"/>
    <s v="MR"/>
    <s v="MR"/>
    <s v="nabil.manzoor@workplains.com"/>
    <d v="2014-04-22T00:00:00"/>
    <d v="1899-12-30T09:40:00"/>
    <s v="week 17"/>
    <n v="21"/>
    <x v="11"/>
    <s v="Quarter 2"/>
    <n v="2014"/>
    <n v="0"/>
  </r>
  <r>
    <n v="138"/>
    <x v="5"/>
    <x v="4"/>
    <s v="Admin HR"/>
    <s v="muhammad.afzal@workplains.com"/>
    <s v="Monday"/>
    <x v="231"/>
    <x v="330"/>
    <x v="0"/>
    <x v="230"/>
    <x v="161"/>
    <x v="0"/>
    <s v="Workplains"/>
    <s v="workplains"/>
    <s v="admins/hr"/>
    <x v="235"/>
    <x v="110"/>
    <s v="Workplains"/>
    <m/>
    <s v="admins/hr"/>
    <n v="60"/>
    <s v="nothing"/>
    <d v="1899-12-30T09:00:00"/>
    <s v="Attendance Review"/>
    <m/>
    <s v="Active"/>
    <m/>
    <s v="Nabil Manzoor"/>
    <s v="MR"/>
    <s v="MR"/>
    <s v="nabil.manzoor@workplains.com"/>
    <d v="2014-04-22T00:00:00"/>
    <d v="1899-12-30T09:34:00"/>
    <s v="week 17"/>
    <n v="21"/>
    <x v="11"/>
    <s v="Quarter 2"/>
    <n v="2014"/>
    <n v="0"/>
  </r>
  <r>
    <n v="137"/>
    <x v="0"/>
    <x v="0"/>
    <s v="Development"/>
    <s v="muhammad.asghar@workplains.com"/>
    <s v="Friday"/>
    <x v="232"/>
    <x v="104"/>
    <x v="0"/>
    <x v="231"/>
    <x v="0"/>
    <x v="0"/>
    <s v="Workplains"/>
    <m/>
    <s v="CMPAK support_x000d__x000a_Workmatec Tasks"/>
    <x v="236"/>
    <x v="11"/>
    <s v="Workplains"/>
    <m/>
    <s v="CMPAK support_x000d__x000a_1.Purchase Requisition not working in Chrome and IE 11_x000d__x000a_2.New GL defined in Purchase Requisition_x000d__x000a_3. Purchase Requisition cost center user show in selection_x000d__x000a__x000d__x000a_Workmatec Tasks_x000d__x000a_1. Following Search_x000d__x000a_2. Following Tag style_x000d__x000a_3. Following Tag Search_x000d__x000a_4. Following Scrolling Bug/Fixed_x000d__x000a_5. Following Attachment Bug/Fixed_x000d__x000a_"/>
    <n v="100"/>
    <m/>
    <d v="1899-12-30T09:00:00"/>
    <s v="Attendance Review"/>
    <m/>
    <s v="Active"/>
    <m/>
    <s v="Nabil Manzoor"/>
    <s v="MR"/>
    <s v="MR"/>
    <s v="nabil.manzoor@workplains.com"/>
    <d v="2014-04-21T00:00:00"/>
    <d v="1899-12-30T09:32:00"/>
    <s v="week 16"/>
    <n v="18"/>
    <x v="11"/>
    <s v="Quarter 2"/>
    <n v="2014"/>
    <n v="0"/>
  </r>
  <r>
    <n v="136"/>
    <x v="13"/>
    <x v="8"/>
    <s v="Management"/>
    <s v="bilal.manzoor@workplains.com"/>
    <s v="Friday"/>
    <x v="232"/>
    <x v="2"/>
    <x v="0"/>
    <x v="232"/>
    <x v="75"/>
    <x v="217"/>
    <s v="Workplains"/>
    <m/>
    <s v="IVAP phase V document, Radius Server, Workmatec Documentation, Bugs Review"/>
    <x v="237"/>
    <x v="80"/>
    <m/>
    <m/>
    <s v="IVAP phase V document, Radius Server, Workmatec Documentation, Bugs Review"/>
    <n v="100"/>
    <m/>
    <d v="1899-12-30T09:00:00"/>
    <s v="Attendance Review"/>
    <m/>
    <s v="Active"/>
    <m/>
    <s v="Nabil Manzoor"/>
    <s v="MR"/>
    <s v="MR"/>
    <s v="nabil.manzoor@workplains.com"/>
    <d v="2014-04-18T00:00:00"/>
    <d v="1899-12-30T18:36:00"/>
    <s v="week 16"/>
    <n v="18"/>
    <x v="11"/>
    <s v="Quarter 2"/>
    <n v="2014"/>
    <n v="0"/>
  </r>
  <r>
    <n v="134"/>
    <x v="7"/>
    <x v="3"/>
    <s v="QA"/>
    <s v="mianbilaleng@gmail.com"/>
    <s v="Friday"/>
    <x v="232"/>
    <x v="63"/>
    <x v="0"/>
    <x v="231"/>
    <x v="65"/>
    <x v="0"/>
    <s v="Workplains"/>
    <m/>
    <s v="Testing and Reporting on Workmatec._x000d__x000a_1 : New suggestions reported._x000d__x000a_2 : Analytics._x000d__x000a_3 : Notifications_x000d__x000a_4 : Add New Task/Process._x000d__x000a_5 : Settings."/>
    <x v="236"/>
    <x v="2"/>
    <s v="Workplains"/>
    <m/>
    <s v="Testing and Reporting on Workmatec._x000d__x000a_1 : New suggestions reported._x000d__x000a_2 : Analytics._x000d__x000a_3 : Notifications_x000d__x000a_4 : Add New Task/Process._x000d__x000a_5 : Settings."/>
    <n v="80"/>
    <m/>
    <d v="1899-12-30T09:00:00"/>
    <s v="Attendance Review"/>
    <m/>
    <s v="Active"/>
    <m/>
    <s v="Nabil Manzoor"/>
    <s v="MR"/>
    <s v="MR"/>
    <s v="nabil.manzoor@workplains.com"/>
    <d v="2014-04-21T00:00:00"/>
    <d v="1899-12-30T09:31:00"/>
    <s v="week 16"/>
    <n v="18"/>
    <x v="11"/>
    <s v="Quarter 2"/>
    <n v="2014"/>
    <n v="0"/>
  </r>
  <r>
    <n v="133"/>
    <x v="3"/>
    <x v="3"/>
    <s v="QA"/>
    <s v="mohsin.asif@workplains.com"/>
    <s v="Friday"/>
    <x v="232"/>
    <x v="44"/>
    <x v="0"/>
    <x v="231"/>
    <x v="3"/>
    <x v="0"/>
    <s v="Workplains"/>
    <m/>
    <s v="Workmatec bugs testing and reporting task."/>
    <x v="236"/>
    <x v="30"/>
    <s v="Workplains"/>
    <m/>
    <s v="Workmatec bugs testing and reporting task._x000d__x000a_1. I am following._x000d__x000a_2. Analytics  &quot;Shared Report&quot; testing._x000d__x000a_3. Anonymous user and forms testing. "/>
    <n v="80"/>
    <m/>
    <d v="1899-12-30T09:00:00"/>
    <s v="Attendance Review"/>
    <m/>
    <s v="Active"/>
    <m/>
    <s v="Nabil Manzoor"/>
    <s v="MR"/>
    <s v="MR"/>
    <s v="nabil.manzoor@workplains.com"/>
    <d v="2014-04-21T00:00:00"/>
    <d v="1899-12-30T09:31:00"/>
    <s v="week 16"/>
    <n v="18"/>
    <x v="11"/>
    <s v="Quarter 2"/>
    <n v="2014"/>
    <n v="0"/>
  </r>
  <r>
    <n v="132"/>
    <x v="13"/>
    <x v="8"/>
    <s v="Management"/>
    <s v="bilal.manzoor@workplains.com"/>
    <s v="Friday"/>
    <x v="232"/>
    <x v="10"/>
    <x v="0"/>
    <x v="233"/>
    <x v="15"/>
    <x v="0"/>
    <s v="Workplains"/>
    <m/>
    <s v="Workmatec Review, Bug Status, IVAP Support, Documentation"/>
    <x v="238"/>
    <x v="22"/>
    <s v="Workplains"/>
    <m/>
    <s v="Workmatec Review, Bug Status, IVAP Support, Documentation, Radius Server, IVAP V"/>
    <n v="100"/>
    <m/>
    <d v="1899-12-30T09:00:00"/>
    <s v="Attendance Review"/>
    <m/>
    <s v="Active"/>
    <m/>
    <s v="Nabil Manzoor"/>
    <s v="MR"/>
    <s v="MR"/>
    <s v="nabil.manzoor@workplains.com"/>
    <d v="2014-04-18T00:00:00"/>
    <d v="1899-12-30T18:36:00"/>
    <s v="week 16"/>
    <n v="18"/>
    <x v="11"/>
    <s v="Quarter 2"/>
    <n v="2014"/>
    <n v="0"/>
  </r>
  <r>
    <n v="131"/>
    <x v="5"/>
    <x v="4"/>
    <s v="Admin HR"/>
    <s v="muhammad.afzal@workplains.com"/>
    <s v="Friday"/>
    <x v="232"/>
    <x v="40"/>
    <x v="0"/>
    <x v="231"/>
    <x v="68"/>
    <x v="0"/>
    <s v="Workplains"/>
    <s v="workplains"/>
    <s v="accounts matters"/>
    <x v="236"/>
    <x v="72"/>
    <s v="Workplains"/>
    <s v="workplains"/>
    <s v="accounts matters"/>
    <n v="60"/>
    <s v="nothing"/>
    <d v="1899-12-30T09:00:00"/>
    <s v="Attendance Review"/>
    <m/>
    <s v="Active"/>
    <m/>
    <s v="Nabil Manzoor"/>
    <s v="MR"/>
    <s v="MR"/>
    <s v="nabil.manzoor@workplains.com"/>
    <d v="2014-04-21T00:00:00"/>
    <d v="1899-12-30T09:27:00"/>
    <s v="week 16"/>
    <n v="18"/>
    <x v="11"/>
    <s v="Quarter 2"/>
    <n v="2014"/>
    <n v="0"/>
  </r>
  <r>
    <n v="130"/>
    <x v="12"/>
    <x v="6"/>
    <s v="Development"/>
    <s v="abdul.saboor@workplains.com"/>
    <s v="Friday"/>
    <x v="232"/>
    <x v="105"/>
    <x v="0"/>
    <x v="231"/>
    <x v="42"/>
    <x v="0"/>
    <s v="Workplains"/>
    <m/>
    <s v="work on documenting the specific api classes_x000d__x000a_creating html help for workmatec"/>
    <x v="236"/>
    <x v="71"/>
    <s v="Workplains"/>
    <m/>
    <s v="worked on documenting the specific api classes_x000d__x000a_created html help for workmatec"/>
    <n v="100"/>
    <m/>
    <d v="1899-12-30T09:00:00"/>
    <s v="Attendance Review"/>
    <m/>
    <s v="Active"/>
    <m/>
    <s v="Nabil Manzoor"/>
    <s v="MR"/>
    <s v="MR"/>
    <s v="nabil.manzoor@workplains.com"/>
    <d v="2014-04-21T00:00:00"/>
    <d v="1899-12-30T09:30:00"/>
    <s v="week 16"/>
    <n v="18"/>
    <x v="11"/>
    <s v="Quarter 2"/>
    <n v="2014"/>
    <n v="0"/>
  </r>
  <r>
    <n v="129"/>
    <x v="1"/>
    <x v="1"/>
    <s v="MR"/>
    <s v="nabil.manzoor@workplains.com"/>
    <s v="Friday"/>
    <x v="232"/>
    <x v="49"/>
    <x v="0"/>
    <x v="231"/>
    <x v="15"/>
    <x v="0"/>
    <s v="Workplains"/>
    <m/>
    <s v="Read document related to sample leave application process._x000d__x000a_Work on workmatec features file."/>
    <x v="236"/>
    <x v="129"/>
    <s v="Workplains"/>
    <m/>
    <s v="Read document related to sample leave application process._x000d__x000a_Work on workmatec features file. Write features of Registration, Add new task, and Personal tabs."/>
    <n v="40"/>
    <m/>
    <d v="1899-12-30T09:00:00"/>
    <s v="Attendance Review"/>
    <m/>
    <s v="Active"/>
    <m/>
    <s v="Nabil Manzoor"/>
    <s v="MR"/>
    <s v="MR"/>
    <s v="nabil.manzoor@workplains.com"/>
    <d v="2014-04-21T00:00:00"/>
    <d v="1899-12-30T09:29:00"/>
    <s v="week 16"/>
    <n v="18"/>
    <x v="11"/>
    <s v="Quarter 2"/>
    <n v="2014"/>
    <n v="0"/>
  </r>
  <r>
    <n v="128"/>
    <x v="8"/>
    <x v="6"/>
    <s v="Development"/>
    <s v="zahid.mustafa@workplains.com"/>
    <s v="Friday"/>
    <x v="232"/>
    <x v="98"/>
    <x v="0"/>
    <x v="231"/>
    <x v="15"/>
    <x v="0"/>
    <s v="Workplains"/>
    <m/>
    <s v="Workmatec bugs fixing"/>
    <x v="236"/>
    <x v="297"/>
    <s v="Workplains"/>
    <m/>
    <s v="1. Anonymous user's Scripts_x000d__x000a_2. Activities setting_x000d__x000a_3. Account setting_x000d__x000a_4. Login Page setting_x000d__x000a_5. Repository &gt; Process details setting"/>
    <n v="100"/>
    <m/>
    <d v="1899-12-30T09:00:00"/>
    <s v="Attendance Review"/>
    <m/>
    <s v="Active"/>
    <m/>
    <s v="Nabil Manzoor"/>
    <s v="MR"/>
    <s v="MR"/>
    <s v="nabil.manzoor@workplains.com"/>
    <d v="2014-04-21T00:00:00"/>
    <d v="1899-12-30T09:32:00"/>
    <s v="week 16"/>
    <n v="18"/>
    <x v="11"/>
    <s v="Quarter 2"/>
    <n v="2014"/>
    <n v="0"/>
  </r>
  <r>
    <n v="127"/>
    <x v="5"/>
    <x v="4"/>
    <s v="Admin HR"/>
    <s v="muhammad.afzal@workplains.com"/>
    <s v="Thursday"/>
    <x v="233"/>
    <x v="152"/>
    <x v="0"/>
    <x v="232"/>
    <x v="112"/>
    <x v="218"/>
    <s v="Workplains"/>
    <m/>
    <m/>
    <x v="237"/>
    <x v="135"/>
    <s v="Workplains"/>
    <m/>
    <m/>
    <n v="100"/>
    <m/>
    <d v="1899-12-30T09:00:00"/>
    <s v="Attendance Review"/>
    <m/>
    <s v="Active"/>
    <m/>
    <s v="Nabil Manzoor"/>
    <s v="MR"/>
    <s v="MR"/>
    <s v="nabil.manzoor@workplains.com"/>
    <d v="2014-04-18T00:00:00"/>
    <d v="1899-12-30T09:23:00"/>
    <s v="week 16"/>
    <n v="17"/>
    <x v="11"/>
    <s v="Quarter 2"/>
    <n v="2014"/>
    <n v="0"/>
  </r>
  <r>
    <n v="126"/>
    <x v="12"/>
    <x v="6"/>
    <s v="Development"/>
    <s v="abdul.saboor@workplains.com"/>
    <s v="Thursday"/>
    <x v="233"/>
    <x v="87"/>
    <x v="0"/>
    <x v="232"/>
    <x v="3"/>
    <x v="0"/>
    <s v="Workplains"/>
    <m/>
    <s v="work on leave application issues and documentations"/>
    <x v="237"/>
    <x v="118"/>
    <s v="Workplains"/>
    <m/>
    <s v="recreated the leave process developer guide_x000d__x000a_added diagrams_x000d__x000a_added code sections_x000d__x000a_added description to the different sections_x000d__x000a_added index and toc"/>
    <n v="100"/>
    <m/>
    <d v="1899-12-30T09:00:00"/>
    <s v="Attendance Review"/>
    <m/>
    <s v="Active"/>
    <m/>
    <s v="Nabil Manzoor"/>
    <s v="MR"/>
    <s v="MR"/>
    <s v="nabil.manzoor@workplains.com"/>
    <d v="2014-04-18T00:00:00"/>
    <d v="1899-12-30T09:24:00"/>
    <s v="week 16"/>
    <n v="17"/>
    <x v="11"/>
    <s v="Quarter 2"/>
    <n v="2014"/>
    <n v="0"/>
  </r>
  <r>
    <n v="125"/>
    <x v="7"/>
    <x v="3"/>
    <s v="QA"/>
    <s v="mianbilaleng@gmail.com"/>
    <s v="Thursday"/>
    <x v="233"/>
    <x v="22"/>
    <x v="0"/>
    <x v="232"/>
    <x v="3"/>
    <x v="0"/>
    <s v="Workplains"/>
    <m/>
    <s v="Reporting and bug tracking tasks."/>
    <x v="237"/>
    <x v="85"/>
    <s v="Workplains"/>
    <m/>
    <s v="Reporting and bug tracking tasks."/>
    <n v="80"/>
    <m/>
    <d v="1899-12-30T09:00:00"/>
    <s v="Attendance Review"/>
    <m/>
    <s v="Active"/>
    <m/>
    <s v="Nabil Manzoor"/>
    <s v="MR"/>
    <s v="MR"/>
    <s v="nabil.manzoor@workplains.com"/>
    <d v="2014-04-18T00:00:00"/>
    <d v="1899-12-30T09:27:00"/>
    <s v="week 16"/>
    <n v="17"/>
    <x v="11"/>
    <s v="Quarter 2"/>
    <n v="2014"/>
    <n v="0"/>
  </r>
  <r>
    <n v="124"/>
    <x v="3"/>
    <x v="3"/>
    <s v="QA"/>
    <s v="mohsin.asif@workplains.com"/>
    <s v="Thursday"/>
    <x v="233"/>
    <x v="8"/>
    <x v="0"/>
    <x v="232"/>
    <x v="3"/>
    <x v="0"/>
    <s v="Workplains"/>
    <m/>
    <s v="Workmatec bugs tracking and reporting task."/>
    <x v="237"/>
    <x v="118"/>
    <s v="Workplains"/>
    <m/>
    <s v="Workmatec bugs tracking and reporting task."/>
    <n v="80"/>
    <m/>
    <d v="1899-12-30T09:00:00"/>
    <s v="Attendance Review"/>
    <m/>
    <s v="Active"/>
    <m/>
    <s v="Nabil Manzoor"/>
    <s v="MR"/>
    <s v="MR"/>
    <s v="nabil.manzoor@workplains.com"/>
    <d v="2014-04-18T00:00:00"/>
    <d v="1899-12-30T09:26:00"/>
    <s v="week 16"/>
    <n v="17"/>
    <x v="11"/>
    <s v="Quarter 2"/>
    <n v="2014"/>
    <n v="0"/>
  </r>
  <r>
    <n v="123"/>
    <x v="1"/>
    <x v="1"/>
    <s v="MR"/>
    <s v="nabil.manzoor@workplains.com"/>
    <s v="Thursday"/>
    <x v="233"/>
    <x v="8"/>
    <x v="0"/>
    <x v="232"/>
    <x v="65"/>
    <x v="0"/>
    <s v="Workplains"/>
    <m/>
    <s v="Data Correction_x000d__x000a_General Testing_x000d__x000a_Update reports of Attendance and Work Item Tracking"/>
    <x v="237"/>
    <x v="129"/>
    <s v="Workplains"/>
    <m/>
    <s v="1- Work on workmatec features list for numbering scheme._x000d__x000a_2- Data correction in reports of attendance system and work item tracking processes from Zahid._x000d__x000a_3- Start to make detail list of workmatec features."/>
    <n v="100"/>
    <m/>
    <d v="1899-12-30T09:00:00"/>
    <s v="Attendance Review"/>
    <m/>
    <s v="Active"/>
    <m/>
    <s v="Nabil Manzoor"/>
    <s v="MR"/>
    <s v="MR"/>
    <s v="nabil.manzoor@workplains.com"/>
    <d v="2014-04-18T00:00:00"/>
    <d v="1899-12-30T09:24:00"/>
    <s v="week 16"/>
    <n v="17"/>
    <x v="11"/>
    <s v="Quarter 2"/>
    <n v="2014"/>
    <n v="0"/>
  </r>
  <r>
    <n v="122"/>
    <x v="0"/>
    <x v="0"/>
    <s v="Development"/>
    <s v="muhammad.asghar@workplains.com"/>
    <s v="Thursday"/>
    <x v="233"/>
    <x v="144"/>
    <x v="0"/>
    <x v="232"/>
    <x v="6"/>
    <x v="0"/>
    <s v="Workplains"/>
    <m/>
    <s v="CMPak Support_x000d__x000a_Workmatec Tasks"/>
    <x v="237"/>
    <x v="297"/>
    <s v="Workplains"/>
    <m/>
    <s v="Workmatec Tasks_x000d__x000a_1.Time Format 'I am Following'_x000d__x000a_2. Attachments Format in details and create Task Form_x000d__x000a_3. Scroll in  'I am Following'"/>
    <n v="100"/>
    <m/>
    <d v="1899-12-30T09:00:00"/>
    <s v="Attendance Review"/>
    <m/>
    <s v="Active"/>
    <m/>
    <s v="Nabil Manzoor"/>
    <s v="MR"/>
    <s v="MR"/>
    <s v="nabil.manzoor@workplains.com"/>
    <d v="2014-04-18T00:00:00"/>
    <d v="1899-12-30T10:00:00"/>
    <s v="week 16"/>
    <n v="17"/>
    <x v="11"/>
    <s v="Quarter 2"/>
    <n v="2014"/>
    <n v="0"/>
  </r>
  <r>
    <n v="121"/>
    <x v="8"/>
    <x v="6"/>
    <s v="Development"/>
    <s v="zahid.mustafa@workplains.com"/>
    <s v="Thursday"/>
    <x v="233"/>
    <x v="114"/>
    <x v="0"/>
    <x v="232"/>
    <x v="10"/>
    <x v="0"/>
    <s v="Workplains"/>
    <m/>
    <s v="Workmatec Bugs fixing"/>
    <x v="237"/>
    <x v="297"/>
    <s v="Workplains"/>
    <m/>
    <s v="1. Data Entry form issue_x000d__x000a_2. Repository Formatting_x000d__x000a_3. Notification setting_x000d__x000a_4. feeds issue_x000d__x000a_"/>
    <n v="80"/>
    <m/>
    <d v="1899-12-30T09:00:00"/>
    <s v="Attendance Review"/>
    <m/>
    <s v="Active"/>
    <m/>
    <s v="Nabil Manzoor"/>
    <s v="MR"/>
    <s v="MR"/>
    <s v="nabil.manzoor@workplains.com"/>
    <d v="2014-04-18T00:00:00"/>
    <d v="1899-12-30T09:50:00"/>
    <s v="week 16"/>
    <n v="17"/>
    <x v="11"/>
    <s v="Quarter 2"/>
    <n v="2014"/>
    <n v="0"/>
  </r>
  <r>
    <n v="120"/>
    <x v="0"/>
    <x v="0"/>
    <s v="Development"/>
    <s v="muhammad.asghar@workplains.com"/>
    <s v="Wednesday"/>
    <x v="234"/>
    <x v="21"/>
    <x v="0"/>
    <x v="233"/>
    <x v="30"/>
    <x v="0"/>
    <s v="Workplains"/>
    <m/>
    <s v="CMPAK Support_x000d__x000a_Workmatec Tasks"/>
    <x v="238"/>
    <x v="153"/>
    <s v="Workplains"/>
    <m/>
    <s v="CMPak Support_x000d__x000a__x000d__x000a_1. Reply to Khalid about details of PO item mismatch in PO cancellation and Sun system_x000d__x000a_2. Purchase Requisition Opex Budget Problem_x000d__x000a__x000d__x000a_Workmatec Tasks_x000d__x000a__x000d__x000a_1. Queue Task_x000d__x000a_2. Data Form issues_x000d__x000a_3. Attachment view at open task._x000d__x000a_"/>
    <n v="100"/>
    <m/>
    <d v="1899-12-30T09:00:00"/>
    <s v="Attendance Review"/>
    <m/>
    <s v="Active"/>
    <m/>
    <s v="Nabil Manzoor"/>
    <s v="MR"/>
    <s v="MR"/>
    <s v="nabil.manzoor@workplains.com"/>
    <d v="2014-04-17T00:00:00"/>
    <d v="1899-12-30T09:43:00"/>
    <s v="week 16"/>
    <n v="16"/>
    <x v="11"/>
    <s v="Quarter 2"/>
    <n v="2014"/>
    <n v="0"/>
  </r>
  <r>
    <n v="119"/>
    <x v="5"/>
    <x v="4"/>
    <s v="Admin HR"/>
    <s v="muhammad.afzal@workplains.com"/>
    <s v="Wednesday"/>
    <x v="234"/>
    <x v="86"/>
    <x v="0"/>
    <x v="233"/>
    <x v="40"/>
    <x v="0"/>
    <s v="Workplains"/>
    <s v="workplains"/>
    <s v="accounts and admin matters"/>
    <x v="238"/>
    <x v="61"/>
    <s v="Workplains"/>
    <m/>
    <s v="accounts and admin matters"/>
    <n v="100"/>
    <m/>
    <d v="1899-12-30T09:00:00"/>
    <s v="Attendance Review"/>
    <m/>
    <s v="Active"/>
    <m/>
    <s v="Nabil Manzoor"/>
    <s v="MR"/>
    <s v="MR"/>
    <s v="nabil.manzoor@workplains.com"/>
    <d v="2014-04-17T00:00:00"/>
    <d v="1899-12-30T09:37:00"/>
    <s v="week 16"/>
    <n v="16"/>
    <x v="11"/>
    <s v="Quarter 2"/>
    <n v="2014"/>
    <n v="0"/>
  </r>
  <r>
    <n v="118"/>
    <x v="7"/>
    <x v="3"/>
    <s v="QA"/>
    <s v="mianbilaleng@gmail.com"/>
    <s v="Wednesday"/>
    <x v="234"/>
    <x v="3"/>
    <x v="0"/>
    <x v="233"/>
    <x v="104"/>
    <x v="0"/>
    <s v="Workplains"/>
    <m/>
    <s v="Testing on Workmatec and bugs reporting."/>
    <x v="238"/>
    <x v="49"/>
    <s v="Workplains"/>
    <m/>
    <s v="Testing on Workmatec and bugs reporting."/>
    <n v="80"/>
    <m/>
    <d v="1899-12-30T09:00:00"/>
    <s v="Attendance Review"/>
    <m/>
    <s v="Active"/>
    <m/>
    <s v="Nabil Manzoor"/>
    <s v="MR"/>
    <s v="MR"/>
    <s v="nabil.manzoor@workplains.com"/>
    <d v="2014-04-17T00:00:00"/>
    <d v="1899-12-30T09:42:00"/>
    <s v="week 16"/>
    <n v="16"/>
    <x v="11"/>
    <s v="Quarter 2"/>
    <n v="2014"/>
    <n v="0"/>
  </r>
  <r>
    <n v="117"/>
    <x v="3"/>
    <x v="3"/>
    <s v="QA"/>
    <s v="mohsin.asif@workplains.com"/>
    <s v="Wednesday"/>
    <x v="234"/>
    <x v="23"/>
    <x v="0"/>
    <x v="233"/>
    <x v="104"/>
    <x v="0"/>
    <s v="Workplains"/>
    <m/>
    <s v="Workmatec Bugs testing and reporting Task."/>
    <x v="238"/>
    <x v="41"/>
    <s v="Workplains"/>
    <m/>
    <s v="Workmatec Bugs testing and report bugs when reviewing them."/>
    <n v="80"/>
    <m/>
    <d v="1899-12-30T09:00:00"/>
    <s v="Attendance Review"/>
    <m/>
    <s v="Active"/>
    <m/>
    <s v="Nabil Manzoor"/>
    <s v="MR"/>
    <s v="MR"/>
    <s v="nabil.manzoor@workplains.com"/>
    <d v="2014-04-17T00:00:00"/>
    <d v="1899-12-30T09:41:00"/>
    <s v="week 16"/>
    <n v="16"/>
    <x v="11"/>
    <s v="Quarter 2"/>
    <n v="2014"/>
    <n v="0"/>
  </r>
  <r>
    <n v="116"/>
    <x v="12"/>
    <x v="6"/>
    <s v="Development"/>
    <s v="abdul.saboor@workplains.com"/>
    <s v="Wednesday"/>
    <x v="234"/>
    <x v="54"/>
    <x v="0"/>
    <x v="233"/>
    <x v="5"/>
    <x v="0"/>
    <s v="Workplains"/>
    <m/>
    <s v="work on issues in leave process or documentation"/>
    <x v="238"/>
    <x v="41"/>
    <s v="Workplains"/>
    <m/>
    <s v="fixed issues in leave process. implemented the documentation into the workmatec. tested the leave process."/>
    <n v="100"/>
    <m/>
    <d v="1899-12-30T09:00:00"/>
    <s v="Attendance Review"/>
    <m/>
    <s v="Active"/>
    <m/>
    <s v="Nabil Manzoor"/>
    <s v="MR"/>
    <s v="MR"/>
    <s v="nabil.manzoor@workplains.com"/>
    <d v="2014-04-17T00:00:00"/>
    <d v="1899-12-30T09:37:00"/>
    <s v="week 16"/>
    <n v="16"/>
    <x v="11"/>
    <s v="Quarter 2"/>
    <n v="2014"/>
    <n v="0"/>
  </r>
  <r>
    <n v="115"/>
    <x v="8"/>
    <x v="6"/>
    <s v="Development"/>
    <s v="zahid.mustafa@workplains.com"/>
    <s v="Wednesday"/>
    <x v="234"/>
    <x v="300"/>
    <x v="0"/>
    <x v="233"/>
    <x v="108"/>
    <x v="0"/>
    <s v="Workplains"/>
    <m/>
    <s v="Workmatec Bugs fixing"/>
    <x v="238"/>
    <x v="18"/>
    <s v="Workplains"/>
    <m/>
    <s v="Workmatec Bugs fixing"/>
    <n v="80"/>
    <m/>
    <d v="1899-12-30T09:00:00"/>
    <s v="Attendance Review"/>
    <m/>
    <s v="Active"/>
    <m/>
    <s v="Nabil Manzoor"/>
    <s v="MR"/>
    <s v="MR"/>
    <s v="nabil.manzoor@workplains.com"/>
    <d v="2014-04-17T00:00:00"/>
    <d v="1899-12-30T09:42:00"/>
    <s v="week 16"/>
    <n v="16"/>
    <x v="11"/>
    <s v="Quarter 2"/>
    <n v="2014"/>
    <n v="0"/>
  </r>
  <r>
    <n v="113"/>
    <x v="13"/>
    <x v="8"/>
    <s v="Management"/>
    <s v="bilal.manzoor@workplains.com"/>
    <s v="Tuesday"/>
    <x v="235"/>
    <x v="43"/>
    <x v="0"/>
    <x v="234"/>
    <x v="66"/>
    <x v="219"/>
    <s v="Workplains"/>
    <m/>
    <s v="Workmatec Bugs Review. Workmatec Features Document. Progress Meeting. IVAP Support."/>
    <x v="239"/>
    <x v="40"/>
    <s v="Workplains"/>
    <m/>
    <s v="Workmatec Bugs Review. Workmatec Features Document. Progress Meeting. IVAP Support."/>
    <n v="100"/>
    <m/>
    <d v="1899-12-30T09:00:00"/>
    <s v="Attendance Review"/>
    <m/>
    <s v="Active"/>
    <m/>
    <s v="Nabil Manzoor"/>
    <s v="MR"/>
    <s v="MR"/>
    <s v="nabil.manzoor@workplains.com"/>
    <d v="2014-04-15T00:00:00"/>
    <d v="1899-12-30T18:15:00"/>
    <s v="week 16"/>
    <n v="15"/>
    <x v="11"/>
    <s v="Quarter 2"/>
    <n v="2014"/>
    <n v="0"/>
  </r>
  <r>
    <n v="112"/>
    <x v="0"/>
    <x v="0"/>
    <s v="Development"/>
    <s v="muhammad.asghar@workplains.com"/>
    <s v="Tuesday"/>
    <x v="235"/>
    <x v="3"/>
    <x v="0"/>
    <x v="235"/>
    <x v="28"/>
    <x v="0"/>
    <s v="Workplains"/>
    <m/>
    <s v="CMPAK Support_x000d__x000a_Workmatec Tasks"/>
    <x v="240"/>
    <x v="64"/>
    <s v="Workplains"/>
    <m/>
    <s v="CMPAK Support:_x000d__x000a__x000d__x000a_1. TAF SMS auto approval problem. Update the SMS auto approval service .Send changes to Mr. Sultan_x000d__x000a_2. Purchase Requisition authority matrix problem. Discuss with Farooq Riaz and Mr Farooq will update the authority matrix tomorrow._x000d__x000a__x000d__x000a_Workmatec Tasks:_x000d__x000a__x000d__x000a_1. Report scrolling issue. Fixed._x000d__x000a_2. Hide Complete mark button from inbox._x000d__x000a_3. Encryption and description study "/>
    <n v="100"/>
    <m/>
    <d v="1899-12-30T09:00:00"/>
    <s v="Attendance Review"/>
    <m/>
    <s v="Active"/>
    <m/>
    <s v="Nabil Manzoor"/>
    <s v="MR"/>
    <s v="MR"/>
    <s v="nabil.manzoor@workplains.com"/>
    <d v="2014-04-17T00:00:00"/>
    <d v="1899-12-30T09:34:00"/>
    <s v="week 16"/>
    <n v="15"/>
    <x v="11"/>
    <s v="Quarter 2"/>
    <n v="2014"/>
    <n v="0"/>
  </r>
  <r>
    <n v="111"/>
    <x v="7"/>
    <x v="3"/>
    <s v="QA"/>
    <s v="mianbilaleng@gmail.com"/>
    <s v="Tuesday"/>
    <x v="235"/>
    <x v="98"/>
    <x v="0"/>
    <x v="235"/>
    <x v="6"/>
    <x v="0"/>
    <s v="Workplains"/>
    <m/>
    <s v="Testing on &quot;Workmatec&quot;."/>
    <x v="240"/>
    <x v="23"/>
    <s v="Workplains"/>
    <m/>
    <s v="Workmatec features testing tasks."/>
    <n v="60"/>
    <m/>
    <d v="1899-12-30T09:00:00"/>
    <s v="Attendance Review"/>
    <m/>
    <s v="Active"/>
    <m/>
    <s v="Nabil Manzoor"/>
    <s v="MR"/>
    <s v="MR"/>
    <s v="nabil.manzoor@workplains.com"/>
    <d v="2014-04-17T00:00:00"/>
    <d v="1899-12-30T09:34:00"/>
    <s v="week 16"/>
    <n v="15"/>
    <x v="11"/>
    <s v="Quarter 2"/>
    <n v="2014"/>
    <n v="0"/>
  </r>
  <r>
    <n v="110"/>
    <x v="3"/>
    <x v="3"/>
    <s v="QA"/>
    <s v="mohsin.asif@workplains.com"/>
    <s v="Tuesday"/>
    <x v="235"/>
    <x v="45"/>
    <x v="0"/>
    <x v="235"/>
    <x v="6"/>
    <x v="0"/>
    <s v="Workplains"/>
    <m/>
    <s v="The Workmatec features testing task."/>
    <x v="240"/>
    <x v="50"/>
    <s v="Workplains"/>
    <m/>
    <s v="The Workmatec features testing task."/>
    <n v="60"/>
    <m/>
    <d v="1899-12-30T09:00:00"/>
    <s v="Attendance Review"/>
    <m/>
    <s v="Active"/>
    <m/>
    <s v="Nabil Manzoor"/>
    <s v="MR"/>
    <s v="MR"/>
    <s v="nabil.manzoor@workplains.com"/>
    <d v="2014-04-17T00:00:00"/>
    <d v="1899-12-30T09:33:00"/>
    <s v="week 16"/>
    <n v="15"/>
    <x v="11"/>
    <s v="Quarter 2"/>
    <n v="2014"/>
    <n v="0"/>
  </r>
  <r>
    <n v="109"/>
    <x v="5"/>
    <x v="4"/>
    <s v="Admin HR"/>
    <s v="muhammad.afzal@workplains.com"/>
    <s v="Tuesday"/>
    <x v="235"/>
    <x v="114"/>
    <x v="0"/>
    <x v="235"/>
    <x v="116"/>
    <x v="0"/>
    <s v="Workplains"/>
    <s v="workplains"/>
    <s v="Accounts/admin matters"/>
    <x v="240"/>
    <x v="8"/>
    <s v="Workplains"/>
    <m/>
    <s v="Accounts/admin matters"/>
    <n v="80"/>
    <m/>
    <d v="1899-12-30T09:00:00"/>
    <s v="Attendance Review"/>
    <m/>
    <s v="Active"/>
    <m/>
    <s v="Nabil Manzoor"/>
    <s v="MR"/>
    <s v="MR"/>
    <s v="nabil.manzoor@workplains.com"/>
    <d v="2014-04-17T00:00:00"/>
    <d v="1899-12-30T09:31:00"/>
    <s v="week 16"/>
    <n v="15"/>
    <x v="11"/>
    <s v="Quarter 2"/>
    <n v="2014"/>
    <n v="0"/>
  </r>
  <r>
    <n v="108"/>
    <x v="1"/>
    <x v="1"/>
    <s v="MR"/>
    <s v="nabil.manzoor@workplains.com"/>
    <s v="Tuesday"/>
    <x v="235"/>
    <x v="131"/>
    <x v="0"/>
    <x v="235"/>
    <x v="96"/>
    <x v="0"/>
    <s v="Workplains"/>
    <m/>
    <s v="Work on list of Workmatec features/bugs as discussed with Bilal yesterday. Work on process of leave application process."/>
    <x v="240"/>
    <x v="129"/>
    <s v="Workplains"/>
    <m/>
    <s v="- Meeting with Bilal about the yesterday meeting with Ahsan._x000d__x000a_- Update workmatec features list as discussed with Bilal._x000d__x000a_- Check invalid bugs of workmatec._x000d__x000a_- Close invalid bugs._x000d__x000a_- Reply to yesterday email of Bilal to Ahsan and Asghar about the alternate"/>
    <n v="100"/>
    <m/>
    <d v="1899-12-30T09:00:00"/>
    <s v="Attendance Review"/>
    <m/>
    <s v="Active"/>
    <m/>
    <s v="Nabil Manzoor"/>
    <s v="MR"/>
    <s v="MR"/>
    <s v="nabil.manzoor@workplains.com"/>
    <d v="2014-04-17T00:00:00"/>
    <d v="1899-12-30T09:32:00"/>
    <s v="week 16"/>
    <n v="15"/>
    <x v="11"/>
    <s v="Quarter 2"/>
    <n v="2014"/>
    <n v="0"/>
  </r>
  <r>
    <n v="107"/>
    <x v="8"/>
    <x v="6"/>
    <s v="Development"/>
    <s v="zahid.mustafa@workplains.com"/>
    <s v="Tuesday"/>
    <x v="235"/>
    <x v="331"/>
    <x v="0"/>
    <x v="235"/>
    <x v="108"/>
    <x v="0"/>
    <s v="Workplains"/>
    <m/>
    <s v="Workmatec Bugs "/>
    <x v="240"/>
    <x v="205"/>
    <s v="Workplains"/>
    <m/>
    <s v="Workmatec Bugs "/>
    <n v="100"/>
    <m/>
    <d v="1899-12-30T09:00:00"/>
    <s v="Attendance Review"/>
    <m/>
    <s v="Active"/>
    <m/>
    <s v="Nabil Manzoor"/>
    <s v="MR"/>
    <s v="MR"/>
    <s v="nabil.manzoor@workplains.com"/>
    <d v="2014-04-17T00:00:00"/>
    <d v="1899-12-30T09:35:00"/>
    <s v="week 16"/>
    <n v="15"/>
    <x v="11"/>
    <s v="Quarter 2"/>
    <n v="2014"/>
    <n v="0"/>
  </r>
  <r>
    <n v="105"/>
    <x v="12"/>
    <x v="6"/>
    <s v="Development"/>
    <s v="abdul.saboor@workplains.com"/>
    <s v="Tuesday"/>
    <x v="235"/>
    <x v="105"/>
    <x v="0"/>
    <x v="235"/>
    <x v="16"/>
    <x v="0"/>
    <s v="Workplains"/>
    <m/>
    <s v="Changes to the documentation will be made"/>
    <x v="240"/>
    <x v="67"/>
    <s v="Workplains"/>
    <m/>
    <s v="completed the changes of the leave process_x000d__x000a_also worked on the leave process imporvement"/>
    <n v="100"/>
    <m/>
    <d v="1899-12-30T09:00:00"/>
    <s v="Attendance Review"/>
    <m/>
    <s v="Active"/>
    <m/>
    <s v="Nabil Manzoor"/>
    <s v="MR"/>
    <s v="MR"/>
    <s v="nabil.manzoor@workplains.com"/>
    <d v="2014-04-17T00:00:00"/>
    <d v="1899-12-30T09:36:00"/>
    <s v="week 16"/>
    <n v="15"/>
    <x v="11"/>
    <s v="Quarter 2"/>
    <n v="2014"/>
    <n v="0"/>
  </r>
  <r>
    <n v="104"/>
    <x v="1"/>
    <x v="1"/>
    <s v="MR"/>
    <s v="nabil.manzoor@workplains.com"/>
    <s v="Monday"/>
    <x v="236"/>
    <x v="104"/>
    <x v="0"/>
    <x v="234"/>
    <x v="1"/>
    <x v="220"/>
    <s v="Workplains"/>
    <m/>
    <s v="Data correction in the process of Attendance System. Work on Attendance reports. General testing."/>
    <x v="239"/>
    <x v="129"/>
    <s v="Workplains"/>
    <m/>
    <s v="- Work on excel pivot table of workmatec reports._x000d__x000a_- Show attendance report to Afzal sahib. _x000d__x000a_- Meeting with Ahsan, Bilal and Asghar about the launch of workmatec and daily standup meeting._x000d__x000a_- Discuss with Abdul Saboor and Asghar about the leave process._x000d_"/>
    <n v="100"/>
    <m/>
    <d v="1899-12-30T09:00:00"/>
    <s v="Attendance Review"/>
    <m/>
    <s v="Active"/>
    <m/>
    <s v="Nabil Manzoor"/>
    <s v="MR"/>
    <s v="MR"/>
    <s v="nabil.manzoor@workplains.com"/>
    <d v="2014-04-15T00:00:00"/>
    <d v="1899-12-30T09:11:00"/>
    <s v="week 16"/>
    <n v="14"/>
    <x v="11"/>
    <s v="Quarter 2"/>
    <n v="2014"/>
    <n v="0"/>
  </r>
  <r>
    <n v="102"/>
    <x v="0"/>
    <x v="0"/>
    <s v="Development"/>
    <s v="muhammad.asghar@workplains.com"/>
    <s v="Monday"/>
    <x v="236"/>
    <x v="21"/>
    <x v="0"/>
    <x v="234"/>
    <x v="0"/>
    <x v="0"/>
    <s v="Workplains"/>
    <m/>
    <s v="Workmatec Tasks:_x000d__x000a_Following In Completed Task Issue_x000d__x000a_Report Localization_x000d__x000a_Leave Application"/>
    <x v="239"/>
    <x v="155"/>
    <s v="Workplains"/>
    <m/>
    <s v="Workmatec Tasks:_x000d__x000a_Following In Completed Task Issue:_x000d__x000a_ _x000d__x000a_Now Task will be active with late completed user._x000d__x000a_User only delete draft tasks_x000d__x000a__x000d__x000a_Report Localization:_x000d__x000a_Time format according Client Machine_x000d__x000a_Time format AM/PM_x000d__x000a_Improve the speed of report_x000d__x000a__x000d__x000a_Leave Application:_x000d__x000a_Changes in Leave Application form:_x000d__x000a_1. No. of Leaves_x000d__x000a_2. Update the leave balance after final approval"/>
    <n v="100"/>
    <m/>
    <d v="1899-12-30T09:00:00"/>
    <s v="Attendance Review"/>
    <m/>
    <s v="Active"/>
    <m/>
    <s v="Nabil Manzoor"/>
    <s v="MR"/>
    <s v="MR"/>
    <s v="nabil.manzoor@workplains.com"/>
    <d v="2014-04-15T00:00:00"/>
    <d v="1899-12-30T09:15:00"/>
    <s v="week 16"/>
    <n v="14"/>
    <x v="11"/>
    <s v="Quarter 2"/>
    <n v="2014"/>
    <n v="0"/>
  </r>
  <r>
    <n v="101"/>
    <x v="7"/>
    <x v="3"/>
    <s v="QA"/>
    <s v="mianbilaleng@gmail.com"/>
    <s v="Monday"/>
    <x v="236"/>
    <x v="3"/>
    <x v="0"/>
    <x v="234"/>
    <x v="4"/>
    <x v="0"/>
    <s v="Workplains"/>
    <m/>
    <s v="Working on &quot;Retail Management System&quot; and &quot;Nopcommrece&quot;."/>
    <x v="239"/>
    <x v="63"/>
    <s v="Workplains"/>
    <m/>
    <s v="worked on &quot;Retail Management System&quot; and &quot;Nopcommerce&quot; to check how to save values in database."/>
    <n v="80"/>
    <m/>
    <d v="1899-12-30T09:00:00"/>
    <s v="Attendance Review"/>
    <m/>
    <s v="Active"/>
    <m/>
    <s v="Nabil Manzoor"/>
    <s v="MR"/>
    <s v="MR"/>
    <s v="nabil.manzoor@workplains.com"/>
    <d v="2014-04-15T00:00:00"/>
    <d v="1899-12-30T09:13:00"/>
    <s v="week 16"/>
    <n v="14"/>
    <x v="11"/>
    <s v="Quarter 2"/>
    <n v="2014"/>
    <n v="0"/>
  </r>
  <r>
    <n v="100"/>
    <x v="3"/>
    <x v="3"/>
    <s v="QA"/>
    <s v="mohsin.asif@workplains.com"/>
    <s v="Monday"/>
    <x v="236"/>
    <x v="9"/>
    <x v="0"/>
    <x v="234"/>
    <x v="4"/>
    <x v="0"/>
    <s v="Workplains"/>
    <m/>
    <s v="1. IVAP Login Creations Task._x000d__x000a_2. Marham Website design Task."/>
    <x v="239"/>
    <x v="67"/>
    <s v="Workplains"/>
    <m/>
    <s v="1. IVAP Login Creations Task.._x000d__x000a_2. Marham Website design Task. "/>
    <n v="80"/>
    <m/>
    <d v="1899-12-30T09:00:00"/>
    <s v="Attendance Review"/>
    <m/>
    <s v="Active"/>
    <m/>
    <s v="Nabil Manzoor"/>
    <s v="MR"/>
    <s v="MR"/>
    <s v="nabil.manzoor@workplains.com"/>
    <d v="2014-04-15T00:00:00"/>
    <d v="1899-12-30T09:14:00"/>
    <s v="week 16"/>
    <n v="14"/>
    <x v="11"/>
    <s v="Quarter 2"/>
    <n v="2014"/>
    <n v="0"/>
  </r>
  <r>
    <n v="99"/>
    <x v="5"/>
    <x v="4"/>
    <s v="Admin HR"/>
    <s v="muhammad.afzal@workplains.com"/>
    <s v="Monday"/>
    <x v="236"/>
    <x v="10"/>
    <x v="0"/>
    <x v="234"/>
    <x v="23"/>
    <x v="0"/>
    <s v="Workplains"/>
    <s v="workplains"/>
    <s v="Accounts/HR/Admin matters"/>
    <x v="239"/>
    <x v="61"/>
    <s v="Workplains"/>
    <m/>
    <s v="Accounts/HR/Admin matters"/>
    <n v="100"/>
    <m/>
    <d v="1899-12-30T09:00:00"/>
    <s v="Attendance Review"/>
    <m/>
    <s v="Active"/>
    <m/>
    <s v="Nabil Manzoor"/>
    <s v="MR"/>
    <s v="MR"/>
    <s v="nabil.manzoor@workplains.com"/>
    <d v="2014-04-15T00:00:00"/>
    <d v="1899-12-30T09:10:00"/>
    <s v="week 16"/>
    <n v="14"/>
    <x v="11"/>
    <s v="Quarter 2"/>
    <n v="2014"/>
    <n v="0"/>
  </r>
  <r>
    <n v="98"/>
    <x v="12"/>
    <x v="6"/>
    <s v="Development"/>
    <s v="abdul.saboor@workplains.com"/>
    <s v="Monday"/>
    <x v="236"/>
    <x v="137"/>
    <x v="0"/>
    <x v="234"/>
    <x v="59"/>
    <x v="0"/>
    <s v="Workplains"/>
    <m/>
    <s v="completing the leave process documentation"/>
    <x v="239"/>
    <x v="182"/>
    <s v="Workplains"/>
    <m/>
    <s v="completed the leave process documentation but changes are to be done on Bilal Sahb's direction. _x000d__x000a_completed the leave application form."/>
    <n v="100"/>
    <m/>
    <d v="1899-12-30T09:00:00"/>
    <s v="Attendance Review"/>
    <m/>
    <s v="Active"/>
    <m/>
    <s v="Nabil Manzoor"/>
    <s v="MR"/>
    <s v="MR"/>
    <s v="nabil.manzoor@workplains.com"/>
    <d v="2014-04-15T00:00:00"/>
    <d v="1899-12-30T09:15:00"/>
    <s v="week 16"/>
    <n v="14"/>
    <x v="11"/>
    <s v="Quarter 2"/>
    <n v="2014"/>
    <n v="0"/>
  </r>
  <r>
    <n v="97"/>
    <x v="0"/>
    <x v="0"/>
    <s v="Development"/>
    <s v="muhammad.asghar@workplains.com"/>
    <s v="Friday"/>
    <x v="237"/>
    <x v="332"/>
    <x v="0"/>
    <x v="236"/>
    <x v="0"/>
    <x v="0"/>
    <s v="Workplains"/>
    <m/>
    <s v="CM PAK Support_x000d__x000a__x000d__x000a_Workmatec_x000d__x000a__x000d__x000a_Leave Application Process now publish for users_x000d__x000a_"/>
    <x v="241"/>
    <x v="302"/>
    <s v="Workplains"/>
    <m/>
    <s v="CM PAK Support_x000d__x000a_1. TAF SMS Issue, budget holder activity's business rules_x000d__x000a_2. Purchase Requisition , GL Report and PR Report speed issued fixed._x000d__x000a__x000d__x000a_Workmatec_x000d__x000a_1. Data Entry form save data Issues_x000d__x000a_2. Data entry data show in report_x000d__x000a_3. Leave Application Process now publish for users"/>
    <n v="100"/>
    <m/>
    <d v="1899-12-30T09:00:00"/>
    <s v="Attendance Review"/>
    <m/>
    <s v="Active"/>
    <m/>
    <s v="Nabil Manzoor"/>
    <s v="MR"/>
    <s v="MR"/>
    <s v="nabil.manzoor@workplains.com"/>
    <d v="2014-04-14T00:00:00"/>
    <d v="1899-12-30T10:39:00"/>
    <s v="week 15"/>
    <n v="11"/>
    <x v="11"/>
    <s v="Quarter 2"/>
    <n v="2014"/>
    <n v="0"/>
  </r>
  <r>
    <n v="96"/>
    <x v="1"/>
    <x v="1"/>
    <s v="MR"/>
    <s v="nabil.manzoor@workplains.com"/>
    <s v="Friday"/>
    <x v="237"/>
    <x v="227"/>
    <x v="0"/>
    <x v="236"/>
    <x v="29"/>
    <x v="221"/>
    <s v="Workplains"/>
    <m/>
    <s v="Work on excel pivot table of Workmatec reports. General testing."/>
    <x v="241"/>
    <x v="132"/>
    <s v="Workplains"/>
    <m/>
    <s v="Email to Bilal about the analysis field in Attendance system. Work on excel pivot table of workmatec reports. Discuss leave process with Asghar and Abdul Saboor."/>
    <n v="100"/>
    <m/>
    <d v="1899-12-30T09:00:00"/>
    <s v="Attendance Review"/>
    <m/>
    <s v="Active"/>
    <m/>
    <s v="Nabil Manzoor"/>
    <s v="MR"/>
    <s v="MR"/>
    <s v="nabil.manzoor@workplains.com"/>
    <d v="2014-04-14T00:00:00"/>
    <d v="1899-12-30T10:34:00"/>
    <s v="week 15"/>
    <n v="11"/>
    <x v="11"/>
    <s v="Quarter 2"/>
    <n v="2014"/>
    <n v="0"/>
  </r>
  <r>
    <n v="95"/>
    <x v="7"/>
    <x v="3"/>
    <s v="QA"/>
    <s v="mianbilaleng@gmail.com"/>
    <s v="Friday"/>
    <x v="237"/>
    <x v="86"/>
    <x v="0"/>
    <x v="236"/>
    <x v="15"/>
    <x v="0"/>
    <s v="Workplains"/>
    <m/>
    <s v="Working on &quot;Retail Management System &quot; and &quot;Nopcommerce&quot;."/>
    <x v="241"/>
    <x v="186"/>
    <s v="Workplains"/>
    <m/>
    <s v="Working on &quot;Retail Management System &quot; and &quot;Nopcommerce&quot;."/>
    <n v="40"/>
    <m/>
    <d v="1899-12-30T09:00:00"/>
    <s v="Attendance Review"/>
    <m/>
    <s v="Active"/>
    <m/>
    <s v="Nabil Manzoor"/>
    <s v="MR"/>
    <s v="MR"/>
    <s v="nabil.manzoor@workplains.com"/>
    <d v="2014-04-14T00:00:00"/>
    <d v="1899-12-30T10:34:00"/>
    <s v="week 15"/>
    <n v="11"/>
    <x v="11"/>
    <s v="Quarter 2"/>
    <n v="2014"/>
    <n v="0"/>
  </r>
  <r>
    <n v="94"/>
    <x v="12"/>
    <x v="6"/>
    <s v="Development"/>
    <s v="abdul.saboor@workplains.com"/>
    <s v="Friday"/>
    <x v="237"/>
    <x v="107"/>
    <x v="0"/>
    <x v="236"/>
    <x v="15"/>
    <x v="0"/>
    <s v="Workplains"/>
    <m/>
    <s v="Working on documentation of leave process."/>
    <x v="241"/>
    <x v="78"/>
    <s v="Workplains"/>
    <m/>
    <s v="Working on documentation of leave process."/>
    <n v="80"/>
    <m/>
    <d v="1899-12-30T09:00:00"/>
    <s v="Attendance Review"/>
    <m/>
    <s v="Active"/>
    <m/>
    <s v="Nabil Manzoor"/>
    <s v="MR"/>
    <s v="MR"/>
    <s v="nabil.manzoor@workplains.com"/>
    <d v="2014-04-14T00:00:00"/>
    <d v="1899-12-30T10:36:00"/>
    <s v="week 15"/>
    <n v="11"/>
    <x v="11"/>
    <s v="Quarter 2"/>
    <n v="2014"/>
    <n v="0"/>
  </r>
  <r>
    <n v="92"/>
    <x v="13"/>
    <x v="8"/>
    <s v="Management"/>
    <s v="bilal.manzoor@workplains.com"/>
    <s v="Friday"/>
    <x v="237"/>
    <x v="44"/>
    <x v="0"/>
    <x v="237"/>
    <x v="75"/>
    <x v="222"/>
    <s v="Workplains"/>
    <m/>
    <s v="IVAP Meeting"/>
    <x v="242"/>
    <x v="109"/>
    <s v="Workplains"/>
    <m/>
    <s v="Meeting at IVAP"/>
    <n v="100"/>
    <m/>
    <d v="1899-12-30T09:00:00"/>
    <s v="Attendance Review"/>
    <m/>
    <s v="Active"/>
    <m/>
    <s v="Nabil Manzoor"/>
    <s v="MR"/>
    <s v="MR"/>
    <s v="nabil.manzoor@workplains.com"/>
    <d v="2014-04-11T00:00:00"/>
    <d v="1899-12-30T10:28:00"/>
    <s v="week 15"/>
    <n v="11"/>
    <x v="11"/>
    <s v="Quarter 2"/>
    <n v="2014"/>
    <n v="0"/>
  </r>
  <r>
    <n v="91"/>
    <x v="3"/>
    <x v="3"/>
    <s v="QA"/>
    <s v="mohsin.asif@workplains.com"/>
    <s v="Friday"/>
    <x v="237"/>
    <x v="49"/>
    <x v="0"/>
    <x v="236"/>
    <x v="15"/>
    <x v="0"/>
    <s v="Workplains"/>
    <m/>
    <s v="&quot;Marham&quot; Website development."/>
    <x v="241"/>
    <x v="273"/>
    <s v="Workplains"/>
    <m/>
    <s v="&quot;Marham&quot; Website development."/>
    <n v="60"/>
    <m/>
    <d v="1899-12-30T09:00:00"/>
    <s v="Attendance Review"/>
    <m/>
    <s v="Active"/>
    <m/>
    <s v="Nabil Manzoor"/>
    <s v="MR"/>
    <s v="MR"/>
    <s v="nabil.manzoor@workplains.com"/>
    <d v="2014-04-14T00:00:00"/>
    <d v="1899-12-30T10:33:00"/>
    <s v="week 15"/>
    <n v="11"/>
    <x v="11"/>
    <s v="Quarter 2"/>
    <n v="2014"/>
    <n v="0"/>
  </r>
  <r>
    <n v="90"/>
    <x v="5"/>
    <x v="4"/>
    <s v="Admin HR"/>
    <s v="muhammad.afzal@workplains.com"/>
    <s v="Friday"/>
    <x v="237"/>
    <x v="18"/>
    <x v="0"/>
    <x v="236"/>
    <x v="59"/>
    <x v="0"/>
    <s v="Workplains"/>
    <s v="workplains"/>
    <s v="Accounts and HR matters"/>
    <x v="241"/>
    <x v="61"/>
    <s v="Workplains"/>
    <m/>
    <s v="Accounts and HR matters"/>
    <n v="100"/>
    <m/>
    <d v="1899-12-30T09:00:00"/>
    <s v="Attendance Review"/>
    <m/>
    <s v="Active"/>
    <m/>
    <s v="Nabil Manzoor"/>
    <s v="MR"/>
    <s v="MR"/>
    <s v="nabil.manzoor@workplains.com"/>
    <d v="2014-04-14T00:00:00"/>
    <d v="1899-12-30T10:39:00"/>
    <s v="week 15"/>
    <n v="11"/>
    <x v="11"/>
    <s v="Quarter 2"/>
    <n v="2014"/>
    <n v="0"/>
  </r>
  <r>
    <n v="88"/>
    <x v="13"/>
    <x v="8"/>
    <s v="Management"/>
    <s v="bilal.manzoor@workplains.com"/>
    <s v="Friday"/>
    <x v="237"/>
    <x v="40"/>
    <x v="0"/>
    <x v="238"/>
    <x v="38"/>
    <x v="0"/>
    <s v="Workplains"/>
    <s v="workplains"/>
    <s v="Zong Meeting"/>
    <x v="243"/>
    <x v="297"/>
    <s v="Workplains"/>
    <s v="workplains"/>
    <s v="Meeting with Zong Finance"/>
    <n v="100"/>
    <m/>
    <d v="1899-12-30T09:00:00"/>
    <s v="Attendance Review"/>
    <m/>
    <s v="Active"/>
    <m/>
    <s v="Nabil Manzoor"/>
    <s v="MR"/>
    <s v="MR"/>
    <s v="nabil.manzoor@workplains.com"/>
    <d v="2014-04-11T00:00:00"/>
    <d v="1899-12-30T10:30:00"/>
    <s v="week 15"/>
    <n v="11"/>
    <x v="11"/>
    <s v="Quarter 2"/>
    <n v="2014"/>
    <n v="0"/>
  </r>
  <r>
    <n v="87"/>
    <x v="5"/>
    <x v="4"/>
    <s v="Admin HR"/>
    <s v="muhammad.afzal@workplains.com"/>
    <s v="Thursday"/>
    <x v="238"/>
    <x v="48"/>
    <x v="0"/>
    <x v="237"/>
    <x v="6"/>
    <x v="0"/>
    <s v="Workplains"/>
    <m/>
    <m/>
    <x v="242"/>
    <x v="51"/>
    <s v="Workplains"/>
    <m/>
    <m/>
    <m/>
    <m/>
    <d v="1899-12-30T09:00:00"/>
    <s v="Attendance Review"/>
    <m/>
    <s v="Active"/>
    <m/>
    <s v="Nabil Manzoor"/>
    <s v="MR"/>
    <s v="MR"/>
    <s v="nabil.manzoor@workplains.com"/>
    <d v="2014-04-11T00:00:00"/>
    <d v="1899-12-30T10:25:00"/>
    <s v="week 15"/>
    <n v="10"/>
    <x v="11"/>
    <s v="Quarter 2"/>
    <n v="2014"/>
    <n v="0"/>
  </r>
  <r>
    <n v="86"/>
    <x v="3"/>
    <x v="3"/>
    <s v="QA"/>
    <s v="mohsin.asif@workplains.com"/>
    <s v="Thursday"/>
    <x v="238"/>
    <x v="31"/>
    <x v="0"/>
    <x v="237"/>
    <x v="0"/>
    <x v="0"/>
    <s v="Workplains"/>
    <m/>
    <m/>
    <x v="242"/>
    <x v="23"/>
    <s v="Workplains"/>
    <m/>
    <m/>
    <m/>
    <m/>
    <d v="1899-12-30T09:00:00"/>
    <s v="Attendance Review"/>
    <m/>
    <s v="Active"/>
    <m/>
    <s v="Nabil Manzoor"/>
    <s v="MR"/>
    <s v="MR"/>
    <s v="nabil.manzoor@workplains.com"/>
    <d v="2014-04-11T00:00:00"/>
    <d v="1899-12-30T10:27:00"/>
    <s v="week 15"/>
    <n v="10"/>
    <x v="11"/>
    <s v="Quarter 2"/>
    <n v="2014"/>
    <n v="0"/>
  </r>
  <r>
    <n v="85"/>
    <x v="0"/>
    <x v="0"/>
    <s v="Development"/>
    <s v="muhammad.asghar@workplains.com"/>
    <s v="Thursday"/>
    <x v="238"/>
    <x v="15"/>
    <x v="0"/>
    <x v="237"/>
    <x v="28"/>
    <x v="0"/>
    <s v="Workplains"/>
    <m/>
    <m/>
    <x v="242"/>
    <x v="100"/>
    <s v="Workplains"/>
    <m/>
    <m/>
    <m/>
    <m/>
    <d v="1899-12-30T09:00:00"/>
    <s v="Attendance Review"/>
    <m/>
    <s v="Active"/>
    <m/>
    <s v="Nabil Manzoor"/>
    <s v="MR"/>
    <s v="MR"/>
    <s v="nabil.manzoor@workplains.com"/>
    <d v="2014-04-11T00:00:00"/>
    <d v="1899-12-30T10:27:00"/>
    <s v="week 15"/>
    <n v="10"/>
    <x v="11"/>
    <s v="Quarter 2"/>
    <n v="2014"/>
    <n v="0"/>
  </r>
  <r>
    <n v="84"/>
    <x v="12"/>
    <x v="6"/>
    <s v="Development"/>
    <s v="abdul.saboor@workplains.com"/>
    <s v="Thursday"/>
    <x v="238"/>
    <x v="4"/>
    <x v="0"/>
    <x v="237"/>
    <x v="3"/>
    <x v="0"/>
    <s v="Workplains"/>
    <m/>
    <m/>
    <x v="242"/>
    <x v="15"/>
    <s v="Workplains"/>
    <m/>
    <m/>
    <m/>
    <m/>
    <d v="1899-12-30T09:00:00"/>
    <s v="Attendance Review"/>
    <m/>
    <s v="Active"/>
    <m/>
    <s v="Nabil Manzoor"/>
    <s v="MR"/>
    <s v="MR"/>
    <s v="nabil.manzoor@workplains.com"/>
    <d v="2014-04-11T00:00:00"/>
    <d v="1899-12-30T10:26:00"/>
    <s v="week 15"/>
    <n v="10"/>
    <x v="11"/>
    <s v="Quarter 2"/>
    <n v="2014"/>
    <n v="0"/>
  </r>
  <r>
    <n v="83"/>
    <x v="1"/>
    <x v="1"/>
    <s v="MR"/>
    <s v="nabil.manzoor@workplains.com"/>
    <s v="Thursday"/>
    <x v="238"/>
    <x v="49"/>
    <x v="0"/>
    <x v="237"/>
    <x v="68"/>
    <x v="0"/>
    <s v="Workplains"/>
    <m/>
    <m/>
    <x v="242"/>
    <x v="132"/>
    <s v="Workplains"/>
    <m/>
    <m/>
    <m/>
    <m/>
    <d v="1899-12-30T09:00:00"/>
    <s v="Attendance Review"/>
    <m/>
    <s v="Active"/>
    <m/>
    <s v="Nabil Manzoor"/>
    <s v="MR"/>
    <s v="MR"/>
    <s v="nabil.manzoor@workplains.com"/>
    <d v="2014-04-11T00:00:00"/>
    <d v="1899-12-30T10:26:00"/>
    <s v="week 15"/>
    <n v="10"/>
    <x v="11"/>
    <s v="Quarter 2"/>
    <n v="2014"/>
    <n v="0"/>
  </r>
  <r>
    <n v="82"/>
    <x v="7"/>
    <x v="3"/>
    <s v="QA"/>
    <s v="mianbilaleng@gmail.com"/>
    <s v="Thursday"/>
    <x v="238"/>
    <x v="87"/>
    <x v="0"/>
    <x v="237"/>
    <x v="0"/>
    <x v="0"/>
    <s v="Workplains"/>
    <m/>
    <m/>
    <x v="242"/>
    <x v="27"/>
    <s v="Workplains"/>
    <m/>
    <m/>
    <m/>
    <m/>
    <d v="1899-12-30T09:00:00"/>
    <s v="Attendance Review"/>
    <m/>
    <s v="Active"/>
    <m/>
    <s v="Nabil Manzoor"/>
    <s v="MR"/>
    <s v="MR"/>
    <s v="nabil.manzoor@workplains.com"/>
    <d v="2014-04-11T00:00:00"/>
    <d v="1899-12-30T10:27:00"/>
    <s v="week 15"/>
    <n v="10"/>
    <x v="11"/>
    <s v="Quarter 2"/>
    <n v="2014"/>
    <n v="0"/>
  </r>
  <r>
    <n v="81"/>
    <x v="5"/>
    <x v="4"/>
    <s v="Admin HR"/>
    <s v="muhammad.afzal@workplains.com"/>
    <s v="Wednesday"/>
    <x v="239"/>
    <x v="29"/>
    <x v="0"/>
    <x v="238"/>
    <x v="82"/>
    <x v="0"/>
    <s v="Workplains"/>
    <m/>
    <m/>
    <x v="243"/>
    <x v="288"/>
    <s v="Workplains"/>
    <m/>
    <m/>
    <m/>
    <m/>
    <d v="1899-12-30T09:00:00"/>
    <s v="Attendance Review"/>
    <m/>
    <s v="Active"/>
    <m/>
    <s v="Nabil Manzoor"/>
    <s v="MR"/>
    <s v="MR"/>
    <s v="nabil.manzoor@workplains.com"/>
    <d v="2014-04-11T00:00:00"/>
    <d v="1899-12-30T10:24:00"/>
    <s v="week 15"/>
    <n v="9"/>
    <x v="11"/>
    <s v="Quarter 2"/>
    <n v="2014"/>
    <n v="0"/>
  </r>
  <r>
    <n v="80"/>
    <x v="7"/>
    <x v="3"/>
    <s v="QA"/>
    <s v="mianbilaleng@gmail.com"/>
    <s v="Wednesday"/>
    <x v="239"/>
    <x v="87"/>
    <x v="0"/>
    <x v="238"/>
    <x v="4"/>
    <x v="0"/>
    <s v="Workplains"/>
    <m/>
    <m/>
    <x v="243"/>
    <x v="129"/>
    <s v="Workplains"/>
    <m/>
    <m/>
    <m/>
    <m/>
    <d v="1899-12-30T09:00:00"/>
    <s v="Attendance Review"/>
    <m/>
    <s v="Active"/>
    <m/>
    <s v="Nabil Manzoor"/>
    <s v="MR"/>
    <s v="MR"/>
    <s v="nabil.manzoor@workplains.com"/>
    <d v="2014-04-11T00:00:00"/>
    <d v="1899-12-30T10:24:00"/>
    <s v="week 15"/>
    <n v="9"/>
    <x v="11"/>
    <s v="Quarter 2"/>
    <n v="2014"/>
    <n v="0"/>
  </r>
  <r>
    <n v="79"/>
    <x v="8"/>
    <x v="6"/>
    <s v="Development"/>
    <s v="zahid.mustafa@workplains.com"/>
    <s v="Wednesday"/>
    <x v="239"/>
    <x v="4"/>
    <x v="0"/>
    <x v="238"/>
    <x v="7"/>
    <x v="0"/>
    <s v="Workplains"/>
    <m/>
    <m/>
    <x v="243"/>
    <x v="303"/>
    <s v="Workplains"/>
    <m/>
    <m/>
    <m/>
    <m/>
    <d v="1899-12-30T09:00:00"/>
    <s v="Attendance Review"/>
    <m/>
    <s v="Active"/>
    <m/>
    <s v="Nabil Manzoor"/>
    <s v="MR"/>
    <s v="MR"/>
    <s v="nabil.manzoor@workplains.com"/>
    <d v="2014-04-10T00:00:00"/>
    <d v="1899-12-30T09:20:00"/>
    <s v="week 15"/>
    <n v="9"/>
    <x v="11"/>
    <s v="Quarter 2"/>
    <n v="2014"/>
    <n v="0"/>
  </r>
  <r>
    <n v="78"/>
    <x v="3"/>
    <x v="3"/>
    <s v="QA"/>
    <s v="mohsin.asif@workplains.com"/>
    <s v="Wednesday"/>
    <x v="239"/>
    <x v="9"/>
    <x v="0"/>
    <x v="238"/>
    <x v="14"/>
    <x v="0"/>
    <s v="Workplains"/>
    <m/>
    <m/>
    <x v="243"/>
    <x v="169"/>
    <s v="Workplains"/>
    <m/>
    <m/>
    <m/>
    <m/>
    <d v="1899-12-30T09:00:00"/>
    <s v="Attendance Review"/>
    <m/>
    <s v="Active"/>
    <m/>
    <s v="Nabil Manzoor"/>
    <s v="MR"/>
    <s v="MR"/>
    <s v="nabil.manzoor@workplains.com"/>
    <d v="2014-04-10T00:00:00"/>
    <d v="1899-12-30T09:22:00"/>
    <s v="week 15"/>
    <n v="9"/>
    <x v="11"/>
    <s v="Quarter 2"/>
    <n v="2014"/>
    <n v="0"/>
  </r>
  <r>
    <n v="77"/>
    <x v="1"/>
    <x v="1"/>
    <s v="MR"/>
    <s v="nabil.manzoor@workplains.com"/>
    <s v="Wednesday"/>
    <x v="239"/>
    <x v="5"/>
    <x v="0"/>
    <x v="238"/>
    <x v="68"/>
    <x v="0"/>
    <s v="Workplains"/>
    <m/>
    <m/>
    <x v="243"/>
    <x v="132"/>
    <s v="Workplains"/>
    <m/>
    <m/>
    <m/>
    <m/>
    <d v="1899-12-30T09:00:00"/>
    <s v="Attendance Review"/>
    <m/>
    <s v="Active"/>
    <m/>
    <s v="Nabil Manzoor"/>
    <s v="MR"/>
    <s v="MR"/>
    <s v="nabil.manzoor@workplains.com"/>
    <d v="2014-04-10T00:00:00"/>
    <d v="1899-12-30T09:21:00"/>
    <s v="week 15"/>
    <n v="9"/>
    <x v="11"/>
    <s v="Quarter 2"/>
    <n v="2014"/>
    <n v="0"/>
  </r>
  <r>
    <n v="76"/>
    <x v="12"/>
    <x v="6"/>
    <s v="Development"/>
    <s v="abdul.saboor@workplains.com"/>
    <s v="Wednesday"/>
    <x v="239"/>
    <x v="100"/>
    <x v="0"/>
    <x v="238"/>
    <x v="6"/>
    <x v="0"/>
    <s v="Workplains"/>
    <m/>
    <m/>
    <x v="243"/>
    <x v="73"/>
    <s v="Workplains"/>
    <m/>
    <m/>
    <m/>
    <m/>
    <d v="1899-12-30T09:00:00"/>
    <s v="Attendance Review"/>
    <m/>
    <s v="Active"/>
    <m/>
    <s v="Nabil Manzoor"/>
    <s v="MR"/>
    <s v="MR"/>
    <s v="nabil.manzoor@workplains.com"/>
    <d v="2014-04-10T00:00:00"/>
    <d v="1899-12-30T09:21:00"/>
    <s v="week 15"/>
    <n v="9"/>
    <x v="11"/>
    <s v="Quarter 2"/>
    <n v="2014"/>
    <n v="0"/>
  </r>
  <r>
    <n v="75"/>
    <x v="0"/>
    <x v="0"/>
    <s v="Development"/>
    <s v="muhammad.asghar@workplains.com"/>
    <s v="Tuesday"/>
    <x v="240"/>
    <x v="333"/>
    <x v="0"/>
    <x v="238"/>
    <x v="28"/>
    <x v="0"/>
    <s v="Workplains"/>
    <m/>
    <m/>
    <x v="243"/>
    <x v="222"/>
    <s v="Workplains"/>
    <m/>
    <m/>
    <m/>
    <m/>
    <d v="1899-12-30T09:00:00"/>
    <s v="Attendance Review"/>
    <m/>
    <s v="Active"/>
    <m/>
    <s v="Nabil Manzoor"/>
    <s v="MR"/>
    <s v="MR"/>
    <s v="nabil.manzoor@workplains.com"/>
    <d v="2014-04-10T00:00:00"/>
    <d v="1899-12-30T09:22:00"/>
    <s v="week 15"/>
    <n v="8"/>
    <x v="11"/>
    <s v="Quarter 2"/>
    <n v="2014"/>
    <n v="0"/>
  </r>
  <r>
    <n v="73"/>
    <x v="13"/>
    <x v="8"/>
    <s v="Management"/>
    <s v="bilal.manzoor@workplains.com"/>
    <s v="Tuesday"/>
    <x v="240"/>
    <x v="230"/>
    <x v="0"/>
    <x v="239"/>
    <x v="2"/>
    <x v="223"/>
    <s v="Workplains"/>
    <m/>
    <m/>
    <x v="244"/>
    <x v="1"/>
    <s v="Workplains"/>
    <m/>
    <m/>
    <m/>
    <m/>
    <d v="1899-12-30T09:00:00"/>
    <s v="Attendance Review"/>
    <m/>
    <s v="Active"/>
    <m/>
    <s v="Nabil Manzoor"/>
    <s v="MR"/>
    <s v="MR"/>
    <s v="nabil.manzoor@workplains.com"/>
    <d v="2014-04-11T00:00:00"/>
    <d v="1899-12-30T10:30:00"/>
    <s v="week 15"/>
    <n v="8"/>
    <x v="11"/>
    <s v="Quarter 2"/>
    <n v="2014"/>
    <n v="0"/>
  </r>
  <r>
    <n v="72"/>
    <x v="5"/>
    <x v="4"/>
    <s v="Admin HR"/>
    <s v="muhammad.afzal@workplains.com"/>
    <s v="Tuesday"/>
    <x v="240"/>
    <x v="43"/>
    <x v="0"/>
    <x v="239"/>
    <x v="116"/>
    <x v="0"/>
    <s v="Workplains"/>
    <m/>
    <m/>
    <x v="244"/>
    <x v="61"/>
    <s v="Workplains"/>
    <m/>
    <m/>
    <m/>
    <m/>
    <d v="1899-12-30T09:00:00"/>
    <s v="Attendance Review"/>
    <m/>
    <s v="Active"/>
    <m/>
    <s v="Nabil Manzoor"/>
    <s v="MR"/>
    <s v="MR"/>
    <s v="nabil.manzoor@workplains.com"/>
    <d v="2014-04-09T00:00:00"/>
    <d v="1899-12-30T11:55:00"/>
    <s v="week 15"/>
    <n v="8"/>
    <x v="11"/>
    <s v="Quarter 2"/>
    <n v="2014"/>
    <n v="0"/>
  </r>
  <r>
    <n v="71"/>
    <x v="7"/>
    <x v="3"/>
    <s v="QA"/>
    <s v="mianbilaleng@gmail.com"/>
    <s v="Tuesday"/>
    <x v="240"/>
    <x v="31"/>
    <x v="0"/>
    <x v="239"/>
    <x v="15"/>
    <x v="0"/>
    <s v="Workplains"/>
    <m/>
    <m/>
    <x v="244"/>
    <x v="157"/>
    <s v="Workplains"/>
    <m/>
    <m/>
    <m/>
    <m/>
    <d v="1899-12-30T09:00:00"/>
    <s v="Attendance Review"/>
    <m/>
    <s v="Active"/>
    <m/>
    <s v="Nabil Manzoor"/>
    <s v="MR"/>
    <s v="MR"/>
    <s v="nabil.manzoor@workplains.com"/>
    <d v="2014-04-09T00:00:00"/>
    <d v="1899-12-30T09:27:00"/>
    <s v="week 15"/>
    <n v="8"/>
    <x v="11"/>
    <s v="Quarter 2"/>
    <n v="2014"/>
    <n v="0"/>
  </r>
  <r>
    <n v="70"/>
    <x v="0"/>
    <x v="0"/>
    <s v="Development"/>
    <s v="muhammad.asghar@workplains.com"/>
    <s v="Tuesday"/>
    <x v="240"/>
    <x v="8"/>
    <x v="0"/>
    <x v="239"/>
    <x v="3"/>
    <x v="0"/>
    <s v="Workplains"/>
    <m/>
    <m/>
    <x v="244"/>
    <x v="75"/>
    <s v="Workplains"/>
    <m/>
    <m/>
    <m/>
    <m/>
    <d v="1899-12-30T09:00:00"/>
    <s v="Attendance Review"/>
    <m/>
    <s v="Active"/>
    <m/>
    <s v="Nabil Manzoor"/>
    <s v="MR"/>
    <s v="MR"/>
    <s v="nabil.manzoor@workplains.com"/>
    <d v="2014-04-09T00:00:00"/>
    <d v="1899-12-30T09:28:00"/>
    <s v="week 15"/>
    <n v="8"/>
    <x v="11"/>
    <s v="Quarter 2"/>
    <n v="2014"/>
    <n v="0"/>
  </r>
  <r>
    <n v="69"/>
    <x v="1"/>
    <x v="1"/>
    <s v="MR"/>
    <s v="nabil.manzoor@workplains.com"/>
    <s v="Tuesday"/>
    <x v="240"/>
    <x v="155"/>
    <x v="0"/>
    <x v="239"/>
    <x v="6"/>
    <x v="0"/>
    <s v="Workplains"/>
    <m/>
    <m/>
    <x v="244"/>
    <x v="132"/>
    <s v="Workplains"/>
    <m/>
    <m/>
    <m/>
    <m/>
    <d v="1899-12-30T09:00:00"/>
    <s v="Attendance Review"/>
    <m/>
    <s v="Active"/>
    <m/>
    <s v="Nabil Manzoor"/>
    <s v="MR"/>
    <s v="MR"/>
    <s v="nabil.manzoor@workplains.com"/>
    <d v="2014-04-09T00:00:00"/>
    <d v="1899-12-30T09:30:00"/>
    <s v="week 15"/>
    <n v="8"/>
    <x v="11"/>
    <s v="Quarter 2"/>
    <n v="2014"/>
    <n v="0"/>
  </r>
  <r>
    <n v="68"/>
    <x v="3"/>
    <x v="3"/>
    <s v="QA"/>
    <s v="mohsin.asif@workplains.com"/>
    <s v="Tuesday"/>
    <x v="240"/>
    <x v="5"/>
    <x v="0"/>
    <x v="239"/>
    <x v="15"/>
    <x v="0"/>
    <s v="Workplains"/>
    <m/>
    <m/>
    <x v="244"/>
    <x v="76"/>
    <s v="Workplains"/>
    <m/>
    <m/>
    <m/>
    <m/>
    <d v="1899-12-30T09:00:00"/>
    <s v="Attendance Review"/>
    <m/>
    <s v="Active"/>
    <m/>
    <s v="Nabil Manzoor"/>
    <s v="MR"/>
    <s v="MR"/>
    <s v="nabil.manzoor@workplains.com"/>
    <d v="2014-04-09T00:00:00"/>
    <d v="1899-12-30T09:27:00"/>
    <s v="week 15"/>
    <n v="8"/>
    <x v="11"/>
    <s v="Quarter 2"/>
    <n v="2014"/>
    <n v="0"/>
  </r>
  <r>
    <n v="67"/>
    <x v="12"/>
    <x v="6"/>
    <s v="Development"/>
    <s v="abdul.saboor@workplains.com"/>
    <s v="Tuesday"/>
    <x v="240"/>
    <x v="150"/>
    <x v="0"/>
    <x v="239"/>
    <x v="96"/>
    <x v="0"/>
    <s v="Workplains"/>
    <m/>
    <m/>
    <x v="244"/>
    <x v="65"/>
    <s v="Workplains"/>
    <m/>
    <m/>
    <m/>
    <m/>
    <d v="1899-12-30T09:00:00"/>
    <s v="Attendance Review"/>
    <m/>
    <s v="Active"/>
    <m/>
    <s v="Nabil Manzoor"/>
    <s v="MR"/>
    <s v="MR"/>
    <s v="nabil.manzoor@workplains.com"/>
    <d v="2014-04-09T00:00:00"/>
    <d v="1899-12-30T09:28:00"/>
    <s v="week 15"/>
    <n v="8"/>
    <x v="11"/>
    <s v="Quarter 2"/>
    <n v="2014"/>
    <n v="0"/>
  </r>
  <r>
    <n v="66"/>
    <x v="8"/>
    <x v="6"/>
    <s v="Development"/>
    <s v="zahid.mustafa@workplains.com"/>
    <s v="Tuesday"/>
    <x v="240"/>
    <x v="300"/>
    <x v="0"/>
    <x v="239"/>
    <x v="116"/>
    <x v="0"/>
    <s v="Workplains"/>
    <m/>
    <m/>
    <x v="244"/>
    <x v="76"/>
    <s v="Workplains"/>
    <m/>
    <m/>
    <m/>
    <m/>
    <d v="1899-12-30T09:00:00"/>
    <s v="Attendance Review"/>
    <m/>
    <s v="Active"/>
    <m/>
    <s v="Nabil Manzoor"/>
    <s v="MR"/>
    <s v="MR"/>
    <s v="nabil.manzoor@workplains.com"/>
    <d v="2014-04-09T00:00:00"/>
    <d v="1899-12-30T09:27:00"/>
    <s v="week 15"/>
    <n v="8"/>
    <x v="11"/>
    <s v="Quarter 2"/>
    <n v="2014"/>
    <n v="0"/>
  </r>
  <r>
    <n v="65"/>
    <x v="12"/>
    <x v="6"/>
    <s v="Development"/>
    <s v="abdul.saboor@workplains.com"/>
    <s v="Monday"/>
    <x v="241"/>
    <x v="334"/>
    <x v="0"/>
    <x v="240"/>
    <x v="130"/>
    <x v="224"/>
    <s v="Workplains"/>
    <m/>
    <m/>
    <x v="245"/>
    <x v="64"/>
    <s v="Workplains"/>
    <m/>
    <m/>
    <m/>
    <m/>
    <d v="1899-12-30T09:00:00"/>
    <s v="Attendance Review"/>
    <m/>
    <s v="Active"/>
    <m/>
    <s v="Nabil Manzoor"/>
    <s v="MR"/>
    <s v="MR"/>
    <s v="nabil.manzoor@workplains.com"/>
    <d v="2014-04-09T00:00:00"/>
    <d v="1899-12-30T09:23:00"/>
    <s v="week 15"/>
    <n v="7"/>
    <x v="11"/>
    <s v="Quarter 2"/>
    <n v="2014"/>
    <n v="0"/>
  </r>
  <r>
    <n v="64"/>
    <x v="5"/>
    <x v="4"/>
    <s v="Admin HR"/>
    <s v="muhammad.afzal@workplains.com"/>
    <s v="Monday"/>
    <x v="241"/>
    <x v="59"/>
    <x v="0"/>
    <x v="240"/>
    <x v="96"/>
    <x v="0"/>
    <s v="Workplains"/>
    <s v="workplains"/>
    <m/>
    <x v="245"/>
    <x v="61"/>
    <s v="Workplains"/>
    <m/>
    <m/>
    <m/>
    <m/>
    <d v="1899-12-30T09:00:00"/>
    <s v="Attendance Review"/>
    <m/>
    <s v="Active"/>
    <m/>
    <s v="Nabil Manzoor"/>
    <s v="MR"/>
    <s v="MR"/>
    <s v="nabil.manzoor@workplains.com"/>
    <d v="2014-04-09T00:00:00"/>
    <d v="1899-12-30T09:21:00"/>
    <s v="week 15"/>
    <n v="7"/>
    <x v="11"/>
    <s v="Quarter 2"/>
    <n v="2014"/>
    <n v="0"/>
  </r>
  <r>
    <n v="63"/>
    <x v="7"/>
    <x v="3"/>
    <s v="QA"/>
    <s v="mianbilaleng@gmail.com"/>
    <s v="Monday"/>
    <x v="241"/>
    <x v="63"/>
    <x v="0"/>
    <x v="240"/>
    <x v="7"/>
    <x v="0"/>
    <s v="Workplains"/>
    <m/>
    <m/>
    <x v="245"/>
    <x v="129"/>
    <s v="Workplains"/>
    <m/>
    <m/>
    <m/>
    <m/>
    <d v="1899-12-30T09:00:00"/>
    <s v="Attendance Review"/>
    <m/>
    <s v="Active"/>
    <m/>
    <s v="Nabil Manzoor"/>
    <s v="MR"/>
    <s v="MR"/>
    <s v="nabil.manzoor@workplains.com"/>
    <d v="2014-04-09T00:00:00"/>
    <d v="1899-12-30T09:22:00"/>
    <s v="week 15"/>
    <n v="7"/>
    <x v="11"/>
    <s v="Quarter 2"/>
    <n v="2014"/>
    <n v="0"/>
  </r>
  <r>
    <n v="62"/>
    <x v="1"/>
    <x v="1"/>
    <s v="MR"/>
    <s v="nabil.manzoor@workplains.com"/>
    <s v="Monday"/>
    <x v="241"/>
    <x v="8"/>
    <x v="0"/>
    <x v="240"/>
    <x v="12"/>
    <x v="0"/>
    <s v="Workplains"/>
    <m/>
    <m/>
    <x v="245"/>
    <x v="132"/>
    <s v="Workplains"/>
    <m/>
    <m/>
    <m/>
    <m/>
    <d v="1899-12-30T09:00:00"/>
    <s v="Attendance Review"/>
    <m/>
    <s v="Active"/>
    <m/>
    <s v="Nabil Manzoor"/>
    <s v="MR"/>
    <s v="MR"/>
    <s v="nabil.manzoor@workplains.com"/>
    <d v="2014-04-09T00:00:00"/>
    <d v="1899-12-30T09:22:00"/>
    <s v="week 15"/>
    <n v="7"/>
    <x v="11"/>
    <s v="Quarter 2"/>
    <n v="2014"/>
    <n v="0"/>
  </r>
  <r>
    <n v="61"/>
    <x v="0"/>
    <x v="0"/>
    <s v="Development"/>
    <s v="muhammad.asghar@workplains.com"/>
    <s v="Monday"/>
    <x v="241"/>
    <x v="44"/>
    <x v="0"/>
    <x v="240"/>
    <x v="3"/>
    <x v="0"/>
    <s v="Workplains"/>
    <m/>
    <m/>
    <x v="245"/>
    <x v="22"/>
    <s v="Workplains"/>
    <m/>
    <m/>
    <m/>
    <m/>
    <d v="1899-12-30T09:00:00"/>
    <s v="Attendance Review"/>
    <m/>
    <s v="Active"/>
    <m/>
    <s v="Nabil Manzoor"/>
    <s v="MR"/>
    <s v="MR"/>
    <s v="nabil.manzoor@workplains.com"/>
    <d v="2014-04-09T00:00:00"/>
    <d v="1899-12-30T09:26:00"/>
    <s v="week 15"/>
    <n v="7"/>
    <x v="11"/>
    <s v="Quarter 2"/>
    <n v="2014"/>
    <n v="0"/>
  </r>
  <r>
    <n v="60"/>
    <x v="3"/>
    <x v="3"/>
    <s v="QA"/>
    <s v="mohsin.asif@workplains.com"/>
    <s v="Monday"/>
    <x v="241"/>
    <x v="40"/>
    <x v="0"/>
    <x v="240"/>
    <x v="7"/>
    <x v="0"/>
    <s v="Workplains"/>
    <m/>
    <m/>
    <x v="245"/>
    <x v="191"/>
    <s v="Workplains"/>
    <m/>
    <m/>
    <m/>
    <m/>
    <d v="1899-12-30T09:00:00"/>
    <s v="Attendance Review"/>
    <m/>
    <s v="Active"/>
    <m/>
    <s v="Nabil Manzoor"/>
    <s v="MR"/>
    <s v="MR"/>
    <s v="nabil.manzoor@workplains.com"/>
    <d v="2014-04-09T00:00:00"/>
    <d v="1899-12-30T09:22:00"/>
    <s v="week 15"/>
    <n v="7"/>
    <x v="11"/>
    <s v="Quarter 2"/>
    <n v="2014"/>
    <n v="0"/>
  </r>
  <r>
    <n v="59"/>
    <x v="8"/>
    <x v="6"/>
    <s v="Development"/>
    <s v="zahid.mustafa@workplains.com"/>
    <s v="Monday"/>
    <x v="241"/>
    <x v="195"/>
    <x v="0"/>
    <x v="240"/>
    <x v="158"/>
    <x v="0"/>
    <s v="Workplains"/>
    <m/>
    <m/>
    <x v="245"/>
    <x v="97"/>
    <s v="Workplains"/>
    <m/>
    <m/>
    <m/>
    <m/>
    <d v="1899-12-30T09:00:00"/>
    <s v="Attendance Review"/>
    <m/>
    <s v="Active"/>
    <m/>
    <s v="Nabil Manzoor"/>
    <s v="MR"/>
    <s v="MR"/>
    <s v="nabil.manzoor@workplains.com"/>
    <d v="2014-04-09T00:00:00"/>
    <d v="1899-12-30T09:23:00"/>
    <s v="week 15"/>
    <n v="7"/>
    <x v="11"/>
    <s v="Quarter 2"/>
    <n v="2014"/>
    <n v="0"/>
  </r>
  <r>
    <n v="58"/>
    <x v="13"/>
    <x v="8"/>
    <s v="Management"/>
    <s v="bilal.manzoor@workplains.com"/>
    <s v="Monday"/>
    <x v="241"/>
    <x v="335"/>
    <x v="0"/>
    <x v="240"/>
    <x v="162"/>
    <x v="0"/>
    <s v="Workplains"/>
    <m/>
    <m/>
    <x v="245"/>
    <x v="22"/>
    <s v="Workplains"/>
    <m/>
    <m/>
    <m/>
    <m/>
    <d v="1899-12-30T09:00:00"/>
    <s v="Attendance Review"/>
    <m/>
    <s v="Active"/>
    <m/>
    <s v="Nabil Manzoor"/>
    <s v="MR"/>
    <s v="MR"/>
    <s v="nabil.manzoor@workplains.com"/>
    <d v="2014-04-09T00:00:00"/>
    <d v="1899-12-30T09:26:00"/>
    <s v="week 15"/>
    <n v="7"/>
    <x v="11"/>
    <s v="Quarter 2"/>
    <n v="2014"/>
    <n v="0"/>
  </r>
  <r>
    <n v="57"/>
    <x v="13"/>
    <x v="8"/>
    <s v="Management"/>
    <s v="bilal.manzoor@workplains.com"/>
    <s v="Friday"/>
    <x v="242"/>
    <x v="318"/>
    <x v="0"/>
    <x v="241"/>
    <x v="32"/>
    <x v="225"/>
    <s v="Workplains"/>
    <m/>
    <m/>
    <x v="246"/>
    <x v="193"/>
    <s v="Workplains"/>
    <m/>
    <m/>
    <m/>
    <m/>
    <d v="1899-12-30T09:00:00"/>
    <s v="Attendance Review"/>
    <m/>
    <s v="Active"/>
    <m/>
    <s v="Nabil Manzoor"/>
    <s v="MR"/>
    <s v="MR"/>
    <s v="nabil.manzoor@workplains.com"/>
    <d v="2014-04-07T00:00:00"/>
    <d v="1899-12-30T09:32:00"/>
    <s v="week 14"/>
    <n v="4"/>
    <x v="11"/>
    <s v="Quarter 2"/>
    <n v="2014"/>
    <n v="0"/>
  </r>
  <r>
    <n v="56"/>
    <x v="9"/>
    <x v="6"/>
    <s v="Development"/>
    <s v="osama.javed@workplains.com"/>
    <s v="Friday"/>
    <x v="242"/>
    <x v="336"/>
    <x v="0"/>
    <x v="241"/>
    <x v="0"/>
    <x v="0"/>
    <s v="Workplains"/>
    <m/>
    <m/>
    <x v="246"/>
    <x v="56"/>
    <s v="Workplains"/>
    <m/>
    <m/>
    <m/>
    <m/>
    <d v="1899-12-30T09:00:00"/>
    <s v="Attendance Review"/>
    <m/>
    <s v="Active"/>
    <m/>
    <s v="Nabil Manzoor"/>
    <s v="MR"/>
    <s v="MR"/>
    <s v="nabil.manzoor@workplains.com"/>
    <d v="2014-04-07T00:00:00"/>
    <d v="1899-12-30T09:36:00"/>
    <s v="week 14"/>
    <n v="4"/>
    <x v="11"/>
    <s v="Quarter 2"/>
    <n v="2014"/>
    <n v="0"/>
  </r>
  <r>
    <n v="54"/>
    <x v="7"/>
    <x v="3"/>
    <s v="QA"/>
    <s v="mianbilaleng@gmail.com"/>
    <s v="Friday"/>
    <x v="242"/>
    <x v="36"/>
    <x v="0"/>
    <x v="241"/>
    <x v="16"/>
    <x v="0"/>
    <s v="Workplains"/>
    <m/>
    <m/>
    <x v="246"/>
    <x v="23"/>
    <s v="Workplains"/>
    <m/>
    <m/>
    <m/>
    <m/>
    <d v="1899-12-30T09:00:00"/>
    <s v="Attendance Review"/>
    <m/>
    <s v="Active"/>
    <m/>
    <s v="Muhammad Afzal"/>
    <s v="Manager Accounts"/>
    <s v="Admin HR"/>
    <s v="muhammad.afzal@workplains.com"/>
    <d v="2014-04-07T00:00:00"/>
    <d v="1899-12-30T09:41:00"/>
    <s v="week 14"/>
    <n v="4"/>
    <x v="11"/>
    <s v="Quarter 2"/>
    <n v="2014"/>
    <n v="0"/>
  </r>
  <r>
    <n v="53"/>
    <x v="0"/>
    <x v="0"/>
    <s v="Development"/>
    <s v="muhammad.asghar@workplains.com"/>
    <s v="Friday"/>
    <x v="242"/>
    <x v="31"/>
    <x v="0"/>
    <x v="241"/>
    <x v="28"/>
    <x v="0"/>
    <s v="Workplains"/>
    <m/>
    <m/>
    <x v="246"/>
    <x v="29"/>
    <s v="Workplains"/>
    <m/>
    <m/>
    <m/>
    <m/>
    <d v="1899-12-30T09:00:00"/>
    <s v="Attendance Review"/>
    <m/>
    <s v="Active"/>
    <m/>
    <s v="Muhammad Afzal"/>
    <s v="Manager Accounts"/>
    <s v="Admin HR"/>
    <s v="muhammad.afzal@workplains.com"/>
    <d v="2014-04-07T00:00:00"/>
    <d v="1899-12-30T09:40:00"/>
    <s v="week 14"/>
    <n v="4"/>
    <x v="11"/>
    <s v="Quarter 2"/>
    <n v="2014"/>
    <n v="0"/>
  </r>
  <r>
    <n v="52"/>
    <x v="3"/>
    <x v="3"/>
    <s v="QA"/>
    <s v="mohsin.asif@workplains.com"/>
    <s v="Friday"/>
    <x v="242"/>
    <x v="98"/>
    <x v="0"/>
    <x v="241"/>
    <x v="16"/>
    <x v="0"/>
    <s v="Workplains"/>
    <m/>
    <m/>
    <x v="246"/>
    <x v="139"/>
    <s v="Workplains"/>
    <m/>
    <m/>
    <m/>
    <m/>
    <d v="1899-12-30T09:00:00"/>
    <s v="Attendance Review"/>
    <m/>
    <s v="Active"/>
    <m/>
    <s v="Muhammad Afzal"/>
    <s v="Manager Accounts"/>
    <s v="Admin HR"/>
    <s v="muhammad.afzal@workplains.com"/>
    <d v="2014-04-07T00:00:00"/>
    <d v="1899-12-30T09:42:00"/>
    <s v="week 14"/>
    <n v="4"/>
    <x v="11"/>
    <s v="Quarter 2"/>
    <n v="2014"/>
    <n v="0"/>
  </r>
  <r>
    <n v="51"/>
    <x v="5"/>
    <x v="4"/>
    <s v="Admin HR"/>
    <s v="muhammad.afzal@workplains.com"/>
    <s v="Friday"/>
    <x v="242"/>
    <x v="18"/>
    <x v="0"/>
    <x v="241"/>
    <x v="96"/>
    <x v="0"/>
    <s v="Workplains"/>
    <m/>
    <m/>
    <x v="246"/>
    <x v="61"/>
    <s v="Workplains"/>
    <m/>
    <m/>
    <m/>
    <m/>
    <d v="1899-12-30T09:00:00"/>
    <s v="Attendance Review"/>
    <m/>
    <s v="Active"/>
    <m/>
    <s v="Muhammad Afzal"/>
    <s v="Manager Accounts"/>
    <s v="Admin HR"/>
    <s v="muhammad.afzal@workplains.com"/>
    <d v="2014-04-07T00:00:00"/>
    <d v="1899-12-30T09:43:00"/>
    <s v="week 14"/>
    <n v="4"/>
    <x v="11"/>
    <s v="Quarter 2"/>
    <n v="2014"/>
    <n v="0"/>
  </r>
  <r>
    <n v="50"/>
    <x v="1"/>
    <x v="1"/>
    <s v="MR"/>
    <s v="nabil.manzoor@workplains.com"/>
    <s v="Friday"/>
    <x v="242"/>
    <x v="45"/>
    <x v="0"/>
    <x v="241"/>
    <x v="68"/>
    <x v="0"/>
    <s v="Workplains"/>
    <m/>
    <m/>
    <x v="246"/>
    <x v="132"/>
    <s v="Workplains"/>
    <m/>
    <m/>
    <m/>
    <m/>
    <d v="1899-12-30T09:00:00"/>
    <s v="Attendance Review"/>
    <m/>
    <s v="Active"/>
    <m/>
    <s v="Muhammad Afzal"/>
    <s v="Manager Accounts"/>
    <s v="Admin HR"/>
    <s v="muhammad.afzal@workplains.com"/>
    <d v="2014-04-07T00:00:00"/>
    <d v="1899-12-30T09:43:00"/>
    <s v="week 14"/>
    <n v="4"/>
    <x v="11"/>
    <s v="Quarter 2"/>
    <n v="2014"/>
    <n v="0"/>
  </r>
  <r>
    <n v="49"/>
    <x v="12"/>
    <x v="6"/>
    <s v="Development"/>
    <s v="abdul.saboor@workplains.com"/>
    <s v="Friday"/>
    <x v="242"/>
    <x v="6"/>
    <x v="0"/>
    <x v="241"/>
    <x v="10"/>
    <x v="0"/>
    <s v="Workplains"/>
    <m/>
    <m/>
    <x v="246"/>
    <x v="63"/>
    <s v="Workplains"/>
    <m/>
    <m/>
    <m/>
    <m/>
    <d v="1899-12-30T09:00:00"/>
    <s v="Attendance Review"/>
    <m/>
    <s v="Active"/>
    <m/>
    <s v="Muhammad Afzal"/>
    <s v="Manager Accounts"/>
    <s v="Admin HR"/>
    <s v="muhammad.afzal@workplains.com"/>
    <d v="2014-04-07T00:00:00"/>
    <d v="1899-12-30T09:42:00"/>
    <s v="week 14"/>
    <n v="4"/>
    <x v="11"/>
    <s v="Quarter 2"/>
    <n v="2014"/>
    <n v="0"/>
  </r>
  <r>
    <n v="48"/>
    <x v="8"/>
    <x v="6"/>
    <s v="Development"/>
    <s v="zahid.mustafa@workplains.com"/>
    <s v="Friday"/>
    <x v="242"/>
    <x v="270"/>
    <x v="0"/>
    <x v="241"/>
    <x v="90"/>
    <x v="0"/>
    <s v="Workplains"/>
    <m/>
    <m/>
    <x v="246"/>
    <x v="177"/>
    <s v="Workplains"/>
    <m/>
    <m/>
    <m/>
    <m/>
    <d v="1899-12-30T09:00:00"/>
    <s v="Attendance Review"/>
    <m/>
    <s v="Active"/>
    <m/>
    <s v="Muhammad Afzal"/>
    <s v="Manager Accounts"/>
    <s v="Admin HR"/>
    <s v="muhammad.afzal@workplains.com"/>
    <d v="2014-04-07T00:00:00"/>
    <d v="1899-12-30T09:40:00"/>
    <s v="week 14"/>
    <n v="4"/>
    <x v="11"/>
    <s v="Quarter 2"/>
    <n v="2014"/>
    <n v="0"/>
  </r>
  <r>
    <n v="47"/>
    <x v="13"/>
    <x v="8"/>
    <s v="Management"/>
    <s v="bilal.manzoor@workplains.com"/>
    <s v="Thursday"/>
    <x v="243"/>
    <x v="239"/>
    <x v="0"/>
    <x v="242"/>
    <x v="4"/>
    <x v="0"/>
    <s v="Workplains"/>
    <m/>
    <m/>
    <x v="247"/>
    <x v="155"/>
    <s v="Workplains"/>
    <m/>
    <m/>
    <m/>
    <m/>
    <d v="1899-12-30T09:00:00"/>
    <s v="Attendance Review"/>
    <m/>
    <s v="Active"/>
    <m/>
    <s v="Muhammad Afzal"/>
    <s v="Manager Accounts"/>
    <s v="Admin HR"/>
    <s v="muhammad.afzal@workplains.com"/>
    <d v="2014-04-07T00:00:00"/>
    <d v="1899-12-30T09:42:00"/>
    <s v="week 14"/>
    <n v="3"/>
    <x v="11"/>
    <s v="Quarter 2"/>
    <n v="2014"/>
    <n v="0"/>
  </r>
  <r>
    <n v="46"/>
    <x v="13"/>
    <x v="8"/>
    <s v="Management"/>
    <s v="bilal.manzoor@workplains.com"/>
    <s v="Thursday"/>
    <x v="243"/>
    <x v="337"/>
    <x v="0"/>
    <x v="243"/>
    <x v="4"/>
    <x v="0"/>
    <s v="Workplains"/>
    <m/>
    <m/>
    <x v="0"/>
    <x v="37"/>
    <s v="Workplains"/>
    <m/>
    <m/>
    <m/>
    <m/>
    <d v="1899-12-30T09:00:00"/>
    <s v="Attendance Review"/>
    <m/>
    <s v="Active"/>
    <m/>
    <s v="Nabil Manzoor"/>
    <s v="MR"/>
    <s v="MR"/>
    <s v="nabil.manzoor@workplains.com"/>
    <d v="2014-04-04T00:00:00"/>
    <d v="1899-12-30T09:20:00"/>
    <s v="week 14"/>
    <n v="3"/>
    <x v="11"/>
    <s v="Quarter 2"/>
    <n v="2014"/>
    <n v="0"/>
  </r>
  <r>
    <n v="45"/>
    <x v="12"/>
    <x v="6"/>
    <s v="Development"/>
    <s v="abdul.saboor@workplains.com"/>
    <s v="Thursday"/>
    <x v="243"/>
    <x v="222"/>
    <x v="0"/>
    <x v="242"/>
    <x v="67"/>
    <x v="226"/>
    <s v="Workplains"/>
    <m/>
    <m/>
    <x v="247"/>
    <x v="84"/>
    <s v="Workplains"/>
    <m/>
    <m/>
    <m/>
    <m/>
    <d v="1899-12-30T09:00:00"/>
    <s v="Attendance Review"/>
    <m/>
    <s v="Active"/>
    <m/>
    <s v="Nabil Manzoor"/>
    <s v="MR"/>
    <s v="MR"/>
    <s v="nabil.manzoor@workplains.com"/>
    <d v="2014-04-04T00:00:00"/>
    <d v="1899-12-30T09:18:00"/>
    <s v="week 14"/>
    <n v="3"/>
    <x v="11"/>
    <s v="Quarter 2"/>
    <n v="2014"/>
    <n v="0"/>
  </r>
  <r>
    <n v="44"/>
    <x v="5"/>
    <x v="4"/>
    <s v="Admin HR"/>
    <s v="muhammad.afzal@workplains.com"/>
    <s v="Thursday"/>
    <x v="243"/>
    <x v="77"/>
    <x v="0"/>
    <x v="242"/>
    <x v="7"/>
    <x v="0"/>
    <s v="Workplains"/>
    <m/>
    <m/>
    <x v="247"/>
    <x v="8"/>
    <s v="Workplains"/>
    <m/>
    <m/>
    <m/>
    <m/>
    <d v="1899-12-30T09:00:00"/>
    <s v="Attendance Review"/>
    <m/>
    <s v="Active"/>
    <m/>
    <s v="Nabil Manzoor"/>
    <s v="MR"/>
    <s v="MR"/>
    <s v="nabil.manzoor@workplains.com"/>
    <d v="2014-04-04T00:00:00"/>
    <d v="1899-12-30T09:20:00"/>
    <s v="week 14"/>
    <n v="3"/>
    <x v="11"/>
    <s v="Quarter 2"/>
    <n v="2014"/>
    <n v="0"/>
  </r>
  <r>
    <n v="43"/>
    <x v="9"/>
    <x v="6"/>
    <s v="Development"/>
    <s v="osama.javed@workplains.com"/>
    <s v="Thursday"/>
    <x v="243"/>
    <x v="218"/>
    <x v="0"/>
    <x v="242"/>
    <x v="4"/>
    <x v="0"/>
    <s v="Workplains"/>
    <m/>
    <m/>
    <x v="247"/>
    <x v="157"/>
    <s v="Workplains"/>
    <m/>
    <m/>
    <m/>
    <m/>
    <d v="1899-12-30T09:00:00"/>
    <s v="Attendance Review"/>
    <m/>
    <s v="Active"/>
    <m/>
    <s v="Nabil Manzoor"/>
    <s v="MR"/>
    <s v="MR"/>
    <s v="nabil.manzoor@workplains.com"/>
    <d v="2014-04-04T00:00:00"/>
    <d v="1899-12-30T09:19:00"/>
    <s v="week 14"/>
    <n v="3"/>
    <x v="11"/>
    <s v="Quarter 2"/>
    <n v="2014"/>
    <n v="0"/>
  </r>
  <r>
    <n v="42"/>
    <x v="0"/>
    <x v="0"/>
    <s v="Development"/>
    <s v="muhammad.asghar@workplains.com"/>
    <s v="Thursday"/>
    <x v="243"/>
    <x v="15"/>
    <x v="0"/>
    <x v="242"/>
    <x v="0"/>
    <x v="0"/>
    <s v="Workplains"/>
    <m/>
    <m/>
    <x v="247"/>
    <x v="297"/>
    <s v="Workplains"/>
    <m/>
    <m/>
    <m/>
    <m/>
    <d v="1899-12-30T09:00:00"/>
    <s v="Attendance Review"/>
    <m/>
    <s v="Active"/>
    <m/>
    <s v="Nabil Manzoor"/>
    <s v="MR"/>
    <s v="MR"/>
    <s v="nabil.manzoor@workplains.com"/>
    <d v="2014-04-04T00:00:00"/>
    <d v="1899-12-30T09:18:00"/>
    <s v="week 14"/>
    <n v="3"/>
    <x v="11"/>
    <s v="Quarter 2"/>
    <n v="2014"/>
    <n v="0"/>
  </r>
  <r>
    <n v="41"/>
    <x v="8"/>
    <x v="6"/>
    <s v="Development"/>
    <s v="zahid.mustafa@workplains.com"/>
    <s v="Thursday"/>
    <x v="243"/>
    <x v="10"/>
    <x v="0"/>
    <x v="242"/>
    <x v="59"/>
    <x v="0"/>
    <s v="Workplains"/>
    <m/>
    <m/>
    <x v="247"/>
    <x v="22"/>
    <s v="Workplains"/>
    <m/>
    <m/>
    <m/>
    <m/>
    <d v="1899-12-30T09:00:00"/>
    <s v="Attendance Review"/>
    <m/>
    <s v="Active"/>
    <m/>
    <s v="Nabil Manzoor"/>
    <s v="MR"/>
    <s v="MR"/>
    <s v="nabil.manzoor@workplains.com"/>
    <d v="2014-04-04T00:00:00"/>
    <d v="1899-12-30T09:18:00"/>
    <s v="week 14"/>
    <n v="3"/>
    <x v="11"/>
    <s v="Quarter 2"/>
    <n v="2014"/>
    <n v="0"/>
  </r>
  <r>
    <n v="40"/>
    <x v="7"/>
    <x v="3"/>
    <s v="QA"/>
    <s v="mianbilaleng@gmail.com"/>
    <s v="Thursday"/>
    <x v="243"/>
    <x v="44"/>
    <x v="0"/>
    <x v="242"/>
    <x v="3"/>
    <x v="0"/>
    <s v="Workplains"/>
    <m/>
    <m/>
    <x v="247"/>
    <x v="64"/>
    <s v="Workplains"/>
    <m/>
    <m/>
    <m/>
    <m/>
    <d v="1899-12-30T09:00:00"/>
    <s v="Attendance Review"/>
    <m/>
    <s v="Active"/>
    <m/>
    <s v="Nabil Manzoor"/>
    <s v="MR"/>
    <s v="MR"/>
    <s v="nabil.manzoor@workplains.com"/>
    <d v="2014-04-04T00:00:00"/>
    <d v="1899-12-30T09:19:00"/>
    <s v="week 14"/>
    <n v="3"/>
    <x v="11"/>
    <s v="Quarter 2"/>
    <n v="2014"/>
    <n v="0"/>
  </r>
  <r>
    <n v="39"/>
    <x v="1"/>
    <x v="1"/>
    <s v="MR"/>
    <s v="nabil.manzoor@workplains.com"/>
    <s v="Thursday"/>
    <x v="243"/>
    <x v="44"/>
    <x v="0"/>
    <x v="242"/>
    <x v="3"/>
    <x v="0"/>
    <s v="Workplains"/>
    <m/>
    <m/>
    <x v="247"/>
    <x v="39"/>
    <s v="Workplains"/>
    <m/>
    <m/>
    <m/>
    <m/>
    <d v="1899-12-30T09:00:00"/>
    <s v="Attendance Review"/>
    <m/>
    <s v="Active"/>
    <m/>
    <s v="Nabil Manzoor"/>
    <s v="MR"/>
    <s v="MR"/>
    <s v="nabil.manzoor@workplains.com"/>
    <d v="2014-04-04T00:00:00"/>
    <d v="1899-12-30T09:20:00"/>
    <s v="week 14"/>
    <n v="3"/>
    <x v="11"/>
    <s v="Quarter 2"/>
    <n v="2014"/>
    <n v="0"/>
  </r>
  <r>
    <n v="38"/>
    <x v="3"/>
    <x v="3"/>
    <s v="QA"/>
    <s v="mohsin.asif@workplains.com"/>
    <s v="Thursday"/>
    <x v="243"/>
    <x v="40"/>
    <x v="0"/>
    <x v="242"/>
    <x v="3"/>
    <x v="0"/>
    <s v="Workplains"/>
    <m/>
    <m/>
    <x v="247"/>
    <x v="30"/>
    <s v="Workplains"/>
    <m/>
    <m/>
    <m/>
    <m/>
    <d v="1899-12-30T09:00:00"/>
    <s v="Attendance Review"/>
    <m/>
    <s v="Active"/>
    <m/>
    <s v="Nabil Manzoor"/>
    <s v="MR"/>
    <s v="MR"/>
    <s v="nabil.manzoor@workplains.com"/>
    <d v="2014-04-04T00:00:00"/>
    <d v="1899-12-30T09:19:00"/>
    <s v="week 14"/>
    <n v="3"/>
    <x v="11"/>
    <s v="Quarter 2"/>
    <n v="2014"/>
    <n v="0"/>
  </r>
  <r>
    <n v="37"/>
    <x v="3"/>
    <x v="3"/>
    <s v="QA"/>
    <s v="mohsin.asif@workplains.com"/>
    <s v="Wednesday"/>
    <x v="244"/>
    <x v="269"/>
    <x v="0"/>
    <x v="243"/>
    <x v="1"/>
    <x v="227"/>
    <s v="Workplains"/>
    <m/>
    <m/>
    <x v="227"/>
    <x v="108"/>
    <s v="Workplains"/>
    <m/>
    <m/>
    <m/>
    <m/>
    <d v="1899-12-30T09:00:00"/>
    <s v="Attendance Review"/>
    <m/>
    <s v="Active"/>
    <m/>
    <s v="Muhammad Afzal"/>
    <s v="Manager Accounts"/>
    <s v="Admin HR"/>
    <s v="muhammad.afzal@workplains.com"/>
    <d v="2014-04-03T00:00:00"/>
    <d v="1899-12-30T13:44:00"/>
    <s v="week 14"/>
    <n v="2"/>
    <x v="11"/>
    <s v="Quarter 2"/>
    <n v="2014"/>
    <n v="0"/>
  </r>
  <r>
    <n v="36"/>
    <x v="7"/>
    <x v="3"/>
    <s v="QA"/>
    <s v="mianbilaleng@gmail.com"/>
    <s v="Wednesday"/>
    <x v="244"/>
    <x v="93"/>
    <x v="0"/>
    <x v="243"/>
    <x v="1"/>
    <x v="227"/>
    <s v="Workplains"/>
    <m/>
    <m/>
    <x v="227"/>
    <x v="108"/>
    <s v="Workplains"/>
    <m/>
    <m/>
    <m/>
    <m/>
    <d v="1899-12-30T09:00:00"/>
    <s v="Attendance Review"/>
    <m/>
    <s v="Active"/>
    <m/>
    <s v="Muhammad Afzal"/>
    <s v="Manager Accounts"/>
    <s v="Admin HR"/>
    <s v="muhammad.afzal@workplains.com"/>
    <d v="2014-04-03T00:00:00"/>
    <d v="1899-12-30T13:43:00"/>
    <s v="week 14"/>
    <n v="2"/>
    <x v="11"/>
    <s v="Quarter 2"/>
    <n v="2014"/>
    <n v="0"/>
  </r>
  <r>
    <n v="35"/>
    <x v="9"/>
    <x v="6"/>
    <s v="Development"/>
    <s v="osama.javed@workplains.com"/>
    <s v="Wednesday"/>
    <x v="244"/>
    <x v="77"/>
    <x v="0"/>
    <x v="243"/>
    <x v="146"/>
    <x v="126"/>
    <s v="Workplains"/>
    <m/>
    <m/>
    <x v="227"/>
    <x v="43"/>
    <s v="Workplains"/>
    <m/>
    <m/>
    <m/>
    <m/>
    <d v="1899-12-30T09:00:00"/>
    <s v="Attendance Review"/>
    <m/>
    <s v="Active"/>
    <m/>
    <s v="Muhammad Afzal"/>
    <s v="Manager Accounts"/>
    <s v="Admin HR"/>
    <s v="muhammad.afzal@workplains.com"/>
    <d v="2014-04-03T00:00:00"/>
    <d v="1899-12-30T13:05:00"/>
    <s v="week 14"/>
    <n v="2"/>
    <x v="11"/>
    <s v="Quarter 2"/>
    <n v="2014"/>
    <n v="0"/>
  </r>
  <r>
    <n v="34"/>
    <x v="0"/>
    <x v="0"/>
    <s v="Development"/>
    <s v="muhammad.asghar@workplains.com"/>
    <s v="Wednesday"/>
    <x v="244"/>
    <x v="87"/>
    <x v="0"/>
    <x v="243"/>
    <x v="0"/>
    <x v="0"/>
    <s v="Workplains"/>
    <m/>
    <m/>
    <x v="227"/>
    <x v="80"/>
    <s v="Workplains"/>
    <m/>
    <m/>
    <m/>
    <m/>
    <d v="1899-12-30T09:00:00"/>
    <s v="Attendance Review"/>
    <m/>
    <s v="Active"/>
    <m/>
    <s v="Muhammad Afzal"/>
    <s v="Manager Accounts"/>
    <s v="Admin HR"/>
    <s v="muhammad.afzal@workplains.com"/>
    <d v="2014-04-03T00:00:00"/>
    <d v="1899-12-30T13:43:00"/>
    <s v="week 14"/>
    <n v="2"/>
    <x v="11"/>
    <s v="Quarter 2"/>
    <n v="2014"/>
    <n v="0"/>
  </r>
  <r>
    <n v="33"/>
    <x v="1"/>
    <x v="1"/>
    <s v="MR"/>
    <s v="nabil.manzoor@workplains.com"/>
    <s v="Wednesday"/>
    <x v="244"/>
    <x v="105"/>
    <x v="0"/>
    <x v="243"/>
    <x v="16"/>
    <x v="0"/>
    <s v="Workplains"/>
    <m/>
    <m/>
    <x v="227"/>
    <x v="39"/>
    <s v="Workplains"/>
    <m/>
    <m/>
    <m/>
    <m/>
    <d v="1899-12-30T09:00:00"/>
    <s v="Attendance Review"/>
    <m/>
    <s v="Active"/>
    <m/>
    <s v="Muhammad Afzal"/>
    <s v="Manager Accounts"/>
    <s v="Admin HR"/>
    <s v="muhammad.afzal@workplains.com"/>
    <d v="2014-04-03T00:00:00"/>
    <d v="1899-12-30T15:39:00"/>
    <s v="week 14"/>
    <n v="2"/>
    <x v="11"/>
    <s v="Quarter 2"/>
    <n v="2014"/>
    <n v="0"/>
  </r>
  <r>
    <n v="32"/>
    <x v="8"/>
    <x v="6"/>
    <s v="Development"/>
    <s v="zahid.mustafa@workplains.com"/>
    <s v="Wednesday"/>
    <x v="244"/>
    <x v="6"/>
    <x v="0"/>
    <x v="243"/>
    <x v="108"/>
    <x v="0"/>
    <s v="Workplains"/>
    <m/>
    <m/>
    <x v="227"/>
    <x v="100"/>
    <s v="Workplains"/>
    <m/>
    <m/>
    <m/>
    <m/>
    <d v="1899-12-30T09:00:00"/>
    <s v="Attendance Review"/>
    <m/>
    <s v="Active"/>
    <m/>
    <s v="Muhammad Afzal"/>
    <s v="Manager Accounts"/>
    <s v="Admin HR"/>
    <s v="muhammad.afzal@workplains.com"/>
    <d v="2014-04-03T00:00:00"/>
    <d v="1899-12-30T15:39:00"/>
    <s v="week 14"/>
    <n v="2"/>
    <x v="11"/>
    <s v="Quarter 2"/>
    <n v="2014"/>
    <n v="0"/>
  </r>
  <r>
    <n v="31"/>
    <x v="12"/>
    <x v="6"/>
    <s v="Development"/>
    <s v="abdul.saboor@workplains.com"/>
    <s v="Wednesday"/>
    <x v="244"/>
    <x v="6"/>
    <x v="0"/>
    <x v="243"/>
    <x v="15"/>
    <x v="0"/>
    <s v="Workplains"/>
    <m/>
    <m/>
    <x v="227"/>
    <x v="100"/>
    <s v="Workplains"/>
    <m/>
    <m/>
    <m/>
    <m/>
    <d v="1899-12-30T09:00:00"/>
    <s v="Attendance Review"/>
    <m/>
    <s v="Active"/>
    <m/>
    <s v="Muhammad Afzal"/>
    <s v="Manager Accounts"/>
    <s v="Admin HR"/>
    <s v="muhammad.afzal@workplains.com"/>
    <d v="2014-04-03T00:00:00"/>
    <d v="1899-12-30T15:39:00"/>
    <s v="week 14"/>
    <n v="2"/>
    <x v="11"/>
    <s v="Quarter 2"/>
    <n v="2014"/>
    <n v="0"/>
  </r>
  <r>
    <n v="30"/>
    <x v="7"/>
    <x v="3"/>
    <s v="QA"/>
    <s v="mianbilaleng@gmail.com"/>
    <s v="Tuesday"/>
    <x v="245"/>
    <x v="86"/>
    <x v="0"/>
    <x v="244"/>
    <x v="0"/>
    <x v="0"/>
    <s v="Workplains"/>
    <m/>
    <m/>
    <x v="248"/>
    <x v="157"/>
    <s v="Workplains"/>
    <m/>
    <m/>
    <m/>
    <m/>
    <d v="1899-12-30T09:00:00"/>
    <s v="Attendance Review"/>
    <m/>
    <s v="Active"/>
    <m/>
    <s v="Muhammad Afzal"/>
    <s v="Manager Accounts"/>
    <s v="Admin HR"/>
    <s v="muhammad.afzal@workplains.com"/>
    <d v="2014-04-03T00:00:00"/>
    <d v="1899-12-30T15:41:00"/>
    <s v="week 14"/>
    <n v="1"/>
    <x v="11"/>
    <s v="Quarter 2"/>
    <n v="2014"/>
    <n v="0"/>
  </r>
  <r>
    <n v="29"/>
    <x v="0"/>
    <x v="0"/>
    <s v="Development"/>
    <s v="muhammad.asghar@workplains.com"/>
    <s v="Tuesday"/>
    <x v="245"/>
    <x v="59"/>
    <x v="0"/>
    <x v="244"/>
    <x v="2"/>
    <x v="0"/>
    <s v="Workplains"/>
    <m/>
    <m/>
    <x v="248"/>
    <x v="43"/>
    <s v="Workplains"/>
    <m/>
    <m/>
    <m/>
    <m/>
    <d v="1899-12-30T09:00:00"/>
    <s v="Attendance Review"/>
    <m/>
    <s v="Active"/>
    <m/>
    <s v="Muhammad Afzal"/>
    <s v="Manager Accounts"/>
    <s v="Admin HR"/>
    <s v="muhammad.afzal@workplains.com"/>
    <d v="2014-04-03T00:00:00"/>
    <d v="1899-12-30T15:41:00"/>
    <s v="week 14"/>
    <n v="1"/>
    <x v="11"/>
    <s v="Quarter 2"/>
    <n v="2014"/>
    <n v="0"/>
  </r>
  <r>
    <n v="28"/>
    <x v="3"/>
    <x v="3"/>
    <s v="QA"/>
    <s v="mohsin.asif@workplains.com"/>
    <s v="Tuesday"/>
    <x v="245"/>
    <x v="30"/>
    <x v="0"/>
    <x v="244"/>
    <x v="0"/>
    <x v="0"/>
    <s v="Workplains"/>
    <m/>
    <m/>
    <x v="248"/>
    <x v="76"/>
    <s v="Workplains"/>
    <m/>
    <m/>
    <m/>
    <m/>
    <d v="1899-12-30T09:00:00"/>
    <s v="Attendance Review"/>
    <m/>
    <s v="Active"/>
    <m/>
    <s v="Muhammad Afzal"/>
    <s v="Manager Accounts"/>
    <s v="Admin HR"/>
    <s v="muhammad.afzal@workplains.com"/>
    <d v="2014-04-03T00:00:00"/>
    <d v="1899-12-30T15:41:00"/>
    <s v="week 14"/>
    <n v="1"/>
    <x v="11"/>
    <s v="Quarter 2"/>
    <n v="2014"/>
    <n v="0"/>
  </r>
  <r>
    <n v="27"/>
    <x v="13"/>
    <x v="8"/>
    <s v="Management"/>
    <s v="bilal.manzoor@workplains.com"/>
    <s v="Tuesday"/>
    <x v="245"/>
    <x v="44"/>
    <x v="0"/>
    <x v="244"/>
    <x v="3"/>
    <x v="0"/>
    <s v="Workplains"/>
    <m/>
    <m/>
    <x v="248"/>
    <x v="157"/>
    <s v="Workplains"/>
    <m/>
    <m/>
    <m/>
    <m/>
    <d v="1899-12-30T09:00:00"/>
    <s v="Attendance Review"/>
    <m/>
    <s v="Active"/>
    <m/>
    <s v="Muhammad Afzal"/>
    <s v="Manager Accounts"/>
    <s v="Admin HR"/>
    <s v="muhammad.afzal@workplains.com"/>
    <d v="2014-04-03T00:00:00"/>
    <d v="1899-12-30T15:40:00"/>
    <s v="week 14"/>
    <n v="1"/>
    <x v="11"/>
    <s v="Quarter 2"/>
    <n v="2014"/>
    <n v="0"/>
  </r>
  <r>
    <n v="26"/>
    <x v="5"/>
    <x v="4"/>
    <s v="Admin HR"/>
    <s v="muhammad.afzal@workplains.com"/>
    <s v="Tuesday"/>
    <x v="245"/>
    <x v="23"/>
    <x v="0"/>
    <x v="244"/>
    <x v="92"/>
    <x v="0"/>
    <s v="Workplains"/>
    <m/>
    <m/>
    <x v="248"/>
    <x v="4"/>
    <s v="Workplains"/>
    <m/>
    <m/>
    <m/>
    <m/>
    <d v="1899-12-30T09:00:00"/>
    <s v="Attendance Review"/>
    <m/>
    <s v="Active"/>
    <m/>
    <s v="Muhammad Afzal"/>
    <s v="Manager Accounts"/>
    <s v="Admin HR"/>
    <s v="muhammad.afzal@workplains.com"/>
    <d v="2014-04-03T00:00:00"/>
    <d v="1899-12-30T15:43:00"/>
    <s v="week 14"/>
    <n v="1"/>
    <x v="11"/>
    <s v="Quarter 2"/>
    <n v="2014"/>
    <n v="0"/>
  </r>
  <r>
    <n v="25"/>
    <x v="1"/>
    <x v="1"/>
    <s v="MR"/>
    <s v="nabil.manzoor@workplains.com"/>
    <s v="Tuesday"/>
    <x v="245"/>
    <x v="5"/>
    <x v="0"/>
    <x v="244"/>
    <x v="47"/>
    <x v="0"/>
    <s v="Workplains"/>
    <m/>
    <m/>
    <x v="248"/>
    <x v="39"/>
    <s v="Workplains"/>
    <m/>
    <m/>
    <m/>
    <m/>
    <d v="1899-12-30T09:00:00"/>
    <s v="Attendance Review"/>
    <m/>
    <s v="Active"/>
    <m/>
    <s v="Muhammad Afzal"/>
    <s v="Manager Accounts"/>
    <s v="Admin HR"/>
    <s v="muhammad.afzal@workplains.com"/>
    <d v="2014-04-03T00:00:00"/>
    <d v="1899-12-30T15:43:00"/>
    <s v="week 14"/>
    <n v="1"/>
    <x v="11"/>
    <s v="Quarter 2"/>
    <n v="2014"/>
    <n v="0"/>
  </r>
  <r>
    <n v="24"/>
    <x v="12"/>
    <x v="6"/>
    <s v="Development"/>
    <s v="abdul.saboor@workplains.com"/>
    <s v="Tuesday"/>
    <x v="245"/>
    <x v="131"/>
    <x v="0"/>
    <x v="244"/>
    <x v="60"/>
    <x v="0"/>
    <s v="Workplains"/>
    <m/>
    <m/>
    <x v="248"/>
    <x v="83"/>
    <s v="Workplains"/>
    <m/>
    <m/>
    <m/>
    <m/>
    <d v="1899-12-30T09:00:00"/>
    <s v="Attendance Review"/>
    <m/>
    <s v="Active"/>
    <m/>
    <s v="Muhammad Afzal"/>
    <s v="Manager Accounts"/>
    <s v="Admin HR"/>
    <s v="muhammad.afzal@workplains.com"/>
    <d v="2014-04-03T00:00:00"/>
    <d v="1899-12-30T15:40:00"/>
    <s v="week 14"/>
    <n v="1"/>
    <x v="11"/>
    <s v="Quarter 2"/>
    <n v="2014"/>
    <n v="0"/>
  </r>
  <r>
    <n v="23"/>
    <x v="9"/>
    <x v="6"/>
    <s v="Development"/>
    <s v="osama.javed@workplains.com"/>
    <s v="Tuesday"/>
    <x v="245"/>
    <x v="123"/>
    <x v="0"/>
    <x v="244"/>
    <x v="92"/>
    <x v="0"/>
    <s v="Workplains"/>
    <m/>
    <m/>
    <x v="248"/>
    <x v="108"/>
    <s v="Workplains"/>
    <m/>
    <m/>
    <m/>
    <m/>
    <d v="1899-12-30T09:00:00"/>
    <s v="Attendance Review"/>
    <m/>
    <s v="Active"/>
    <m/>
    <s v="Muhammad Afzal"/>
    <s v="Manager Accounts"/>
    <s v="Admin HR"/>
    <s v="muhammad.afzal@workplains.com"/>
    <d v="2014-04-03T00:00:00"/>
    <d v="1899-12-30T15:41:00"/>
    <s v="week 14"/>
    <n v="1"/>
    <x v="11"/>
    <s v="Quarter 2"/>
    <n v="2014"/>
    <n v="0"/>
  </r>
  <r>
    <n v="22"/>
    <x v="8"/>
    <x v="6"/>
    <s v="Development"/>
    <s v="zahid.mustafa@workplains.com"/>
    <s v="Tuesday"/>
    <x v="245"/>
    <x v="123"/>
    <x v="0"/>
    <x v="244"/>
    <x v="83"/>
    <x v="0"/>
    <s v="Workplains"/>
    <m/>
    <m/>
    <x v="227"/>
    <x v="97"/>
    <s v="Workplains"/>
    <m/>
    <m/>
    <m/>
    <m/>
    <d v="1899-12-30T09:00:00"/>
    <s v="Attendance Review"/>
    <m/>
    <s v="Active"/>
    <m/>
    <s v="Muhammad Afzal"/>
    <s v="Manager Accounts"/>
    <s v="Admin HR"/>
    <s v="muhammad.afzal@workplains.com"/>
    <d v="2014-04-03T00:00:00"/>
    <d v="1899-12-30T15:40:00"/>
    <s v="week 14"/>
    <n v="1"/>
    <x v="11"/>
    <s v="Quarter 2"/>
    <n v="2014"/>
    <n v="0"/>
  </r>
  <r>
    <n v="21"/>
    <x v="12"/>
    <x v="6"/>
    <s v="Development"/>
    <s v="abdul.saboor@workplains.com"/>
    <s v="Monday"/>
    <x v="246"/>
    <x v="318"/>
    <x v="0"/>
    <x v="245"/>
    <x v="51"/>
    <x v="228"/>
    <s v="Workplains"/>
    <m/>
    <m/>
    <x v="249"/>
    <x v="155"/>
    <s v="Workplains"/>
    <m/>
    <m/>
    <m/>
    <m/>
    <d v="1899-12-30T09:00:00"/>
    <s v="Attendance Review"/>
    <m/>
    <s v="Active"/>
    <m/>
    <s v="Muhammad Afzal"/>
    <s v="Manager Accounts"/>
    <s v="Admin HR"/>
    <s v="muhammad.afzal@workplains.com"/>
    <d v="2014-04-01T00:00:00"/>
    <d v="1899-12-30T09:24:00"/>
    <s v="week 14"/>
    <n v="31"/>
    <x v="0"/>
    <s v="Quarter 1"/>
    <n v="2014"/>
    <n v="0"/>
  </r>
  <r>
    <n v="20"/>
    <x v="3"/>
    <x v="3"/>
    <s v="QA"/>
    <s v="mohsin.asif@workplains.com"/>
    <s v="Monday"/>
    <x v="246"/>
    <x v="338"/>
    <x v="0"/>
    <x v="245"/>
    <x v="3"/>
    <x v="0"/>
    <s v="Workplains"/>
    <m/>
    <m/>
    <x v="249"/>
    <x v="157"/>
    <s v="Workplains"/>
    <m/>
    <m/>
    <m/>
    <m/>
    <d v="1899-12-30T09:00:00"/>
    <s v="Attendance Review"/>
    <m/>
    <s v="Active"/>
    <m/>
    <s v="Muhammad Afzal"/>
    <s v="Manager Accounts"/>
    <s v="Admin HR"/>
    <s v="muhammad.afzal@workplains.com"/>
    <d v="2014-04-01T00:00:00"/>
    <d v="1899-12-30T09:24:00"/>
    <s v="week 14"/>
    <n v="31"/>
    <x v="0"/>
    <s v="Quarter 1"/>
    <n v="2014"/>
    <n v="0"/>
  </r>
  <r>
    <n v="19"/>
    <x v="1"/>
    <x v="1"/>
    <s v="MR"/>
    <s v="nabil.manzoor@workplains.com"/>
    <s v="Monday"/>
    <x v="246"/>
    <x v="286"/>
    <x v="0"/>
    <x v="245"/>
    <x v="43"/>
    <x v="229"/>
    <s v="Workplains"/>
    <m/>
    <m/>
    <x v="249"/>
    <x v="39"/>
    <s v="Workplains"/>
    <m/>
    <m/>
    <m/>
    <m/>
    <d v="1899-12-30T09:00:00"/>
    <s v="Attendance Review"/>
    <m/>
    <s v="Active"/>
    <m/>
    <s v="Nabil Manzoor"/>
    <s v="MR"/>
    <s v="MR"/>
    <s v="nabil.manzoor@workplains.com"/>
    <d v="2014-04-01T00:00:00"/>
    <d v="1899-12-30T09:24:00"/>
    <s v="week 14"/>
    <n v="31"/>
    <x v="0"/>
    <s v="Quarter 1"/>
    <n v="2014"/>
    <n v="0"/>
  </r>
  <r>
    <n v="18"/>
    <x v="8"/>
    <x v="6"/>
    <s v="Development"/>
    <s v="zahid.mustafa@workplains.com"/>
    <s v="Monday"/>
    <x v="246"/>
    <x v="36"/>
    <x v="0"/>
    <x v="245"/>
    <x v="2"/>
    <x v="0"/>
    <s v="Workplains"/>
    <m/>
    <m/>
    <x v="249"/>
    <x v="193"/>
    <s v="Workplains"/>
    <m/>
    <m/>
    <m/>
    <m/>
    <d v="1899-12-30T09:00:00"/>
    <s v="Attendance Review"/>
    <m/>
    <s v="Active"/>
    <m/>
    <s v="Muhammad Afzal"/>
    <s v="Manager Accounts"/>
    <s v="Admin HR"/>
    <s v="muhammad.afzal@workplains.com"/>
    <d v="2014-04-01T00:00:00"/>
    <d v="1899-12-30T09:25:00"/>
    <s v="week 14"/>
    <n v="31"/>
    <x v="0"/>
    <s v="Quarter 1"/>
    <n v="2014"/>
    <n v="0"/>
  </r>
  <r>
    <n v="17"/>
    <x v="7"/>
    <x v="3"/>
    <s v="QA"/>
    <s v="mianbilaleng@gmail.com"/>
    <s v="Monday"/>
    <x v="246"/>
    <x v="58"/>
    <x v="0"/>
    <x v="245"/>
    <x v="3"/>
    <x v="0"/>
    <s v="Workplains"/>
    <m/>
    <m/>
    <x v="249"/>
    <x v="157"/>
    <s v="Workplains"/>
    <m/>
    <m/>
    <m/>
    <m/>
    <d v="1899-12-30T09:00:00"/>
    <s v="Attendance Review"/>
    <m/>
    <s v="Active"/>
    <m/>
    <s v="Muhammad Afzal"/>
    <s v="Manager Accounts"/>
    <s v="Admin HR"/>
    <s v="muhammad.afzal@workplains.com"/>
    <d v="2014-04-01T00:00:00"/>
    <d v="1899-12-30T09:24:00"/>
    <s v="week 14"/>
    <n v="31"/>
    <x v="0"/>
    <s v="Quarter 1"/>
    <n v="2014"/>
    <n v="0"/>
  </r>
  <r>
    <n v="15"/>
    <x v="0"/>
    <x v="0"/>
    <s v="Development"/>
    <s v="muhammad.asghar@workplains.com"/>
    <s v="Monday"/>
    <x v="246"/>
    <x v="58"/>
    <x v="0"/>
    <x v="245"/>
    <x v="18"/>
    <x v="0"/>
    <s v="Workplains"/>
    <m/>
    <m/>
    <x v="249"/>
    <x v="75"/>
    <s v="Workplains"/>
    <m/>
    <m/>
    <m/>
    <m/>
    <d v="1899-12-30T09:00:00"/>
    <s v="Attendance Review"/>
    <m/>
    <s v="Active"/>
    <m/>
    <s v="Muhammad Afzal"/>
    <s v="Manager Accounts"/>
    <s v="Admin HR"/>
    <s v="muhammad.afzal@workplains.com"/>
    <d v="2014-04-01T00:00:00"/>
    <d v="1899-12-30T09:25:00"/>
    <s v="week 14"/>
    <n v="31"/>
    <x v="0"/>
    <s v="Quarter 1"/>
    <n v="2014"/>
    <n v="0"/>
  </r>
  <r>
    <n v="14"/>
    <x v="9"/>
    <x v="6"/>
    <s v="Development"/>
    <s v="osama.javed@workplains.com"/>
    <s v="Monday"/>
    <x v="246"/>
    <x v="51"/>
    <x v="0"/>
    <x v="245"/>
    <x v="50"/>
    <x v="0"/>
    <s v="Workplains"/>
    <m/>
    <m/>
    <x v="249"/>
    <x v="87"/>
    <s v="Workplains"/>
    <m/>
    <m/>
    <m/>
    <m/>
    <d v="1899-12-30T09:00:00"/>
    <s v="Attendance Review"/>
    <m/>
    <s v="Active"/>
    <m/>
    <s v="Muhammad Afzal"/>
    <s v="Manager Accounts"/>
    <s v="Admin HR"/>
    <s v="muhammad.afzal@workplains.com"/>
    <d v="2014-04-01T00:00:00"/>
    <d v="1899-12-30T09:24:00"/>
    <s v="week 14"/>
    <n v="31"/>
    <x v="0"/>
    <s v="Quarter 1"/>
    <n v="2014"/>
    <n v="0"/>
  </r>
  <r>
    <n v="13"/>
    <x v="5"/>
    <x v="4"/>
    <s v="Admin HR"/>
    <s v="muhammad.afzal@workplains.com"/>
    <s v="Monday"/>
    <x v="246"/>
    <x v="10"/>
    <x v="0"/>
    <x v="245"/>
    <x v="96"/>
    <x v="0"/>
    <s v="Workplains"/>
    <m/>
    <m/>
    <x v="249"/>
    <x v="61"/>
    <s v="Workplains"/>
    <m/>
    <m/>
    <m/>
    <m/>
    <d v="1899-12-30T09:00:00"/>
    <s v="Attendance Review"/>
    <m/>
    <s v="Active"/>
    <m/>
    <s v="Muhammad Afzal"/>
    <s v="Manager Accounts"/>
    <s v="Admin HR"/>
    <s v="muhammad.afzal@workplains.com"/>
    <d v="2014-04-01T00:00:00"/>
    <d v="1899-12-30T09:26:00"/>
    <s v="week 14"/>
    <n v="31"/>
    <x v="0"/>
    <s v="Quarter 1"/>
    <n v="2014"/>
    <n v="0"/>
  </r>
  <r>
    <n v="11"/>
    <x v="9"/>
    <x v="6"/>
    <s v="Development"/>
    <s v="osama.javed@workplains.com"/>
    <s v="Friday"/>
    <x v="247"/>
    <x v="339"/>
    <x v="0"/>
    <x v="246"/>
    <x v="32"/>
    <x v="126"/>
    <s v="Workplains"/>
    <m/>
    <m/>
    <x v="250"/>
    <x v="64"/>
    <s v="Workplains"/>
    <m/>
    <m/>
    <m/>
    <m/>
    <d v="1899-12-30T09:00:00"/>
    <s v="Attendance Review"/>
    <m/>
    <s v="Active"/>
    <m/>
    <s v="Muhammad Afzal"/>
    <s v="Manager Accounts"/>
    <s v="Admin HR"/>
    <s v="muhammad.afzal@workplains.com"/>
    <d v="2014-04-01T00:00:00"/>
    <d v="1899-12-30T09:23:00"/>
    <s v="week 13"/>
    <n v="28"/>
    <x v="0"/>
    <s v="Quarter 1"/>
    <n v="2014"/>
    <n v="0"/>
  </r>
  <r>
    <n v="10"/>
    <x v="12"/>
    <x v="6"/>
    <s v="Development"/>
    <s v="abdul.saboor@workplains.com"/>
    <s v="Friday"/>
    <x v="247"/>
    <x v="248"/>
    <x v="0"/>
    <x v="246"/>
    <x v="4"/>
    <x v="0"/>
    <s v="Workplains"/>
    <m/>
    <m/>
    <x v="250"/>
    <x v="64"/>
    <s v="Workplains"/>
    <m/>
    <m/>
    <m/>
    <m/>
    <d v="1899-12-30T09:00:00"/>
    <s v="Attendance Review"/>
    <m/>
    <s v="Active"/>
    <m/>
    <s v="Muhammad Afzal"/>
    <s v="Manager Accounts"/>
    <s v="Admin HR"/>
    <s v="muhammad.afzal@workplains.com"/>
    <d v="2014-04-01T00:00:00"/>
    <d v="1899-12-30T09:24:00"/>
    <s v="week 13"/>
    <n v="28"/>
    <x v="0"/>
    <s v="Quarter 1"/>
    <n v="2014"/>
    <n v="0"/>
  </r>
  <r>
    <n v="8"/>
    <x v="3"/>
    <x v="3"/>
    <s v="QA"/>
    <s v="mohsin.asif@workplains.com"/>
    <s v="Friday"/>
    <x v="247"/>
    <x v="340"/>
    <x v="0"/>
    <x v="246"/>
    <x v="43"/>
    <x v="230"/>
    <s v="Workplains"/>
    <m/>
    <m/>
    <x v="250"/>
    <x v="43"/>
    <s v="Workplains"/>
    <m/>
    <m/>
    <m/>
    <m/>
    <d v="1899-12-30T09:00:00"/>
    <s v="Attendance Review"/>
    <m/>
    <s v="Active"/>
    <m/>
    <s v="Muhammad Afzal"/>
    <s v="Manager Accounts"/>
    <s v="Admin HR"/>
    <s v="muhammad.afzal@workplains.com"/>
    <d v="2014-03-31T00:00:00"/>
    <d v="1899-12-30T09:38:00"/>
    <s v="week 13"/>
    <n v="28"/>
    <x v="0"/>
    <s v="Quarter 1"/>
    <n v="2014"/>
    <n v="0"/>
  </r>
  <r>
    <n v="7"/>
    <x v="8"/>
    <x v="6"/>
    <s v="Development"/>
    <s v="zahid.mustafa@workplains.com"/>
    <s v="Friday"/>
    <x v="247"/>
    <x v="340"/>
    <x v="0"/>
    <x v="246"/>
    <x v="2"/>
    <x v="231"/>
    <s v="Workplains"/>
    <m/>
    <m/>
    <x v="250"/>
    <x v="171"/>
    <s v="Workplains"/>
    <m/>
    <m/>
    <m/>
    <m/>
    <d v="1899-12-30T09:00:00"/>
    <s v="Attendance Review"/>
    <m/>
    <s v="Active"/>
    <m/>
    <s v="Muhammad Afzal"/>
    <s v="Manager Accounts"/>
    <s v="Admin HR"/>
    <s v="muhammad.afzal@workplains.com"/>
    <d v="2014-04-01T00:00:00"/>
    <d v="1899-12-30T09:23:00"/>
    <s v="week 13"/>
    <n v="28"/>
    <x v="0"/>
    <s v="Quarter 1"/>
    <n v="2014"/>
    <n v="0"/>
  </r>
  <r>
    <n v="6"/>
    <x v="0"/>
    <x v="0"/>
    <s v="Development"/>
    <s v="muhammad.asghar@workplains.com"/>
    <s v="Friday"/>
    <x v="247"/>
    <x v="341"/>
    <x v="0"/>
    <x v="246"/>
    <x v="0"/>
    <x v="0"/>
    <s v="Workplains"/>
    <m/>
    <m/>
    <x v="250"/>
    <x v="109"/>
    <s v="Workplains"/>
    <m/>
    <m/>
    <m/>
    <m/>
    <d v="1899-12-30T09:00:00"/>
    <s v="Attendance Review"/>
    <m/>
    <s v="Active"/>
    <m/>
    <s v="Muhammad Afzal"/>
    <s v="Manager Accounts"/>
    <s v="Admin HR"/>
    <s v="muhammad.afzal@workplains.com"/>
    <d v="2014-04-03T00:00:00"/>
    <d v="1899-12-30T15:44:00"/>
    <s v="week 13"/>
    <n v="28"/>
    <x v="0"/>
    <s v="Quarter 1"/>
    <n v="2014"/>
    <n v="0"/>
  </r>
  <r>
    <n v="4"/>
    <x v="13"/>
    <x v="8"/>
    <s v="Management"/>
    <s v="bilal.manzoor@workplains.com"/>
    <s v="Friday"/>
    <x v="247"/>
    <x v="342"/>
    <x v="0"/>
    <x v="246"/>
    <x v="18"/>
    <x v="0"/>
    <s v="Workplains"/>
    <m/>
    <m/>
    <x v="0"/>
    <x v="63"/>
    <s v="Workplains"/>
    <m/>
    <m/>
    <m/>
    <m/>
    <d v="1899-12-30T09:00:00"/>
    <s v="Attendance Review"/>
    <m/>
    <s v="Active"/>
    <m/>
    <s v="Muhammad Afzal"/>
    <s v="Manager Accounts"/>
    <s v="Admin HR"/>
    <s v="muhammad.afzal@workplains.com"/>
    <d v="2014-03-31T00:00:00"/>
    <d v="1899-12-30T09:37:00"/>
    <s v="week 13"/>
    <n v="28"/>
    <x v="0"/>
    <s v="Quarter 1"/>
    <n v="2014"/>
    <n v="0"/>
  </r>
  <r>
    <n v="3"/>
    <x v="5"/>
    <x v="4"/>
    <s v="Admin HR"/>
    <s v="muhammad.afzal@workplains.com"/>
    <s v="Friday"/>
    <x v="247"/>
    <x v="343"/>
    <x v="0"/>
    <x v="246"/>
    <x v="8"/>
    <x v="0"/>
    <s v="Workplains"/>
    <m/>
    <m/>
    <x v="250"/>
    <x v="82"/>
    <s v="Workplains"/>
    <s v="office"/>
    <m/>
    <m/>
    <m/>
    <d v="1899-12-30T09:00:00"/>
    <s v="Attendance Review"/>
    <m/>
    <s v="Active"/>
    <m/>
    <s v="Muhammad Afzal"/>
    <s v="Manager Accounts"/>
    <s v="Admin HR"/>
    <s v="muhammad.afzal@workplains.com"/>
    <d v="2014-03-31T00:00:00"/>
    <d v="1899-12-30T09:36:00"/>
    <s v="week 13"/>
    <n v="28"/>
    <x v="0"/>
    <s v="Quarter 1"/>
    <n v="2014"/>
    <n v="0"/>
  </r>
  <r>
    <n v="2"/>
    <x v="7"/>
    <x v="3"/>
    <s v="QA"/>
    <s v="mianbilaleng@gmail.com"/>
    <s v="Friday"/>
    <x v="247"/>
    <x v="344"/>
    <x v="0"/>
    <x v="246"/>
    <x v="43"/>
    <x v="232"/>
    <s v="Workplains"/>
    <m/>
    <m/>
    <x v="250"/>
    <x v="43"/>
    <s v="Workplains"/>
    <m/>
    <m/>
    <m/>
    <m/>
    <d v="1899-12-30T09:00:00"/>
    <s v="Attendance Review"/>
    <m/>
    <s v="Active"/>
    <m/>
    <s v="Muhammad Afzal"/>
    <s v="Manager Accounts"/>
    <s v="Admin HR"/>
    <s v="muhammad.afzal@workplains.com"/>
    <d v="2014-03-31T00:00:00"/>
    <d v="1899-12-30T09:37:00"/>
    <s v="week 13"/>
    <n v="28"/>
    <x v="0"/>
    <s v="Quarter 1"/>
    <n v="2014"/>
    <n v="0"/>
  </r>
  <r>
    <n v="1"/>
    <x v="1"/>
    <x v="1"/>
    <s v="MR"/>
    <s v="nabil.manzoor@workplains.com"/>
    <s v="Friday"/>
    <x v="247"/>
    <x v="345"/>
    <x v="0"/>
    <x v="246"/>
    <x v="78"/>
    <x v="0"/>
    <s v="Workplains"/>
    <m/>
    <m/>
    <x v="250"/>
    <x v="40"/>
    <s v="Workplains"/>
    <m/>
    <m/>
    <m/>
    <m/>
    <d v="1899-12-30T09:00:00"/>
    <s v="Attendance Review"/>
    <m/>
    <s v="Active"/>
    <m/>
    <s v="Muhammad Afzal"/>
    <s v="Manager Accounts"/>
    <s v="Admin HR"/>
    <s v="muhammad.afzal@workplains.com"/>
    <d v="2014-03-31T00:00:00"/>
    <d v="1899-12-30T09:37:00"/>
    <s v="week 13"/>
    <n v="28"/>
    <x v="0"/>
    <s v="Quarter 1"/>
    <n v="20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_Late_Report" cacheId="13" applyNumberFormats="0" applyBorderFormats="0" applyFontFormats="0" applyPatternFormats="0" applyAlignmentFormats="0" applyWidthHeightFormats="1" dataCaption="Values" updatedVersion="5" minRefreshableVersion="3" useAutoFormatting="1" colGrandTotals="0" itemPrintTitles="1" createdVersion="4" indent="0" compact="0" compactData="0" multipleFieldFilters="0">
  <location ref="A3:G45" firstHeaderRow="1" firstDataRow="1" firstDataCol="6"/>
  <pivotFields count="46">
    <pivotField dataField="1" compact="0" outline="0" subtotalTop="0" showAll="0" defaultSubtotal="0"/>
    <pivotField axis="axisRow" compact="0" outline="0" subtotalTop="0" showAll="0" countASubtotal="1">
      <items count="15">
        <item x="12"/>
        <item x="7"/>
        <item x="13"/>
        <item x="3"/>
        <item x="5"/>
        <item x="0"/>
        <item x="1"/>
        <item x="9"/>
        <item x="8"/>
        <item x="11"/>
        <item x="10"/>
        <item x="6"/>
        <item x="2"/>
        <item x="4"/>
        <item t="countA"/>
      </items>
    </pivotField>
    <pivotField axis="axisRow" compact="0" outline="0" subtotalTop="0" showAll="0" defaultSubtotal="0">
      <items count="9">
        <item x="4"/>
        <item x="0"/>
        <item x="8"/>
        <item x="1"/>
        <item x="3"/>
        <item x="6"/>
        <item x="7"/>
        <item x="5"/>
        <item x="2"/>
      </items>
    </pivotField>
    <pivotField compact="0" outline="0" subtotalTop="0" showAll="0" defaultSubtotal="0"/>
    <pivotField compact="0" outline="0" subtotalTop="0" showAll="0" defaultSubtotal="0"/>
    <pivotField compact="0" outline="0" subtotalTop="0" showAll="0" defaultSubtotal="0"/>
    <pivotField compact="0" numFmtId="15" outline="0" subtotalTop="0" showAll="0" defaultSubtotal="0"/>
    <pivotField compact="0" numFmtId="20" outline="0" subtotalTop="0" showAll="0" defaultSubtotal="0"/>
    <pivotField axis="axisRow" compact="0" outline="0" subtotalTop="0" showAll="0" defaultSubtotal="0">
      <items count="2">
        <item n=" " x="0"/>
        <item x="1"/>
      </items>
    </pivotField>
    <pivotField axis="axisRow" compact="0" outline="0" subtotalTop="0" showAll="0" sortType="descending" defaultSubtotal="0">
      <items count="247">
        <item x="0"/>
        <item x="1"/>
        <item x="2"/>
        <item x="4"/>
        <item x="5"/>
        <item x="6"/>
        <item x="9"/>
        <item x="10"/>
        <item x="11"/>
        <item x="12"/>
        <item x="7"/>
        <item x="13"/>
        <item x="8"/>
        <item x="14"/>
        <item x="15"/>
        <item x="16"/>
        <item x="3"/>
        <item x="17"/>
        <item x="18"/>
        <item x="19"/>
        <item x="20"/>
        <item x="21"/>
        <item x="22"/>
        <item x="23"/>
        <item x="24"/>
        <item x="25"/>
        <item x="27"/>
        <item x="26"/>
        <item x="28"/>
        <item x="29"/>
        <item x="30"/>
        <item x="31"/>
        <item x="32"/>
        <item x="33"/>
        <item x="34"/>
        <item x="35"/>
        <item x="36"/>
        <item x="37"/>
        <item x="38"/>
        <item x="39"/>
        <item x="41"/>
        <item x="40"/>
        <item x="42"/>
        <item x="43"/>
        <item x="44"/>
        <item x="45"/>
        <item x="47"/>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8"/>
        <item x="107"/>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1"/>
        <item x="142"/>
        <item x="143"/>
        <item x="144"/>
        <item x="145"/>
        <item x="146"/>
        <item x="147"/>
        <item x="148"/>
        <item x="149"/>
        <item x="150"/>
        <item x="151"/>
        <item x="152"/>
        <item x="153"/>
        <item x="154"/>
        <item x="155"/>
        <item x="156"/>
        <item x="157"/>
        <item x="140"/>
        <item x="158"/>
        <item x="159"/>
        <item x="160"/>
        <item x="161"/>
        <item x="162"/>
        <item x="163"/>
        <item x="164"/>
        <item x="165"/>
        <item x="166"/>
        <item x="167"/>
        <item x="168"/>
        <item x="169"/>
        <item x="170"/>
        <item x="171"/>
        <item x="172"/>
        <item x="173"/>
        <item x="174"/>
        <item x="175"/>
        <item x="176"/>
        <item x="177"/>
        <item x="178"/>
        <item x="180"/>
        <item x="179"/>
        <item x="181"/>
        <item x="182"/>
        <item x="183"/>
        <item x="184"/>
        <item x="185"/>
        <item x="186"/>
        <item x="187"/>
        <item x="188"/>
        <item x="194"/>
        <item x="189"/>
        <item x="190"/>
        <item x="191"/>
        <item x="192"/>
        <item x="193"/>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5"/>
        <item x="234"/>
        <item x="236"/>
        <item x="237"/>
        <item x="238"/>
        <item x="239"/>
        <item x="240"/>
        <item x="241"/>
        <item x="242"/>
        <item x="243"/>
        <item x="244"/>
        <item x="245"/>
        <item x="246"/>
      </items>
    </pivotField>
    <pivotField axis="axisRow" compact="0" numFmtId="20" outline="0" subtotalTop="0" showAll="0" defaultSubtotal="0">
      <items count="163">
        <item x="155"/>
        <item x="160"/>
        <item x="71"/>
        <item x="94"/>
        <item x="81"/>
        <item x="79"/>
        <item x="141"/>
        <item x="89"/>
        <item x="102"/>
        <item x="103"/>
        <item x="97"/>
        <item x="136"/>
        <item x="117"/>
        <item x="119"/>
        <item x="22"/>
        <item x="159"/>
        <item x="93"/>
        <item x="114"/>
        <item x="66"/>
        <item x="130"/>
        <item x="85"/>
        <item x="153"/>
        <item x="91"/>
        <item x="150"/>
        <item x="80"/>
        <item x="118"/>
        <item x="125"/>
        <item x="76"/>
        <item x="106"/>
        <item x="77"/>
        <item x="134"/>
        <item x="127"/>
        <item x="51"/>
        <item x="145"/>
        <item x="152"/>
        <item x="151"/>
        <item x="67"/>
        <item x="132"/>
        <item x="72"/>
        <item x="98"/>
        <item x="46"/>
        <item x="154"/>
        <item x="95"/>
        <item x="128"/>
        <item x="43"/>
        <item x="124"/>
        <item x="121"/>
        <item x="112"/>
        <item x="146"/>
        <item x="157"/>
        <item x="1"/>
        <item x="131"/>
        <item x="11"/>
        <item x="137"/>
        <item x="29"/>
        <item x="140"/>
        <item x="144"/>
        <item x="57"/>
        <item x="107"/>
        <item x="75"/>
        <item x="87"/>
        <item x="115"/>
        <item x="135"/>
        <item x="88"/>
        <item x="27"/>
        <item x="142"/>
        <item x="139"/>
        <item x="45"/>
        <item x="18"/>
        <item x="120"/>
        <item x="44"/>
        <item x="138"/>
        <item x="86"/>
        <item x="62"/>
        <item x="129"/>
        <item x="37"/>
        <item x="133"/>
        <item x="50"/>
        <item x="74"/>
        <item x="148"/>
        <item x="53"/>
        <item x="63"/>
        <item x="32"/>
        <item x="143"/>
        <item x="24"/>
        <item x="56"/>
        <item x="58"/>
        <item x="2"/>
        <item x="69"/>
        <item x="26"/>
        <item x="64"/>
        <item x="126"/>
        <item x="19"/>
        <item x="99"/>
        <item x="78"/>
        <item x="70"/>
        <item x="0"/>
        <item x="8"/>
        <item x="28"/>
        <item x="20"/>
        <item x="14"/>
        <item x="4"/>
        <item x="30"/>
        <item x="33"/>
        <item x="7"/>
        <item x="65"/>
        <item x="3"/>
        <item x="104"/>
        <item x="12"/>
        <item x="16"/>
        <item x="42"/>
        <item x="15"/>
        <item x="34"/>
        <item x="82"/>
        <item x="68"/>
        <item x="54"/>
        <item x="6"/>
        <item x="5"/>
        <item x="60"/>
        <item x="47"/>
        <item x="25"/>
        <item x="96"/>
        <item x="10"/>
        <item x="100"/>
        <item x="92"/>
        <item x="59"/>
        <item x="23"/>
        <item x="21"/>
        <item x="108"/>
        <item x="40"/>
        <item x="110"/>
        <item x="116"/>
        <item x="84"/>
        <item x="158"/>
        <item x="109"/>
        <item x="73"/>
        <item x="38"/>
        <item x="90"/>
        <item x="111"/>
        <item x="161"/>
        <item x="83"/>
        <item x="101"/>
        <item x="122"/>
        <item x="105"/>
        <item x="123"/>
        <item x="113"/>
        <item x="149"/>
        <item x="162"/>
        <item x="156"/>
        <item x="147"/>
        <item x="55"/>
        <item x="61"/>
        <item x="48"/>
        <item x="49"/>
        <item x="52"/>
        <item x="13"/>
        <item x="31"/>
        <item x="17"/>
        <item x="35"/>
        <item x="36"/>
        <item x="39"/>
        <item x="41"/>
        <item x="9"/>
      </items>
      <extLst>
        <ext xmlns:x14="http://schemas.microsoft.com/office/spreadsheetml/2009/9/main" uri="{2946ED86-A175-432a-8AC1-64E0C546D7DE}">
          <x14:pivotField fillDownLabels="1"/>
        </ext>
      </extLst>
    </pivotField>
    <pivotField axis="axisRow" compact="0" outline="0" subtotalTop="0" showAll="0" defaultSubtotal="0">
      <items count="233">
        <item x="226"/>
        <item x="229"/>
        <item x="232"/>
        <item x="228"/>
        <item x="224"/>
        <item x="223"/>
        <item x="126"/>
        <item x="225"/>
        <item x="231"/>
        <item x="230"/>
        <item x="0"/>
        <item x="220"/>
        <item x="219"/>
        <item x="218"/>
        <item x="221"/>
        <item x="222"/>
        <item x="217"/>
        <item x="214"/>
        <item x="215"/>
        <item x="216"/>
        <item x="211"/>
        <item x="212"/>
        <item x="213"/>
        <item x="210"/>
        <item x="209"/>
        <item x="206"/>
        <item x="207"/>
        <item x="208"/>
        <item x="205"/>
        <item x="197"/>
        <item x="198"/>
        <item x="199"/>
        <item x="200"/>
        <item x="201"/>
        <item x="203"/>
        <item x="204"/>
        <item x="162"/>
        <item x="196"/>
        <item x="195"/>
        <item x="202"/>
        <item x="194"/>
        <item x="193"/>
        <item x="191"/>
        <item x="192"/>
        <item x="189"/>
        <item x="190"/>
        <item x="186"/>
        <item x="187"/>
        <item x="188"/>
        <item x="181"/>
        <item x="182"/>
        <item x="183"/>
        <item x="184"/>
        <item x="185"/>
        <item x="1"/>
        <item x="179"/>
        <item x="180"/>
        <item x="168"/>
        <item x="169"/>
        <item x="170"/>
        <item x="171"/>
        <item x="172"/>
        <item x="173"/>
        <item x="174"/>
        <item x="175"/>
        <item x="176"/>
        <item x="177"/>
        <item x="178"/>
        <item x="166"/>
        <item x="167"/>
        <item x="161"/>
        <item x="163"/>
        <item x="164"/>
        <item x="165"/>
        <item x="160"/>
        <item x="158"/>
        <item x="159"/>
        <item x="157"/>
        <item x="156"/>
        <item x="146"/>
        <item x="147"/>
        <item x="149"/>
        <item x="150"/>
        <item x="151"/>
        <item x="152"/>
        <item x="153"/>
        <item x="154"/>
        <item x="155"/>
        <item x="141"/>
        <item x="140"/>
        <item x="142"/>
        <item x="143"/>
        <item x="144"/>
        <item x="145"/>
        <item x="148"/>
        <item x="135"/>
        <item x="136"/>
        <item x="137"/>
        <item x="138"/>
        <item x="139"/>
        <item x="134"/>
        <item x="116"/>
        <item x="132"/>
        <item x="133"/>
        <item x="14"/>
        <item x="105"/>
        <item x="106"/>
        <item x="107"/>
        <item x="108"/>
        <item x="109"/>
        <item x="110"/>
        <item x="111"/>
        <item x="112"/>
        <item x="113"/>
        <item x="114"/>
        <item x="115"/>
        <item x="117"/>
        <item x="118"/>
        <item x="119"/>
        <item x="120"/>
        <item x="121"/>
        <item x="122"/>
        <item x="123"/>
        <item x="124"/>
        <item x="125"/>
        <item x="127"/>
        <item x="128"/>
        <item x="129"/>
        <item x="130"/>
        <item x="131"/>
        <item x="95"/>
        <item x="96"/>
        <item x="97"/>
        <item x="98"/>
        <item x="99"/>
        <item x="100"/>
        <item x="101"/>
        <item x="102"/>
        <item x="103"/>
        <item x="104"/>
        <item x="32"/>
        <item x="93"/>
        <item x="94"/>
        <item x="90"/>
        <item x="91"/>
        <item x="92"/>
        <item x="83"/>
        <item x="84"/>
        <item x="85"/>
        <item x="86"/>
        <item x="87"/>
        <item x="88"/>
        <item x="89"/>
        <item x="80"/>
        <item x="81"/>
        <item x="82"/>
        <item x="227"/>
        <item x="76"/>
        <item x="77"/>
        <item x="78"/>
        <item x="79"/>
        <item x="68"/>
        <item x="69"/>
        <item x="70"/>
        <item x="71"/>
        <item x="72"/>
        <item x="73"/>
        <item x="74"/>
        <item x="75"/>
        <item x="67"/>
        <item x="41"/>
        <item x="50"/>
        <item x="51"/>
        <item x="52"/>
        <item x="53"/>
        <item x="54"/>
        <item x="55"/>
        <item x="56"/>
        <item x="57"/>
        <item x="58"/>
        <item x="59"/>
        <item x="60"/>
        <item x="17"/>
        <item x="61"/>
        <item x="62"/>
        <item x="63"/>
        <item x="64"/>
        <item x="65"/>
        <item x="66"/>
        <item x="49"/>
        <item x="48"/>
        <item x="47"/>
        <item x="36"/>
        <item x="37"/>
        <item x="38"/>
        <item x="39"/>
        <item x="40"/>
        <item x="42"/>
        <item x="43"/>
        <item x="44"/>
        <item x="45"/>
        <item x="46"/>
        <item x="18"/>
        <item x="19"/>
        <item x="20"/>
        <item x="21"/>
        <item x="23"/>
        <item x="24"/>
        <item x="25"/>
        <item x="26"/>
        <item x="27"/>
        <item x="28"/>
        <item x="29"/>
        <item x="30"/>
        <item x="31"/>
        <item x="33"/>
        <item x="34"/>
        <item x="35"/>
        <item x="7"/>
        <item x="8"/>
        <item x="9"/>
        <item x="10"/>
        <item x="11"/>
        <item x="4"/>
        <item x="12"/>
        <item x="13"/>
        <item x="15"/>
        <item x="16"/>
        <item x="22"/>
        <item x="6"/>
        <item x="5"/>
        <item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20" outline="0" subtotalTop="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5" outline="0" subtotalTop="0" showAll="0" defaultSubtotal="0"/>
    <pivotField compact="0" numFmtId="2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dragToRow="0" dragToCol="0" dragToPage="0" showAll="0" defaultSubtotal="0"/>
  </pivotFields>
  <rowFields count="6">
    <field x="1"/>
    <field x="2"/>
    <field x="10"/>
    <field x="9"/>
    <field x="8"/>
    <field x="11"/>
  </rowFields>
  <rowItems count="42">
    <i>
      <x v="1"/>
      <x v="4"/>
      <x v="64"/>
      <x v="16"/>
      <x/>
      <x v="10"/>
    </i>
    <i r="2">
      <x v="89"/>
      <x v="6"/>
      <x/>
      <x v="220"/>
    </i>
    <i r="2">
      <x v="92"/>
      <x v="4"/>
      <x/>
      <x v="10"/>
    </i>
    <i r="2">
      <x v="161"/>
      <x v="15"/>
      <x/>
      <x v="227"/>
    </i>
    <i t="countA">
      <x v="1"/>
    </i>
    <i>
      <x v="3"/>
      <x v="4"/>
      <x v="44"/>
      <x v="16"/>
      <x/>
      <x v="228"/>
    </i>
    <i r="2">
      <x v="50"/>
      <x v="6"/>
      <x/>
      <x v="218"/>
    </i>
    <i r="2">
      <x v="75"/>
      <x v="13"/>
      <x/>
      <x v="104"/>
    </i>
    <i t="countA">
      <x v="3"/>
    </i>
    <i>
      <x v="4"/>
      <x/>
      <x v="52"/>
      <x v="2"/>
      <x/>
      <x v="232"/>
    </i>
    <i r="2">
      <x v="54"/>
      <x v="8"/>
      <x/>
      <x v="222"/>
    </i>
    <i r="2">
      <x v="64"/>
      <x v="6"/>
      <x/>
      <x v="221"/>
    </i>
    <i r="2">
      <x v="70"/>
      <x v="16"/>
      <x/>
      <x v="205"/>
    </i>
    <i r="2">
      <x v="84"/>
      <x v="5"/>
      <x/>
      <x v="229"/>
    </i>
    <i r="2">
      <x v="92"/>
      <x v="11"/>
      <x/>
      <x v="10"/>
    </i>
    <i r="2">
      <x v="159"/>
      <x v="13"/>
      <x/>
      <x v="225"/>
    </i>
    <i t="countA">
      <x v="4"/>
    </i>
    <i>
      <x v="5"/>
      <x v="1"/>
      <x v="14"/>
      <x v="5"/>
      <x/>
      <x v="230"/>
    </i>
    <i r="2">
      <x v="44"/>
      <x v="16"/>
      <x/>
      <x v="202"/>
    </i>
    <i r="2">
      <x v="50"/>
      <x v="1"/>
      <x/>
      <x v="54"/>
    </i>
    <i r="2">
      <x v="54"/>
      <x v="11"/>
      <x/>
      <x v="223"/>
    </i>
    <i r="2">
      <x v="68"/>
      <x v="4"/>
      <x/>
      <x v="223"/>
    </i>
    <i r="3">
      <x v="15"/>
      <x/>
      <x v="182"/>
    </i>
    <i t="countA">
      <x v="5"/>
    </i>
    <i>
      <x v="6"/>
      <x v="3"/>
      <x v="82"/>
      <x v="11"/>
      <x/>
      <x v="224"/>
    </i>
    <i r="2">
      <x v="87"/>
      <x/>
      <x/>
      <x v="231"/>
    </i>
    <i r="3">
      <x v="6"/>
      <x/>
      <x v="219"/>
    </i>
    <i r="2">
      <x v="92"/>
      <x v="16"/>
      <x/>
      <x v="204"/>
    </i>
    <i t="countA">
      <x v="6"/>
    </i>
    <i>
      <x v="11"/>
      <x v="7"/>
      <x v="155"/>
      <x v="10"/>
      <x/>
      <x v="10"/>
    </i>
    <i r="3">
      <x v="15"/>
      <x/>
      <x v="10"/>
    </i>
    <i r="3">
      <x v="16"/>
      <x/>
      <x v="10"/>
    </i>
    <i r="2">
      <x v="156"/>
      <x v="11"/>
      <x/>
      <x v="10"/>
    </i>
    <i r="3">
      <x v="13"/>
      <x/>
      <x v="10"/>
    </i>
    <i r="2">
      <x v="157"/>
      <x v="4"/>
      <x/>
      <x v="10"/>
    </i>
    <i r="3">
      <x v="5"/>
      <x/>
      <x v="10"/>
    </i>
    <i r="3">
      <x v="12"/>
      <x/>
      <x v="10"/>
    </i>
    <i r="2">
      <x v="158"/>
      <x v="16"/>
      <x/>
      <x v="10"/>
    </i>
    <i r="2">
      <x v="160"/>
      <x v="14"/>
      <x/>
      <x v="226"/>
    </i>
    <i r="2">
      <x v="162"/>
      <x v="2"/>
      <x/>
      <x v="10"/>
    </i>
    <i t="countA">
      <x v="11"/>
    </i>
    <i t="grand">
      <x/>
    </i>
  </rowItems>
  <colItems count="1">
    <i/>
  </colItems>
  <dataFields count="1">
    <dataField name="Late Count" fld="0" subtotal="count" baseField="11" baseItem="10"/>
  </dataFields>
  <formats count="23">
    <format dxfId="87">
      <pivotArea field="9" type="button" dataOnly="0" labelOnly="1" outline="0" axis="axisRow" fieldPosition="3"/>
    </format>
    <format dxfId="86">
      <pivotArea outline="0" collapsedLevelsAreSubtotals="1" fieldPosition="0"/>
    </format>
    <format dxfId="85">
      <pivotArea field="10" type="button" dataOnly="0" labelOnly="1" outline="0" axis="axisRow" fieldPosition="2"/>
    </format>
    <format dxfId="84">
      <pivotArea field="11" type="button" dataOnly="0" labelOnly="1" outline="0" axis="axisRow" fieldPosition="5"/>
    </format>
    <format dxfId="83">
      <pivotArea dataOnly="0" labelOnly="1" outline="0" fieldPosition="0">
        <references count="1">
          <reference field="11" count="0"/>
        </references>
      </pivotArea>
    </format>
    <format dxfId="82">
      <pivotArea dataOnly="0" labelOnly="1" outline="0" fieldPosition="0">
        <references count="1">
          <reference field="10" count="0"/>
        </references>
      </pivotArea>
    </format>
    <format dxfId="81">
      <pivotArea dataOnly="0" labelOnly="1" outline="0" fieldPosition="0">
        <references count="1">
          <reference field="9" count="0"/>
        </references>
      </pivotArea>
    </format>
    <format dxfId="80">
      <pivotArea dataOnly="0" labelOnly="1" outline="0" fieldPosition="0">
        <references count="1">
          <reference field="8" count="0"/>
        </references>
      </pivotArea>
    </format>
    <format dxfId="79">
      <pivotArea dataOnly="0" labelOnly="1" outline="0" fieldPosition="0">
        <references count="1">
          <reference field="8" count="0"/>
        </references>
      </pivotArea>
    </format>
    <format dxfId="78">
      <pivotArea dataOnly="0" labelOnly="1" outline="0" fieldPosition="0">
        <references count="1">
          <reference field="1" count="0"/>
        </references>
      </pivotArea>
    </format>
    <format dxfId="77">
      <pivotArea dataOnly="0" labelOnly="1" outline="0" fieldPosition="0">
        <references count="1">
          <reference field="1" count="0"/>
        </references>
      </pivotArea>
    </format>
    <format dxfId="76">
      <pivotArea dataOnly="0" labelOnly="1" outline="0" fieldPosition="0">
        <references count="1">
          <reference field="2" count="0"/>
        </references>
      </pivotArea>
    </format>
    <format dxfId="75">
      <pivotArea dataOnly="0" labelOnly="1" outline="0" fieldPosition="0">
        <references count="1">
          <reference field="2" count="0"/>
        </references>
      </pivotArea>
    </format>
    <format dxfId="74">
      <pivotArea dataOnly="0" labelOnly="1" outline="0" fieldPosition="0">
        <references count="1">
          <reference field="10" count="0"/>
        </references>
      </pivotArea>
    </format>
    <format dxfId="73">
      <pivotArea dataOnly="0" labelOnly="1" outline="0" fieldPosition="0">
        <references count="1">
          <reference field="10" count="0"/>
        </references>
      </pivotArea>
    </format>
    <format dxfId="72">
      <pivotArea dataOnly="0" labelOnly="1" outline="0" fieldPosition="0">
        <references count="1">
          <reference field="9" count="0"/>
        </references>
      </pivotArea>
    </format>
    <format dxfId="71">
      <pivotArea dataOnly="0" labelOnly="1" outline="0" fieldPosition="0">
        <references count="1">
          <reference field="9" count="0"/>
        </references>
      </pivotArea>
    </format>
    <format dxfId="70">
      <pivotArea dataOnly="0" labelOnly="1" outline="0" fieldPosition="0">
        <references count="1">
          <reference field="11" count="0"/>
        </references>
      </pivotArea>
    </format>
    <format dxfId="69">
      <pivotArea dataOnly="0" labelOnly="1" outline="0" fieldPosition="0">
        <references count="1">
          <reference field="11" count="0"/>
        </references>
      </pivotArea>
    </format>
    <format dxfId="68">
      <pivotArea dataOnly="0" labelOnly="1" outline="0" fieldPosition="0">
        <references count="1">
          <reference field="9" count="0"/>
        </references>
      </pivotArea>
    </format>
    <format dxfId="67">
      <pivotArea dataOnly="0" labelOnly="1" outline="0" axis="axisValues" fieldPosition="0"/>
    </format>
    <format dxfId="66">
      <pivotArea dataOnly="0" labelOnly="1" outline="0" axis="axisValues" fieldPosition="0"/>
    </format>
    <format dxfId="65">
      <pivotArea dataOnly="0" labelOnly="1" outline="0" axis="axisValues" fieldPosition="0"/>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8" showRowHeaders="1" showColHeaders="1" showRowStripes="0" showColStripes="0" showLastColumn="1"/>
  <filters count="2">
    <filter fld="10" type="dateNewerThan" evalOrder="-1" id="35">
      <autoFilter ref="A1">
        <filterColumn colId="0">
          <customFilters>
            <customFilter operator="greaterThan" val="0.39583333333333331"/>
          </customFilters>
        </filterColumn>
      </autoFilter>
    </filter>
    <filter fld="9" type="thisMonth" evalOrder="-1" id="43">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_Time_Difference" cacheId="13"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F105" firstHeaderRow="1" firstDataRow="1" firstDataCol="5"/>
  <pivotFields count="46">
    <pivotField compact="0" outline="0" showAll="0" defaultSubtotal="0"/>
    <pivotField axis="axisRow" compact="0" outline="0" showAll="0" defaultSubtotal="0">
      <items count="14">
        <item x="12"/>
        <item x="7"/>
        <item x="13"/>
        <item x="10"/>
        <item x="3"/>
        <item x="5"/>
        <item x="0"/>
        <item x="1"/>
        <item x="11"/>
        <item x="9"/>
        <item x="8"/>
        <item x="6"/>
        <item x="2"/>
        <item x="4"/>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axis="axisRow" compact="0" numFmtId="15" outline="0" showAll="0" sortType="descending" defaultSubtotal="0">
      <items count="2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s>
      <extLst>
        <ext xmlns:x14="http://schemas.microsoft.com/office/spreadsheetml/2009/9/main" uri="{2946ED86-A175-432a-8AC1-64E0C546D7DE}">
          <x14:pivotField fillDownLabels="1"/>
        </ext>
      </extLst>
    </pivotField>
    <pivotField axis="axisRow" compact="0" numFmtId="18" outline="0" showAll="0" defaultSubtotal="0">
      <items count="346">
        <item x="121"/>
        <item x="127"/>
        <item x="126"/>
        <item x="125"/>
        <item x="261"/>
        <item x="301"/>
        <item x="335"/>
        <item x="330"/>
        <item x="294"/>
        <item x="270"/>
        <item x="267"/>
        <item x="64"/>
        <item x="302"/>
        <item x="235"/>
        <item x="24"/>
        <item x="331"/>
        <item x="300"/>
        <item x="183"/>
        <item x="195"/>
        <item x="137"/>
        <item x="257"/>
        <item x="123"/>
        <item x="78"/>
        <item x="150"/>
        <item x="167"/>
        <item x="131"/>
        <item x="6"/>
        <item x="114"/>
        <item x="100"/>
        <item x="54"/>
        <item x="32"/>
        <item x="144"/>
        <item x="45"/>
        <item x="18"/>
        <item x="5"/>
        <item x="49"/>
        <item x="98"/>
        <item x="105"/>
        <item x="96"/>
        <item x="155"/>
        <item x="40"/>
        <item x="23"/>
        <item x="44"/>
        <item x="10"/>
        <item x="9"/>
        <item x="8"/>
        <item x="4"/>
        <item x="22"/>
        <item x="63"/>
        <item x="15"/>
        <item x="31"/>
        <item x="30"/>
        <item x="3"/>
        <item x="52"/>
        <item x="43"/>
        <item x="39"/>
        <item x="87"/>
        <item x="48"/>
        <item x="29"/>
        <item x="59"/>
        <item x="230"/>
        <item x="118"/>
        <item x="86"/>
        <item x="89"/>
        <item x="94"/>
        <item x="107"/>
        <item x="14"/>
        <item x="2"/>
        <item x="21"/>
        <item x="83"/>
        <item x="82"/>
        <item x="28"/>
        <item x="1"/>
        <item x="72"/>
        <item x="0"/>
        <item x="124"/>
        <item x="27"/>
        <item x="51"/>
        <item x="75"/>
        <item x="71"/>
        <item x="160"/>
        <item x="37"/>
        <item x="149"/>
        <item x="112"/>
        <item x="58"/>
        <item x="36"/>
        <item x="145"/>
        <item x="159"/>
        <item x="35"/>
        <item x="103"/>
        <item x="41"/>
        <item x="74"/>
        <item x="218"/>
        <item x="20"/>
        <item x="13"/>
        <item x="70"/>
        <item x="34"/>
        <item x="12"/>
        <item x="73"/>
        <item x="227"/>
        <item x="33"/>
        <item x="77"/>
        <item x="93"/>
        <item x="215"/>
        <item x="280"/>
        <item x="269"/>
        <item x="104"/>
        <item x="62"/>
        <item x="154"/>
        <item x="184"/>
        <item x="173"/>
        <item x="134"/>
        <item x="92"/>
        <item x="133"/>
        <item x="132"/>
        <item x="67"/>
        <item x="194"/>
        <item x="283"/>
        <item x="250"/>
        <item x="225"/>
        <item x="152"/>
        <item x="151"/>
        <item x="97"/>
        <item x="109"/>
        <item x="115"/>
        <item x="102"/>
        <item x="286"/>
        <item x="316"/>
        <item x="69"/>
        <item x="190"/>
        <item x="68"/>
        <item x="224"/>
        <item x="297"/>
        <item x="158"/>
        <item x="281"/>
        <item x="268"/>
        <item x="222"/>
        <item x="241"/>
        <item x="223"/>
        <item x="90"/>
        <item x="232"/>
        <item x="182"/>
        <item x="130"/>
        <item x="181"/>
        <item x="157"/>
        <item x="129"/>
        <item x="156"/>
        <item x="128"/>
        <item x="303"/>
        <item x="220"/>
        <item x="180"/>
        <item x="85"/>
        <item x="106"/>
        <item x="84"/>
        <item x="312"/>
        <item x="231"/>
        <item x="170"/>
        <item x="287"/>
        <item x="148"/>
        <item x="147"/>
        <item x="249"/>
        <item x="334"/>
        <item x="101"/>
        <item x="311"/>
        <item x="326"/>
        <item x="256"/>
        <item x="324"/>
        <item x="279"/>
        <item x="193"/>
        <item x="298"/>
        <item x="185"/>
        <item x="26"/>
        <item x="285"/>
        <item x="111"/>
        <item x="310"/>
        <item x="168"/>
        <item x="253"/>
        <item x="260"/>
        <item x="226"/>
        <item x="57"/>
        <item x="309"/>
        <item x="308"/>
        <item x="305"/>
        <item x="80"/>
        <item x="176"/>
        <item x="262"/>
        <item x="307"/>
        <item x="255"/>
        <item x="306"/>
        <item x="200"/>
        <item x="240"/>
        <item x="252"/>
        <item x="233"/>
        <item x="164"/>
        <item x="199"/>
        <item x="163"/>
        <item x="162"/>
        <item x="108"/>
        <item x="117"/>
        <item x="116"/>
        <item x="211"/>
        <item x="210"/>
        <item x="209"/>
        <item x="208"/>
        <item x="216"/>
        <item x="219"/>
        <item x="189"/>
        <item x="214"/>
        <item x="143"/>
        <item x="142"/>
        <item x="207"/>
        <item x="322"/>
        <item x="206"/>
        <item x="274"/>
        <item x="198"/>
        <item x="187"/>
        <item x="213"/>
        <item x="246"/>
        <item x="245"/>
        <item x="251"/>
        <item x="217"/>
        <item x="141"/>
        <item x="288"/>
        <item x="296"/>
        <item x="122"/>
        <item x="161"/>
        <item x="345"/>
        <item x="344"/>
        <item x="343"/>
        <item x="342"/>
        <item x="341"/>
        <item x="320"/>
        <item x="340"/>
        <item x="293"/>
        <item x="248"/>
        <item x="339"/>
        <item x="247"/>
        <item x="325"/>
        <item x="290"/>
        <item x="186"/>
        <item x="319"/>
        <item x="175"/>
        <item x="174"/>
        <item x="169"/>
        <item x="205"/>
        <item x="234"/>
        <item x="282"/>
        <item x="16"/>
        <item x="171"/>
        <item x="221"/>
        <item x="188"/>
        <item x="292"/>
        <item x="272"/>
        <item x="264"/>
        <item x="271"/>
        <item x="273"/>
        <item x="244"/>
        <item x="338"/>
        <item x="336"/>
        <item x="113"/>
        <item x="315"/>
        <item x="299"/>
        <item x="153"/>
        <item x="289"/>
        <item x="197"/>
        <item x="212"/>
        <item x="243"/>
        <item x="284"/>
        <item x="266"/>
        <item x="228"/>
        <item x="314"/>
        <item x="337"/>
        <item x="291"/>
        <item x="239"/>
        <item x="304"/>
        <item x="321"/>
        <item x="329"/>
        <item x="323"/>
        <item x="278"/>
        <item x="333"/>
        <item x="202"/>
        <item x="201"/>
        <item x="196"/>
        <item x="242"/>
        <item x="204"/>
        <item x="238"/>
        <item x="258"/>
        <item x="203"/>
        <item x="318"/>
        <item x="265"/>
        <item x="179"/>
        <item x="328"/>
        <item x="327"/>
        <item x="192"/>
        <item x="191"/>
        <item x="237"/>
        <item x="259"/>
        <item x="76"/>
        <item x="136"/>
        <item x="135"/>
        <item x="236"/>
        <item x="146"/>
        <item x="56"/>
        <item x="55"/>
        <item x="25"/>
        <item x="263"/>
        <item x="177"/>
        <item x="332"/>
        <item x="229"/>
        <item x="317"/>
        <item x="295"/>
        <item x="313"/>
        <item x="166"/>
        <item x="165"/>
        <item x="178"/>
        <item x="172"/>
        <item x="120"/>
        <item x="119"/>
        <item x="138"/>
        <item x="254"/>
        <item x="277"/>
        <item x="276"/>
        <item x="275"/>
        <item x="140"/>
        <item x="139"/>
        <item x="110"/>
        <item x="95"/>
        <item x="99"/>
        <item x="79"/>
        <item x="81"/>
        <item x="88"/>
        <item x="91"/>
        <item x="38"/>
        <item x="42"/>
        <item x="46"/>
        <item x="47"/>
        <item x="50"/>
        <item x="53"/>
        <item x="60"/>
        <item x="61"/>
        <item x="65"/>
        <item x="66"/>
        <item x="17"/>
        <item x="19"/>
        <item x="7"/>
        <item x="11"/>
      </items>
      <extLst>
        <ext xmlns:x14="http://schemas.microsoft.com/office/spreadsheetml/2009/9/main" uri="{2946ED86-A175-432a-8AC1-64E0C546D7DE}">
          <x14:pivotField fillDownLabels="1"/>
        </ext>
      </extLst>
    </pivotField>
    <pivotField compact="0" outline="0" showAll="0" defaultSubtotal="0"/>
    <pivotField axis="axisRow" compact="0" numFmtId="15" outline="0" showAll="0" defaultSubtotal="0">
      <items count="247">
        <item x="246"/>
        <item x="245"/>
        <item x="244"/>
        <item x="243"/>
        <item x="242"/>
        <item x="241"/>
        <item x="240"/>
        <item x="239"/>
        <item x="238"/>
        <item x="237"/>
        <item x="236"/>
        <item x="234"/>
        <item x="235"/>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3"/>
        <item x="192"/>
        <item x="191"/>
        <item x="190"/>
        <item x="189"/>
        <item x="194"/>
        <item x="188"/>
        <item x="187"/>
        <item x="186"/>
        <item x="185"/>
        <item x="184"/>
        <item x="183"/>
        <item x="182"/>
        <item x="181"/>
        <item x="179"/>
        <item x="180"/>
        <item x="178"/>
        <item x="177"/>
        <item x="176"/>
        <item x="175"/>
        <item x="174"/>
        <item x="173"/>
        <item x="172"/>
        <item x="171"/>
        <item x="170"/>
        <item x="169"/>
        <item x="168"/>
        <item x="167"/>
        <item x="166"/>
        <item x="165"/>
        <item x="164"/>
        <item x="163"/>
        <item x="162"/>
        <item x="161"/>
        <item x="160"/>
        <item x="159"/>
        <item x="158"/>
        <item x="140"/>
        <item x="157"/>
        <item x="156"/>
        <item x="155"/>
        <item x="154"/>
        <item x="153"/>
        <item x="152"/>
        <item x="151"/>
        <item x="150"/>
        <item x="149"/>
        <item x="148"/>
        <item x="147"/>
        <item x="146"/>
        <item x="145"/>
        <item x="144"/>
        <item x="143"/>
        <item x="142"/>
        <item x="141"/>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7"/>
        <item x="108"/>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6"/>
        <item x="47"/>
        <item x="45"/>
        <item x="44"/>
        <item x="43"/>
        <item x="42"/>
        <item x="40"/>
        <item x="41"/>
        <item x="39"/>
        <item x="38"/>
        <item x="36"/>
        <item x="37"/>
        <item x="35"/>
        <item x="25"/>
        <item x="26"/>
        <item x="27"/>
        <item x="28"/>
        <item x="29"/>
        <item x="30"/>
        <item x="31"/>
        <item x="32"/>
        <item x="33"/>
        <item x="34"/>
        <item x="3"/>
        <item x="17"/>
        <item x="18"/>
        <item x="19"/>
        <item x="20"/>
        <item x="21"/>
        <item x="22"/>
        <item x="23"/>
        <item x="24"/>
        <item x="6"/>
        <item x="9"/>
        <item x="7"/>
        <item x="10"/>
        <item x="11"/>
        <item x="12"/>
        <item x="13"/>
        <item x="8"/>
        <item x="14"/>
        <item x="15"/>
        <item x="16"/>
        <item x="5"/>
        <item x="2"/>
        <item x="4"/>
        <item x="0"/>
        <item x="1"/>
      </items>
    </pivotField>
    <pivotField axis="axisRow" compact="0" numFmtId="18" outline="0" showAll="0" defaultSubtotal="0">
      <items count="163">
        <item x="147"/>
        <item x="156"/>
        <item x="162"/>
        <item x="149"/>
        <item x="113"/>
        <item x="123"/>
        <item x="105"/>
        <item x="122"/>
        <item x="101"/>
        <item x="83"/>
        <item x="161"/>
        <item x="111"/>
        <item x="90"/>
        <item x="38"/>
        <item x="73"/>
        <item x="109"/>
        <item x="158"/>
        <item x="84"/>
        <item x="116"/>
        <item x="110"/>
        <item x="40"/>
        <item x="108"/>
        <item x="21"/>
        <item x="23"/>
        <item x="59"/>
        <item x="92"/>
        <item x="100"/>
        <item x="10"/>
        <item x="96"/>
        <item x="25"/>
        <item x="47"/>
        <item x="60"/>
        <item x="5"/>
        <item x="6"/>
        <item x="54"/>
        <item x="68"/>
        <item x="82"/>
        <item x="34"/>
        <item x="15"/>
        <item x="42"/>
        <item x="16"/>
        <item x="12"/>
        <item x="104"/>
        <item x="3"/>
        <item x="65"/>
        <item x="7"/>
        <item x="33"/>
        <item x="30"/>
        <item x="4"/>
        <item x="14"/>
        <item x="20"/>
        <item x="28"/>
        <item x="8"/>
        <item x="0"/>
        <item x="70"/>
        <item x="78"/>
        <item x="99"/>
        <item x="19"/>
        <item x="126"/>
        <item x="64"/>
        <item x="26"/>
        <item x="69"/>
        <item x="2"/>
        <item x="58"/>
        <item x="56"/>
        <item x="24"/>
        <item x="143"/>
        <item x="32"/>
        <item x="63"/>
        <item x="53"/>
        <item x="148"/>
        <item x="74"/>
        <item x="50"/>
        <item x="133"/>
        <item x="37"/>
        <item x="129"/>
        <item x="62"/>
        <item x="86"/>
        <item x="138"/>
        <item x="44"/>
        <item x="120"/>
        <item x="18"/>
        <item x="45"/>
        <item x="139"/>
        <item x="142"/>
        <item x="27"/>
        <item x="88"/>
        <item x="135"/>
        <item x="115"/>
        <item x="87"/>
        <item x="75"/>
        <item x="107"/>
        <item x="57"/>
        <item x="144"/>
        <item x="140"/>
        <item x="29"/>
        <item x="137"/>
        <item x="11"/>
        <item x="131"/>
        <item x="1"/>
        <item x="157"/>
        <item x="146"/>
        <item x="112"/>
        <item x="121"/>
        <item x="124"/>
        <item x="43"/>
        <item x="128"/>
        <item x="95"/>
        <item x="154"/>
        <item x="46"/>
        <item x="98"/>
        <item x="72"/>
        <item x="132"/>
        <item x="67"/>
        <item x="151"/>
        <item x="152"/>
        <item x="145"/>
        <item x="51"/>
        <item x="127"/>
        <item x="134"/>
        <item x="77"/>
        <item x="106"/>
        <item x="76"/>
        <item x="125"/>
        <item x="118"/>
        <item x="80"/>
        <item x="150"/>
        <item x="91"/>
        <item x="153"/>
        <item x="85"/>
        <item x="130"/>
        <item x="66"/>
        <item x="114"/>
        <item x="93"/>
        <item x="159"/>
        <item x="22"/>
        <item x="119"/>
        <item x="117"/>
        <item x="136"/>
        <item x="97"/>
        <item x="103"/>
        <item x="102"/>
        <item x="89"/>
        <item x="141"/>
        <item x="79"/>
        <item x="81"/>
        <item x="94"/>
        <item x="71"/>
        <item x="160"/>
        <item x="155"/>
        <item x="55"/>
        <item x="61"/>
        <item x="48"/>
        <item x="49"/>
        <item x="52"/>
        <item x="13"/>
        <item x="31"/>
        <item x="17"/>
        <item x="35"/>
        <item x="36"/>
        <item x="39"/>
        <item x="4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18"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5">
    <field x="1"/>
    <field x="6"/>
    <field x="7"/>
    <field x="9"/>
    <field x="10"/>
  </rowFields>
  <rowItems count="102">
    <i>
      <x v="1"/>
      <x v="4"/>
      <x v="68"/>
      <x v="242"/>
      <x v="57"/>
    </i>
    <i r="1">
      <x v="5"/>
      <x v="30"/>
      <x v="231"/>
      <x v="29"/>
    </i>
    <i r="2">
      <x v="71"/>
      <x v="238"/>
      <x v="49"/>
    </i>
    <i r="2">
      <x v="76"/>
      <x v="233"/>
      <x v="23"/>
    </i>
    <i r="1">
      <x v="6"/>
      <x v="85"/>
      <x v="232"/>
      <x v="60"/>
    </i>
    <i r="1">
      <x v="7"/>
      <x v="55"/>
      <x v="234"/>
      <x v="43"/>
    </i>
    <i r="1">
      <x v="8"/>
      <x v="43"/>
      <x v="235"/>
      <x v="29"/>
    </i>
    <i r="1">
      <x v="11"/>
      <x v="53"/>
      <x v="237"/>
      <x v="43"/>
    </i>
    <i r="1">
      <x v="13"/>
      <x v="59"/>
      <x v="239"/>
      <x v="13"/>
    </i>
    <i r="1">
      <x v="14"/>
      <x v="107"/>
      <x v="240"/>
      <x v="48"/>
    </i>
    <i r="1">
      <x v="15"/>
      <x v="341"/>
      <x v="241"/>
      <x v="161"/>
    </i>
    <i r="1">
      <x v="16"/>
      <x v="95"/>
      <x v="222"/>
      <x v="85"/>
    </i>
    <i>
      <x v="4"/>
      <x/>
      <x v="46"/>
      <x v="245"/>
      <x v="48"/>
    </i>
    <i r="1">
      <x v="1"/>
      <x v="43"/>
      <x v="246"/>
      <x v="43"/>
    </i>
    <i r="1">
      <x v="2"/>
      <x v="49"/>
      <x v="243"/>
      <x v="53"/>
    </i>
    <i r="1">
      <x v="3"/>
      <x v="45"/>
      <x v="244"/>
      <x v="49"/>
    </i>
    <i r="1">
      <x v="4"/>
      <x v="47"/>
      <x v="242"/>
      <x v="50"/>
    </i>
    <i r="1">
      <x v="5"/>
      <x v="51"/>
      <x v="231"/>
      <x v="53"/>
    </i>
    <i r="1">
      <x v="6"/>
      <x v="100"/>
      <x v="232"/>
      <x v="99"/>
    </i>
    <i r="1">
      <x v="7"/>
      <x v="47"/>
      <x v="234"/>
      <x v="50"/>
    </i>
    <i r="1">
      <x v="8"/>
      <x v="43"/>
      <x v="235"/>
      <x v="47"/>
    </i>
    <i r="1">
      <x v="9"/>
      <x v="42"/>
      <x v="236"/>
      <x v="40"/>
    </i>
    <i r="1">
      <x v="10"/>
      <x v="35"/>
      <x v="233"/>
      <x v="38"/>
    </i>
    <i r="1">
      <x v="11"/>
      <x v="50"/>
      <x v="237"/>
      <x v="48"/>
    </i>
    <i r="1">
      <x v="12"/>
      <x v="49"/>
      <x v="238"/>
      <x v="53"/>
    </i>
    <i r="1">
      <x v="13"/>
      <x v="68"/>
      <x v="239"/>
      <x v="74"/>
    </i>
    <i r="1">
      <x v="14"/>
      <x v="55"/>
      <x v="240"/>
      <x v="53"/>
    </i>
    <i r="1">
      <x v="15"/>
      <x v="54"/>
      <x v="241"/>
      <x v="53"/>
    </i>
    <i r="1">
      <x v="16"/>
      <x v="55"/>
      <x v="222"/>
      <x v="105"/>
    </i>
    <i>
      <x v="5"/>
      <x/>
      <x v="26"/>
      <x v="245"/>
      <x v="33"/>
    </i>
    <i r="1">
      <x v="1"/>
      <x v="44"/>
      <x v="246"/>
      <x v="52"/>
    </i>
    <i r="1">
      <x v="2"/>
      <x v="94"/>
      <x v="243"/>
      <x v="97"/>
    </i>
    <i r="1">
      <x v="3"/>
      <x v="33"/>
      <x v="244"/>
      <x v="40"/>
    </i>
    <i r="1">
      <x v="4"/>
      <x v="14"/>
      <x v="242"/>
      <x v="22"/>
    </i>
    <i r="1">
      <x v="5"/>
      <x v="58"/>
      <x v="231"/>
      <x v="65"/>
    </i>
    <i r="1">
      <x v="6"/>
      <x v="81"/>
      <x v="232"/>
      <x v="85"/>
    </i>
    <i r="1">
      <x v="7"/>
      <x v="46"/>
      <x v="234"/>
      <x v="51"/>
    </i>
    <i r="1">
      <x v="8"/>
      <x v="90"/>
      <x v="235"/>
      <x v="95"/>
    </i>
    <i r="1">
      <x v="9"/>
      <x v="14"/>
      <x v="236"/>
      <x v="22"/>
    </i>
    <i r="1">
      <x v="10"/>
      <x v="14"/>
      <x v="233"/>
      <x v="22"/>
    </i>
    <i r="1">
      <x v="11"/>
      <x v="49"/>
      <x v="237"/>
      <x v="57"/>
    </i>
    <i r="1">
      <x v="12"/>
      <x v="29"/>
      <x v="238"/>
      <x v="37"/>
    </i>
    <i r="1">
      <x v="13"/>
      <x v="179"/>
      <x v="239"/>
      <x v="159"/>
    </i>
    <i r="1">
      <x v="14"/>
      <x v="11"/>
      <x v="240"/>
      <x v="20"/>
    </i>
    <i r="1">
      <x v="15"/>
      <x v="32"/>
      <x v="241"/>
      <x v="39"/>
    </i>
    <i r="1">
      <x v="16"/>
      <x v="73"/>
      <x v="222"/>
      <x v="79"/>
    </i>
    <i>
      <x v="6"/>
      <x/>
      <x v="72"/>
      <x v="246"/>
      <x v="99"/>
    </i>
    <i r="2">
      <x v="74"/>
      <x v="245"/>
      <x v="53"/>
    </i>
    <i r="1">
      <x v="2"/>
      <x v="66"/>
      <x v="243"/>
      <x v="53"/>
    </i>
    <i r="1">
      <x v="3"/>
      <x v="342"/>
      <x v="244"/>
      <x v="53"/>
    </i>
    <i r="1">
      <x v="4"/>
      <x v="93"/>
      <x v="242"/>
      <x v="81"/>
    </i>
    <i r="1">
      <x v="5"/>
      <x v="171"/>
      <x v="231"/>
      <x v="135"/>
    </i>
    <i r="1">
      <x v="6"/>
      <x v="96"/>
      <x v="232"/>
      <x v="53"/>
    </i>
    <i r="1">
      <x v="9"/>
      <x v="32"/>
      <x v="236"/>
      <x v="33"/>
    </i>
    <i r="1">
      <x v="10"/>
      <x v="334"/>
      <x v="233"/>
      <x v="53"/>
    </i>
    <i r="2">
      <x v="335"/>
      <x v="237"/>
      <x v="95"/>
    </i>
    <i r="1">
      <x v="12"/>
      <x v="54"/>
      <x v="238"/>
      <x v="43"/>
    </i>
    <i r="1">
      <x v="13"/>
      <x v="53"/>
      <x v="239"/>
      <x v="53"/>
    </i>
    <i r="1">
      <x v="14"/>
      <x v="338"/>
      <x v="240"/>
      <x v="53"/>
    </i>
    <i r="1">
      <x v="15"/>
      <x v="115"/>
      <x v="241"/>
      <x v="81"/>
    </i>
    <i r="1">
      <x v="16"/>
      <x v="128"/>
      <x v="223"/>
      <x v="105"/>
    </i>
    <i r="2">
      <x v="130"/>
      <x v="222"/>
      <x v="105"/>
    </i>
    <i>
      <x v="7"/>
      <x/>
      <x v="67"/>
      <x v="245"/>
      <x v="62"/>
    </i>
    <i r="1">
      <x v="2"/>
      <x v="44"/>
      <x v="243"/>
      <x v="41"/>
    </i>
    <i r="1">
      <x v="3"/>
      <x v="45"/>
      <x v="244"/>
      <x v="41"/>
    </i>
    <i r="1">
      <x v="4"/>
      <x v="47"/>
      <x v="242"/>
      <x v="43"/>
    </i>
    <i r="1">
      <x v="5"/>
      <x v="50"/>
      <x v="231"/>
      <x v="48"/>
    </i>
    <i r="1">
      <x v="6"/>
      <x v="88"/>
      <x v="232"/>
      <x v="62"/>
    </i>
    <i r="1">
      <x v="7"/>
      <x v="40"/>
      <x v="234"/>
      <x v="43"/>
    </i>
    <i r="1">
      <x v="8"/>
      <x v="43"/>
      <x v="235"/>
      <x v="43"/>
    </i>
    <i r="1">
      <x v="9"/>
      <x v="54"/>
      <x v="236"/>
      <x v="47"/>
    </i>
    <i r="1">
      <x v="10"/>
      <x v="57"/>
      <x v="233"/>
      <x v="43"/>
    </i>
    <i r="1">
      <x v="11"/>
      <x v="77"/>
      <x v="237"/>
      <x v="67"/>
    </i>
    <i r="1">
      <x v="12"/>
      <x v="49"/>
      <x v="238"/>
      <x v="46"/>
    </i>
    <i r="1">
      <x v="13"/>
      <x v="84"/>
      <x v="239"/>
      <x v="48"/>
    </i>
    <i r="1">
      <x v="14"/>
      <x v="48"/>
      <x v="240"/>
      <x v="48"/>
    </i>
    <i r="1">
      <x v="15"/>
      <x v="52"/>
      <x v="241"/>
      <x v="52"/>
    </i>
    <i r="1">
      <x v="16"/>
      <x v="79"/>
      <x v="222"/>
      <x v="57"/>
    </i>
    <i>
      <x v="11"/>
      <x v="2"/>
      <x v="345"/>
      <x v="243"/>
      <x v="162"/>
    </i>
    <i r="1">
      <x v="3"/>
      <x v="247"/>
      <x v="222"/>
      <x v="155"/>
    </i>
    <i r="1">
      <x v="4"/>
      <x v="343"/>
      <x v="242"/>
      <x v="157"/>
    </i>
    <i r="1">
      <x v="5"/>
      <x v="304"/>
      <x v="231"/>
      <x v="157"/>
    </i>
    <i r="1">
      <x v="7"/>
      <x v="332"/>
      <x v="233"/>
      <x v="155"/>
    </i>
    <i r="1">
      <x v="11"/>
      <x v="336"/>
      <x v="237"/>
      <x v="156"/>
    </i>
    <i r="1">
      <x v="12"/>
      <x v="337"/>
      <x v="238"/>
      <x v="157"/>
    </i>
    <i r="1">
      <x v="13"/>
      <x v="302"/>
      <x v="222"/>
      <x v="158"/>
    </i>
    <i r="2">
      <x v="303"/>
      <x v="239"/>
      <x v="156"/>
    </i>
    <i r="1">
      <x v="14"/>
      <x v="339"/>
      <x v="240"/>
      <x v="160"/>
    </i>
    <i r="1">
      <x v="15"/>
      <x v="340"/>
      <x v="241"/>
      <x v="155"/>
    </i>
    <i>
      <x v="12"/>
      <x/>
      <x v="52"/>
      <x v="245"/>
      <x v="43"/>
    </i>
    <i r="1">
      <x v="1"/>
      <x v="45"/>
      <x v="246"/>
      <x v="43"/>
    </i>
    <i r="1">
      <x v="2"/>
      <x v="44"/>
      <x v="243"/>
      <x v="43"/>
    </i>
    <i r="1">
      <x v="3"/>
      <x v="45"/>
      <x v="244"/>
      <x v="38"/>
    </i>
    <i r="1">
      <x v="4"/>
      <x v="41"/>
      <x v="242"/>
      <x v="38"/>
    </i>
    <i r="1">
      <x v="5"/>
      <x v="58"/>
      <x v="231"/>
      <x v="43"/>
    </i>
    <i r="1">
      <x v="6"/>
      <x v="88"/>
      <x v="232"/>
      <x v="33"/>
    </i>
    <i r="1">
      <x v="7"/>
      <x v="46"/>
      <x v="234"/>
      <x v="23"/>
    </i>
    <i r="1">
      <x v="8"/>
      <x v="40"/>
      <x v="235"/>
      <x v="33"/>
    </i>
    <i r="1">
      <x v="9"/>
      <x v="333"/>
      <x v="236"/>
      <x v="38"/>
    </i>
    <i>
      <x v="13"/>
      <x/>
      <x v="34"/>
      <x v="245"/>
      <x v="32"/>
    </i>
    <i r="1">
      <x v="1"/>
      <x v="344"/>
      <x v="246"/>
      <x v="45"/>
    </i>
    <i r="1">
      <x v="2"/>
      <x v="97"/>
      <x v="243"/>
      <x v="27"/>
    </i>
  </rowItems>
  <colItems count="1">
    <i/>
  </colItems>
  <dataFields count="1">
    <dataField name="Difference In Time (15 Min)" fld="45" baseField="10" baseItem="81" numFmtId="18"/>
  </dataFields>
  <formats count="3">
    <format dxfId="60">
      <pivotArea dataOnly="0" outline="0" axis="axisValues" fieldPosition="0"/>
    </format>
    <format dxfId="59">
      <pivotArea outline="0" collapsedLevelsAreSubtotals="1" fieldPosition="0"/>
    </format>
    <format dxfId="58">
      <pivotArea dataOnly="0" labelOnly="1" outline="0" axis="axisValues" fieldPosition="0"/>
    </format>
  </formats>
  <conditionalFormats count="2">
    <conditionalFormat scope="data" priority="1">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s>
  <pivotTableStyleInfo name="PivotStyleLight8" showRowHeaders="1" showColHeaders="1" showRowStripes="0" showColStripes="0" showLastColumn="1"/>
  <filters count="1">
    <filter fld="6" type="thisMonth" evalOrder="-1" id="6">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_Working_Days_Report" cacheId="13" applyNumberFormats="0" applyBorderFormats="0" applyFontFormats="0" applyPatternFormats="0" applyAlignmentFormats="0" applyWidthHeightFormats="1" dataCaption="Values" updatedVersion="5" minRefreshableVersion="3" useAutoFormatting="1" rowGrandTotals="0" colGrandTotals="0" itemPrintTitles="1" createdVersion="4" indent="0" outline="1" outlineData="1" multipleFieldFilters="0" rowHeaderCaption="Filters">
  <location ref="A3:G11" firstHeaderRow="0" firstDataRow="1" firstDataCol="1"/>
  <pivotFields count="46">
    <pivotField dataField="1" showAll="0" defaultSubtotal="0"/>
    <pivotField axis="axisRow" showAll="0" defaultSubtotal="0">
      <items count="14">
        <item sd="0" x="12"/>
        <item sd="0" x="7"/>
        <item sd="0" x="13"/>
        <item sd="0" x="3"/>
        <item sd="0" x="5"/>
        <item sd="0" x="0"/>
        <item sd="0" x="1"/>
        <item sd="0" x="9"/>
        <item sd="0" x="8"/>
        <item sd="0" x="11"/>
        <item sd="0" x="10"/>
        <item sd="0" x="6"/>
        <item sd="0" x="2"/>
        <item sd="0" x="4"/>
      </items>
    </pivotField>
    <pivotField showAll="0" defaultSubtotal="0"/>
    <pivotField showAll="0" defaultSubtotal="0"/>
    <pivotField showAll="0" defaultSubtotal="0"/>
    <pivotField showAll="0" defaultSubtotal="0"/>
    <pivotField numFmtId="15" showAll="0" defaultSubtotal="0"/>
    <pivotField numFmtId="20" showAll="0" defaultSubtotal="0"/>
    <pivotField dataField="1" showAll="0" defaultSubtotal="0"/>
    <pivotField axis="axisRow" numFmtId="15" showAll="0" defaultSubtotal="0">
      <items count="247">
        <item x="246"/>
        <item x="245"/>
        <item x="244"/>
        <item x="243"/>
        <item x="242"/>
        <item x="241"/>
        <item x="240"/>
        <item x="239"/>
        <item x="238"/>
        <item x="237"/>
        <item x="236"/>
        <item x="234"/>
        <item x="235"/>
        <item x="232"/>
        <item x="233"/>
        <item x="229"/>
        <item x="230"/>
        <item x="231"/>
        <item x="228"/>
        <item x="227"/>
        <item x="226"/>
        <item x="224"/>
        <item x="225"/>
        <item x="222"/>
        <item x="223"/>
        <item x="221"/>
        <item x="220"/>
        <item x="219"/>
        <item x="218"/>
        <item x="213"/>
        <item x="214"/>
        <item x="215"/>
        <item x="216"/>
        <item x="217"/>
        <item x="212"/>
        <item x="211"/>
        <item x="210"/>
        <item x="209"/>
        <item x="208"/>
        <item x="204"/>
        <item x="205"/>
        <item x="206"/>
        <item x="207"/>
        <item x="201"/>
        <item x="202"/>
        <item x="203"/>
        <item x="199"/>
        <item x="200"/>
        <item x="198"/>
        <item x="192"/>
        <item x="193"/>
        <item x="195"/>
        <item x="196"/>
        <item x="197"/>
        <item x="194"/>
        <item x="189"/>
        <item x="190"/>
        <item x="191"/>
        <item x="181"/>
        <item x="182"/>
        <item x="183"/>
        <item x="184"/>
        <item x="185"/>
        <item x="186"/>
        <item x="187"/>
        <item x="188"/>
        <item x="178"/>
        <item x="179"/>
        <item x="180"/>
        <item x="176"/>
        <item x="177"/>
        <item x="174"/>
        <item x="175"/>
        <item x="171"/>
        <item x="172"/>
        <item x="173"/>
        <item x="166"/>
        <item x="167"/>
        <item x="168"/>
        <item x="169"/>
        <item x="170"/>
        <item x="165"/>
        <item x="162"/>
        <item x="163"/>
        <item x="164"/>
        <item x="155"/>
        <item x="156"/>
        <item x="157"/>
        <item x="158"/>
        <item x="159"/>
        <item x="160"/>
        <item x="161"/>
        <item x="149"/>
        <item x="150"/>
        <item x="151"/>
        <item x="152"/>
        <item x="153"/>
        <item x="154"/>
        <item x="146"/>
        <item x="145"/>
        <item x="147"/>
        <item x="148"/>
        <item x="144"/>
        <item x="142"/>
        <item x="141"/>
        <item x="14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05"/>
        <item x="106"/>
        <item x="107"/>
        <item x="108"/>
        <item x="109"/>
        <item x="110"/>
        <item x="101"/>
        <item x="102"/>
        <item x="103"/>
        <item x="104"/>
        <item x="96"/>
        <item x="97"/>
        <item x="98"/>
        <item x="99"/>
        <item x="100"/>
        <item x="85"/>
        <item x="86"/>
        <item x="87"/>
        <item x="88"/>
        <item x="89"/>
        <item x="90"/>
        <item x="91"/>
        <item x="92"/>
        <item x="93"/>
        <item x="94"/>
        <item x="95"/>
        <item x="81"/>
        <item x="82"/>
        <item x="83"/>
        <item x="84"/>
        <item x="77"/>
        <item x="78"/>
        <item x="79"/>
        <item x="80"/>
        <item x="59"/>
        <item x="60"/>
        <item x="61"/>
        <item x="62"/>
        <item x="63"/>
        <item x="64"/>
        <item x="65"/>
        <item x="66"/>
        <item x="67"/>
        <item x="68"/>
        <item x="69"/>
        <item x="70"/>
        <item x="71"/>
        <item x="72"/>
        <item x="73"/>
        <item x="74"/>
        <item x="75"/>
        <item x="76"/>
        <item x="58"/>
        <item x="38"/>
        <item x="39"/>
        <item x="40"/>
        <item x="41"/>
        <item x="42"/>
        <item x="43"/>
        <item x="44"/>
        <item x="45"/>
        <item x="46"/>
        <item x="47"/>
        <item x="48"/>
        <item x="49"/>
        <item x="50"/>
        <item x="51"/>
        <item x="52"/>
        <item x="53"/>
        <item x="54"/>
        <item x="55"/>
        <item x="56"/>
        <item x="57"/>
        <item x="36"/>
        <item x="37"/>
        <item x="35"/>
        <item x="25"/>
        <item x="26"/>
        <item x="27"/>
        <item x="28"/>
        <item x="29"/>
        <item x="30"/>
        <item x="31"/>
        <item x="32"/>
        <item x="33"/>
        <item x="34"/>
        <item x="3"/>
        <item x="17"/>
        <item x="18"/>
        <item x="19"/>
        <item x="20"/>
        <item x="21"/>
        <item x="22"/>
        <item x="23"/>
        <item x="24"/>
        <item x="6"/>
        <item x="9"/>
        <item x="7"/>
        <item x="10"/>
        <item x="11"/>
        <item x="12"/>
        <item x="13"/>
        <item x="8"/>
        <item x="14"/>
        <item x="15"/>
        <item x="16"/>
        <item x="5"/>
        <item x="2"/>
        <item x="4"/>
        <item x="0"/>
        <item x="1"/>
      </items>
    </pivotField>
    <pivotField numFmtId="2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20"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5" showAll="0" defaultSubtotal="0"/>
    <pivotField numFmtId="20" showAll="0" defaultSubtotal="0"/>
    <pivotField showAll="0" defaultSubtotal="0"/>
    <pivotField showAll="0" defaultSubtotal="0"/>
    <pivotField showAll="0" defaultSubtotal="0">
      <items count="12">
        <item sd="0" x="0"/>
        <item sd="0" x="11"/>
        <item x="10"/>
        <item x="9"/>
        <item x="8"/>
        <item x="7"/>
        <item x="5"/>
        <item x="6"/>
        <item x="4"/>
        <item x="3"/>
        <item x="2"/>
        <item x="1"/>
      </items>
    </pivotField>
    <pivotField showAll="0" defaultSubtotal="0"/>
    <pivotField showAll="0" defaultSubtotal="0"/>
    <pivotField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8">
    <i>
      <x v="1"/>
    </i>
    <i>
      <x v="3"/>
    </i>
    <i>
      <x v="4"/>
    </i>
    <i>
      <x v="5"/>
    </i>
    <i>
      <x v="6"/>
    </i>
    <i>
      <x v="11"/>
    </i>
    <i>
      <x v="12"/>
    </i>
    <i>
      <x v="13"/>
    </i>
  </rowItems>
  <colFields count="1">
    <field x="-2"/>
  </colFields>
  <colItems count="6">
    <i>
      <x/>
    </i>
    <i i="1">
      <x v="1"/>
    </i>
    <i i="2">
      <x v="2"/>
    </i>
    <i i="3">
      <x v="3"/>
    </i>
    <i i="4">
      <x v="4"/>
    </i>
    <i i="5">
      <x v="5"/>
    </i>
  </colItems>
  <dataFields count="6">
    <dataField name="Total Days" fld="0" subtotal="count" baseField="5" baseItem="1"/>
    <dataField name="Extra Day Today (Count)" fld="8" subtotal="count" baseField="35" baseItem="0"/>
    <dataField name="Hours to be Completed (Sum)" fld="22" baseField="35" baseItem="0" numFmtId="168"/>
    <dataField name="Hours Completed (Sum)" fld="39" baseField="35" baseItem="0" numFmtId="168"/>
    <dataField name="Balance Hours (Sum)" fld="40" baseField="35" baseItem="0"/>
    <dataField name="Are Hours Completed (Sum)" fld="41" baseField="35" baseItem="0"/>
  </dataFields>
  <formats count="28">
    <format dxfId="57">
      <pivotArea outline="0" collapsedLevelsAreSubtotals="1" fieldPosition="0">
        <references count="1">
          <reference field="4294967294" count="2" selected="0">
            <x v="2"/>
            <x v="3"/>
          </reference>
        </references>
      </pivotArea>
    </format>
    <format dxfId="56">
      <pivotArea dataOnly="0" labelOnly="1" outline="0" fieldPosition="0">
        <references count="1">
          <reference field="4294967294" count="2">
            <x v="2"/>
            <x v="3"/>
          </reference>
        </references>
      </pivotArea>
    </format>
    <format dxfId="55">
      <pivotArea dataOnly="0" outline="0" fieldPosition="0">
        <references count="1">
          <reference field="4294967294" count="1">
            <x v="1"/>
          </reference>
        </references>
      </pivotArea>
    </format>
    <format dxfId="54">
      <pivotArea dataOnly="0" outline="0" fieldPosition="0">
        <references count="1">
          <reference field="4294967294" count="1">
            <x v="4"/>
          </reference>
        </references>
      </pivotArea>
    </format>
    <format dxfId="53">
      <pivotArea dataOnly="0" outline="0" fieldPosition="0">
        <references count="1">
          <reference field="4294967294" count="1">
            <x v="5"/>
          </reference>
        </references>
      </pivotArea>
    </format>
    <format dxfId="52">
      <pivotArea dataOnly="0" outline="0" fieldPosition="0">
        <references count="1">
          <reference field="4294967294" count="1">
            <x v="1"/>
          </reference>
        </references>
      </pivotArea>
    </format>
    <format dxfId="51">
      <pivotArea dataOnly="0" outline="0" fieldPosition="0">
        <references count="1">
          <reference field="4294967294" count="1">
            <x v="1"/>
          </reference>
        </references>
      </pivotArea>
    </format>
    <format dxfId="50">
      <pivotArea dataOnly="0" outline="0" fieldPosition="0">
        <references count="1">
          <reference field="4294967294" count="1">
            <x v="2"/>
          </reference>
        </references>
      </pivotArea>
    </format>
    <format dxfId="49">
      <pivotArea dataOnly="0" outline="0" fieldPosition="0">
        <references count="1">
          <reference field="4294967294" count="1">
            <x v="3"/>
          </reference>
        </references>
      </pivotArea>
    </format>
    <format dxfId="48">
      <pivotArea dataOnly="0" outline="0" fieldPosition="0">
        <references count="1">
          <reference field="4294967294" count="1">
            <x v="4"/>
          </reference>
        </references>
      </pivotArea>
    </format>
    <format dxfId="47">
      <pivotArea dataOnly="0" outline="0" fieldPosition="0">
        <references count="1">
          <reference field="4294967294" count="1">
            <x v="5"/>
          </reference>
        </references>
      </pivotArea>
    </format>
    <format dxfId="46">
      <pivotArea dataOnly="0" outline="0" fieldPosition="0">
        <references count="1">
          <reference field="4294967294" count="1">
            <x v="2"/>
          </reference>
        </references>
      </pivotArea>
    </format>
    <format dxfId="45">
      <pivotArea dataOnly="0" outline="0" fieldPosition="0">
        <references count="1">
          <reference field="4294967294" count="1">
            <x v="2"/>
          </reference>
        </references>
      </pivotArea>
    </format>
    <format dxfId="44">
      <pivotArea dataOnly="0" outline="0" fieldPosition="0">
        <references count="1">
          <reference field="4294967294" count="1">
            <x v="3"/>
          </reference>
        </references>
      </pivotArea>
    </format>
    <format dxfId="43">
      <pivotArea dataOnly="0" outline="0" fieldPosition="0">
        <references count="1">
          <reference field="4294967294" count="1">
            <x v="3"/>
          </reference>
        </references>
      </pivotArea>
    </format>
    <format dxfId="42">
      <pivotArea dataOnly="0" outline="0" fieldPosition="0">
        <references count="1">
          <reference field="4294967294" count="1">
            <x v="4"/>
          </reference>
        </references>
      </pivotArea>
    </format>
    <format dxfId="41">
      <pivotArea dataOnly="0" outline="0" fieldPosition="0">
        <references count="1">
          <reference field="4294967294" count="1">
            <x v="4"/>
          </reference>
        </references>
      </pivotArea>
    </format>
    <format dxfId="40">
      <pivotArea dataOnly="0" outline="0" fieldPosition="0">
        <references count="1">
          <reference field="4294967294" count="1">
            <x v="5"/>
          </reference>
        </references>
      </pivotArea>
    </format>
    <format dxfId="39">
      <pivotArea dataOnly="0" outline="0" fieldPosition="0">
        <references count="1">
          <reference field="4294967294" count="1">
            <x v="5"/>
          </reference>
        </references>
      </pivotArea>
    </format>
    <format dxfId="38">
      <pivotArea dataOnly="0" labelOnly="1" outline="0" fieldPosition="0">
        <references count="1">
          <reference field="4294967294" count="1">
            <x v="5"/>
          </reference>
        </references>
      </pivotArea>
    </format>
    <format dxfId="37">
      <pivotArea dataOnly="0" outline="0" fieldPosition="0">
        <references count="1">
          <reference field="4294967294" count="1">
            <x v="1"/>
          </reference>
        </references>
      </pivotArea>
    </format>
    <format dxfId="36">
      <pivotArea field="35" type="button" dataOnly="0" labelOnly="1" outline="0"/>
    </format>
    <format dxfId="35">
      <pivotArea field="35" type="button" dataOnly="0" labelOnly="1" outline="0"/>
    </format>
    <format dxfId="34">
      <pivotArea dataOnly="0" outline="0" fieldPosition="0">
        <references count="1">
          <reference field="4294967294" count="1">
            <x v="1"/>
          </reference>
        </references>
      </pivotArea>
    </format>
    <format dxfId="33">
      <pivotArea field="1" type="button" dataOnly="0" labelOnly="1" outline="0" axis="axisRow" fieldPosition="0"/>
    </format>
    <format dxfId="32">
      <pivotArea field="1" type="button" dataOnly="0" labelOnly="1" outline="0" axis="axisRow" fieldPosition="0"/>
    </format>
    <format dxfId="31">
      <pivotArea dataOnly="0" outline="0" fieldPosition="0">
        <references count="1">
          <reference field="4294967294" count="1">
            <x v="0"/>
          </reference>
        </references>
      </pivotArea>
    </format>
    <format dxfId="30">
      <pivotArea dataOnly="0" outline="0" fieldPosition="0">
        <references count="1">
          <reference field="4294967294" count="1">
            <x v="0"/>
          </reference>
        </references>
      </pivotArea>
    </format>
  </formats>
  <conditionalFormats count="1">
    <conditionalFormat priority="1">
      <pivotAreas count="1">
        <pivotArea outline="0" fieldPosition="0">
          <references count="1">
            <reference field="4294967294" count="1">
              <x v="5"/>
            </reference>
          </references>
        </pivotArea>
      </pivotAreas>
    </conditionalFormat>
  </conditionalFormats>
  <pivotTableStyleInfo name="PivotStyleLight8" showRowHeaders="1" showColHeaders="1" showRowStripes="1" showColStripes="1" showLastColumn="1"/>
  <filters count="1">
    <filter fld="9" type="dateBetween" evalOrder="-1" id="56">
      <autoFilter ref="A1">
        <filterColumn colId="0">
          <customFilters and="1">
            <customFilter operator="greaterThanOrEqual" val="42064"/>
            <customFilter operator="lessThanOrEqual" val="4208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_Misc Reports_2" cacheId="1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K3:L112" firstHeaderRow="1" firstDataRow="1" firstDataCol="1"/>
  <pivotFields count="46">
    <pivotField showAll="0" defaultSubtotal="0"/>
    <pivotField axis="axisRow" showAll="0">
      <items count="15">
        <item sd="0" x="12"/>
        <item x="7"/>
        <item sd="0" x="13"/>
        <item x="3"/>
        <item x="5"/>
        <item x="0"/>
        <item x="1"/>
        <item x="9"/>
        <item x="8"/>
        <item x="11"/>
        <item x="10"/>
        <item x="6"/>
        <item x="2"/>
        <item x="4"/>
        <item t="default"/>
      </items>
    </pivotField>
    <pivotField showAll="0"/>
    <pivotField showAll="0"/>
    <pivotField showAll="0"/>
    <pivotField showAll="0"/>
    <pivotField numFmtId="15" showAll="0"/>
    <pivotField numFmtId="20" showAll="0"/>
    <pivotField showAll="0" defaultSubtotal="0"/>
    <pivotField axis="axisRow" numFmtId="15" showAll="0">
      <items count="248">
        <item x="246"/>
        <item x="245"/>
        <item x="244"/>
        <item x="243"/>
        <item x="242"/>
        <item x="241"/>
        <item x="240"/>
        <item x="239"/>
        <item x="238"/>
        <item x="237"/>
        <item x="236"/>
        <item x="234"/>
        <item x="235"/>
        <item x="232"/>
        <item x="233"/>
        <item x="229"/>
        <item x="230"/>
        <item x="231"/>
        <item x="228"/>
        <item x="227"/>
        <item x="226"/>
        <item x="224"/>
        <item x="225"/>
        <item x="222"/>
        <item x="223"/>
        <item x="221"/>
        <item x="220"/>
        <item x="219"/>
        <item x="218"/>
        <item x="213"/>
        <item x="214"/>
        <item x="215"/>
        <item x="216"/>
        <item x="217"/>
        <item x="212"/>
        <item x="211"/>
        <item x="210"/>
        <item x="209"/>
        <item x="208"/>
        <item x="204"/>
        <item x="205"/>
        <item x="206"/>
        <item x="207"/>
        <item x="201"/>
        <item x="202"/>
        <item x="203"/>
        <item x="199"/>
        <item x="200"/>
        <item x="198"/>
        <item x="192"/>
        <item x="193"/>
        <item x="195"/>
        <item x="196"/>
        <item x="197"/>
        <item x="194"/>
        <item x="189"/>
        <item x="190"/>
        <item x="191"/>
        <item x="181"/>
        <item x="182"/>
        <item x="183"/>
        <item x="184"/>
        <item x="185"/>
        <item x="186"/>
        <item x="187"/>
        <item x="188"/>
        <item x="178"/>
        <item x="179"/>
        <item x="180"/>
        <item x="176"/>
        <item x="177"/>
        <item x="174"/>
        <item x="175"/>
        <item x="171"/>
        <item x="172"/>
        <item x="173"/>
        <item x="166"/>
        <item x="167"/>
        <item x="168"/>
        <item x="169"/>
        <item x="170"/>
        <item x="165"/>
        <item x="162"/>
        <item x="163"/>
        <item x="164"/>
        <item x="155"/>
        <item x="156"/>
        <item x="157"/>
        <item x="158"/>
        <item x="159"/>
        <item x="160"/>
        <item x="161"/>
        <item x="149"/>
        <item x="150"/>
        <item x="151"/>
        <item x="152"/>
        <item x="153"/>
        <item x="154"/>
        <item x="146"/>
        <item x="145"/>
        <item x="147"/>
        <item x="148"/>
        <item x="144"/>
        <item x="142"/>
        <item x="141"/>
        <item x="14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05"/>
        <item x="106"/>
        <item x="107"/>
        <item x="108"/>
        <item x="109"/>
        <item x="110"/>
        <item x="101"/>
        <item x="102"/>
        <item x="103"/>
        <item x="104"/>
        <item x="96"/>
        <item x="97"/>
        <item x="98"/>
        <item x="99"/>
        <item x="100"/>
        <item x="85"/>
        <item x="86"/>
        <item x="87"/>
        <item x="88"/>
        <item x="89"/>
        <item x="90"/>
        <item x="91"/>
        <item x="92"/>
        <item x="93"/>
        <item x="94"/>
        <item x="95"/>
        <item x="81"/>
        <item x="82"/>
        <item x="83"/>
        <item x="84"/>
        <item x="77"/>
        <item x="78"/>
        <item x="79"/>
        <item x="80"/>
        <item x="59"/>
        <item x="60"/>
        <item x="61"/>
        <item x="62"/>
        <item x="63"/>
        <item x="64"/>
        <item x="65"/>
        <item x="66"/>
        <item x="67"/>
        <item x="68"/>
        <item x="69"/>
        <item x="70"/>
        <item x="71"/>
        <item x="72"/>
        <item x="73"/>
        <item x="74"/>
        <item x="75"/>
        <item x="76"/>
        <item x="58"/>
        <item x="38"/>
        <item x="39"/>
        <item x="40"/>
        <item x="41"/>
        <item x="42"/>
        <item x="43"/>
        <item x="44"/>
        <item x="45"/>
        <item x="46"/>
        <item x="47"/>
        <item x="48"/>
        <item x="49"/>
        <item x="50"/>
        <item x="51"/>
        <item x="52"/>
        <item x="53"/>
        <item x="54"/>
        <item x="55"/>
        <item x="56"/>
        <item x="57"/>
        <item x="36"/>
        <item x="37"/>
        <item x="35"/>
        <item x="25"/>
        <item x="26"/>
        <item x="27"/>
        <item x="28"/>
        <item x="29"/>
        <item x="30"/>
        <item x="31"/>
        <item x="32"/>
        <item x="33"/>
        <item x="34"/>
        <item x="3"/>
        <item x="17"/>
        <item x="18"/>
        <item x="19"/>
        <item x="20"/>
        <item x="21"/>
        <item x="22"/>
        <item x="23"/>
        <item x="24"/>
        <item x="6"/>
        <item x="9"/>
        <item x="7"/>
        <item x="10"/>
        <item x="11"/>
        <item x="12"/>
        <item x="13"/>
        <item x="8"/>
        <item x="14"/>
        <item x="15"/>
        <item x="16"/>
        <item x="5"/>
        <item x="2"/>
        <item x="4"/>
        <item x="0"/>
        <item x="1"/>
        <item t="default"/>
      </items>
    </pivotField>
    <pivotField numFmtId="20" showAll="0"/>
    <pivotField showAll="0"/>
    <pivotField showAll="0"/>
    <pivotField showAll="0"/>
    <pivotField showAll="0" defaultSubtotal="0"/>
    <pivotField showAll="0"/>
    <pivotField showAll="0"/>
    <pivotField showAll="0"/>
    <pivotField showAll="0"/>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pivotField showAll="0"/>
    <pivotField showAll="0"/>
    <pivotField showAll="0"/>
    <pivotField numFmtId="15" showAll="0"/>
    <pivotField numFmtId="20" showAll="0"/>
    <pivotField showAll="0"/>
    <pivotField showAll="0"/>
    <pivotField showAll="0"/>
    <pivotField showAll="0"/>
    <pivotField showAll="0"/>
    <pivotField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9"/>
  </rowFields>
  <rowItems count="109">
    <i>
      <x v="1"/>
    </i>
    <i r="1">
      <x v="222"/>
    </i>
    <i r="1">
      <x v="231"/>
    </i>
    <i r="1">
      <x v="232"/>
    </i>
    <i r="1">
      <x v="233"/>
    </i>
    <i r="1">
      <x v="234"/>
    </i>
    <i r="1">
      <x v="235"/>
    </i>
    <i r="1">
      <x v="237"/>
    </i>
    <i r="1">
      <x v="238"/>
    </i>
    <i r="1">
      <x v="239"/>
    </i>
    <i r="1">
      <x v="240"/>
    </i>
    <i r="1">
      <x v="241"/>
    </i>
    <i r="1">
      <x v="242"/>
    </i>
    <i>
      <x v="3"/>
    </i>
    <i r="1">
      <x v="222"/>
    </i>
    <i r="1">
      <x v="231"/>
    </i>
    <i r="1">
      <x v="232"/>
    </i>
    <i r="1">
      <x v="233"/>
    </i>
    <i r="1">
      <x v="234"/>
    </i>
    <i r="1">
      <x v="235"/>
    </i>
    <i r="1">
      <x v="236"/>
    </i>
    <i r="1">
      <x v="237"/>
    </i>
    <i r="1">
      <x v="238"/>
    </i>
    <i r="1">
      <x v="239"/>
    </i>
    <i r="1">
      <x v="240"/>
    </i>
    <i r="1">
      <x v="241"/>
    </i>
    <i r="1">
      <x v="242"/>
    </i>
    <i r="1">
      <x v="243"/>
    </i>
    <i r="1">
      <x v="244"/>
    </i>
    <i r="1">
      <x v="245"/>
    </i>
    <i r="1">
      <x v="246"/>
    </i>
    <i>
      <x v="4"/>
    </i>
    <i r="1">
      <x v="222"/>
    </i>
    <i r="1">
      <x v="231"/>
    </i>
    <i r="1">
      <x v="232"/>
    </i>
    <i r="1">
      <x v="233"/>
    </i>
    <i r="1">
      <x v="234"/>
    </i>
    <i r="1">
      <x v="235"/>
    </i>
    <i r="1">
      <x v="236"/>
    </i>
    <i r="1">
      <x v="237"/>
    </i>
    <i r="1">
      <x v="238"/>
    </i>
    <i r="1">
      <x v="239"/>
    </i>
    <i r="1">
      <x v="240"/>
    </i>
    <i r="1">
      <x v="241"/>
    </i>
    <i r="1">
      <x v="242"/>
    </i>
    <i r="1">
      <x v="243"/>
    </i>
    <i r="1">
      <x v="244"/>
    </i>
    <i r="1">
      <x v="245"/>
    </i>
    <i r="1">
      <x v="246"/>
    </i>
    <i>
      <x v="5"/>
    </i>
    <i r="1">
      <x v="222"/>
    </i>
    <i r="1">
      <x v="231"/>
    </i>
    <i r="1">
      <x v="232"/>
    </i>
    <i r="1">
      <x v="233"/>
    </i>
    <i r="1">
      <x v="236"/>
    </i>
    <i r="1">
      <x v="237"/>
    </i>
    <i r="1">
      <x v="238"/>
    </i>
    <i r="1">
      <x v="239"/>
    </i>
    <i r="1">
      <x v="240"/>
    </i>
    <i r="1">
      <x v="241"/>
    </i>
    <i r="1">
      <x v="242"/>
    </i>
    <i r="1">
      <x v="243"/>
    </i>
    <i r="1">
      <x v="244"/>
    </i>
    <i r="1">
      <x v="245"/>
    </i>
    <i r="1">
      <x v="246"/>
    </i>
    <i>
      <x v="6"/>
    </i>
    <i r="1">
      <x v="222"/>
    </i>
    <i r="1">
      <x v="231"/>
    </i>
    <i r="1">
      <x v="232"/>
    </i>
    <i r="1">
      <x v="233"/>
    </i>
    <i r="1">
      <x v="234"/>
    </i>
    <i r="1">
      <x v="235"/>
    </i>
    <i r="1">
      <x v="236"/>
    </i>
    <i r="1">
      <x v="237"/>
    </i>
    <i r="1">
      <x v="238"/>
    </i>
    <i r="1">
      <x v="239"/>
    </i>
    <i r="1">
      <x v="240"/>
    </i>
    <i r="1">
      <x v="241"/>
    </i>
    <i r="1">
      <x v="242"/>
    </i>
    <i r="1">
      <x v="243"/>
    </i>
    <i r="1">
      <x v="244"/>
    </i>
    <i r="1">
      <x v="245"/>
    </i>
    <i>
      <x v="11"/>
    </i>
    <i r="1">
      <x v="222"/>
    </i>
    <i r="1">
      <x v="231"/>
    </i>
    <i r="1">
      <x v="233"/>
    </i>
    <i r="1">
      <x v="237"/>
    </i>
    <i r="1">
      <x v="238"/>
    </i>
    <i r="1">
      <x v="239"/>
    </i>
    <i r="1">
      <x v="240"/>
    </i>
    <i r="1">
      <x v="241"/>
    </i>
    <i r="1">
      <x v="242"/>
    </i>
    <i r="1">
      <x v="243"/>
    </i>
    <i>
      <x v="12"/>
    </i>
    <i r="1">
      <x v="231"/>
    </i>
    <i r="1">
      <x v="232"/>
    </i>
    <i r="1">
      <x v="234"/>
    </i>
    <i r="1">
      <x v="235"/>
    </i>
    <i r="1">
      <x v="236"/>
    </i>
    <i r="1">
      <x v="242"/>
    </i>
    <i r="1">
      <x v="243"/>
    </i>
    <i r="1">
      <x v="244"/>
    </i>
    <i r="1">
      <x v="245"/>
    </i>
    <i r="1">
      <x v="246"/>
    </i>
    <i>
      <x v="13"/>
    </i>
    <i r="1">
      <x v="243"/>
    </i>
    <i r="1">
      <x v="245"/>
    </i>
    <i r="1">
      <x v="246"/>
    </i>
    <i t="grand">
      <x/>
    </i>
  </rowItems>
  <colItems count="1">
    <i/>
  </colItems>
  <dataFields count="1">
    <dataField name="Sum of Hours Completed" fld="39" baseField="7" baseItem="3" numFmtId="168"/>
  </dataFields>
  <formats count="2">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filters count="1">
    <filter fld="9" type="thisMonth" evalOrder="-1" id="10">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_Misc Reports" cacheId="13" applyNumberFormats="0" applyBorderFormats="0" applyFontFormats="0" applyPatternFormats="0" applyAlignmentFormats="0" applyWidthHeightFormats="1" dataCaption="Values" updatedVersion="5" minRefreshableVersion="3" useAutoFormatting="1" rowGrandTotals="0" colGrandTotals="0" itemPrintTitles="1" createdVersion="4" indent="0" compact="0" compactData="0" multipleFieldFilters="0">
  <location ref="A3:I112" firstHeaderRow="0" firstDataRow="1" firstDataCol="7"/>
  <pivotFields count="46">
    <pivotField dataField="1" compact="0" outline="0" showAll="0" defaultSubtotal="0"/>
    <pivotField axis="axisRow" compact="0" outline="0" showAll="0" countASubtotal="1">
      <items count="15">
        <item sd="0" x="12"/>
        <item x="7"/>
        <item x="13"/>
        <item x="3"/>
        <item x="5"/>
        <item x="0"/>
        <item x="1"/>
        <item x="9"/>
        <item x="8"/>
        <item x="11"/>
        <item x="10"/>
        <item x="6"/>
        <item x="2"/>
        <item x="4"/>
        <item t="countA"/>
      </items>
    </pivotField>
    <pivotField axis="axisRow" compact="0" outline="0" showAll="0" defaultSubtotal="0">
      <items count="9">
        <item x="4"/>
        <item x="0"/>
        <item x="8"/>
        <item x="1"/>
        <item x="3"/>
        <item x="6"/>
        <item x="7"/>
        <item x="5"/>
        <item x="2"/>
      </items>
    </pivotField>
    <pivotField compact="0" outline="0" showAll="0" defaultSubtotal="0"/>
    <pivotField compact="0" outline="0" showAll="0" defaultSubtotal="0"/>
    <pivotField compact="0" outline="0" showAll="0" defaultSubtotal="0"/>
    <pivotField axis="axisRow" compact="0" numFmtId="15" outline="0" showAll="0" defaultSubtotal="0">
      <items count="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60"/>
        <item x="61"/>
        <item x="62"/>
        <item x="63"/>
        <item x="64"/>
        <item x="65"/>
        <item x="66"/>
        <item x="67"/>
        <item x="68"/>
        <item x="69"/>
        <item x="70"/>
        <item x="71"/>
        <item x="72"/>
        <item x="73"/>
        <item x="74"/>
        <item x="75"/>
        <item x="76"/>
        <item x="77"/>
        <item x="78"/>
        <item x="59"/>
        <item x="38"/>
        <item x="39"/>
        <item x="40"/>
        <item x="41"/>
        <item x="42"/>
        <item x="43"/>
        <item x="44"/>
        <item x="45"/>
        <item x="46"/>
        <item x="47"/>
        <item x="48"/>
        <item x="49"/>
        <item x="50"/>
        <item x="51"/>
        <item x="52"/>
        <item x="53"/>
        <item x="54"/>
        <item x="55"/>
        <item x="56"/>
        <item x="57"/>
        <item x="58"/>
        <item x="36"/>
        <item x="37"/>
        <item x="35"/>
        <item x="25"/>
        <item x="26"/>
        <item x="27"/>
        <item x="28"/>
        <item x="29"/>
        <item x="30"/>
        <item x="31"/>
        <item x="32"/>
        <item x="33"/>
        <item x="34"/>
        <item x="16"/>
        <item x="17"/>
        <item x="18"/>
        <item x="19"/>
        <item x="20"/>
        <item x="21"/>
        <item x="22"/>
        <item x="23"/>
        <item x="24"/>
        <item x="5"/>
        <item x="6"/>
        <item x="7"/>
        <item x="8"/>
        <item x="9"/>
        <item x="10"/>
        <item x="11"/>
        <item x="12"/>
        <item x="13"/>
        <item x="14"/>
        <item x="15"/>
        <item x="4"/>
        <item x="2"/>
        <item x="3"/>
        <item x="0"/>
        <item x="1"/>
      </items>
    </pivotField>
    <pivotField compact="0" numFmtId="20" outline="0" showAll="0" defaultSubtotal="0"/>
    <pivotField compact="0" outline="0" showAll="0" defaultSubtotal="0"/>
    <pivotField axis="axisRow" compact="0" numFmtId="15" outline="0" showAll="0" sortType="descending" defaultSubtotal="0">
      <items count="247">
        <item x="0"/>
        <item x="1"/>
        <item x="2"/>
        <item x="4"/>
        <item x="5"/>
        <item x="6"/>
        <item x="9"/>
        <item x="10"/>
        <item x="11"/>
        <item x="12"/>
        <item x="7"/>
        <item x="13"/>
        <item x="8"/>
        <item x="14"/>
        <item x="15"/>
        <item x="16"/>
        <item x="3"/>
        <item x="17"/>
        <item x="18"/>
        <item x="19"/>
        <item x="20"/>
        <item x="21"/>
        <item x="22"/>
        <item x="23"/>
        <item x="24"/>
        <item x="25"/>
        <item x="27"/>
        <item x="26"/>
        <item x="28"/>
        <item x="29"/>
        <item x="30"/>
        <item x="31"/>
        <item x="32"/>
        <item x="33"/>
        <item x="34"/>
        <item x="35"/>
        <item x="36"/>
        <item x="37"/>
        <item x="38"/>
        <item x="39"/>
        <item x="41"/>
        <item x="40"/>
        <item x="42"/>
        <item x="43"/>
        <item x="44"/>
        <item x="45"/>
        <item x="47"/>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8"/>
        <item x="107"/>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1"/>
        <item x="142"/>
        <item x="143"/>
        <item x="144"/>
        <item x="145"/>
        <item x="146"/>
        <item x="147"/>
        <item x="148"/>
        <item x="149"/>
        <item x="150"/>
        <item x="151"/>
        <item x="152"/>
        <item x="153"/>
        <item x="154"/>
        <item x="155"/>
        <item x="156"/>
        <item x="157"/>
        <item x="140"/>
        <item x="158"/>
        <item x="159"/>
        <item x="160"/>
        <item x="161"/>
        <item x="162"/>
        <item x="163"/>
        <item x="164"/>
        <item x="165"/>
        <item x="166"/>
        <item x="167"/>
        <item x="168"/>
        <item x="169"/>
        <item x="170"/>
        <item x="171"/>
        <item x="172"/>
        <item x="173"/>
        <item x="174"/>
        <item x="175"/>
        <item x="176"/>
        <item x="177"/>
        <item x="178"/>
        <item x="180"/>
        <item x="179"/>
        <item x="181"/>
        <item x="182"/>
        <item x="183"/>
        <item x="184"/>
        <item x="185"/>
        <item x="186"/>
        <item x="187"/>
        <item x="188"/>
        <item x="194"/>
        <item x="189"/>
        <item x="190"/>
        <item x="191"/>
        <item x="192"/>
        <item x="193"/>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5"/>
        <item x="234"/>
        <item x="236"/>
        <item x="237"/>
        <item x="238"/>
        <item x="239"/>
        <item x="240"/>
        <item x="241"/>
        <item x="242"/>
        <item x="243"/>
        <item x="244"/>
        <item x="245"/>
        <item x="246"/>
      </items>
      <extLst>
        <ext xmlns:x14="http://schemas.microsoft.com/office/spreadsheetml/2009/9/main" uri="{2946ED86-A175-432a-8AC1-64E0C546D7DE}">
          <x14:pivotField fillDownLabels="1"/>
        </ext>
      </extLst>
    </pivotField>
    <pivotField axis="axisRow" compact="0" numFmtId="20" outline="0" showAll="0" defaultSubtotal="0">
      <items count="163">
        <item x="162"/>
        <item x="83"/>
        <item x="90"/>
        <item x="158"/>
        <item x="116"/>
        <item x="108"/>
        <item x="59"/>
        <item x="92"/>
        <item x="10"/>
        <item x="96"/>
        <item x="47"/>
        <item x="60"/>
        <item x="6"/>
        <item x="68"/>
        <item x="15"/>
        <item x="16"/>
        <item x="12"/>
        <item x="3"/>
        <item x="7"/>
        <item x="4"/>
        <item x="28"/>
        <item x="8"/>
        <item x="0"/>
        <item x="78"/>
        <item x="2"/>
        <item x="32"/>
        <item x="50"/>
        <item x="18"/>
        <item x="1"/>
        <item x="146"/>
        <item x="43"/>
        <item x="67"/>
        <item x="51"/>
        <item x="130"/>
        <item x="82"/>
        <item x="14"/>
        <item x="29"/>
        <item x="75"/>
        <item x="38"/>
        <item x="23"/>
        <item x="66"/>
        <item x="112"/>
        <item x="65"/>
        <item x="30"/>
        <item x="40"/>
        <item x="104"/>
        <item x="5"/>
        <item x="33"/>
        <item x="20"/>
        <item x="161"/>
        <item x="42"/>
        <item x="25"/>
        <item x="144"/>
        <item x="34"/>
        <item x="54"/>
        <item x="100"/>
        <item x="19"/>
        <item x="37"/>
        <item x="160"/>
        <item x="138"/>
        <item x="77"/>
        <item x="62"/>
        <item x="105"/>
        <item x="86"/>
        <item x="159"/>
        <item x="121"/>
        <item x="122"/>
        <item x="98"/>
        <item x="111"/>
        <item x="45"/>
        <item x="73"/>
        <item x="21"/>
        <item x="156"/>
        <item x="157"/>
        <item x="84"/>
        <item x="63"/>
        <item x="155"/>
        <item x="99"/>
        <item x="153"/>
        <item x="11"/>
        <item x="154"/>
        <item x="151"/>
        <item x="152"/>
        <item x="143"/>
        <item x="149"/>
        <item x="113"/>
        <item x="150"/>
        <item x="110"/>
        <item x="142"/>
        <item x="44"/>
        <item x="147"/>
        <item x="120"/>
        <item x="148"/>
        <item x="140"/>
        <item x="53"/>
        <item x="135"/>
        <item x="129"/>
        <item x="131"/>
        <item x="27"/>
        <item x="145"/>
        <item x="124"/>
        <item x="115"/>
        <item x="139"/>
        <item x="95"/>
        <item x="87"/>
        <item x="57"/>
        <item x="133"/>
        <item x="46"/>
        <item x="141"/>
        <item x="136"/>
        <item x="137"/>
        <item x="88"/>
        <item x="107"/>
        <item x="56"/>
        <item x="74"/>
        <item x="128"/>
        <item x="132"/>
        <item x="134"/>
        <item x="126"/>
        <item x="76"/>
        <item x="127"/>
        <item x="125"/>
        <item x="109"/>
        <item x="123"/>
        <item x="103"/>
        <item x="106"/>
        <item x="72"/>
        <item x="101"/>
        <item x="114"/>
        <item x="24"/>
        <item x="80"/>
        <item x="117"/>
        <item x="118"/>
        <item x="69"/>
        <item x="119"/>
        <item x="102"/>
        <item x="58"/>
        <item x="70"/>
        <item x="89"/>
        <item x="97"/>
        <item x="93"/>
        <item x="94"/>
        <item x="91"/>
        <item x="22"/>
        <item x="81"/>
        <item x="85"/>
        <item x="79"/>
        <item x="64"/>
        <item x="71"/>
        <item x="26"/>
        <item x="55"/>
        <item x="61"/>
        <item x="48"/>
        <item x="49"/>
        <item x="52"/>
        <item x="13"/>
        <item x="31"/>
        <item x="17"/>
        <item x="35"/>
        <item x="36"/>
        <item x="39"/>
        <item x="41"/>
        <item x="9"/>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51">
        <item x="250"/>
        <item x="249"/>
        <item x="248"/>
        <item x="227"/>
        <item x="247"/>
        <item x="246"/>
        <item x="245"/>
        <item x="0"/>
        <item x="244"/>
        <item x="243"/>
        <item x="242"/>
        <item x="241"/>
        <item x="240"/>
        <item x="239"/>
        <item x="238"/>
        <item x="234"/>
        <item x="235"/>
        <item x="236"/>
        <item x="237"/>
        <item x="233"/>
        <item x="232"/>
        <item x="229"/>
        <item x="230"/>
        <item x="231"/>
        <item x="228"/>
        <item x="226"/>
        <item x="225"/>
        <item x="224"/>
        <item x="223"/>
        <item x="218"/>
        <item x="219"/>
        <item x="220"/>
        <item x="221"/>
        <item x="222"/>
        <item x="216"/>
        <item x="217"/>
        <item x="215"/>
        <item x="214"/>
        <item x="212"/>
        <item x="213"/>
        <item x="208"/>
        <item x="209"/>
        <item x="210"/>
        <item x="211"/>
        <item x="205"/>
        <item x="206"/>
        <item x="207"/>
        <item x="204"/>
        <item x="203"/>
        <item x="197"/>
        <item x="199"/>
        <item x="200"/>
        <item x="201"/>
        <item x="202"/>
        <item x="193"/>
        <item x="194"/>
        <item x="195"/>
        <item x="196"/>
        <item x="186"/>
        <item x="187"/>
        <item x="188"/>
        <item x="189"/>
        <item x="190"/>
        <item x="191"/>
        <item x="192"/>
        <item x="198"/>
        <item x="183"/>
        <item x="184"/>
        <item x="185"/>
        <item x="181"/>
        <item x="182"/>
        <item x="179"/>
        <item x="180"/>
        <item x="176"/>
        <item x="177"/>
        <item x="178"/>
        <item x="171"/>
        <item x="172"/>
        <item x="173"/>
        <item x="174"/>
        <item x="175"/>
        <item x="170"/>
        <item x="166"/>
        <item x="167"/>
        <item x="168"/>
        <item x="169"/>
        <item x="159"/>
        <item x="160"/>
        <item x="161"/>
        <item x="162"/>
        <item x="163"/>
        <item x="164"/>
        <item x="165"/>
        <item x="153"/>
        <item x="154"/>
        <item x="155"/>
        <item x="156"/>
        <item x="157"/>
        <item x="158"/>
        <item x="148"/>
        <item x="150"/>
        <item x="151"/>
        <item x="152"/>
        <item x="146"/>
        <item x="147"/>
        <item x="149"/>
        <item x="144"/>
        <item x="143"/>
        <item x="145"/>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07"/>
        <item x="108"/>
        <item x="109"/>
        <item x="110"/>
        <item x="111"/>
        <item x="112"/>
        <item x="103"/>
        <item x="104"/>
        <item x="105"/>
        <item x="106"/>
        <item x="98"/>
        <item x="99"/>
        <item x="100"/>
        <item x="101"/>
        <item x="102"/>
        <item x="87"/>
        <item x="89"/>
        <item x="88"/>
        <item x="90"/>
        <item x="91"/>
        <item x="92"/>
        <item x="93"/>
        <item x="94"/>
        <item x="95"/>
        <item x="96"/>
        <item x="97"/>
        <item x="83"/>
        <item x="84"/>
        <item x="85"/>
        <item x="86"/>
        <item x="80"/>
        <item x="79"/>
        <item x="82"/>
        <item x="81"/>
        <item x="78"/>
        <item x="61"/>
        <item x="62"/>
        <item x="63"/>
        <item x="64"/>
        <item x="65"/>
        <item x="66"/>
        <item x="67"/>
        <item x="68"/>
        <item x="69"/>
        <item x="70"/>
        <item x="71"/>
        <item x="72"/>
        <item x="73"/>
        <item x="74"/>
        <item x="75"/>
        <item x="76"/>
        <item x="77"/>
        <item x="59"/>
        <item x="60"/>
        <item x="40"/>
        <item x="41"/>
        <item x="42"/>
        <item x="43"/>
        <item x="44"/>
        <item x="45"/>
        <item x="46"/>
        <item x="47"/>
        <item x="48"/>
        <item x="49"/>
        <item x="50"/>
        <item x="51"/>
        <item x="52"/>
        <item x="53"/>
        <item x="54"/>
        <item x="55"/>
        <item x="56"/>
        <item x="57"/>
        <item x="58"/>
        <item x="38"/>
        <item x="39"/>
        <item x="37"/>
        <item x="27"/>
        <item x="28"/>
        <item x="29"/>
        <item x="30"/>
        <item x="31"/>
        <item x="32"/>
        <item x="33"/>
        <item x="34"/>
        <item x="35"/>
        <item x="36"/>
        <item x="18"/>
        <item x="19"/>
        <item x="20"/>
        <item x="21"/>
        <item x="22"/>
        <item x="23"/>
        <item x="24"/>
        <item x="25"/>
        <item x="26"/>
        <item x="10"/>
        <item x="8"/>
        <item x="11"/>
        <item x="12"/>
        <item x="13"/>
        <item x="14"/>
        <item x="9"/>
        <item x="15"/>
        <item x="4"/>
        <item x="16"/>
        <item x="17"/>
        <item x="7"/>
        <item x="5"/>
        <item x="6"/>
        <item x="1"/>
        <item x="2"/>
        <item x="3"/>
      </items>
    </pivotField>
    <pivotField axis="axisRow" compact="0" outline="0" showAll="0" defaultSubtotal="0">
      <items count="304">
        <item x="82"/>
        <item x="4"/>
        <item x="8"/>
        <item x="61"/>
        <item x="56"/>
        <item x="37"/>
        <item x="40"/>
        <item x="39"/>
        <item x="132"/>
        <item x="191"/>
        <item x="129"/>
        <item x="76"/>
        <item x="157"/>
        <item x="139"/>
        <item x="63"/>
        <item x="23"/>
        <item x="100"/>
        <item x="108"/>
        <item x="155"/>
        <item x="30"/>
        <item x="64"/>
        <item x="80"/>
        <item x="87"/>
        <item x="75"/>
        <item x="43"/>
        <item x="83"/>
        <item x="84"/>
        <item x="109"/>
        <item x="193"/>
        <item x="97"/>
        <item x="297"/>
        <item x="22"/>
        <item x="177"/>
        <item x="171"/>
        <item x="29"/>
        <item x="0"/>
        <item x="65"/>
        <item x="288"/>
        <item x="303"/>
        <item x="169"/>
        <item x="73"/>
        <item x="222"/>
        <item x="51"/>
        <item x="15"/>
        <item x="27"/>
        <item x="1"/>
        <item x="302"/>
        <item x="186"/>
        <item x="78"/>
        <item x="273"/>
        <item x="67"/>
        <item x="182"/>
        <item x="153"/>
        <item x="49"/>
        <item x="41"/>
        <item x="18"/>
        <item x="50"/>
        <item x="205"/>
        <item x="60"/>
        <item x="295"/>
        <item x="110"/>
        <item x="11"/>
        <item x="2"/>
        <item x="72"/>
        <item x="71"/>
        <item x="135"/>
        <item x="118"/>
        <item x="85"/>
        <item x="234"/>
        <item x="188"/>
        <item x="32"/>
        <item x="274"/>
        <item x="183"/>
        <item x="301"/>
        <item x="248"/>
        <item x="208"/>
        <item x="300"/>
        <item x="137"/>
        <item x="21"/>
        <item x="166"/>
        <item x="201"/>
        <item x="279"/>
        <item x="220"/>
        <item x="168"/>
        <item x="48"/>
        <item x="12"/>
        <item x="13"/>
        <item x="111"/>
        <item x="53"/>
        <item x="68"/>
        <item x="223"/>
        <item x="81"/>
        <item x="19"/>
        <item x="198"/>
        <item x="298"/>
        <item x="299"/>
        <item x="46"/>
        <item x="296"/>
        <item x="114"/>
        <item x="195"/>
        <item x="101"/>
        <item x="289"/>
        <item x="262"/>
        <item x="77"/>
        <item x="212"/>
        <item x="66"/>
        <item x="291"/>
        <item x="292"/>
        <item x="154"/>
        <item x="130"/>
        <item x="255"/>
        <item x="113"/>
        <item x="117"/>
        <item x="293"/>
        <item x="294"/>
        <item x="141"/>
        <item x="281"/>
        <item x="94"/>
        <item x="228"/>
        <item x="31"/>
        <item x="7"/>
        <item x="55"/>
        <item x="35"/>
        <item x="102"/>
        <item x="70"/>
        <item x="290"/>
        <item x="176"/>
        <item x="134"/>
        <item x="79"/>
        <item x="136"/>
        <item x="254"/>
        <item x="98"/>
        <item x="287"/>
        <item x="286"/>
        <item x="28"/>
        <item x="285"/>
        <item x="272"/>
        <item x="164"/>
        <item x="33"/>
        <item x="161"/>
        <item x="283"/>
        <item x="99"/>
        <item x="95"/>
        <item x="38"/>
        <item x="284"/>
        <item x="280"/>
        <item x="282"/>
        <item x="231"/>
        <item x="54"/>
        <item x="5"/>
        <item x="20"/>
        <item x="276"/>
        <item x="278"/>
        <item x="199"/>
        <item x="271"/>
        <item x="258"/>
        <item x="163"/>
        <item x="86"/>
        <item x="149"/>
        <item x="275"/>
        <item x="194"/>
        <item x="96"/>
        <item x="219"/>
        <item x="217"/>
        <item x="131"/>
        <item x="277"/>
        <item x="24"/>
        <item x="88"/>
        <item x="105"/>
        <item x="25"/>
        <item x="213"/>
        <item x="215"/>
        <item x="269"/>
        <item x="267"/>
        <item x="270"/>
        <item x="150"/>
        <item x="218"/>
        <item x="10"/>
        <item x="232"/>
        <item x="250"/>
        <item x="243"/>
        <item x="230"/>
        <item x="259"/>
        <item x="264"/>
        <item x="266"/>
        <item x="180"/>
        <item x="265"/>
        <item x="206"/>
        <item x="268"/>
        <item x="260"/>
        <item x="261"/>
        <item x="257"/>
        <item x="26"/>
        <item x="158"/>
        <item x="122"/>
        <item x="263"/>
        <item x="247"/>
        <item x="235"/>
        <item x="249"/>
        <item x="251"/>
        <item x="252"/>
        <item x="253"/>
        <item x="214"/>
        <item x="256"/>
        <item x="227"/>
        <item x="233"/>
        <item x="241"/>
        <item x="245"/>
        <item x="246"/>
        <item x="236"/>
        <item x="237"/>
        <item x="238"/>
        <item x="239"/>
        <item x="240"/>
        <item x="36"/>
        <item x="242"/>
        <item x="69"/>
        <item x="244"/>
        <item x="216"/>
        <item x="221"/>
        <item x="224"/>
        <item x="225"/>
        <item x="226"/>
        <item x="229"/>
        <item x="207"/>
        <item x="209"/>
        <item x="210"/>
        <item x="115"/>
        <item x="57"/>
        <item x="211"/>
        <item x="44"/>
        <item x="91"/>
        <item x="16"/>
        <item x="6"/>
        <item x="204"/>
        <item x="165"/>
        <item x="167"/>
        <item x="74"/>
        <item x="170"/>
        <item x="89"/>
        <item x="172"/>
        <item x="173"/>
        <item x="3"/>
        <item x="174"/>
        <item x="175"/>
        <item x="92"/>
        <item x="178"/>
        <item x="179"/>
        <item x="106"/>
        <item x="181"/>
        <item x="184"/>
        <item x="185"/>
        <item x="187"/>
        <item x="189"/>
        <item x="52"/>
        <item x="192"/>
        <item x="58"/>
        <item x="196"/>
        <item x="9"/>
        <item x="197"/>
        <item x="14"/>
        <item x="200"/>
        <item x="202"/>
        <item x="203"/>
        <item x="190"/>
        <item x="159"/>
        <item x="160"/>
        <item x="162"/>
        <item x="152"/>
        <item x="120"/>
        <item x="124"/>
        <item x="156"/>
        <item x="128"/>
        <item x="143"/>
        <item x="144"/>
        <item x="145"/>
        <item x="146"/>
        <item x="147"/>
        <item x="148"/>
        <item x="151"/>
        <item x="47"/>
        <item x="138"/>
        <item x="140"/>
        <item x="142"/>
        <item x="119"/>
        <item x="121"/>
        <item x="116"/>
        <item x="123"/>
        <item x="125"/>
        <item x="126"/>
        <item x="127"/>
        <item x="90"/>
        <item x="133"/>
        <item x="103"/>
        <item x="104"/>
        <item x="107"/>
        <item x="112"/>
        <item x="93"/>
        <item x="59"/>
        <item x="62"/>
        <item x="34"/>
        <item x="42"/>
        <item x="45"/>
        <item x="1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compact="0" outline="0" showAll="0" defaultSubtotal="0"/>
    <pivotField compact="0" outline="0" showAll="0" defaultSubtotal="0"/>
    <pivotField compact="0" outline="0" multipleItemSelectionAllowed="1"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7">
    <field x="1"/>
    <field x="2"/>
    <field x="9"/>
    <field x="10"/>
    <field x="15"/>
    <field x="16"/>
    <field x="6"/>
  </rowFields>
  <rowItems count="109">
    <i>
      <x v="1"/>
      <x v="4"/>
      <x v="4"/>
      <x v="56"/>
      <x v="247"/>
      <x v="120"/>
      <x v="243"/>
    </i>
    <i r="2">
      <x v="5"/>
      <x v="51"/>
      <x v="245"/>
      <x v="44"/>
      <x v="232"/>
    </i>
    <i r="2">
      <x v="6"/>
      <x v="149"/>
      <x v="234"/>
      <x v="19"/>
      <x v="233"/>
    </i>
    <i r="2">
      <x v="7"/>
      <x v="17"/>
      <x v="236"/>
      <x v="70"/>
      <x v="234"/>
    </i>
    <i r="2">
      <x v="8"/>
      <x v="51"/>
      <x v="237"/>
      <x v="143"/>
      <x v="235"/>
    </i>
    <i r="2">
      <x v="10"/>
      <x v="39"/>
      <x v="235"/>
      <x v="15"/>
      <x v="232"/>
    </i>
    <i r="2">
      <x v="11"/>
      <x v="17"/>
      <x v="239"/>
      <x v="230"/>
      <x v="238"/>
    </i>
    <i r="2">
      <x v="12"/>
      <x v="35"/>
      <x v="240"/>
      <x v="55"/>
      <x v="232"/>
    </i>
    <i r="2">
      <x v="13"/>
      <x v="38"/>
      <x v="241"/>
      <x v="53"/>
      <x v="240"/>
    </i>
    <i r="2">
      <x v="14"/>
      <x v="19"/>
      <x v="243"/>
      <x v="45"/>
      <x v="241"/>
    </i>
    <i r="2">
      <x v="15"/>
      <x v="161"/>
      <x v="244"/>
      <x v="88"/>
      <x v="242"/>
    </i>
    <i r="2">
      <x v="16"/>
      <x v="98"/>
      <x v="242"/>
      <x v="233"/>
      <x v="223"/>
    </i>
    <i t="countA">
      <x v="1"/>
    </i>
    <i>
      <x v="3"/>
      <x v="4"/>
      <x/>
      <x v="19"/>
      <x v="7"/>
      <x v="35"/>
      <x v="246"/>
    </i>
    <i r="2">
      <x v="1"/>
      <x v="17"/>
      <x v="248"/>
      <x v="149"/>
      <x v="247"/>
    </i>
    <i r="2">
      <x v="2"/>
      <x v="22"/>
      <x v="249"/>
      <x v="177"/>
      <x v="244"/>
    </i>
    <i r="2">
      <x v="3"/>
      <x v="35"/>
      <x v="246"/>
      <x v="260"/>
      <x v="245"/>
    </i>
    <i r="2">
      <x v="4"/>
      <x v="48"/>
      <x v="247"/>
      <x v="55"/>
      <x v="243"/>
    </i>
    <i r="2">
      <x v="5"/>
      <x v="22"/>
      <x v="245"/>
      <x v="169"/>
      <x v="232"/>
    </i>
    <i r="2">
      <x v="6"/>
      <x v="28"/>
      <x v="234"/>
      <x v="134"/>
      <x v="233"/>
    </i>
    <i r="2">
      <x v="7"/>
      <x v="48"/>
      <x v="236"/>
      <x v="138"/>
      <x v="234"/>
    </i>
    <i r="2">
      <x v="8"/>
      <x v="43"/>
      <x v="237"/>
      <x v="214"/>
      <x v="235"/>
    </i>
    <i r="2">
      <x v="9"/>
      <x v="15"/>
      <x v="238"/>
      <x v="214"/>
      <x v="236"/>
    </i>
    <i r="2">
      <x v="10"/>
      <x v="14"/>
      <x v="235"/>
      <x v="54"/>
      <x v="237"/>
    </i>
    <i r="2">
      <x v="11"/>
      <x v="19"/>
      <x v="239"/>
      <x v="85"/>
      <x v="238"/>
    </i>
    <i r="2">
      <x v="12"/>
      <x v="22"/>
      <x v="240"/>
      <x v="214"/>
      <x v="239"/>
    </i>
    <i r="2">
      <x v="13"/>
      <x v="57"/>
      <x v="241"/>
      <x v="92"/>
      <x v="240"/>
    </i>
    <i r="2">
      <x v="14"/>
      <x v="22"/>
      <x v="243"/>
      <x v="56"/>
      <x v="241"/>
    </i>
    <i r="2">
      <x v="15"/>
      <x v="22"/>
      <x v="244"/>
      <x v="121"/>
      <x v="242"/>
    </i>
    <i r="2">
      <x v="16"/>
      <x v="30"/>
      <x v="242"/>
      <x v="88"/>
      <x v="223"/>
    </i>
    <i t="countA">
      <x v="3"/>
    </i>
    <i>
      <x v="4"/>
      <x/>
      <x/>
      <x v="12"/>
      <x v="7"/>
      <x v="35"/>
      <x v="246"/>
    </i>
    <i r="2">
      <x v="1"/>
      <x v="21"/>
      <x v="248"/>
      <x v="1"/>
      <x v="247"/>
    </i>
    <i r="2">
      <x v="2"/>
      <x v="79"/>
      <x v="249"/>
      <x v="2"/>
      <x v="244"/>
    </i>
    <i r="2">
      <x v="3"/>
      <x v="15"/>
      <x v="246"/>
      <x v="232"/>
      <x v="245"/>
    </i>
    <i r="2">
      <x v="4"/>
      <x v="71"/>
      <x v="247"/>
      <x v="150"/>
      <x v="243"/>
    </i>
    <i r="2">
      <x v="5"/>
      <x v="129"/>
      <x v="245"/>
      <x v="166"/>
      <x v="232"/>
    </i>
    <i r="2">
      <x v="6"/>
      <x v="98"/>
      <x v="234"/>
      <x v="150"/>
      <x v="233"/>
    </i>
    <i r="2">
      <x v="7"/>
      <x v="20"/>
      <x v="236"/>
      <x v="300"/>
      <x v="234"/>
    </i>
    <i r="2">
      <x v="8"/>
      <x v="36"/>
      <x v="237"/>
      <x v="122"/>
      <x v="235"/>
    </i>
    <i r="2">
      <x v="9"/>
      <x v="71"/>
      <x v="238"/>
      <x v="150"/>
      <x v="236"/>
    </i>
    <i r="2">
      <x v="10"/>
      <x v="71"/>
      <x v="235"/>
      <x v="301"/>
      <x v="237"/>
    </i>
    <i r="2">
      <x v="11"/>
      <x v="56"/>
      <x v="239"/>
      <x v="302"/>
      <x v="238"/>
    </i>
    <i r="2">
      <x v="12"/>
      <x v="53"/>
      <x v="240"/>
      <x v="122"/>
      <x v="239"/>
    </i>
    <i r="2">
      <x v="13"/>
      <x v="159"/>
      <x v="241"/>
      <x v="84"/>
      <x v="240"/>
    </i>
    <i r="2">
      <x v="14"/>
      <x v="44"/>
      <x v="243"/>
      <x v="42"/>
      <x v="241"/>
    </i>
    <i r="2">
      <x v="15"/>
      <x v="50"/>
      <x v="244"/>
      <x v="1"/>
      <x v="242"/>
    </i>
    <i r="2">
      <x v="16"/>
      <x v="89"/>
      <x v="242"/>
      <x v="4"/>
      <x v="223"/>
    </i>
    <i t="countA">
      <x v="4"/>
    </i>
    <i>
      <x v="5"/>
      <x v="1"/>
      <x/>
      <x v="22"/>
      <x v="7"/>
      <x v="35"/>
      <x v="246"/>
    </i>
    <i r="2">
      <x v="1"/>
      <x v="28"/>
      <x v="248"/>
      <x v="45"/>
      <x v="246"/>
    </i>
    <i r="2">
      <x v="2"/>
      <x v="22"/>
      <x v="249"/>
      <x v="258"/>
      <x v="244"/>
    </i>
    <i r="2">
      <x v="3"/>
      <x v="22"/>
      <x v="246"/>
      <x v="86"/>
      <x v="245"/>
    </i>
    <i r="2">
      <x v="4"/>
      <x v="27"/>
      <x v="246"/>
      <x v="303"/>
      <x v="243"/>
    </i>
    <i r="2">
      <x v="5"/>
      <x v="143"/>
      <x v="245"/>
      <x v="31"/>
      <x v="232"/>
    </i>
    <i r="2">
      <x v="6"/>
      <x v="22"/>
      <x v="234"/>
      <x v="34"/>
      <x v="233"/>
    </i>
    <i r="2">
      <x v="9"/>
      <x v="12"/>
      <x v="238"/>
      <x v="7"/>
      <x v="236"/>
    </i>
    <i r="2">
      <x v="10"/>
      <x v="22"/>
      <x v="235"/>
      <x v="45"/>
      <x v="237"/>
    </i>
    <i r="2">
      <x v="11"/>
      <x v="36"/>
      <x v="239"/>
      <x v="45"/>
      <x v="237"/>
    </i>
    <i r="2">
      <x v="12"/>
      <x v="17"/>
      <x v="240"/>
      <x v="96"/>
      <x v="239"/>
    </i>
    <i r="2">
      <x v="13"/>
      <x v="22"/>
      <x v="241"/>
      <x v="61"/>
      <x v="240"/>
    </i>
    <i r="2">
      <x v="14"/>
      <x v="22"/>
      <x v="243"/>
      <x v="61"/>
      <x v="241"/>
    </i>
    <i r="2">
      <x v="15"/>
      <x v="27"/>
      <x v="244"/>
      <x v="148"/>
      <x v="242"/>
    </i>
    <i r="2">
      <x v="16"/>
      <x v="30"/>
      <x v="242"/>
      <x v="45"/>
      <x v="223"/>
    </i>
    <i t="countA">
      <x v="5"/>
    </i>
    <i>
      <x v="6"/>
      <x v="3"/>
      <x/>
      <x v="24"/>
      <x v="7"/>
      <x v="35"/>
      <x v="246"/>
    </i>
    <i r="2">
      <x v="2"/>
      <x v="16"/>
      <x v="249"/>
      <x v="61"/>
      <x v="244"/>
    </i>
    <i r="2">
      <x v="3"/>
      <x v="16"/>
      <x v="246"/>
      <x v="61"/>
      <x v="245"/>
    </i>
    <i r="2">
      <x v="4"/>
      <x v="17"/>
      <x v="247"/>
      <x v="61"/>
      <x v="243"/>
    </i>
    <i r="2">
      <x v="5"/>
      <x v="19"/>
      <x v="245"/>
      <x v="192"/>
      <x v="232"/>
    </i>
    <i r="2">
      <x v="6"/>
      <x v="24"/>
      <x v="234"/>
      <x v="192"/>
      <x v="233"/>
    </i>
    <i r="2">
      <x v="7"/>
      <x v="17"/>
      <x v="236"/>
      <x v="92"/>
      <x v="234"/>
    </i>
    <i r="2">
      <x v="8"/>
      <x v="17"/>
      <x v="237"/>
      <x v="5"/>
      <x v="235"/>
    </i>
    <i r="2">
      <x v="9"/>
      <x v="43"/>
      <x v="238"/>
      <x v="5"/>
      <x v="236"/>
    </i>
    <i r="2">
      <x v="10"/>
      <x v="17"/>
      <x v="235"/>
      <x v="5"/>
      <x v="237"/>
    </i>
    <i r="2">
      <x v="11"/>
      <x v="25"/>
      <x v="239"/>
      <x v="5"/>
      <x v="238"/>
    </i>
    <i r="2">
      <x v="12"/>
      <x v="47"/>
      <x v="240"/>
      <x v="5"/>
      <x v="239"/>
    </i>
    <i r="2">
      <x v="13"/>
      <x v="19"/>
      <x v="241"/>
      <x v="5"/>
      <x v="240"/>
    </i>
    <i r="2">
      <x v="14"/>
      <x v="19"/>
      <x v="243"/>
      <x v="5"/>
      <x v="241"/>
    </i>
    <i r="2">
      <x v="15"/>
      <x v="21"/>
      <x v="244"/>
      <x v="5"/>
      <x v="242"/>
    </i>
    <i r="2">
      <x v="16"/>
      <x v="56"/>
      <x v="242"/>
      <x v="5"/>
      <x v="223"/>
    </i>
    <i t="countA">
      <x v="6"/>
    </i>
    <i>
      <x v="11"/>
      <x v="7"/>
      <x v="2"/>
      <x v="162"/>
      <x v="249"/>
      <x v="233"/>
      <x v="244"/>
    </i>
    <i r="2">
      <x v="4"/>
      <x v="157"/>
      <x v="247"/>
      <x v="233"/>
      <x v="243"/>
    </i>
    <i r="2">
      <x v="5"/>
      <x v="157"/>
      <x v="245"/>
      <x v="78"/>
      <x v="232"/>
    </i>
    <i r="2">
      <x v="10"/>
      <x v="155"/>
      <x v="235"/>
      <x v="119"/>
      <x v="234"/>
    </i>
    <i r="2">
      <x v="11"/>
      <x v="156"/>
      <x v="239"/>
      <x v="24"/>
      <x v="238"/>
    </i>
    <i r="2">
      <x v="12"/>
      <x v="157"/>
      <x v="240"/>
      <x v="119"/>
      <x v="239"/>
    </i>
    <i r="2">
      <x v="13"/>
      <x v="156"/>
      <x v="241"/>
      <x v="280"/>
      <x v="240"/>
    </i>
    <i r="2">
      <x v="14"/>
      <x v="160"/>
      <x v="243"/>
      <x v="45"/>
      <x v="241"/>
    </i>
    <i r="2">
      <x v="15"/>
      <x v="155"/>
      <x v="244"/>
      <x v="254"/>
      <x v="242"/>
    </i>
    <i r="2">
      <x v="16"/>
      <x v="155"/>
      <x v="242"/>
      <x v="45"/>
      <x v="245"/>
    </i>
    <i r="3">
      <x v="158"/>
      <x v="242"/>
      <x v="45"/>
      <x v="240"/>
    </i>
    <i t="countA">
      <x v="11"/>
    </i>
    <i>
      <x v="12"/>
      <x v="8"/>
      <x/>
      <x v="17"/>
      <x v="7"/>
      <x v="35"/>
      <x v="246"/>
    </i>
    <i r="2">
      <x v="1"/>
      <x v="17"/>
      <x v="248"/>
      <x v="242"/>
      <x v="247"/>
    </i>
    <i r="2">
      <x v="2"/>
      <x v="17"/>
      <x v="249"/>
      <x v="85"/>
      <x v="244"/>
    </i>
    <i r="2">
      <x v="3"/>
      <x v="14"/>
      <x v="246"/>
      <x v="43"/>
      <x v="245"/>
    </i>
    <i r="2">
      <x v="4"/>
      <x v="14"/>
      <x v="247"/>
      <x v="92"/>
      <x v="243"/>
    </i>
    <i r="2">
      <x v="5"/>
      <x v="17"/>
      <x v="245"/>
      <x v="85"/>
      <x v="232"/>
    </i>
    <i r="2">
      <x v="6"/>
      <x v="12"/>
      <x v="234"/>
      <x v="169"/>
      <x v="233"/>
    </i>
    <i r="2">
      <x v="7"/>
      <x v="39"/>
      <x v="236"/>
      <x v="85"/>
      <x v="234"/>
    </i>
    <i r="2">
      <x v="8"/>
      <x v="12"/>
      <x v="237"/>
      <x v="7"/>
      <x v="235"/>
    </i>
    <i r="2">
      <x v="9"/>
      <x v="14"/>
      <x v="238"/>
      <x v="6"/>
      <x v="236"/>
    </i>
    <i t="countA">
      <x v="12"/>
    </i>
    <i>
      <x v="13"/>
      <x v="4"/>
      <x/>
      <x v="46"/>
      <x v="7"/>
      <x v="35"/>
      <x v="246"/>
    </i>
    <i r="2">
      <x v="1"/>
      <x v="18"/>
      <x v="248"/>
      <x v="62"/>
      <x v="247"/>
    </i>
    <i r="2">
      <x v="2"/>
      <x v="8"/>
      <x v="250"/>
      <x v="120"/>
      <x v="244"/>
    </i>
    <i t="countA">
      <x v="13"/>
    </i>
  </rowItems>
  <colFields count="1">
    <field x="-2"/>
  </colFields>
  <colItems count="2">
    <i>
      <x/>
    </i>
    <i i="1">
      <x v="1"/>
    </i>
  </colItems>
  <dataFields count="2">
    <dataField name="Sum of Hours Completed" fld="39" baseField="0" baseItem="0" numFmtId="20"/>
    <dataField name="Sum of Ref#" fld="0" baseField="0" baseItem="0"/>
  </dataFields>
  <formats count="3">
    <format dxfId="29">
      <pivotArea dataOnly="0" labelOnly="1" outline="0" fieldPosition="0">
        <references count="1">
          <reference field="15" count="0"/>
        </references>
      </pivotArea>
    </format>
    <format dxfId="28">
      <pivotArea dataOnly="0" labelOnly="1" outline="0" fieldPosition="0">
        <references count="1">
          <reference field="10" count="0"/>
        </references>
      </pivotArea>
    </format>
    <format dxfId="27">
      <pivotArea dataOnly="0" labelOnly="1" outline="0" fieldPosition="0">
        <references count="1">
          <reference field="16" count="0"/>
        </references>
      </pivotArea>
    </format>
  </formats>
  <pivotTableStyleInfo name="PivotStyleLight16" showRowHeaders="1" showColHeaders="1" showRowStripes="0" showColStripes="0" showLastColumn="1"/>
  <filters count="1">
    <filter fld="9" type="thisMonth" evalOrder="-1" id="24">
      <autoFilter ref="A1">
        <filterColumn colId="0">
          <dynamicFilter type="thisMonth" val="42064" maxVal="4209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_Ramadan_Late_Report" cacheId="13" applyNumberFormats="0" applyBorderFormats="0" applyFontFormats="0" applyPatternFormats="0" applyAlignmentFormats="0" applyWidthHeightFormats="1" dataCaption="Values" updatedVersion="5" minRefreshableVersion="3" colGrandTotals="0" itemPrintTitles="1" createdVersion="4" indent="0" compact="0" compactData="0">
  <location ref="A3:H43" firstHeaderRow="0" firstDataRow="1" firstDataCol="6"/>
  <pivotFields count="46">
    <pivotField dataField="1" compact="0" outline="0" showAll="0" defaultSubtotal="0"/>
    <pivotField axis="axisRow" compact="0" outline="0" showAll="0">
      <items count="15">
        <item x="12"/>
        <item x="7"/>
        <item x="13"/>
        <item x="3"/>
        <item x="5"/>
        <item x="0"/>
        <item x="1"/>
        <item x="9"/>
        <item x="8"/>
        <item x="11"/>
        <item x="10"/>
        <item x="6"/>
        <item x="2"/>
        <item x="4"/>
        <item t="default"/>
      </items>
    </pivotField>
    <pivotField axis="axisRow" compact="0" outline="0" showAll="0" defaultSubtotal="0">
      <items count="9">
        <item x="4"/>
        <item x="0"/>
        <item x="8"/>
        <item x="1"/>
        <item x="3"/>
        <item x="6"/>
        <item x="7"/>
        <item x="5"/>
        <item x="2"/>
      </items>
    </pivotField>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axis="axisRow" compact="0" outline="0" showAll="0" defaultSubtotal="0">
      <items count="2">
        <item n=" " x="0"/>
        <item x="1"/>
      </items>
    </pivotField>
    <pivotField axis="axisRow" compact="0" outline="0" showAll="0" measureFilter="1" defaultSubtotal="0">
      <items count="247">
        <item x="246"/>
        <item x="245"/>
        <item x="244"/>
        <item x="243"/>
        <item x="242"/>
        <item x="241"/>
        <item x="240"/>
        <item x="239"/>
        <item x="238"/>
        <item x="237"/>
        <item x="236"/>
        <item x="234"/>
        <item x="235"/>
        <item x="233"/>
        <item x="232"/>
        <item x="231"/>
        <item x="230"/>
        <item x="229"/>
        <item x="228"/>
        <item x="227"/>
        <item x="226"/>
        <item x="225"/>
        <item x="224"/>
        <item x="222"/>
        <item x="223"/>
        <item x="221"/>
        <item x="220"/>
        <item x="219"/>
        <item x="218"/>
        <item x="213"/>
        <item x="214"/>
        <item x="215"/>
        <item x="216"/>
        <item x="217"/>
        <item x="212"/>
        <item x="211"/>
        <item x="210"/>
        <item x="209"/>
        <item x="208"/>
        <item x="204"/>
        <item x="205"/>
        <item x="206"/>
        <item x="207"/>
        <item x="201"/>
        <item x="202"/>
        <item x="203"/>
        <item x="199"/>
        <item x="200"/>
        <item x="198"/>
        <item x="192"/>
        <item x="193"/>
        <item x="195"/>
        <item x="196"/>
        <item x="197"/>
        <item x="194"/>
        <item x="189"/>
        <item x="190"/>
        <item x="191"/>
        <item x="181"/>
        <item x="182"/>
        <item x="183"/>
        <item x="184"/>
        <item x="185"/>
        <item x="186"/>
        <item x="187"/>
        <item x="188"/>
        <item x="178"/>
        <item x="179"/>
        <item x="180"/>
        <item x="176"/>
        <item x="177"/>
        <item x="174"/>
        <item x="175"/>
        <item x="171"/>
        <item x="172"/>
        <item x="173"/>
        <item x="166"/>
        <item x="167"/>
        <item x="168"/>
        <item x="169"/>
        <item x="170"/>
        <item x="165"/>
        <item x="162"/>
        <item x="163"/>
        <item x="164"/>
        <item x="155"/>
        <item x="156"/>
        <item x="157"/>
        <item x="158"/>
        <item x="159"/>
        <item x="160"/>
        <item x="161"/>
        <item x="149"/>
        <item x="150"/>
        <item x="151"/>
        <item x="152"/>
        <item x="153"/>
        <item x="154"/>
        <item x="146"/>
        <item x="145"/>
        <item x="147"/>
        <item x="148"/>
        <item x="144"/>
        <item x="142"/>
        <item x="141"/>
        <item x="143"/>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05"/>
        <item x="106"/>
        <item x="107"/>
        <item x="108"/>
        <item x="109"/>
        <item x="110"/>
        <item x="101"/>
        <item x="102"/>
        <item x="103"/>
        <item x="104"/>
        <item x="96"/>
        <item x="97"/>
        <item x="98"/>
        <item x="99"/>
        <item x="100"/>
        <item x="85"/>
        <item x="86"/>
        <item x="87"/>
        <item x="88"/>
        <item x="89"/>
        <item x="90"/>
        <item x="91"/>
        <item x="92"/>
        <item x="93"/>
        <item x="94"/>
        <item x="95"/>
        <item x="81"/>
        <item x="82"/>
        <item x="83"/>
        <item x="84"/>
        <item x="77"/>
        <item x="78"/>
        <item x="79"/>
        <item x="80"/>
        <item x="59"/>
        <item x="60"/>
        <item x="61"/>
        <item x="62"/>
        <item x="63"/>
        <item x="64"/>
        <item x="65"/>
        <item x="66"/>
        <item x="67"/>
        <item x="68"/>
        <item x="69"/>
        <item x="70"/>
        <item x="71"/>
        <item x="72"/>
        <item x="73"/>
        <item x="74"/>
        <item x="75"/>
        <item x="76"/>
        <item x="58"/>
        <item x="38"/>
        <item x="39"/>
        <item x="40"/>
        <item x="41"/>
        <item x="42"/>
        <item x="43"/>
        <item x="44"/>
        <item x="45"/>
        <item x="46"/>
        <item x="47"/>
        <item x="48"/>
        <item x="49"/>
        <item x="50"/>
        <item x="51"/>
        <item x="52"/>
        <item x="53"/>
        <item x="54"/>
        <item x="55"/>
        <item x="56"/>
        <item x="57"/>
        <item x="36"/>
        <item x="37"/>
        <item x="35"/>
        <item x="25"/>
        <item x="26"/>
        <item x="27"/>
        <item x="28"/>
        <item x="29"/>
        <item x="30"/>
        <item x="31"/>
        <item x="32"/>
        <item x="33"/>
        <item x="34"/>
        <item x="3"/>
        <item x="17"/>
        <item x="18"/>
        <item x="19"/>
        <item x="20"/>
        <item x="21"/>
        <item x="22"/>
        <item x="23"/>
        <item x="24"/>
        <item x="6"/>
        <item x="9"/>
        <item x="7"/>
        <item x="10"/>
        <item x="11"/>
        <item x="12"/>
        <item x="13"/>
        <item x="8"/>
        <item x="14"/>
        <item x="15"/>
        <item x="16"/>
        <item x="5"/>
        <item x="2"/>
        <item x="4"/>
        <item x="0"/>
        <item x="1"/>
      </items>
    </pivotField>
    <pivotField axis="axisRow" compact="0" numFmtId="20" outline="0" showAll="0" defaultSubtotal="0">
      <items count="163">
        <item x="162"/>
        <item x="83"/>
        <item x="90"/>
        <item x="158"/>
        <item x="116"/>
        <item x="108"/>
        <item x="59"/>
        <item x="92"/>
        <item x="10"/>
        <item x="96"/>
        <item x="47"/>
        <item x="60"/>
        <item x="6"/>
        <item x="68"/>
        <item x="15"/>
        <item x="16"/>
        <item x="12"/>
        <item x="3"/>
        <item x="7"/>
        <item x="4"/>
        <item x="28"/>
        <item x="8"/>
        <item x="0"/>
        <item x="78"/>
        <item x="2"/>
        <item x="32"/>
        <item x="50"/>
        <item x="18"/>
        <item x="1"/>
        <item x="146"/>
        <item x="43"/>
        <item x="67"/>
        <item x="51"/>
        <item x="130"/>
        <item x="82"/>
        <item x="14"/>
        <item x="29"/>
        <item x="75"/>
        <item x="38"/>
        <item x="23"/>
        <item x="66"/>
        <item x="112"/>
        <item x="65"/>
        <item x="30"/>
        <item x="40"/>
        <item x="104"/>
        <item x="5"/>
        <item x="33"/>
        <item x="20"/>
        <item x="161"/>
        <item x="42"/>
        <item x="25"/>
        <item x="144"/>
        <item x="34"/>
        <item x="54"/>
        <item x="100"/>
        <item x="19"/>
        <item x="37"/>
        <item x="160"/>
        <item x="138"/>
        <item x="77"/>
        <item x="62"/>
        <item x="105"/>
        <item x="86"/>
        <item x="159"/>
        <item x="121"/>
        <item x="122"/>
        <item x="98"/>
        <item x="111"/>
        <item x="45"/>
        <item x="73"/>
        <item x="21"/>
        <item x="156"/>
        <item x="157"/>
        <item x="84"/>
        <item x="63"/>
        <item x="155"/>
        <item x="99"/>
        <item x="153"/>
        <item x="11"/>
        <item x="154"/>
        <item x="151"/>
        <item x="152"/>
        <item x="143"/>
        <item x="149"/>
        <item x="113"/>
        <item x="150"/>
        <item x="110"/>
        <item x="142"/>
        <item x="44"/>
        <item x="147"/>
        <item x="120"/>
        <item x="148"/>
        <item x="140"/>
        <item x="53"/>
        <item x="135"/>
        <item x="129"/>
        <item x="131"/>
        <item x="27"/>
        <item x="145"/>
        <item x="124"/>
        <item x="115"/>
        <item x="139"/>
        <item x="95"/>
        <item x="87"/>
        <item x="57"/>
        <item x="133"/>
        <item x="46"/>
        <item x="141"/>
        <item x="136"/>
        <item x="137"/>
        <item x="88"/>
        <item x="107"/>
        <item x="56"/>
        <item x="74"/>
        <item x="128"/>
        <item x="132"/>
        <item x="134"/>
        <item x="126"/>
        <item x="76"/>
        <item x="127"/>
        <item x="125"/>
        <item x="109"/>
        <item x="123"/>
        <item x="103"/>
        <item x="106"/>
        <item x="72"/>
        <item x="101"/>
        <item x="114"/>
        <item x="24"/>
        <item x="80"/>
        <item x="117"/>
        <item x="118"/>
        <item x="69"/>
        <item x="119"/>
        <item x="102"/>
        <item x="58"/>
        <item x="70"/>
        <item x="89"/>
        <item x="97"/>
        <item x="93"/>
        <item x="94"/>
        <item x="91"/>
        <item x="22"/>
        <item x="81"/>
        <item x="85"/>
        <item x="79"/>
        <item x="64"/>
        <item x="71"/>
        <item x="26"/>
        <item x="55"/>
        <item x="61"/>
        <item x="48"/>
        <item x="49"/>
        <item x="52"/>
        <item x="13"/>
        <item x="31"/>
        <item x="17"/>
        <item x="35"/>
        <item x="36"/>
        <item x="39"/>
        <item x="41"/>
        <item x="9"/>
      </items>
      <extLst>
        <ext xmlns:x14="http://schemas.microsoft.com/office/spreadsheetml/2009/9/main" uri="{2946ED86-A175-432a-8AC1-64E0C546D7DE}">
          <x14:pivotField fillDownLabels="1"/>
        </ext>
      </extLst>
    </pivotField>
    <pivotField axis="axisRow" compact="0" outline="0" showAll="0" defaultSubtotal="0">
      <items count="233">
        <item x="226"/>
        <item x="229"/>
        <item x="232"/>
        <item x="228"/>
        <item x="224"/>
        <item x="223"/>
        <item x="126"/>
        <item x="225"/>
        <item x="231"/>
        <item x="230"/>
        <item x="0"/>
        <item x="220"/>
        <item x="219"/>
        <item x="218"/>
        <item x="221"/>
        <item x="222"/>
        <item x="217"/>
        <item x="214"/>
        <item x="215"/>
        <item x="216"/>
        <item x="211"/>
        <item x="212"/>
        <item x="213"/>
        <item x="210"/>
        <item x="209"/>
        <item x="206"/>
        <item x="207"/>
        <item x="208"/>
        <item x="205"/>
        <item x="197"/>
        <item x="198"/>
        <item x="199"/>
        <item x="200"/>
        <item x="201"/>
        <item x="203"/>
        <item x="204"/>
        <item x="162"/>
        <item x="196"/>
        <item x="195"/>
        <item x="202"/>
        <item x="194"/>
        <item x="193"/>
        <item x="191"/>
        <item x="192"/>
        <item x="189"/>
        <item x="190"/>
        <item x="186"/>
        <item x="187"/>
        <item x="188"/>
        <item x="181"/>
        <item x="182"/>
        <item x="183"/>
        <item x="184"/>
        <item x="185"/>
        <item x="1"/>
        <item x="179"/>
        <item x="180"/>
        <item x="168"/>
        <item x="169"/>
        <item x="170"/>
        <item x="171"/>
        <item x="172"/>
        <item x="173"/>
        <item x="174"/>
        <item x="175"/>
        <item x="176"/>
        <item x="177"/>
        <item x="178"/>
        <item x="166"/>
        <item x="167"/>
        <item x="161"/>
        <item x="163"/>
        <item x="164"/>
        <item x="165"/>
        <item x="160"/>
        <item x="158"/>
        <item x="159"/>
        <item x="157"/>
        <item x="156"/>
        <item x="146"/>
        <item x="147"/>
        <item x="149"/>
        <item x="150"/>
        <item x="151"/>
        <item x="152"/>
        <item x="153"/>
        <item x="154"/>
        <item x="155"/>
        <item x="141"/>
        <item x="140"/>
        <item x="142"/>
        <item x="143"/>
        <item x="144"/>
        <item x="145"/>
        <item x="148"/>
        <item x="135"/>
        <item x="136"/>
        <item x="137"/>
        <item x="138"/>
        <item x="139"/>
        <item x="134"/>
        <item x="116"/>
        <item x="132"/>
        <item x="133"/>
        <item x="14"/>
        <item x="105"/>
        <item x="106"/>
        <item x="107"/>
        <item x="108"/>
        <item x="109"/>
        <item x="110"/>
        <item x="111"/>
        <item x="112"/>
        <item x="113"/>
        <item x="114"/>
        <item x="115"/>
        <item x="117"/>
        <item x="118"/>
        <item x="119"/>
        <item x="120"/>
        <item x="121"/>
        <item x="122"/>
        <item x="123"/>
        <item x="124"/>
        <item x="125"/>
        <item x="127"/>
        <item x="128"/>
        <item x="129"/>
        <item x="130"/>
        <item x="131"/>
        <item x="95"/>
        <item x="96"/>
        <item x="97"/>
        <item x="98"/>
        <item x="99"/>
        <item x="100"/>
        <item x="101"/>
        <item x="102"/>
        <item x="103"/>
        <item x="104"/>
        <item x="32"/>
        <item x="93"/>
        <item x="94"/>
        <item x="90"/>
        <item x="91"/>
        <item x="92"/>
        <item x="83"/>
        <item x="84"/>
        <item x="85"/>
        <item x="86"/>
        <item x="87"/>
        <item x="88"/>
        <item x="89"/>
        <item x="80"/>
        <item x="81"/>
        <item x="82"/>
        <item x="227"/>
        <item x="76"/>
        <item x="77"/>
        <item x="78"/>
        <item x="79"/>
        <item x="68"/>
        <item x="69"/>
        <item x="70"/>
        <item x="71"/>
        <item x="72"/>
        <item x="73"/>
        <item x="74"/>
        <item x="75"/>
        <item x="67"/>
        <item x="41"/>
        <item x="50"/>
        <item x="51"/>
        <item x="52"/>
        <item x="53"/>
        <item x="54"/>
        <item x="55"/>
        <item x="56"/>
        <item x="57"/>
        <item x="58"/>
        <item x="59"/>
        <item x="60"/>
        <item x="17"/>
        <item x="61"/>
        <item x="62"/>
        <item x="63"/>
        <item x="64"/>
        <item x="65"/>
        <item x="66"/>
        <item x="49"/>
        <item x="48"/>
        <item x="47"/>
        <item x="36"/>
        <item x="37"/>
        <item x="38"/>
        <item x="39"/>
        <item x="40"/>
        <item x="42"/>
        <item x="43"/>
        <item x="44"/>
        <item x="45"/>
        <item x="46"/>
        <item x="18"/>
        <item x="19"/>
        <item x="20"/>
        <item x="21"/>
        <item x="23"/>
        <item x="24"/>
        <item x="25"/>
        <item x="26"/>
        <item x="27"/>
        <item x="28"/>
        <item x="29"/>
        <item x="30"/>
        <item x="31"/>
        <item x="33"/>
        <item x="34"/>
        <item x="35"/>
        <item x="7"/>
        <item x="8"/>
        <item x="9"/>
        <item x="10"/>
        <item x="11"/>
        <item x="4"/>
        <item x="12"/>
        <item x="13"/>
        <item x="15"/>
        <item x="16"/>
        <item x="22"/>
        <item x="6"/>
        <item x="5"/>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5" outline="0" showAll="0" defaultSubtotal="0"/>
    <pivotField compact="0" numFmtId="2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6">
    <field x="1"/>
    <field x="2"/>
    <field x="10"/>
    <field x="9"/>
    <field x="8"/>
    <field x="11"/>
  </rowFields>
  <rowItems count="40">
    <i>
      <x v="1"/>
      <x v="4"/>
      <x v="56"/>
      <x v="213"/>
      <x/>
      <x v="193"/>
    </i>
    <i r="2">
      <x v="61"/>
      <x v="217"/>
      <x/>
      <x v="10"/>
    </i>
    <i r="2">
      <x v="153"/>
      <x v="226"/>
      <x/>
      <x v="211"/>
    </i>
    <i r="2">
      <x v="154"/>
      <x v="229"/>
      <x/>
      <x v="215"/>
    </i>
    <i t="default">
      <x v="1"/>
    </i>
    <i>
      <x v="3"/>
      <x v="4"/>
      <x v="26"/>
      <x v="212"/>
      <x/>
      <x v="217"/>
    </i>
    <i r="3">
      <x v="216"/>
      <x/>
      <x v="197"/>
    </i>
    <i r="3">
      <x v="226"/>
      <x/>
      <x v="212"/>
    </i>
    <i r="3">
      <x v="228"/>
      <x/>
      <x v="140"/>
    </i>
    <i r="2">
      <x v="57"/>
      <x v="225"/>
      <x/>
      <x v="210"/>
    </i>
    <i r="2">
      <x v="113"/>
      <x v="214"/>
      <x/>
      <x v="192"/>
    </i>
    <i r="2">
      <x v="136"/>
      <x v="213"/>
      <x/>
      <x v="195"/>
    </i>
    <i r="2">
      <x v="147"/>
      <x v="218"/>
      <x/>
      <x v="200"/>
    </i>
    <i t="default">
      <x v="3"/>
    </i>
    <i>
      <x v="4"/>
      <x/>
      <x v="31"/>
      <x v="211"/>
      <x/>
      <x v="191"/>
    </i>
    <i r="2">
      <x v="32"/>
      <x v="219"/>
      <x/>
      <x v="201"/>
    </i>
    <i r="2">
      <x v="56"/>
      <x v="227"/>
      <x/>
      <x v="214"/>
    </i>
    <i r="2">
      <x v="57"/>
      <x v="226"/>
      <x/>
      <x v="10"/>
    </i>
    <i r="2">
      <x v="69"/>
      <x v="223"/>
      <x/>
      <x v="206"/>
    </i>
    <i r="2">
      <x v="94"/>
      <x v="229"/>
      <x/>
      <x v="216"/>
    </i>
    <i r="2">
      <x v="150"/>
      <x v="212"/>
      <x/>
      <x v="10"/>
    </i>
    <i r="2">
      <x v="151"/>
      <x v="217"/>
      <x/>
      <x v="198"/>
    </i>
    <i r="2">
      <x v="152"/>
      <x v="225"/>
      <x/>
      <x v="209"/>
    </i>
    <i t="default">
      <x v="4"/>
    </i>
    <i>
      <x v="5"/>
      <x v="1"/>
      <x v="26"/>
      <x v="212"/>
      <x/>
      <x v="182"/>
    </i>
    <i r="3">
      <x v="213"/>
      <x/>
      <x v="182"/>
    </i>
    <i r="3">
      <x v="216"/>
      <x/>
      <x v="170"/>
    </i>
    <i r="2">
      <x v="27"/>
      <x v="215"/>
      <x/>
      <x v="196"/>
    </i>
    <i r="3">
      <x v="217"/>
      <x/>
      <x v="54"/>
    </i>
    <i r="3">
      <x v="218"/>
      <x/>
      <x v="54"/>
    </i>
    <i r="2">
      <x v="30"/>
      <x v="223"/>
      <x/>
      <x v="203"/>
    </i>
    <i r="2">
      <x v="32"/>
      <x v="227"/>
      <x/>
      <x v="213"/>
    </i>
    <i r="2">
      <x v="40"/>
      <x v="211"/>
      <x/>
      <x v="182"/>
    </i>
    <i r="2">
      <x v="107"/>
      <x v="224"/>
      <x/>
      <x v="207"/>
    </i>
    <i t="default">
      <x v="5"/>
    </i>
    <i>
      <x v="6"/>
      <x v="3"/>
      <x v="27"/>
      <x v="224"/>
      <x/>
      <x v="208"/>
    </i>
    <i r="2">
      <x v="75"/>
      <x v="218"/>
      <x/>
      <x v="199"/>
    </i>
    <i r="2">
      <x v="105"/>
      <x v="213"/>
      <x/>
      <x v="194"/>
    </i>
    <i t="default">
      <x v="6"/>
    </i>
    <i t="grand">
      <x/>
    </i>
  </rowItems>
  <colFields count="1">
    <field x="-2"/>
  </colFields>
  <colItems count="2">
    <i>
      <x/>
    </i>
    <i i="1">
      <x v="1"/>
    </i>
  </colItems>
  <dataFields count="2">
    <dataField name="Count of Is Late" fld="42" subtotal="count" baseField="11" baseItem="47"/>
    <dataField name="Late Count" fld="0" subtotal="count" baseField="11" baseItem="10"/>
  </dataFields>
  <formats count="24">
    <format dxfId="23">
      <pivotArea field="9" type="button" dataOnly="0" labelOnly="1" outline="0" axis="axisRow" fieldPosition="3"/>
    </format>
    <format dxfId="22">
      <pivotArea outline="0" collapsedLevelsAreSubtotals="1" fieldPosition="0"/>
    </format>
    <format dxfId="21">
      <pivotArea dataOnly="0" labelOnly="1" outline="0" axis="axisValues" fieldPosition="0"/>
    </format>
    <format dxfId="20">
      <pivotArea field="10" type="button" dataOnly="0" labelOnly="1" outline="0" axis="axisRow" fieldPosition="2"/>
    </format>
    <format dxfId="19">
      <pivotArea field="11" type="button" dataOnly="0" labelOnly="1" outline="0" axis="axisRow" fieldPosition="5"/>
    </format>
    <format dxfId="18">
      <pivotArea dataOnly="0" labelOnly="1" outline="0" fieldPosition="0">
        <references count="1">
          <reference field="11" count="0"/>
        </references>
      </pivotArea>
    </format>
    <format dxfId="17">
      <pivotArea dataOnly="0" labelOnly="1" outline="0" fieldPosition="0">
        <references count="1">
          <reference field="10" count="0"/>
        </references>
      </pivotArea>
    </format>
    <format dxfId="16">
      <pivotArea dataOnly="0" labelOnly="1" outline="0" fieldPosition="0">
        <references count="1">
          <reference field="9" count="0"/>
        </references>
      </pivotArea>
    </format>
    <format dxfId="15">
      <pivotArea dataOnly="0" labelOnly="1" outline="0" fieldPosition="0">
        <references count="1">
          <reference field="8" count="0"/>
        </references>
      </pivotArea>
    </format>
    <format dxfId="14">
      <pivotArea dataOnly="0" labelOnly="1" outline="0" fieldPosition="0">
        <references count="1">
          <reference field="8" count="0"/>
        </references>
      </pivotArea>
    </format>
    <format dxfId="13">
      <pivotArea dataOnly="0" labelOnly="1" outline="0" fieldPosition="0">
        <references count="1">
          <reference field="1" count="0"/>
        </references>
      </pivotArea>
    </format>
    <format dxfId="12">
      <pivotArea dataOnly="0" labelOnly="1" outline="0" fieldPosition="0">
        <references count="1">
          <reference field="1" count="0"/>
        </references>
      </pivotArea>
    </format>
    <format dxfId="11">
      <pivotArea dataOnly="0" labelOnly="1" outline="0" fieldPosition="0">
        <references count="1">
          <reference field="2" count="0"/>
        </references>
      </pivotArea>
    </format>
    <format dxfId="10">
      <pivotArea dataOnly="0" labelOnly="1" outline="0" fieldPosition="0">
        <references count="1">
          <reference field="2" count="0"/>
        </references>
      </pivotArea>
    </format>
    <format dxfId="9">
      <pivotArea dataOnly="0" labelOnly="1" outline="0" fieldPosition="0">
        <references count="1">
          <reference field="10" count="0"/>
        </references>
      </pivotArea>
    </format>
    <format dxfId="8">
      <pivotArea dataOnly="0" labelOnly="1" outline="0" fieldPosition="0">
        <references count="1">
          <reference field="10" count="0"/>
        </references>
      </pivotArea>
    </format>
    <format dxfId="7">
      <pivotArea dataOnly="0" labelOnly="1" outline="0" fieldPosition="0">
        <references count="1">
          <reference field="9" count="0"/>
        </references>
      </pivotArea>
    </format>
    <format dxfId="6">
      <pivotArea dataOnly="0" labelOnly="1" outline="0" fieldPosition="0">
        <references count="1">
          <reference field="9" count="0"/>
        </references>
      </pivotArea>
    </format>
    <format dxfId="5">
      <pivotArea dataOnly="0" labelOnly="1" outline="0" fieldPosition="0">
        <references count="1">
          <reference field="11" count="0"/>
        </references>
      </pivotArea>
    </format>
    <format dxfId="4">
      <pivotArea dataOnly="0" labelOnly="1" outline="0" fieldPosition="0">
        <references count="1">
          <reference field="11" count="0"/>
        </references>
      </pivotArea>
    </format>
    <format dxfId="3">
      <pivotArea dataOnly="0" labelOnly="1" outline="0" fieldPosition="0">
        <references count="1">
          <reference field="9" count="0"/>
        </references>
      </pivotArea>
    </format>
    <format dxfId="2">
      <pivotArea dataOnly="0" outline="0" fieldPosition="0">
        <references count="1">
          <reference field="4294967294" count="1">
            <x v="0"/>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TableStyleInfo name="PivotStyleLight8" showRowHeaders="1" showColHeaders="1" showRowStripes="0" showColStripes="0" showLastColumn="1"/>
  <filters count="2">
    <filter fld="9" type="lastMonth" evalOrder="-1" id="29">
      <autoFilter ref="A1">
        <filterColumn colId="0">
          <dynamicFilter type="lastMonth" val="42036" maxVal="42064"/>
        </filterColumn>
      </autoFilter>
    </filter>
    <filter fld="9" type="valueEqual" evalOrder="-1" id="28"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39"/>
  <sheetViews>
    <sheetView showGridLines="0" tabSelected="1" zoomScaleNormal="100" workbookViewId="0">
      <selection activeCell="A2" sqref="A2"/>
    </sheetView>
  </sheetViews>
  <sheetFormatPr defaultRowHeight="14.25"/>
  <cols>
    <col min="1" max="1" width="21.625" customWidth="1"/>
    <col min="2" max="2" width="26.625" bestFit="1" customWidth="1"/>
    <col min="3" max="3" width="14.625" style="4" bestFit="1" customWidth="1"/>
    <col min="4" max="4" width="19.75" style="2" bestFit="1" customWidth="1"/>
    <col min="5" max="5" width="19.625" style="3" bestFit="1" customWidth="1"/>
    <col min="6" max="6" width="35.125" style="1" customWidth="1"/>
    <col min="7" max="7" width="10.625" customWidth="1"/>
  </cols>
  <sheetData>
    <row r="1" spans="1:7" ht="15">
      <c r="A1" s="5" t="s">
        <v>84</v>
      </c>
      <c r="C1" s="18" t="s">
        <v>110</v>
      </c>
    </row>
    <row r="2" spans="1:7">
      <c r="C2"/>
    </row>
    <row r="3" spans="1:7" ht="15">
      <c r="A3" s="26" t="s">
        <v>1826</v>
      </c>
      <c r="B3" s="26" t="s">
        <v>1827</v>
      </c>
      <c r="C3" s="49" t="s">
        <v>3</v>
      </c>
      <c r="D3" s="48" t="s">
        <v>2</v>
      </c>
      <c r="E3" s="26" t="s">
        <v>255</v>
      </c>
      <c r="F3" s="50" t="s">
        <v>4</v>
      </c>
      <c r="G3" s="34" t="s">
        <v>113</v>
      </c>
    </row>
    <row r="4" spans="1:7">
      <c r="A4" s="31" t="s">
        <v>31</v>
      </c>
      <c r="B4" s="31" t="s">
        <v>32</v>
      </c>
      <c r="C4" s="32">
        <v>0.4201388888888889</v>
      </c>
      <c r="D4" s="35">
        <v>42065</v>
      </c>
      <c r="E4" s="31" t="s">
        <v>274</v>
      </c>
      <c r="F4" s="33" t="s">
        <v>78</v>
      </c>
      <c r="G4" s="23">
        <v>1</v>
      </c>
    </row>
    <row r="5" spans="1:7">
      <c r="A5" s="31"/>
      <c r="B5" s="31"/>
      <c r="C5" s="32">
        <v>0.40138888888888885</v>
      </c>
      <c r="D5" s="35">
        <v>42079</v>
      </c>
      <c r="E5" s="31" t="s">
        <v>274</v>
      </c>
      <c r="F5" s="33" t="s">
        <v>1905</v>
      </c>
      <c r="G5" s="23">
        <v>1</v>
      </c>
    </row>
    <row r="6" spans="1:7">
      <c r="A6" s="31"/>
      <c r="B6" s="31"/>
      <c r="C6" s="32">
        <v>0.39930555555555558</v>
      </c>
      <c r="D6" s="35">
        <v>42081</v>
      </c>
      <c r="E6" s="31" t="s">
        <v>274</v>
      </c>
      <c r="F6" s="33" t="s">
        <v>78</v>
      </c>
      <c r="G6" s="23">
        <v>1</v>
      </c>
    </row>
    <row r="7" spans="1:7" ht="42.75">
      <c r="A7" s="31"/>
      <c r="B7" s="31"/>
      <c r="C7" s="32">
        <v>0.52638888888888891</v>
      </c>
      <c r="D7" s="35">
        <v>42066</v>
      </c>
      <c r="E7" s="31" t="s">
        <v>274</v>
      </c>
      <c r="F7" s="33" t="s">
        <v>1965</v>
      </c>
      <c r="G7" s="23">
        <v>1</v>
      </c>
    </row>
    <row r="8" spans="1:7">
      <c r="A8" s="22" t="s">
        <v>72</v>
      </c>
      <c r="B8" s="22"/>
      <c r="C8" s="22"/>
      <c r="D8" s="22"/>
      <c r="E8" s="22"/>
      <c r="F8" s="22"/>
      <c r="G8" s="23">
        <v>4</v>
      </c>
    </row>
    <row r="9" spans="1:7" ht="28.5">
      <c r="A9" s="31" t="s">
        <v>53</v>
      </c>
      <c r="B9" s="31" t="s">
        <v>32</v>
      </c>
      <c r="C9" s="32">
        <v>0.4375</v>
      </c>
      <c r="D9" s="35">
        <v>42065</v>
      </c>
      <c r="E9" s="31" t="s">
        <v>274</v>
      </c>
      <c r="F9" s="33" t="s">
        <v>1973</v>
      </c>
      <c r="G9" s="23">
        <v>1</v>
      </c>
    </row>
    <row r="10" spans="1:7" ht="28.5">
      <c r="A10" s="31"/>
      <c r="B10" s="31"/>
      <c r="C10" s="32">
        <v>0.43055555555555558</v>
      </c>
      <c r="D10" s="35">
        <v>42079</v>
      </c>
      <c r="E10" s="31" t="s">
        <v>274</v>
      </c>
      <c r="F10" s="33" t="s">
        <v>1897</v>
      </c>
      <c r="G10" s="23">
        <v>1</v>
      </c>
    </row>
    <row r="11" spans="1:7" ht="28.5">
      <c r="A11" s="31"/>
      <c r="B11" s="31"/>
      <c r="C11" s="32">
        <v>0.41111111111111115</v>
      </c>
      <c r="D11" s="35">
        <v>42068</v>
      </c>
      <c r="E11" s="31" t="s">
        <v>274</v>
      </c>
      <c r="F11" s="33" t="s">
        <v>1954</v>
      </c>
      <c r="G11" s="23">
        <v>1</v>
      </c>
    </row>
    <row r="12" spans="1:7">
      <c r="A12" s="22" t="s">
        <v>76</v>
      </c>
      <c r="B12" s="22"/>
      <c r="C12" s="22"/>
      <c r="D12" s="22"/>
      <c r="E12" s="22"/>
      <c r="F12" s="22"/>
      <c r="G12" s="23">
        <v>3</v>
      </c>
    </row>
    <row r="13" spans="1:7" ht="28.5">
      <c r="A13" s="31" t="s">
        <v>27</v>
      </c>
      <c r="B13" s="31" t="s">
        <v>28</v>
      </c>
      <c r="C13" s="32">
        <v>0.4291666666666667</v>
      </c>
      <c r="D13" s="35">
        <v>42083</v>
      </c>
      <c r="E13" s="31" t="s">
        <v>274</v>
      </c>
      <c r="F13" s="33" t="s">
        <v>2021</v>
      </c>
      <c r="G13" s="23">
        <v>1</v>
      </c>
    </row>
    <row r="14" spans="1:7" ht="28.5">
      <c r="A14" s="31"/>
      <c r="B14" s="31"/>
      <c r="C14" s="32">
        <v>0.42708333333333331</v>
      </c>
      <c r="D14" s="35">
        <v>42075</v>
      </c>
      <c r="E14" s="31" t="s">
        <v>274</v>
      </c>
      <c r="F14" s="33" t="s">
        <v>1919</v>
      </c>
      <c r="G14" s="23">
        <v>1</v>
      </c>
    </row>
    <row r="15" spans="1:7" ht="28.5">
      <c r="A15" s="31"/>
      <c r="B15" s="31"/>
      <c r="C15" s="32">
        <v>0.4201388888888889</v>
      </c>
      <c r="D15" s="35">
        <v>42079</v>
      </c>
      <c r="E15" s="31" t="s">
        <v>274</v>
      </c>
      <c r="F15" s="33" t="s">
        <v>1907</v>
      </c>
      <c r="G15" s="23">
        <v>1</v>
      </c>
    </row>
    <row r="16" spans="1:7">
      <c r="A16" s="31"/>
      <c r="B16" s="31"/>
      <c r="C16" s="32">
        <v>0.4145833333333333</v>
      </c>
      <c r="D16" s="35">
        <v>42065</v>
      </c>
      <c r="E16" s="31" t="s">
        <v>274</v>
      </c>
      <c r="F16" s="33" t="s">
        <v>1841</v>
      </c>
      <c r="G16" s="23">
        <v>1</v>
      </c>
    </row>
    <row r="17" spans="1:7">
      <c r="A17" s="31"/>
      <c r="B17" s="31"/>
      <c r="C17" s="32">
        <v>0.40486111111111112</v>
      </c>
      <c r="D17" s="35">
        <v>42080</v>
      </c>
      <c r="E17" s="31" t="s">
        <v>274</v>
      </c>
      <c r="F17" s="33" t="s">
        <v>1977</v>
      </c>
      <c r="G17" s="23">
        <v>1</v>
      </c>
    </row>
    <row r="18" spans="1:7">
      <c r="A18" s="31"/>
      <c r="B18" s="31"/>
      <c r="C18" s="32">
        <v>0.39930555555555558</v>
      </c>
      <c r="D18" s="35">
        <v>42072</v>
      </c>
      <c r="E18" s="31" t="s">
        <v>274</v>
      </c>
      <c r="F18" s="33" t="s">
        <v>78</v>
      </c>
      <c r="G18" s="23">
        <v>1</v>
      </c>
    </row>
    <row r="19" spans="1:7" ht="42.75">
      <c r="A19" s="31"/>
      <c r="B19" s="31"/>
      <c r="C19" s="32">
        <v>0.50069444444444444</v>
      </c>
      <c r="D19" s="35">
        <v>42068</v>
      </c>
      <c r="E19" s="31" t="s">
        <v>274</v>
      </c>
      <c r="F19" s="33" t="s">
        <v>1951</v>
      </c>
      <c r="G19" s="23">
        <v>1</v>
      </c>
    </row>
    <row r="20" spans="1:7">
      <c r="A20" s="22" t="s">
        <v>77</v>
      </c>
      <c r="B20" s="22"/>
      <c r="C20" s="22"/>
      <c r="D20" s="22"/>
      <c r="E20" s="22"/>
      <c r="F20" s="22"/>
      <c r="G20" s="23">
        <v>7</v>
      </c>
    </row>
    <row r="21" spans="1:7">
      <c r="A21" s="31" t="s">
        <v>38</v>
      </c>
      <c r="B21" s="31" t="s">
        <v>39</v>
      </c>
      <c r="C21" s="32">
        <v>0.4861111111111111</v>
      </c>
      <c r="D21" s="35">
        <v>42080</v>
      </c>
      <c r="E21" s="31" t="s">
        <v>274</v>
      </c>
      <c r="F21" s="33" t="s">
        <v>1984</v>
      </c>
      <c r="G21" s="23">
        <v>1</v>
      </c>
    </row>
    <row r="22" spans="1:7" ht="28.5">
      <c r="A22" s="31"/>
      <c r="B22" s="31"/>
      <c r="C22" s="32">
        <v>0.4375</v>
      </c>
      <c r="D22" s="35">
        <v>42065</v>
      </c>
      <c r="E22" s="31" t="s">
        <v>274</v>
      </c>
      <c r="F22" s="33" t="s">
        <v>1836</v>
      </c>
      <c r="G22" s="23">
        <v>1</v>
      </c>
    </row>
    <row r="23" spans="1:7" ht="28.5">
      <c r="A23" s="31"/>
      <c r="B23" s="31"/>
      <c r="C23" s="32">
        <v>0.43055555555555558</v>
      </c>
      <c r="D23" s="35">
        <v>42087</v>
      </c>
      <c r="E23" s="31" t="s">
        <v>274</v>
      </c>
      <c r="F23" s="33" t="s">
        <v>429</v>
      </c>
      <c r="G23" s="23">
        <v>1</v>
      </c>
    </row>
    <row r="24" spans="1:7" ht="28.5">
      <c r="A24" s="31"/>
      <c r="B24" s="31"/>
      <c r="C24" s="32">
        <v>0.42708333333333331</v>
      </c>
      <c r="D24" s="35">
        <v>42072</v>
      </c>
      <c r="E24" s="31" t="s">
        <v>274</v>
      </c>
      <c r="F24" s="33" t="s">
        <v>2005</v>
      </c>
      <c r="G24" s="23">
        <v>1</v>
      </c>
    </row>
    <row r="25" spans="1:7" ht="28.5">
      <c r="A25" s="31"/>
      <c r="B25" s="31"/>
      <c r="C25" s="32">
        <v>0.41666666666666669</v>
      </c>
      <c r="D25" s="35">
        <v>42081</v>
      </c>
      <c r="E25" s="31" t="s">
        <v>274</v>
      </c>
      <c r="F25" s="33" t="s">
        <v>2005</v>
      </c>
      <c r="G25" s="23">
        <v>1</v>
      </c>
    </row>
    <row r="26" spans="1:7" ht="28.5">
      <c r="A26" s="31"/>
      <c r="B26" s="31"/>
      <c r="C26" s="32">
        <v>0.41666666666666669</v>
      </c>
      <c r="D26" s="35">
        <v>42066</v>
      </c>
      <c r="E26" s="31" t="s">
        <v>274</v>
      </c>
      <c r="F26" s="33" t="s">
        <v>1766</v>
      </c>
      <c r="G26" s="23">
        <v>1</v>
      </c>
    </row>
    <row r="27" spans="1:7">
      <c r="A27" s="22" t="s">
        <v>73</v>
      </c>
      <c r="B27" s="22"/>
      <c r="C27" s="22"/>
      <c r="D27" s="22"/>
      <c r="E27" s="22"/>
      <c r="F27" s="22"/>
      <c r="G27" s="23">
        <v>6</v>
      </c>
    </row>
    <row r="28" spans="1:7" ht="42.75">
      <c r="A28" s="31" t="s">
        <v>35</v>
      </c>
      <c r="B28" s="31" t="s">
        <v>36</v>
      </c>
      <c r="C28" s="32">
        <v>0.40625</v>
      </c>
      <c r="D28" s="35">
        <v>42072</v>
      </c>
      <c r="E28" s="31" t="s">
        <v>274</v>
      </c>
      <c r="F28" s="33" t="s">
        <v>1937</v>
      </c>
      <c r="G28" s="23">
        <v>1</v>
      </c>
    </row>
    <row r="29" spans="1:7" ht="42.75">
      <c r="A29" s="31"/>
      <c r="B29" s="31"/>
      <c r="C29" s="32">
        <v>0.40277777777777773</v>
      </c>
      <c r="D29" s="35">
        <v>42088</v>
      </c>
      <c r="E29" s="31" t="s">
        <v>274</v>
      </c>
      <c r="F29" s="33" t="s">
        <v>2011</v>
      </c>
      <c r="G29" s="23">
        <v>1</v>
      </c>
    </row>
    <row r="30" spans="1:7" ht="42.75">
      <c r="A30" s="31"/>
      <c r="B30" s="31"/>
      <c r="C30" s="32">
        <v>0.40277777777777773</v>
      </c>
      <c r="D30" s="35">
        <v>42079</v>
      </c>
      <c r="E30" s="31" t="s">
        <v>274</v>
      </c>
      <c r="F30" s="33" t="s">
        <v>1898</v>
      </c>
      <c r="G30" s="23">
        <v>1</v>
      </c>
    </row>
    <row r="31" spans="1:7" ht="28.5">
      <c r="A31" s="31"/>
      <c r="B31" s="31"/>
      <c r="C31" s="32">
        <v>0.39930555555555558</v>
      </c>
      <c r="D31" s="35">
        <v>42065</v>
      </c>
      <c r="E31" s="31" t="s">
        <v>274</v>
      </c>
      <c r="F31" s="33" t="s">
        <v>1839</v>
      </c>
      <c r="G31" s="23">
        <v>1</v>
      </c>
    </row>
    <row r="32" spans="1:7">
      <c r="A32" s="22" t="s">
        <v>1137</v>
      </c>
      <c r="B32" s="22"/>
      <c r="C32" s="22"/>
      <c r="D32" s="22"/>
      <c r="E32" s="22"/>
      <c r="F32" s="22"/>
      <c r="G32" s="23">
        <v>4</v>
      </c>
    </row>
    <row r="33" spans="1:7">
      <c r="A33" s="31" t="s">
        <v>1908</v>
      </c>
      <c r="B33" s="31" t="s">
        <v>1909</v>
      </c>
      <c r="C33" s="32">
        <v>0.625</v>
      </c>
      <c r="D33" s="35">
        <v>42073</v>
      </c>
      <c r="E33" s="31" t="s">
        <v>274</v>
      </c>
      <c r="F33" s="33" t="s">
        <v>78</v>
      </c>
      <c r="G33" s="23">
        <v>1</v>
      </c>
    </row>
    <row r="34" spans="1:7">
      <c r="A34" s="31"/>
      <c r="B34" s="31"/>
      <c r="C34" s="32">
        <v>0.625</v>
      </c>
      <c r="D34" s="35">
        <v>42066</v>
      </c>
      <c r="E34" s="31" t="s">
        <v>274</v>
      </c>
      <c r="F34" s="33" t="s">
        <v>78</v>
      </c>
      <c r="G34" s="23">
        <v>1</v>
      </c>
    </row>
    <row r="35" spans="1:7">
      <c r="A35" s="31"/>
      <c r="B35" s="31"/>
      <c r="C35" s="32">
        <v>0.625</v>
      </c>
      <c r="D35" s="35">
        <v>42065</v>
      </c>
      <c r="E35" s="31" t="s">
        <v>274</v>
      </c>
      <c r="F35" s="33" t="s">
        <v>78</v>
      </c>
      <c r="G35" s="23">
        <v>1</v>
      </c>
    </row>
    <row r="36" spans="1:7">
      <c r="A36" s="31"/>
      <c r="B36" s="31"/>
      <c r="C36" s="32">
        <v>0.62847222222222221</v>
      </c>
      <c r="D36" s="35">
        <v>42072</v>
      </c>
      <c r="E36" s="31" t="s">
        <v>274</v>
      </c>
      <c r="F36" s="33" t="s">
        <v>78</v>
      </c>
      <c r="G36" s="23">
        <v>1</v>
      </c>
    </row>
    <row r="37" spans="1:7">
      <c r="A37" s="31"/>
      <c r="B37" s="31"/>
      <c r="C37" s="32">
        <v>0.62847222222222221</v>
      </c>
      <c r="D37" s="35">
        <v>42068</v>
      </c>
      <c r="E37" s="31" t="s">
        <v>274</v>
      </c>
      <c r="F37" s="33" t="s">
        <v>78</v>
      </c>
      <c r="G37" s="23">
        <v>1</v>
      </c>
    </row>
    <row r="38" spans="1:7">
      <c r="A38" s="31"/>
      <c r="B38" s="31"/>
      <c r="C38" s="32">
        <v>0.62152777777777779</v>
      </c>
      <c r="D38" s="35">
        <v>42081</v>
      </c>
      <c r="E38" s="31" t="s">
        <v>274</v>
      </c>
      <c r="F38" s="33" t="s">
        <v>78</v>
      </c>
      <c r="G38" s="23">
        <v>1</v>
      </c>
    </row>
    <row r="39" spans="1:7">
      <c r="A39" s="31"/>
      <c r="B39" s="31"/>
      <c r="C39" s="32">
        <v>0.62152777777777779</v>
      </c>
      <c r="D39" s="35">
        <v>42080</v>
      </c>
      <c r="E39" s="31" t="s">
        <v>274</v>
      </c>
      <c r="F39" s="33" t="s">
        <v>78</v>
      </c>
      <c r="G39" s="23">
        <v>1</v>
      </c>
    </row>
    <row r="40" spans="1:7">
      <c r="A40" s="31"/>
      <c r="B40" s="31"/>
      <c r="C40" s="32">
        <v>0.62152777777777779</v>
      </c>
      <c r="D40" s="35">
        <v>42069</v>
      </c>
      <c r="E40" s="31" t="s">
        <v>274</v>
      </c>
      <c r="F40" s="33" t="s">
        <v>78</v>
      </c>
      <c r="G40" s="23">
        <v>1</v>
      </c>
    </row>
    <row r="41" spans="1:7">
      <c r="A41" s="31"/>
      <c r="B41" s="31"/>
      <c r="C41" s="32">
        <v>0.64583333333333337</v>
      </c>
      <c r="D41" s="35">
        <v>42065</v>
      </c>
      <c r="E41" s="31" t="s">
        <v>274</v>
      </c>
      <c r="F41" s="33" t="s">
        <v>78</v>
      </c>
      <c r="G41" s="23">
        <v>1</v>
      </c>
    </row>
    <row r="42" spans="1:7">
      <c r="A42" s="31"/>
      <c r="B42" s="31"/>
      <c r="C42" s="32">
        <v>0.64236111111111105</v>
      </c>
      <c r="D42" s="35">
        <v>42067</v>
      </c>
      <c r="E42" s="31" t="s">
        <v>274</v>
      </c>
      <c r="F42" s="33" t="s">
        <v>1957</v>
      </c>
      <c r="G42" s="23">
        <v>1</v>
      </c>
    </row>
    <row r="43" spans="1:7">
      <c r="A43" s="31"/>
      <c r="B43" s="31"/>
      <c r="C43" s="32">
        <v>0.60416666666666663</v>
      </c>
      <c r="D43" s="35">
        <v>42083</v>
      </c>
      <c r="E43" s="31" t="s">
        <v>274</v>
      </c>
      <c r="F43" s="33" t="s">
        <v>78</v>
      </c>
      <c r="G43" s="23">
        <v>1</v>
      </c>
    </row>
    <row r="44" spans="1:7">
      <c r="A44" s="22" t="s">
        <v>1975</v>
      </c>
      <c r="B44" s="22"/>
      <c r="C44" s="22"/>
      <c r="D44" s="22"/>
      <c r="E44" s="22"/>
      <c r="F44" s="22"/>
      <c r="G44" s="23">
        <v>11</v>
      </c>
    </row>
    <row r="45" spans="1:7">
      <c r="A45" s="22" t="s">
        <v>69</v>
      </c>
      <c r="C45"/>
      <c r="D45"/>
      <c r="E45"/>
      <c r="F45"/>
      <c r="G45" s="23">
        <v>35</v>
      </c>
    </row>
    <row r="46" spans="1:7">
      <c r="C46"/>
      <c r="D46"/>
      <c r="E46"/>
      <c r="F46"/>
    </row>
    <row r="47" spans="1:7">
      <c r="C47"/>
      <c r="D47"/>
      <c r="E47"/>
      <c r="F47"/>
    </row>
    <row r="48" spans="1:7">
      <c r="C48"/>
      <c r="D48"/>
      <c r="E48"/>
      <c r="F48"/>
    </row>
    <row r="49" spans="3:6">
      <c r="C49"/>
      <c r="D49"/>
      <c r="E49"/>
      <c r="F49"/>
    </row>
    <row r="50" spans="3:6">
      <c r="C50"/>
      <c r="D50"/>
      <c r="E50"/>
      <c r="F50"/>
    </row>
    <row r="51" spans="3:6">
      <c r="C51"/>
      <c r="D51"/>
      <c r="E51"/>
      <c r="F51"/>
    </row>
    <row r="52" spans="3:6">
      <c r="C52"/>
      <c r="D52"/>
      <c r="E52"/>
      <c r="F52"/>
    </row>
    <row r="53" spans="3:6">
      <c r="C53"/>
      <c r="D53"/>
      <c r="E53"/>
      <c r="F53"/>
    </row>
    <row r="54" spans="3:6">
      <c r="C54"/>
      <c r="D54"/>
      <c r="E54"/>
      <c r="F54"/>
    </row>
    <row r="55" spans="3:6">
      <c r="C55"/>
      <c r="D55"/>
      <c r="E55"/>
      <c r="F55"/>
    </row>
    <row r="56" spans="3:6">
      <c r="C56"/>
      <c r="D56"/>
      <c r="E56"/>
      <c r="F56"/>
    </row>
    <row r="57" spans="3:6">
      <c r="C57"/>
      <c r="D57"/>
      <c r="E57"/>
      <c r="F57"/>
    </row>
    <row r="58" spans="3:6">
      <c r="C58"/>
      <c r="D58"/>
      <c r="E58"/>
      <c r="F58"/>
    </row>
    <row r="59" spans="3:6">
      <c r="C59"/>
      <c r="D59"/>
      <c r="E59"/>
      <c r="F59"/>
    </row>
    <row r="60" spans="3:6">
      <c r="C60"/>
      <c r="D60"/>
      <c r="E60"/>
      <c r="F60"/>
    </row>
    <row r="61" spans="3:6">
      <c r="C61"/>
      <c r="D61"/>
      <c r="E61"/>
      <c r="F61"/>
    </row>
    <row r="62" spans="3:6">
      <c r="C62"/>
      <c r="D62"/>
      <c r="E62"/>
      <c r="F62"/>
    </row>
    <row r="63" spans="3:6">
      <c r="C63"/>
      <c r="D63"/>
      <c r="E63"/>
      <c r="F63"/>
    </row>
    <row r="64" spans="3:6">
      <c r="C64"/>
      <c r="D64"/>
      <c r="E64"/>
      <c r="F64"/>
    </row>
    <row r="65" spans="3:6">
      <c r="C65"/>
      <c r="D65"/>
      <c r="E65"/>
      <c r="F65"/>
    </row>
    <row r="66" spans="3:6">
      <c r="C66"/>
      <c r="D66"/>
      <c r="E66"/>
      <c r="F66"/>
    </row>
    <row r="67" spans="3:6">
      <c r="C67"/>
      <c r="D67"/>
      <c r="E67"/>
      <c r="F67"/>
    </row>
    <row r="68" spans="3:6">
      <c r="C68"/>
      <c r="D68"/>
      <c r="E68"/>
      <c r="F68"/>
    </row>
    <row r="69" spans="3:6">
      <c r="C69"/>
      <c r="D69"/>
      <c r="E69"/>
      <c r="F69"/>
    </row>
    <row r="70" spans="3:6">
      <c r="C70"/>
      <c r="D70"/>
      <c r="E70"/>
      <c r="F70"/>
    </row>
    <row r="71" spans="3:6">
      <c r="C71"/>
      <c r="D71"/>
      <c r="E71"/>
      <c r="F71"/>
    </row>
    <row r="72" spans="3:6">
      <c r="C72"/>
      <c r="D72"/>
      <c r="E72"/>
      <c r="F72"/>
    </row>
    <row r="73" spans="3:6">
      <c r="C73"/>
      <c r="D73"/>
      <c r="E73"/>
      <c r="F73"/>
    </row>
    <row r="74" spans="3:6">
      <c r="C74"/>
      <c r="D74"/>
      <c r="E74"/>
      <c r="F74"/>
    </row>
    <row r="75" spans="3:6">
      <c r="C75"/>
      <c r="D75"/>
      <c r="E75"/>
      <c r="F75"/>
    </row>
    <row r="76" spans="3:6">
      <c r="C76"/>
      <c r="D76"/>
      <c r="E76"/>
      <c r="F76"/>
    </row>
    <row r="77" spans="3:6">
      <c r="C77"/>
      <c r="D77"/>
      <c r="E77"/>
      <c r="F77"/>
    </row>
    <row r="78" spans="3:6">
      <c r="C78"/>
      <c r="D78"/>
      <c r="E78"/>
      <c r="F78"/>
    </row>
    <row r="79" spans="3:6">
      <c r="C79"/>
      <c r="D79"/>
      <c r="E79"/>
      <c r="F79"/>
    </row>
    <row r="80" spans="3:6">
      <c r="C80"/>
      <c r="D80"/>
      <c r="E80"/>
      <c r="F80"/>
    </row>
    <row r="81" spans="3:6">
      <c r="C81"/>
      <c r="D81"/>
      <c r="E81"/>
      <c r="F81"/>
    </row>
    <row r="82" spans="3:6">
      <c r="C82"/>
      <c r="D82"/>
      <c r="E82"/>
      <c r="F82"/>
    </row>
    <row r="83" spans="3:6">
      <c r="C83"/>
      <c r="D83"/>
      <c r="E83"/>
      <c r="F83"/>
    </row>
    <row r="84" spans="3:6">
      <c r="C84"/>
      <c r="D84"/>
      <c r="E84"/>
      <c r="F84"/>
    </row>
    <row r="85" spans="3:6">
      <c r="C85"/>
      <c r="D85"/>
      <c r="E85"/>
      <c r="F85"/>
    </row>
    <row r="86" spans="3:6">
      <c r="C86"/>
      <c r="D86"/>
      <c r="E86"/>
      <c r="F86"/>
    </row>
    <row r="87" spans="3:6">
      <c r="C87"/>
      <c r="D87"/>
      <c r="E87"/>
      <c r="F87"/>
    </row>
    <row r="88" spans="3:6">
      <c r="C88"/>
      <c r="D88"/>
      <c r="E88"/>
      <c r="F88"/>
    </row>
    <row r="89" spans="3:6">
      <c r="C89"/>
      <c r="D89"/>
      <c r="E89"/>
      <c r="F89"/>
    </row>
    <row r="90" spans="3:6">
      <c r="C90"/>
      <c r="D90"/>
      <c r="E90"/>
      <c r="F90"/>
    </row>
    <row r="91" spans="3:6">
      <c r="C91"/>
      <c r="D91"/>
      <c r="E91"/>
      <c r="F91"/>
    </row>
    <row r="92" spans="3:6">
      <c r="C92"/>
      <c r="D92"/>
      <c r="E92"/>
      <c r="F92"/>
    </row>
    <row r="93" spans="3:6">
      <c r="C93"/>
      <c r="D93"/>
      <c r="E93"/>
      <c r="F93"/>
    </row>
    <row r="94" spans="3:6">
      <c r="C94"/>
      <c r="D94"/>
      <c r="E94"/>
      <c r="F94"/>
    </row>
    <row r="95" spans="3:6">
      <c r="C95"/>
      <c r="D95"/>
      <c r="E95"/>
      <c r="F95"/>
    </row>
    <row r="96" spans="3:6">
      <c r="C96"/>
      <c r="D96"/>
      <c r="E96"/>
      <c r="F96"/>
    </row>
    <row r="97" spans="3:6">
      <c r="C97"/>
      <c r="D97"/>
      <c r="E97"/>
      <c r="F97"/>
    </row>
    <row r="98" spans="3:6">
      <c r="C98"/>
      <c r="D98"/>
      <c r="E98"/>
      <c r="F98"/>
    </row>
    <row r="99" spans="3:6">
      <c r="C99"/>
      <c r="D99"/>
      <c r="E99"/>
      <c r="F99"/>
    </row>
    <row r="100" spans="3:6">
      <c r="C100"/>
      <c r="D100"/>
      <c r="E100"/>
      <c r="F100"/>
    </row>
    <row r="101" spans="3:6">
      <c r="C101"/>
      <c r="D101"/>
      <c r="E101"/>
      <c r="F101"/>
    </row>
    <row r="102" spans="3:6">
      <c r="C102"/>
      <c r="D102"/>
      <c r="E102"/>
      <c r="F102"/>
    </row>
    <row r="103" spans="3:6">
      <c r="C103"/>
      <c r="D103"/>
      <c r="E103"/>
      <c r="F103"/>
    </row>
    <row r="104" spans="3:6">
      <c r="C104"/>
      <c r="D104"/>
      <c r="E104"/>
      <c r="F104"/>
    </row>
    <row r="105" spans="3:6">
      <c r="C105"/>
      <c r="D105"/>
      <c r="E105"/>
      <c r="F105"/>
    </row>
    <row r="106" spans="3:6">
      <c r="C106"/>
      <c r="D106"/>
      <c r="E106"/>
      <c r="F106"/>
    </row>
    <row r="107" spans="3:6">
      <c r="C107"/>
      <c r="D107"/>
      <c r="E107"/>
      <c r="F107"/>
    </row>
    <row r="108" spans="3:6">
      <c r="C108"/>
      <c r="D108"/>
      <c r="E108"/>
      <c r="F108"/>
    </row>
    <row r="109" spans="3:6">
      <c r="C109"/>
      <c r="D109"/>
      <c r="E109"/>
      <c r="F109"/>
    </row>
    <row r="110" spans="3:6">
      <c r="C110"/>
      <c r="D110"/>
      <c r="E110"/>
      <c r="F110"/>
    </row>
    <row r="111" spans="3:6">
      <c r="C111"/>
      <c r="D111"/>
      <c r="E111"/>
      <c r="F111"/>
    </row>
    <row r="112" spans="3:6">
      <c r="C112"/>
      <c r="D112"/>
      <c r="E112"/>
      <c r="F112"/>
    </row>
    <row r="113" spans="3:6">
      <c r="C113"/>
      <c r="D113"/>
      <c r="E113"/>
      <c r="F113"/>
    </row>
    <row r="114" spans="3:6">
      <c r="C114"/>
      <c r="D114"/>
      <c r="E114"/>
      <c r="F114"/>
    </row>
    <row r="115" spans="3:6">
      <c r="C115"/>
      <c r="D115"/>
      <c r="E115"/>
      <c r="F115"/>
    </row>
    <row r="116" spans="3:6">
      <c r="C116"/>
      <c r="D116"/>
      <c r="E116"/>
      <c r="F116"/>
    </row>
    <row r="117" spans="3:6">
      <c r="C117"/>
      <c r="D117"/>
      <c r="E117"/>
      <c r="F117"/>
    </row>
    <row r="118" spans="3:6">
      <c r="C118"/>
      <c r="D118"/>
      <c r="E118"/>
      <c r="F118"/>
    </row>
    <row r="119" spans="3:6">
      <c r="C119"/>
      <c r="D119"/>
      <c r="E119"/>
      <c r="F119"/>
    </row>
    <row r="120" spans="3:6">
      <c r="C120"/>
      <c r="D120"/>
      <c r="E120"/>
      <c r="F120"/>
    </row>
    <row r="121" spans="3:6">
      <c r="C121"/>
      <c r="D121"/>
      <c r="E121"/>
      <c r="F121"/>
    </row>
    <row r="122" spans="3:6">
      <c r="C122"/>
      <c r="D122"/>
      <c r="E122"/>
      <c r="F122"/>
    </row>
    <row r="123" spans="3:6">
      <c r="C123"/>
      <c r="D123"/>
      <c r="E123"/>
      <c r="F123"/>
    </row>
    <row r="124" spans="3:6">
      <c r="C124"/>
      <c r="D124"/>
      <c r="E124"/>
      <c r="F124"/>
    </row>
    <row r="125" spans="3:6">
      <c r="C125"/>
      <c r="D125"/>
      <c r="E125"/>
      <c r="F125"/>
    </row>
    <row r="126" spans="3:6">
      <c r="C126"/>
      <c r="D126"/>
      <c r="E126"/>
      <c r="F126"/>
    </row>
    <row r="127" spans="3:6">
      <c r="C127"/>
      <c r="D127"/>
      <c r="E127"/>
      <c r="F127"/>
    </row>
    <row r="128" spans="3:6">
      <c r="C128"/>
      <c r="D128"/>
      <c r="E128"/>
      <c r="F128"/>
    </row>
    <row r="129" spans="3:6">
      <c r="C129"/>
      <c r="D129"/>
      <c r="E129"/>
      <c r="F129"/>
    </row>
    <row r="130" spans="3:6">
      <c r="C130"/>
      <c r="D130"/>
      <c r="E130"/>
      <c r="F130"/>
    </row>
    <row r="131" spans="3:6">
      <c r="C131"/>
      <c r="D131"/>
      <c r="E131"/>
      <c r="F131"/>
    </row>
    <row r="132" spans="3:6">
      <c r="C132"/>
      <c r="D132"/>
      <c r="E132"/>
      <c r="F132"/>
    </row>
    <row r="133" spans="3:6">
      <c r="C133"/>
      <c r="D133"/>
      <c r="E133"/>
      <c r="F133"/>
    </row>
    <row r="134" spans="3:6">
      <c r="C134"/>
      <c r="D134"/>
      <c r="E134"/>
      <c r="F134"/>
    </row>
    <row r="135" spans="3:6">
      <c r="C135"/>
      <c r="D135"/>
      <c r="E135"/>
      <c r="F135"/>
    </row>
    <row r="136" spans="3:6">
      <c r="C136"/>
      <c r="D136"/>
      <c r="E136"/>
      <c r="F136"/>
    </row>
    <row r="137" spans="3:6">
      <c r="C137"/>
      <c r="D137"/>
      <c r="E137"/>
      <c r="F137"/>
    </row>
    <row r="138" spans="3:6">
      <c r="C138"/>
      <c r="D138"/>
      <c r="E138"/>
      <c r="F138"/>
    </row>
    <row r="139" spans="3:6">
      <c r="C139"/>
      <c r="D139"/>
      <c r="E139"/>
      <c r="F139"/>
    </row>
  </sheetData>
  <conditionalFormatting pivot="1" sqref="G4:G45">
    <cfRule type="cellIs" dxfId="88" priority="1" operator="greaterThanOrEqual">
      <formula>3</formula>
    </cfRule>
  </conditionalFormatting>
  <hyperlinks>
    <hyperlink ref="C1" location="Help!A3" display="Help"/>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279"/>
  <sheetViews>
    <sheetView showGridLines="0" workbookViewId="0">
      <selection activeCell="A2" sqref="A2"/>
    </sheetView>
  </sheetViews>
  <sheetFormatPr defaultRowHeight="14.25"/>
  <cols>
    <col min="1" max="1" width="19.5" style="22" bestFit="1" customWidth="1"/>
    <col min="2" max="3" width="14.625" style="22" bestFit="1" customWidth="1"/>
    <col min="4" max="4" width="15" style="22" bestFit="1" customWidth="1"/>
    <col min="5" max="5" width="12" style="22" bestFit="1" customWidth="1"/>
    <col min="6" max="6" width="25.125" style="22" bestFit="1" customWidth="1"/>
    <col min="7" max="7" width="13" style="22" customWidth="1"/>
    <col min="8" max="16384" width="9" style="22"/>
  </cols>
  <sheetData>
    <row r="1" spans="1:7" ht="15">
      <c r="A1" s="10" t="s">
        <v>1746</v>
      </c>
      <c r="G1" s="41" t="s">
        <v>110</v>
      </c>
    </row>
    <row r="3" spans="1:7">
      <c r="A3" s="26" t="s">
        <v>1826</v>
      </c>
      <c r="B3" s="26" t="s">
        <v>0</v>
      </c>
      <c r="C3" s="26" t="s">
        <v>1</v>
      </c>
      <c r="D3" s="26" t="s">
        <v>2</v>
      </c>
      <c r="E3" s="26" t="s">
        <v>3</v>
      </c>
      <c r="F3" s="52" t="s">
        <v>1747</v>
      </c>
      <c r="G3"/>
    </row>
    <row r="4" spans="1:7">
      <c r="A4" s="22" t="s">
        <v>31</v>
      </c>
      <c r="B4" s="29">
        <v>42081</v>
      </c>
      <c r="C4" s="51">
        <v>0.41180555555555554</v>
      </c>
      <c r="D4" s="29">
        <v>42081</v>
      </c>
      <c r="E4" s="51">
        <v>0.39930555555555558</v>
      </c>
      <c r="F4" s="52">
        <v>1.2499999999999956E-2</v>
      </c>
      <c r="G4"/>
    </row>
    <row r="5" spans="1:7">
      <c r="A5" s="22" t="s">
        <v>31</v>
      </c>
      <c r="B5" s="29">
        <v>42080</v>
      </c>
      <c r="C5" s="51">
        <v>0.38541666666666669</v>
      </c>
      <c r="D5" s="29">
        <v>42080</v>
      </c>
      <c r="E5" s="51">
        <v>0.37916666666666665</v>
      </c>
      <c r="F5" s="52">
        <v>6.2500000000000333E-3</v>
      </c>
      <c r="G5"/>
    </row>
    <row r="6" spans="1:7">
      <c r="A6" s="22" t="s">
        <v>31</v>
      </c>
      <c r="B6" s="29">
        <v>42080</v>
      </c>
      <c r="C6" s="51">
        <v>0.41388888888888892</v>
      </c>
      <c r="D6" s="29">
        <v>42069</v>
      </c>
      <c r="E6" s="51">
        <v>0.39305555555555555</v>
      </c>
      <c r="F6" s="52">
        <v>2.083333333333337E-2</v>
      </c>
      <c r="G6"/>
    </row>
    <row r="7" spans="1:7">
      <c r="A7" s="22" t="s">
        <v>31</v>
      </c>
      <c r="B7" s="29">
        <v>42080</v>
      </c>
      <c r="C7" s="51">
        <v>0.41736111111111113</v>
      </c>
      <c r="D7" s="29">
        <v>42073</v>
      </c>
      <c r="E7" s="51">
        <v>0.375</v>
      </c>
      <c r="F7" s="52">
        <v>4.2361111111111127E-2</v>
      </c>
      <c r="G7"/>
    </row>
    <row r="8" spans="1:7">
      <c r="A8" s="22" t="s">
        <v>31</v>
      </c>
      <c r="B8" s="29">
        <v>42079</v>
      </c>
      <c r="C8" s="51">
        <v>0.4236111111111111</v>
      </c>
      <c r="D8" s="29">
        <v>42079</v>
      </c>
      <c r="E8" s="51">
        <v>0.40138888888888885</v>
      </c>
      <c r="F8" s="52">
        <v>2.2222222222222254E-2</v>
      </c>
      <c r="G8"/>
    </row>
    <row r="9" spans="1:7">
      <c r="A9" s="22" t="s">
        <v>31</v>
      </c>
      <c r="B9" s="29">
        <v>42076</v>
      </c>
      <c r="C9" s="51">
        <v>0.40277777777777773</v>
      </c>
      <c r="D9" s="29">
        <v>42076</v>
      </c>
      <c r="E9" s="51">
        <v>0.3888888888888889</v>
      </c>
      <c r="F9" s="52">
        <v>1.388888888888884E-2</v>
      </c>
      <c r="G9"/>
    </row>
    <row r="10" spans="1:7">
      <c r="A10" s="22" t="s">
        <v>31</v>
      </c>
      <c r="B10" s="29">
        <v>42075</v>
      </c>
      <c r="C10" s="51">
        <v>0.39444444444444443</v>
      </c>
      <c r="D10" s="29">
        <v>42075</v>
      </c>
      <c r="E10" s="51">
        <v>0.37916666666666665</v>
      </c>
      <c r="F10" s="52">
        <v>1.5277777777777779E-2</v>
      </c>
      <c r="G10"/>
    </row>
    <row r="11" spans="1:7">
      <c r="A11" s="22" t="s">
        <v>31</v>
      </c>
      <c r="B11" s="29">
        <v>42072</v>
      </c>
      <c r="C11" s="51">
        <v>0.40138888888888885</v>
      </c>
      <c r="D11" s="29">
        <v>42072</v>
      </c>
      <c r="E11" s="51">
        <v>0.3888888888888889</v>
      </c>
      <c r="F11" s="52">
        <v>1.2499999999999956E-2</v>
      </c>
      <c r="G11"/>
    </row>
    <row r="12" spans="1:7">
      <c r="A12" s="22" t="s">
        <v>31</v>
      </c>
      <c r="B12" s="29">
        <v>42068</v>
      </c>
      <c r="C12" s="51">
        <v>0.4055555555555555</v>
      </c>
      <c r="D12" s="29">
        <v>42068</v>
      </c>
      <c r="E12" s="51">
        <v>0.36805555555555558</v>
      </c>
      <c r="F12" s="52">
        <v>3.7499999999999922E-2</v>
      </c>
      <c r="G12"/>
    </row>
    <row r="13" spans="1:7">
      <c r="A13" s="22" t="s">
        <v>31</v>
      </c>
      <c r="B13" s="29">
        <v>42067</v>
      </c>
      <c r="C13" s="51">
        <v>0.43888888888888888</v>
      </c>
      <c r="D13" s="29">
        <v>42067</v>
      </c>
      <c r="E13" s="51">
        <v>0.3923611111111111</v>
      </c>
      <c r="F13" s="52">
        <v>4.6527777777777779E-2</v>
      </c>
      <c r="G13"/>
    </row>
    <row r="14" spans="1:7">
      <c r="A14" s="22" t="s">
        <v>31</v>
      </c>
      <c r="B14" s="29">
        <v>42066</v>
      </c>
      <c r="C14" s="51">
        <v>0.52777777777777779</v>
      </c>
      <c r="D14" s="29">
        <v>42066</v>
      </c>
      <c r="E14" s="51">
        <v>0.52638888888888891</v>
      </c>
      <c r="F14" s="52">
        <v>1.388888888888884E-3</v>
      </c>
      <c r="G14"/>
    </row>
    <row r="15" spans="1:7">
      <c r="A15" s="22" t="s">
        <v>31</v>
      </c>
      <c r="B15" s="29">
        <v>42065</v>
      </c>
      <c r="C15" s="51">
        <v>0.43055555555555558</v>
      </c>
      <c r="D15" s="29">
        <v>42065</v>
      </c>
      <c r="E15" s="51">
        <v>0.4201388888888889</v>
      </c>
      <c r="F15" s="52">
        <v>1.0416666666666685E-2</v>
      </c>
      <c r="G15"/>
    </row>
    <row r="16" spans="1:7">
      <c r="A16" s="22" t="s">
        <v>53</v>
      </c>
      <c r="B16" s="29">
        <v>42088</v>
      </c>
      <c r="C16" s="51">
        <v>0.39652777777777781</v>
      </c>
      <c r="D16" s="29">
        <v>42088</v>
      </c>
      <c r="E16" s="51">
        <v>0.3923611111111111</v>
      </c>
      <c r="F16" s="52">
        <v>4.1666666666667074E-3</v>
      </c>
      <c r="G16"/>
    </row>
    <row r="17" spans="1:7">
      <c r="A17" s="22" t="s">
        <v>53</v>
      </c>
      <c r="B17" s="29">
        <v>42087</v>
      </c>
      <c r="C17" s="51">
        <v>0.39444444444444443</v>
      </c>
      <c r="D17" s="29">
        <v>42087</v>
      </c>
      <c r="E17" s="51">
        <v>0.3888888888888889</v>
      </c>
      <c r="F17" s="52">
        <v>5.5555555555555358E-3</v>
      </c>
      <c r="G17"/>
    </row>
    <row r="18" spans="1:7">
      <c r="A18" s="22" t="s">
        <v>53</v>
      </c>
      <c r="B18" s="29">
        <v>42083</v>
      </c>
      <c r="C18" s="51">
        <v>0.39861111111111108</v>
      </c>
      <c r="D18" s="29">
        <v>42083</v>
      </c>
      <c r="E18" s="51">
        <v>0.39583333333333331</v>
      </c>
      <c r="F18" s="52">
        <v>2.7777777777777679E-3</v>
      </c>
      <c r="G18"/>
    </row>
    <row r="19" spans="1:7">
      <c r="A19" s="22" t="s">
        <v>53</v>
      </c>
      <c r="B19" s="29">
        <v>42082</v>
      </c>
      <c r="C19" s="51">
        <v>0.39583333333333331</v>
      </c>
      <c r="D19" s="29">
        <v>42082</v>
      </c>
      <c r="E19" s="51">
        <v>0.39305555555555555</v>
      </c>
      <c r="F19" s="52">
        <v>2.7777777777777679E-3</v>
      </c>
      <c r="G19"/>
    </row>
    <row r="20" spans="1:7">
      <c r="A20" s="22" t="s">
        <v>53</v>
      </c>
      <c r="B20" s="29">
        <v>42081</v>
      </c>
      <c r="C20" s="51">
        <v>0.3972222222222222</v>
      </c>
      <c r="D20" s="29">
        <v>42081</v>
      </c>
      <c r="E20" s="51">
        <v>0.39374999999999999</v>
      </c>
      <c r="F20" s="52">
        <v>3.4722222222222099E-3</v>
      </c>
      <c r="G20"/>
    </row>
    <row r="21" spans="1:7">
      <c r="A21" s="22" t="s">
        <v>53</v>
      </c>
      <c r="B21" s="29">
        <v>42080</v>
      </c>
      <c r="C21" s="51">
        <v>0.39999999999999997</v>
      </c>
      <c r="D21" s="29">
        <v>42080</v>
      </c>
      <c r="E21" s="51">
        <v>0.39583333333333331</v>
      </c>
      <c r="F21" s="52">
        <v>4.1666666666666519E-3</v>
      </c>
      <c r="G21"/>
    </row>
    <row r="22" spans="1:7">
      <c r="A22" s="22" t="s">
        <v>53</v>
      </c>
      <c r="B22" s="29">
        <v>42079</v>
      </c>
      <c r="C22" s="51">
        <v>0.43402777777777773</v>
      </c>
      <c r="D22" s="29">
        <v>42079</v>
      </c>
      <c r="E22" s="51">
        <v>0.43055555555555558</v>
      </c>
      <c r="F22" s="52">
        <v>3.4722222222221544E-3</v>
      </c>
      <c r="G22"/>
    </row>
    <row r="23" spans="1:7">
      <c r="A23" s="22" t="s">
        <v>53</v>
      </c>
      <c r="B23" s="29">
        <v>42076</v>
      </c>
      <c r="C23" s="51">
        <v>0.3972222222222222</v>
      </c>
      <c r="D23" s="29">
        <v>42076</v>
      </c>
      <c r="E23" s="51">
        <v>0.39374999999999999</v>
      </c>
      <c r="F23" s="52">
        <v>3.4722222222222099E-3</v>
      </c>
      <c r="G23"/>
    </row>
    <row r="24" spans="1:7">
      <c r="A24" s="22" t="s">
        <v>53</v>
      </c>
      <c r="B24" s="29">
        <v>42075</v>
      </c>
      <c r="C24" s="51">
        <v>0.39444444444444443</v>
      </c>
      <c r="D24" s="29">
        <v>42075</v>
      </c>
      <c r="E24" s="51">
        <v>0.39166666666666666</v>
      </c>
      <c r="F24" s="52">
        <v>2.7777777777777679E-3</v>
      </c>
      <c r="G24"/>
    </row>
    <row r="25" spans="1:7">
      <c r="A25" s="22" t="s">
        <v>53</v>
      </c>
      <c r="B25" s="29">
        <v>42074</v>
      </c>
      <c r="C25" s="51">
        <v>0.39374999999999999</v>
      </c>
      <c r="D25" s="29">
        <v>42074</v>
      </c>
      <c r="E25" s="51">
        <v>0.38680555555555557</v>
      </c>
      <c r="F25" s="52">
        <v>6.9444444444444198E-3</v>
      </c>
      <c r="G25"/>
    </row>
    <row r="26" spans="1:7">
      <c r="A26" s="22" t="s">
        <v>53</v>
      </c>
      <c r="B26" s="29">
        <v>42073</v>
      </c>
      <c r="C26" s="51">
        <v>0.3888888888888889</v>
      </c>
      <c r="D26" s="29">
        <v>42073</v>
      </c>
      <c r="E26" s="51">
        <v>0.38541666666666669</v>
      </c>
      <c r="F26" s="52">
        <v>3.4722222222222099E-3</v>
      </c>
      <c r="G26"/>
    </row>
    <row r="27" spans="1:7">
      <c r="A27" s="22" t="s">
        <v>53</v>
      </c>
      <c r="B27" s="29">
        <v>42072</v>
      </c>
      <c r="C27" s="51">
        <v>0.39930555555555558</v>
      </c>
      <c r="D27" s="29">
        <v>42072</v>
      </c>
      <c r="E27" s="51">
        <v>0.3923611111111111</v>
      </c>
      <c r="F27" s="52">
        <v>6.9444444444444753E-3</v>
      </c>
      <c r="G27"/>
    </row>
    <row r="28" spans="1:7">
      <c r="A28" s="22" t="s">
        <v>53</v>
      </c>
      <c r="B28" s="29">
        <v>42069</v>
      </c>
      <c r="C28" s="51">
        <v>0.39861111111111108</v>
      </c>
      <c r="D28" s="29">
        <v>42069</v>
      </c>
      <c r="E28" s="51">
        <v>0.39583333333333331</v>
      </c>
      <c r="F28" s="52">
        <v>2.7777777777777679E-3</v>
      </c>
      <c r="G28"/>
    </row>
    <row r="29" spans="1:7">
      <c r="A29" s="22" t="s">
        <v>53</v>
      </c>
      <c r="B29" s="29">
        <v>42068</v>
      </c>
      <c r="C29" s="51">
        <v>0.41180555555555554</v>
      </c>
      <c r="D29" s="29">
        <v>42068</v>
      </c>
      <c r="E29" s="51">
        <v>0.41111111111111115</v>
      </c>
      <c r="F29" s="52">
        <v>6.9444444444438647E-4</v>
      </c>
      <c r="G29"/>
    </row>
    <row r="30" spans="1:7">
      <c r="A30" s="22" t="s">
        <v>53</v>
      </c>
      <c r="B30" s="29">
        <v>42067</v>
      </c>
      <c r="C30" s="51">
        <v>0.40277777777777773</v>
      </c>
      <c r="D30" s="29">
        <v>42067</v>
      </c>
      <c r="E30" s="51">
        <v>0.39583333333333331</v>
      </c>
      <c r="F30" s="52">
        <v>6.9444444444444198E-3</v>
      </c>
      <c r="G30"/>
    </row>
    <row r="31" spans="1:7">
      <c r="A31" s="22" t="s">
        <v>53</v>
      </c>
      <c r="B31" s="29">
        <v>42066</v>
      </c>
      <c r="C31" s="51">
        <v>0.40208333333333335</v>
      </c>
      <c r="D31" s="29">
        <v>42066</v>
      </c>
      <c r="E31" s="51">
        <v>0.39583333333333331</v>
      </c>
      <c r="F31" s="52">
        <v>6.2500000000000333E-3</v>
      </c>
      <c r="G31"/>
    </row>
    <row r="32" spans="1:7">
      <c r="A32" s="22" t="s">
        <v>53</v>
      </c>
      <c r="B32" s="29">
        <v>42065</v>
      </c>
      <c r="C32" s="51">
        <v>0.40277777777777773</v>
      </c>
      <c r="D32" s="29">
        <v>42065</v>
      </c>
      <c r="E32" s="51">
        <v>0.4375</v>
      </c>
      <c r="F32" s="52">
        <v>3.4722222222222265E-2</v>
      </c>
      <c r="G32"/>
    </row>
    <row r="33" spans="1:7">
      <c r="A33" s="22" t="s">
        <v>27</v>
      </c>
      <c r="B33" s="29">
        <v>42088</v>
      </c>
      <c r="C33" s="51">
        <v>0.38263888888888892</v>
      </c>
      <c r="D33" s="29">
        <v>42088</v>
      </c>
      <c r="E33" s="51">
        <v>0.38194444444444442</v>
      </c>
      <c r="F33" s="52">
        <v>6.9444444444449749E-4</v>
      </c>
      <c r="G33"/>
    </row>
    <row r="34" spans="1:7">
      <c r="A34" s="22" t="s">
        <v>27</v>
      </c>
      <c r="B34" s="29">
        <v>42087</v>
      </c>
      <c r="C34" s="51">
        <v>0.39513888888888887</v>
      </c>
      <c r="D34" s="29">
        <v>42087</v>
      </c>
      <c r="E34" s="51">
        <v>0.39513888888888887</v>
      </c>
      <c r="F34" s="52">
        <v>0</v>
      </c>
      <c r="G34"/>
    </row>
    <row r="35" spans="1:7">
      <c r="A35" s="22" t="s">
        <v>27</v>
      </c>
      <c r="B35" s="29">
        <v>42083</v>
      </c>
      <c r="C35" s="51">
        <v>0.42986111111111108</v>
      </c>
      <c r="D35" s="29">
        <v>42083</v>
      </c>
      <c r="E35" s="51">
        <v>0.4291666666666667</v>
      </c>
      <c r="F35" s="52">
        <v>6.9444444444438647E-4</v>
      </c>
      <c r="G35"/>
    </row>
    <row r="36" spans="1:7">
      <c r="A36" s="22" t="s">
        <v>27</v>
      </c>
      <c r="B36" s="29">
        <v>42082</v>
      </c>
      <c r="C36" s="51">
        <v>0.38750000000000001</v>
      </c>
      <c r="D36" s="29">
        <v>42082</v>
      </c>
      <c r="E36" s="51">
        <v>0.38680555555555557</v>
      </c>
      <c r="F36" s="52">
        <v>6.9444444444444198E-4</v>
      </c>
      <c r="G36"/>
    </row>
    <row r="37" spans="1:7">
      <c r="A37" s="22" t="s">
        <v>27</v>
      </c>
      <c r="B37" s="29">
        <v>42081</v>
      </c>
      <c r="C37" s="51">
        <v>0.3743055555555555</v>
      </c>
      <c r="D37" s="29">
        <v>42081</v>
      </c>
      <c r="E37" s="51">
        <v>0.3743055555555555</v>
      </c>
      <c r="F37" s="52">
        <v>0</v>
      </c>
      <c r="G37"/>
    </row>
    <row r="38" spans="1:7">
      <c r="A38" s="22" t="s">
        <v>27</v>
      </c>
      <c r="B38" s="29">
        <v>42080</v>
      </c>
      <c r="C38" s="51">
        <v>0.40486111111111112</v>
      </c>
      <c r="D38" s="29">
        <v>42080</v>
      </c>
      <c r="E38" s="51">
        <v>0.40486111111111112</v>
      </c>
      <c r="F38" s="52">
        <v>0</v>
      </c>
      <c r="G38"/>
    </row>
    <row r="39" spans="1:7">
      <c r="A39" s="22" t="s">
        <v>27</v>
      </c>
      <c r="B39" s="29">
        <v>42079</v>
      </c>
      <c r="C39" s="51">
        <v>0.42083333333333334</v>
      </c>
      <c r="D39" s="29">
        <v>42079</v>
      </c>
      <c r="E39" s="51">
        <v>0.4201388888888889</v>
      </c>
      <c r="F39" s="52">
        <v>6.9444444444444198E-4</v>
      </c>
      <c r="G39"/>
    </row>
    <row r="40" spans="1:7">
      <c r="A40" s="22" t="s">
        <v>27</v>
      </c>
      <c r="B40" s="29">
        <v>42076</v>
      </c>
      <c r="C40" s="51">
        <v>0.39652777777777781</v>
      </c>
      <c r="D40" s="29">
        <v>42076</v>
      </c>
      <c r="E40" s="51">
        <v>0.39444444444444443</v>
      </c>
      <c r="F40" s="52">
        <v>2.0833333333333814E-3</v>
      </c>
      <c r="G40"/>
    </row>
    <row r="41" spans="1:7">
      <c r="A41" s="22" t="s">
        <v>27</v>
      </c>
      <c r="B41" s="29">
        <v>42075</v>
      </c>
      <c r="C41" s="51">
        <v>0.42708333333333331</v>
      </c>
      <c r="D41" s="29">
        <v>42075</v>
      </c>
      <c r="E41" s="51">
        <v>0.42708333333333331</v>
      </c>
      <c r="F41" s="52">
        <v>0</v>
      </c>
      <c r="G41"/>
    </row>
    <row r="42" spans="1:7">
      <c r="A42" s="22" t="s">
        <v>27</v>
      </c>
      <c r="B42" s="29">
        <v>42074</v>
      </c>
      <c r="C42" s="51">
        <v>0.3743055555555555</v>
      </c>
      <c r="D42" s="29">
        <v>42074</v>
      </c>
      <c r="E42" s="51">
        <v>0.3743055555555555</v>
      </c>
      <c r="F42" s="52">
        <v>0</v>
      </c>
      <c r="G42"/>
    </row>
    <row r="43" spans="1:7">
      <c r="A43" s="22" t="s">
        <v>27</v>
      </c>
      <c r="B43" s="29">
        <v>42073</v>
      </c>
      <c r="C43" s="51">
        <v>0.3743055555555555</v>
      </c>
      <c r="D43" s="29">
        <v>42073</v>
      </c>
      <c r="E43" s="51">
        <v>0.3743055555555555</v>
      </c>
      <c r="F43" s="52">
        <v>0</v>
      </c>
      <c r="G43"/>
    </row>
    <row r="44" spans="1:7">
      <c r="A44" s="22" t="s">
        <v>27</v>
      </c>
      <c r="B44" s="29">
        <v>42072</v>
      </c>
      <c r="C44" s="51">
        <v>0.39861111111111108</v>
      </c>
      <c r="D44" s="29">
        <v>42072</v>
      </c>
      <c r="E44" s="51">
        <v>0.39930555555555558</v>
      </c>
      <c r="F44" s="52">
        <v>6.9444444444449749E-4</v>
      </c>
      <c r="G44"/>
    </row>
    <row r="45" spans="1:7">
      <c r="A45" s="22" t="s">
        <v>27</v>
      </c>
      <c r="B45" s="29">
        <v>42069</v>
      </c>
      <c r="C45" s="51">
        <v>0.38472222222222219</v>
      </c>
      <c r="D45" s="29">
        <v>42069</v>
      </c>
      <c r="E45" s="51">
        <v>0.38472222222222219</v>
      </c>
      <c r="F45" s="52">
        <v>0</v>
      </c>
      <c r="G45"/>
    </row>
    <row r="46" spans="1:7">
      <c r="A46" s="22" t="s">
        <v>27</v>
      </c>
      <c r="B46" s="29">
        <v>42068</v>
      </c>
      <c r="C46" s="51">
        <v>0.50138888888888888</v>
      </c>
      <c r="D46" s="29">
        <v>42068</v>
      </c>
      <c r="E46" s="51">
        <v>0.50069444444444444</v>
      </c>
      <c r="F46" s="52">
        <v>6.9444444444444198E-4</v>
      </c>
      <c r="G46"/>
    </row>
    <row r="47" spans="1:7">
      <c r="A47" s="22" t="s">
        <v>27</v>
      </c>
      <c r="B47" s="29">
        <v>42067</v>
      </c>
      <c r="C47" s="51">
        <v>0.37222222222222223</v>
      </c>
      <c r="D47" s="29">
        <v>42067</v>
      </c>
      <c r="E47" s="51">
        <v>0.37291666666666662</v>
      </c>
      <c r="F47" s="52">
        <v>6.9444444444438647E-4</v>
      </c>
      <c r="G47"/>
    </row>
    <row r="48" spans="1:7">
      <c r="A48" s="22" t="s">
        <v>27</v>
      </c>
      <c r="B48" s="29">
        <v>42066</v>
      </c>
      <c r="C48" s="51">
        <v>0.38680555555555557</v>
      </c>
      <c r="D48" s="29">
        <v>42066</v>
      </c>
      <c r="E48" s="51">
        <v>0.38611111111111113</v>
      </c>
      <c r="F48" s="52">
        <v>6.9444444444444198E-4</v>
      </c>
      <c r="G48"/>
    </row>
    <row r="49" spans="1:7">
      <c r="A49" s="22" t="s">
        <v>27</v>
      </c>
      <c r="B49" s="29">
        <v>42065</v>
      </c>
      <c r="C49" s="51">
        <v>0.4152777777777778</v>
      </c>
      <c r="D49" s="29">
        <v>42065</v>
      </c>
      <c r="E49" s="51">
        <v>0.4145833333333333</v>
      </c>
      <c r="F49" s="52">
        <v>6.9444444444449749E-4</v>
      </c>
      <c r="G49"/>
    </row>
    <row r="50" spans="1:7">
      <c r="A50" s="22" t="s">
        <v>38</v>
      </c>
      <c r="B50" s="29">
        <v>42088</v>
      </c>
      <c r="C50" s="51">
        <v>0.4145833333333333</v>
      </c>
      <c r="D50" s="29">
        <v>42087</v>
      </c>
      <c r="E50" s="51">
        <v>0.43055555555555558</v>
      </c>
      <c r="F50" s="52">
        <v>1.5972222222222276E-2</v>
      </c>
      <c r="G50"/>
    </row>
    <row r="51" spans="1:7">
      <c r="A51" s="22" t="s">
        <v>38</v>
      </c>
      <c r="B51" s="29">
        <v>42088</v>
      </c>
      <c r="C51" s="51">
        <v>0.41597222222222219</v>
      </c>
      <c r="D51" s="29">
        <v>42088</v>
      </c>
      <c r="E51" s="51">
        <v>0.39583333333333331</v>
      </c>
      <c r="F51" s="52">
        <v>2.0138888888888873E-2</v>
      </c>
      <c r="G51"/>
    </row>
    <row r="52" spans="1:7">
      <c r="A52" s="22" t="s">
        <v>38</v>
      </c>
      <c r="B52" s="29">
        <v>42083</v>
      </c>
      <c r="C52" s="51">
        <v>0.41041666666666665</v>
      </c>
      <c r="D52" s="29">
        <v>42083</v>
      </c>
      <c r="E52" s="51">
        <v>0.39583333333333331</v>
      </c>
      <c r="F52" s="52">
        <v>1.4583333333333337E-2</v>
      </c>
      <c r="G52"/>
    </row>
    <row r="53" spans="1:7">
      <c r="A53" s="22" t="s">
        <v>38</v>
      </c>
      <c r="B53" s="29">
        <v>42082</v>
      </c>
      <c r="C53" s="51">
        <v>0.54513888888888895</v>
      </c>
      <c r="D53" s="29">
        <v>42082</v>
      </c>
      <c r="E53" s="51">
        <v>0.39583333333333331</v>
      </c>
      <c r="F53" s="52">
        <v>0.14930555555555564</v>
      </c>
      <c r="G53"/>
    </row>
    <row r="54" spans="1:7">
      <c r="A54" s="22" t="s">
        <v>38</v>
      </c>
      <c r="B54" s="29">
        <v>42081</v>
      </c>
      <c r="C54" s="51">
        <v>0.4291666666666667</v>
      </c>
      <c r="D54" s="29">
        <v>42081</v>
      </c>
      <c r="E54" s="51">
        <v>0.41666666666666669</v>
      </c>
      <c r="F54" s="52">
        <v>1.2500000000000011E-2</v>
      </c>
      <c r="G54"/>
    </row>
    <row r="55" spans="1:7">
      <c r="A55" s="22" t="s">
        <v>38</v>
      </c>
      <c r="B55" s="29">
        <v>42080</v>
      </c>
      <c r="C55" s="51">
        <v>0.4916666666666667</v>
      </c>
      <c r="D55" s="29">
        <v>42080</v>
      </c>
      <c r="E55" s="51">
        <v>0.4861111111111111</v>
      </c>
      <c r="F55" s="52">
        <v>5.5555555555555913E-3</v>
      </c>
      <c r="G55"/>
    </row>
    <row r="56" spans="1:7">
      <c r="A56" s="22" t="s">
        <v>38</v>
      </c>
      <c r="B56" s="29">
        <v>42079</v>
      </c>
      <c r="C56" s="51">
        <v>0.43124999999999997</v>
      </c>
      <c r="D56" s="29">
        <v>42079</v>
      </c>
      <c r="E56" s="51">
        <v>0.39583333333333331</v>
      </c>
      <c r="F56" s="52">
        <v>3.5416666666666652E-2</v>
      </c>
      <c r="G56"/>
    </row>
    <row r="57" spans="1:7">
      <c r="A57" s="22" t="s">
        <v>38</v>
      </c>
      <c r="B57" s="29">
        <v>42074</v>
      </c>
      <c r="C57" s="51">
        <v>0.38680555555555557</v>
      </c>
      <c r="D57" s="29">
        <v>42074</v>
      </c>
      <c r="E57" s="51">
        <v>0.38194444444444442</v>
      </c>
      <c r="F57" s="52">
        <v>4.8611111111111494E-3</v>
      </c>
      <c r="G57"/>
    </row>
    <row r="58" spans="1:7">
      <c r="A58" s="22" t="s">
        <v>38</v>
      </c>
      <c r="B58" s="29">
        <v>42073</v>
      </c>
      <c r="C58" s="51">
        <v>0.9194444444444444</v>
      </c>
      <c r="D58" s="29">
        <v>42073</v>
      </c>
      <c r="E58" s="51">
        <v>0.39583333333333331</v>
      </c>
      <c r="F58" s="52">
        <v>0.52361111111111103</v>
      </c>
      <c r="G58"/>
    </row>
    <row r="59" spans="1:7">
      <c r="A59" s="22" t="s">
        <v>38</v>
      </c>
      <c r="B59" s="29">
        <v>42073</v>
      </c>
      <c r="C59" s="51">
        <v>0.9145833333333333</v>
      </c>
      <c r="D59" s="29">
        <v>42072</v>
      </c>
      <c r="E59" s="51">
        <v>0.42708333333333331</v>
      </c>
      <c r="F59" s="52">
        <v>0.48749999999999999</v>
      </c>
      <c r="G59"/>
    </row>
    <row r="60" spans="1:7">
      <c r="A60" s="22" t="s">
        <v>38</v>
      </c>
      <c r="B60" s="29">
        <v>42069</v>
      </c>
      <c r="C60" s="51">
        <v>0.40208333333333335</v>
      </c>
      <c r="D60" s="29">
        <v>42069</v>
      </c>
      <c r="E60" s="51">
        <v>0.3888888888888889</v>
      </c>
      <c r="F60" s="52">
        <v>1.3194444444444453E-2</v>
      </c>
      <c r="G60"/>
    </row>
    <row r="61" spans="1:7">
      <c r="A61" s="22" t="s">
        <v>38</v>
      </c>
      <c r="B61" s="29">
        <v>42068</v>
      </c>
      <c r="C61" s="51">
        <v>0.40138888888888885</v>
      </c>
      <c r="D61" s="29">
        <v>42068</v>
      </c>
      <c r="E61" s="51">
        <v>0.39583333333333331</v>
      </c>
      <c r="F61" s="52">
        <v>5.5555555555555358E-3</v>
      </c>
      <c r="G61"/>
    </row>
    <row r="62" spans="1:7">
      <c r="A62" s="22" t="s">
        <v>38</v>
      </c>
      <c r="B62" s="29">
        <v>42067</v>
      </c>
      <c r="C62" s="51">
        <v>0.82777777777777783</v>
      </c>
      <c r="D62" s="29">
        <v>42067</v>
      </c>
      <c r="E62" s="51">
        <v>0.39583333333333331</v>
      </c>
      <c r="F62" s="52">
        <v>0.43194444444444452</v>
      </c>
      <c r="G62"/>
    </row>
    <row r="63" spans="1:7">
      <c r="A63" s="22" t="s">
        <v>38</v>
      </c>
      <c r="B63" s="29">
        <v>42066</v>
      </c>
      <c r="C63" s="51">
        <v>0.44444444444444442</v>
      </c>
      <c r="D63" s="29">
        <v>42066</v>
      </c>
      <c r="E63" s="51">
        <v>0.41666666666666669</v>
      </c>
      <c r="F63" s="52">
        <v>2.7777777777777735E-2</v>
      </c>
      <c r="G63"/>
    </row>
    <row r="64" spans="1:7">
      <c r="A64" s="22" t="s">
        <v>38</v>
      </c>
      <c r="B64" s="29">
        <v>42065</v>
      </c>
      <c r="C64" s="51">
        <v>0.45416666666666666</v>
      </c>
      <c r="D64" s="29">
        <v>42062</v>
      </c>
      <c r="E64" s="51">
        <v>0.4375</v>
      </c>
      <c r="F64" s="52">
        <v>1.6666666666666663E-2</v>
      </c>
      <c r="G64"/>
    </row>
    <row r="65" spans="1:7">
      <c r="A65" s="22" t="s">
        <v>38</v>
      </c>
      <c r="B65" s="29">
        <v>42065</v>
      </c>
      <c r="C65" s="51">
        <v>0.45555555555555555</v>
      </c>
      <c r="D65" s="29">
        <v>42065</v>
      </c>
      <c r="E65" s="51">
        <v>0.4375</v>
      </c>
      <c r="F65" s="52">
        <v>1.8055555555555547E-2</v>
      </c>
      <c r="G65"/>
    </row>
    <row r="66" spans="1:7">
      <c r="A66" s="22" t="s">
        <v>35</v>
      </c>
      <c r="B66" s="29">
        <v>42088</v>
      </c>
      <c r="C66" s="51">
        <v>0.41111111111111115</v>
      </c>
      <c r="D66" s="29">
        <v>42088</v>
      </c>
      <c r="E66" s="51">
        <v>0.40277777777777773</v>
      </c>
      <c r="F66" s="52">
        <v>8.3333333333334147E-3</v>
      </c>
      <c r="G66"/>
    </row>
    <row r="67" spans="1:7">
      <c r="A67" s="22" t="s">
        <v>35</v>
      </c>
      <c r="B67" s="29">
        <v>42083</v>
      </c>
      <c r="C67" s="51">
        <v>0.39513888888888887</v>
      </c>
      <c r="D67" s="29">
        <v>42083</v>
      </c>
      <c r="E67" s="51">
        <v>0.38750000000000001</v>
      </c>
      <c r="F67" s="52">
        <v>7.6388888888888618E-3</v>
      </c>
      <c r="G67"/>
    </row>
    <row r="68" spans="1:7">
      <c r="A68" s="22" t="s">
        <v>35</v>
      </c>
      <c r="B68" s="29">
        <v>42082</v>
      </c>
      <c r="C68" s="51">
        <v>0.39583333333333331</v>
      </c>
      <c r="D68" s="29">
        <v>42082</v>
      </c>
      <c r="E68" s="51">
        <v>0.38750000000000001</v>
      </c>
      <c r="F68" s="52">
        <v>8.3333333333333037E-3</v>
      </c>
      <c r="G68"/>
    </row>
    <row r="69" spans="1:7">
      <c r="A69" s="22" t="s">
        <v>35</v>
      </c>
      <c r="B69" s="29">
        <v>42081</v>
      </c>
      <c r="C69" s="51">
        <v>0.3972222222222222</v>
      </c>
      <c r="D69" s="29">
        <v>42081</v>
      </c>
      <c r="E69" s="51">
        <v>0.3888888888888889</v>
      </c>
      <c r="F69" s="52">
        <v>8.3333333333333037E-3</v>
      </c>
      <c r="G69"/>
    </row>
    <row r="70" spans="1:7">
      <c r="A70" s="22" t="s">
        <v>35</v>
      </c>
      <c r="B70" s="29">
        <v>42080</v>
      </c>
      <c r="C70" s="51">
        <v>0.39930555555555558</v>
      </c>
      <c r="D70" s="29">
        <v>42080</v>
      </c>
      <c r="E70" s="51">
        <v>0.3923611111111111</v>
      </c>
      <c r="F70" s="52">
        <v>6.9444444444444753E-3</v>
      </c>
      <c r="G70"/>
    </row>
    <row r="71" spans="1:7">
      <c r="A71" s="22" t="s">
        <v>35</v>
      </c>
      <c r="B71" s="29">
        <v>42079</v>
      </c>
      <c r="C71" s="51">
        <v>0.42569444444444443</v>
      </c>
      <c r="D71" s="29">
        <v>42079</v>
      </c>
      <c r="E71" s="51">
        <v>0.40277777777777773</v>
      </c>
      <c r="F71" s="52">
        <v>2.2916666666666696E-2</v>
      </c>
      <c r="G71"/>
    </row>
    <row r="72" spans="1:7">
      <c r="A72" s="22" t="s">
        <v>35</v>
      </c>
      <c r="B72" s="29">
        <v>42076</v>
      </c>
      <c r="C72" s="51">
        <v>0.3923611111111111</v>
      </c>
      <c r="D72" s="29">
        <v>42076</v>
      </c>
      <c r="E72" s="51">
        <v>0.3888888888888889</v>
      </c>
      <c r="F72" s="52">
        <v>3.4722222222222099E-3</v>
      </c>
      <c r="G72"/>
    </row>
    <row r="73" spans="1:7">
      <c r="A73" s="22" t="s">
        <v>35</v>
      </c>
      <c r="B73" s="29">
        <v>42075</v>
      </c>
      <c r="C73" s="51">
        <v>0.39444444444444443</v>
      </c>
      <c r="D73" s="29">
        <v>42075</v>
      </c>
      <c r="E73" s="51">
        <v>0.3888888888888889</v>
      </c>
      <c r="F73" s="52">
        <v>5.5555555555555358E-3</v>
      </c>
      <c r="G73"/>
    </row>
    <row r="74" spans="1:7">
      <c r="A74" s="22" t="s">
        <v>35</v>
      </c>
      <c r="B74" s="29">
        <v>42074</v>
      </c>
      <c r="C74" s="51">
        <v>0.40208333333333335</v>
      </c>
      <c r="D74" s="29">
        <v>42074</v>
      </c>
      <c r="E74" s="51">
        <v>0.39166666666666666</v>
      </c>
      <c r="F74" s="52">
        <v>1.0416666666666685E-2</v>
      </c>
      <c r="G74"/>
    </row>
    <row r="75" spans="1:7">
      <c r="A75" s="22" t="s">
        <v>35</v>
      </c>
      <c r="B75" s="29">
        <v>42073</v>
      </c>
      <c r="C75" s="51">
        <v>0.40416666666666662</v>
      </c>
      <c r="D75" s="29">
        <v>42073</v>
      </c>
      <c r="E75" s="51">
        <v>0.3888888888888889</v>
      </c>
      <c r="F75" s="52">
        <v>1.5277777777777724E-2</v>
      </c>
      <c r="G75"/>
    </row>
    <row r="76" spans="1:7">
      <c r="A76" s="22" t="s">
        <v>35</v>
      </c>
      <c r="B76" s="29">
        <v>42072</v>
      </c>
      <c r="C76" s="51">
        <v>0.41805555555555557</v>
      </c>
      <c r="D76" s="29">
        <v>42072</v>
      </c>
      <c r="E76" s="51">
        <v>0.40625</v>
      </c>
      <c r="F76" s="52">
        <v>1.1805555555555569E-2</v>
      </c>
      <c r="G76"/>
    </row>
    <row r="77" spans="1:7">
      <c r="A77" s="22" t="s">
        <v>35</v>
      </c>
      <c r="B77" s="29">
        <v>42069</v>
      </c>
      <c r="C77" s="51">
        <v>0.39861111111111108</v>
      </c>
      <c r="D77" s="29">
        <v>42069</v>
      </c>
      <c r="E77" s="51">
        <v>0.39097222222222222</v>
      </c>
      <c r="F77" s="52">
        <v>7.6388888888888618E-3</v>
      </c>
      <c r="G77"/>
    </row>
    <row r="78" spans="1:7">
      <c r="A78" s="22" t="s">
        <v>35</v>
      </c>
      <c r="B78" s="29">
        <v>42068</v>
      </c>
      <c r="C78" s="51">
        <v>0.42291666666666666</v>
      </c>
      <c r="D78" s="29">
        <v>42068</v>
      </c>
      <c r="E78" s="51">
        <v>0.3923611111111111</v>
      </c>
      <c r="F78" s="52">
        <v>3.0555555555555558E-2</v>
      </c>
      <c r="G78"/>
    </row>
    <row r="79" spans="1:7">
      <c r="A79" s="22" t="s">
        <v>35</v>
      </c>
      <c r="B79" s="29">
        <v>42067</v>
      </c>
      <c r="C79" s="51">
        <v>0.3979166666666667</v>
      </c>
      <c r="D79" s="29">
        <v>42067</v>
      </c>
      <c r="E79" s="51">
        <v>0.3923611111111111</v>
      </c>
      <c r="F79" s="52">
        <v>5.5555555555555913E-3</v>
      </c>
      <c r="G79"/>
    </row>
    <row r="80" spans="1:7">
      <c r="A80" s="22" t="s">
        <v>35</v>
      </c>
      <c r="B80" s="29">
        <v>42066</v>
      </c>
      <c r="C80" s="51">
        <v>0.40069444444444446</v>
      </c>
      <c r="D80" s="29">
        <v>42066</v>
      </c>
      <c r="E80" s="51">
        <v>0.39513888888888887</v>
      </c>
      <c r="F80" s="52">
        <v>5.5555555555555913E-3</v>
      </c>
      <c r="G80"/>
    </row>
    <row r="81" spans="1:7">
      <c r="A81" s="22" t="s">
        <v>35</v>
      </c>
      <c r="B81" s="29">
        <v>42065</v>
      </c>
      <c r="C81" s="51">
        <v>0.41944444444444445</v>
      </c>
      <c r="D81" s="29">
        <v>42065</v>
      </c>
      <c r="E81" s="51">
        <v>0.39930555555555558</v>
      </c>
      <c r="F81" s="52">
        <v>2.0138888888888873E-2</v>
      </c>
      <c r="G81"/>
    </row>
    <row r="82" spans="1:7">
      <c r="A82" s="22" t="s">
        <v>1908</v>
      </c>
      <c r="B82" s="29">
        <v>42083</v>
      </c>
      <c r="C82" s="51">
        <v>0.82430555555555562</v>
      </c>
      <c r="D82" s="29">
        <v>42083</v>
      </c>
      <c r="E82" s="51">
        <v>0.60416666666666663</v>
      </c>
      <c r="F82" s="52">
        <v>0.22013888888888899</v>
      </c>
      <c r="G82"/>
    </row>
    <row r="83" spans="1:7">
      <c r="A83" s="22" t="s">
        <v>1908</v>
      </c>
      <c r="B83" s="29">
        <v>42082</v>
      </c>
      <c r="C83" s="51">
        <v>0.66666666666666663</v>
      </c>
      <c r="D83" s="29">
        <v>42065</v>
      </c>
      <c r="E83" s="51">
        <v>0.625</v>
      </c>
      <c r="F83" s="52">
        <v>4.166666666666663E-2</v>
      </c>
      <c r="G83"/>
    </row>
    <row r="84" spans="1:7">
      <c r="A84" s="22" t="s">
        <v>1908</v>
      </c>
      <c r="B84" s="29">
        <v>42081</v>
      </c>
      <c r="C84" s="51">
        <v>0.82361111111111107</v>
      </c>
      <c r="D84" s="29">
        <v>42081</v>
      </c>
      <c r="E84" s="51">
        <v>0.62152777777777779</v>
      </c>
      <c r="F84" s="52">
        <v>0.20208333333333328</v>
      </c>
      <c r="G84"/>
    </row>
    <row r="85" spans="1:7">
      <c r="A85" s="22" t="s">
        <v>1908</v>
      </c>
      <c r="B85" s="29">
        <v>42080</v>
      </c>
      <c r="C85" s="51">
        <v>0.82013888888888886</v>
      </c>
      <c r="D85" s="29">
        <v>42080</v>
      </c>
      <c r="E85" s="51">
        <v>0.62152777777777779</v>
      </c>
      <c r="F85" s="52">
        <v>0.19861111111111107</v>
      </c>
      <c r="G85"/>
    </row>
    <row r="86" spans="1:7">
      <c r="A86" s="22" t="s">
        <v>1908</v>
      </c>
      <c r="B86" s="29">
        <v>42076</v>
      </c>
      <c r="C86" s="51">
        <v>0.65347222222222223</v>
      </c>
      <c r="D86" s="29">
        <v>42073</v>
      </c>
      <c r="E86" s="51">
        <v>0.625</v>
      </c>
      <c r="F86" s="52">
        <v>2.8472222222222232E-2</v>
      </c>
      <c r="G86"/>
    </row>
    <row r="87" spans="1:7">
      <c r="A87" s="22" t="s">
        <v>1908</v>
      </c>
      <c r="B87" s="29">
        <v>42072</v>
      </c>
      <c r="C87" s="51">
        <v>0.66805555555555562</v>
      </c>
      <c r="D87" s="29">
        <v>42072</v>
      </c>
      <c r="E87" s="51">
        <v>0.62847222222222221</v>
      </c>
      <c r="F87" s="52">
        <v>3.9583333333333415E-2</v>
      </c>
      <c r="G87"/>
    </row>
    <row r="88" spans="1:7">
      <c r="A88" s="22" t="s">
        <v>1908</v>
      </c>
      <c r="B88" s="29">
        <v>42069</v>
      </c>
      <c r="C88" s="51">
        <v>0.80347222222222225</v>
      </c>
      <c r="D88" s="29">
        <v>42069</v>
      </c>
      <c r="E88" s="51">
        <v>0.62152777777777779</v>
      </c>
      <c r="F88" s="52">
        <v>0.18194444444444446</v>
      </c>
      <c r="G88"/>
    </row>
    <row r="89" spans="1:7">
      <c r="A89" s="22" t="s">
        <v>1908</v>
      </c>
      <c r="B89" s="29">
        <v>42068</v>
      </c>
      <c r="C89" s="51">
        <v>0.81388888888888899</v>
      </c>
      <c r="D89" s="29">
        <v>42065</v>
      </c>
      <c r="E89" s="51">
        <v>0.64583333333333337</v>
      </c>
      <c r="F89" s="52">
        <v>0.16805555555555562</v>
      </c>
      <c r="G89"/>
    </row>
    <row r="90" spans="1:7">
      <c r="A90" s="22" t="s">
        <v>1908</v>
      </c>
      <c r="B90" s="29">
        <v>42068</v>
      </c>
      <c r="C90" s="51">
        <v>0.81597222222222221</v>
      </c>
      <c r="D90" s="29">
        <v>42068</v>
      </c>
      <c r="E90" s="51">
        <v>0.62847222222222221</v>
      </c>
      <c r="F90" s="52">
        <v>0.1875</v>
      </c>
      <c r="G90"/>
    </row>
    <row r="91" spans="1:7">
      <c r="A91" s="22" t="s">
        <v>1908</v>
      </c>
      <c r="B91" s="29">
        <v>42067</v>
      </c>
      <c r="C91" s="51">
        <v>0.82500000000000007</v>
      </c>
      <c r="D91" s="29">
        <v>42067</v>
      </c>
      <c r="E91" s="51">
        <v>0.64236111111111105</v>
      </c>
      <c r="F91" s="52">
        <v>0.18263888888888902</v>
      </c>
      <c r="G91"/>
    </row>
    <row r="92" spans="1:7">
      <c r="A92" s="22" t="s">
        <v>1908</v>
      </c>
      <c r="B92" s="29">
        <v>42066</v>
      </c>
      <c r="C92" s="51">
        <v>0.6743055555555556</v>
      </c>
      <c r="D92" s="29">
        <v>42066</v>
      </c>
      <c r="E92" s="51">
        <v>0.625</v>
      </c>
      <c r="F92" s="52">
        <v>4.9305555555555602E-2</v>
      </c>
      <c r="G92"/>
    </row>
    <row r="93" spans="1:7">
      <c r="A93" s="22" t="s">
        <v>1978</v>
      </c>
      <c r="B93" s="29">
        <v>42088</v>
      </c>
      <c r="C93" s="51">
        <v>0.40069444444444446</v>
      </c>
      <c r="D93" s="29">
        <v>42088</v>
      </c>
      <c r="E93" s="51">
        <v>0.3888888888888889</v>
      </c>
      <c r="F93" s="52">
        <v>1.1805555555555569E-2</v>
      </c>
      <c r="G93"/>
    </row>
    <row r="94" spans="1:7">
      <c r="A94" s="22" t="s">
        <v>1978</v>
      </c>
      <c r="B94" s="29">
        <v>42087</v>
      </c>
      <c r="C94" s="51">
        <v>0.39583333333333331</v>
      </c>
      <c r="D94" s="29">
        <v>42087</v>
      </c>
      <c r="E94" s="51">
        <v>0.3888888888888889</v>
      </c>
      <c r="F94" s="52">
        <v>6.9444444444444198E-3</v>
      </c>
    </row>
    <row r="95" spans="1:7">
      <c r="A95" s="22" t="s">
        <v>1978</v>
      </c>
      <c r="B95" s="29">
        <v>42083</v>
      </c>
      <c r="C95" s="51">
        <v>0.39513888888888887</v>
      </c>
      <c r="D95" s="29">
        <v>42083</v>
      </c>
      <c r="E95" s="51">
        <v>0.3888888888888889</v>
      </c>
      <c r="F95" s="52">
        <v>6.2499999999999778E-3</v>
      </c>
    </row>
    <row r="96" spans="1:7">
      <c r="A96" s="22" t="s">
        <v>1978</v>
      </c>
      <c r="B96" s="29">
        <v>42082</v>
      </c>
      <c r="C96" s="51">
        <v>0.39583333333333331</v>
      </c>
      <c r="D96" s="29">
        <v>42082</v>
      </c>
      <c r="E96" s="51">
        <v>0.38541666666666669</v>
      </c>
      <c r="F96" s="52">
        <v>1.041666666666663E-2</v>
      </c>
    </row>
    <row r="97" spans="1:6">
      <c r="A97" s="22" t="s">
        <v>1978</v>
      </c>
      <c r="B97" s="29">
        <v>42081</v>
      </c>
      <c r="C97" s="51">
        <v>0.39305555555555555</v>
      </c>
      <c r="D97" s="29">
        <v>42081</v>
      </c>
      <c r="E97" s="51">
        <v>0.38541666666666669</v>
      </c>
      <c r="F97" s="52">
        <v>7.6388888888888618E-3</v>
      </c>
    </row>
    <row r="98" spans="1:6">
      <c r="A98" s="22" t="s">
        <v>1978</v>
      </c>
      <c r="B98" s="29">
        <v>42080</v>
      </c>
      <c r="C98" s="51">
        <v>0.40486111111111112</v>
      </c>
      <c r="D98" s="29">
        <v>42080</v>
      </c>
      <c r="E98" s="51">
        <v>0.3888888888888889</v>
      </c>
      <c r="F98" s="52">
        <v>1.5972222222222221E-2</v>
      </c>
    </row>
    <row r="99" spans="1:6">
      <c r="A99" s="22" t="s">
        <v>1978</v>
      </c>
      <c r="B99" s="29">
        <v>42079</v>
      </c>
      <c r="C99" s="51">
        <v>0.42569444444444443</v>
      </c>
      <c r="D99" s="29">
        <v>42079</v>
      </c>
      <c r="E99" s="51">
        <v>0.38194444444444442</v>
      </c>
      <c r="F99" s="52">
        <v>4.3750000000000011E-2</v>
      </c>
    </row>
    <row r="100" spans="1:6">
      <c r="A100" s="22" t="s">
        <v>1978</v>
      </c>
      <c r="B100" s="29">
        <v>42076</v>
      </c>
      <c r="C100" s="51">
        <v>0.39652777777777781</v>
      </c>
      <c r="D100" s="29">
        <v>42076</v>
      </c>
      <c r="E100" s="51">
        <v>0.375</v>
      </c>
      <c r="F100" s="52">
        <v>2.1527777777777812E-2</v>
      </c>
    </row>
    <row r="101" spans="1:6">
      <c r="A101" s="22" t="s">
        <v>1978</v>
      </c>
      <c r="B101" s="29">
        <v>42075</v>
      </c>
      <c r="C101" s="51">
        <v>0.3923611111111111</v>
      </c>
      <c r="D101" s="29">
        <v>42075</v>
      </c>
      <c r="E101" s="51">
        <v>0.38194444444444442</v>
      </c>
      <c r="F101" s="52">
        <v>1.0416666666666685E-2</v>
      </c>
    </row>
    <row r="102" spans="1:6">
      <c r="A102" s="22" t="s">
        <v>1978</v>
      </c>
      <c r="B102" s="29">
        <v>42074</v>
      </c>
      <c r="C102" s="51">
        <v>0.60972222222222217</v>
      </c>
      <c r="D102" s="29">
        <v>42074</v>
      </c>
      <c r="E102" s="51">
        <v>0.38541666666666669</v>
      </c>
      <c r="F102" s="52">
        <v>0.22430555555555548</v>
      </c>
    </row>
    <row r="103" spans="1:6">
      <c r="A103" s="22" t="s">
        <v>2007</v>
      </c>
      <c r="B103" s="29">
        <v>42088</v>
      </c>
      <c r="C103" s="51">
        <v>0.38819444444444445</v>
      </c>
      <c r="D103" s="29">
        <v>42088</v>
      </c>
      <c r="E103" s="51">
        <v>0.38125000000000003</v>
      </c>
      <c r="F103" s="52">
        <v>6.9444444444444198E-3</v>
      </c>
    </row>
    <row r="104" spans="1:6">
      <c r="A104" s="22" t="s">
        <v>2007</v>
      </c>
      <c r="B104" s="29">
        <v>42087</v>
      </c>
      <c r="C104" s="51">
        <v>0.52361111111111114</v>
      </c>
      <c r="D104" s="29">
        <v>42087</v>
      </c>
      <c r="E104" s="51">
        <v>0.39027777777777778</v>
      </c>
      <c r="F104" s="52">
        <v>0.13333333333333336</v>
      </c>
    </row>
    <row r="105" spans="1:6">
      <c r="A105" s="22" t="s">
        <v>2007</v>
      </c>
      <c r="B105" s="29">
        <v>42083</v>
      </c>
      <c r="C105" s="51">
        <v>0.43194444444444446</v>
      </c>
      <c r="D105" s="29">
        <v>42083</v>
      </c>
      <c r="E105" s="51">
        <v>0.37777777777777777</v>
      </c>
      <c r="F105" s="52">
        <v>5.4166666666666696E-2</v>
      </c>
    </row>
    <row r="106" spans="1:6">
      <c r="A106"/>
      <c r="B106"/>
      <c r="C106"/>
      <c r="D106"/>
      <c r="E106"/>
      <c r="F106"/>
    </row>
    <row r="107" spans="1:6">
      <c r="A107"/>
      <c r="B107"/>
      <c r="C107"/>
      <c r="D107"/>
      <c r="E107"/>
      <c r="F107"/>
    </row>
    <row r="108" spans="1:6">
      <c r="A108"/>
      <c r="B108"/>
      <c r="C108"/>
      <c r="D108"/>
      <c r="E108"/>
      <c r="F108"/>
    </row>
    <row r="109" spans="1:6">
      <c r="A109"/>
      <c r="B109"/>
      <c r="C109"/>
      <c r="D109"/>
      <c r="E109"/>
      <c r="F109"/>
    </row>
    <row r="110" spans="1:6">
      <c r="A110"/>
      <c r="B110"/>
      <c r="C110"/>
      <c r="D110"/>
      <c r="E110"/>
      <c r="F110"/>
    </row>
    <row r="111" spans="1:6">
      <c r="A111"/>
      <c r="B111"/>
      <c r="C111"/>
      <c r="D111"/>
      <c r="E111"/>
      <c r="F111"/>
    </row>
    <row r="112" spans="1:6">
      <c r="A112"/>
      <c r="B112"/>
      <c r="C112"/>
      <c r="D112"/>
      <c r="E112"/>
      <c r="F112"/>
    </row>
    <row r="113" spans="1:6">
      <c r="A113"/>
      <c r="B113"/>
      <c r="C113"/>
      <c r="D113"/>
      <c r="E113"/>
      <c r="F113"/>
    </row>
    <row r="114" spans="1:6">
      <c r="A114"/>
      <c r="B114"/>
      <c r="C114"/>
      <c r="D114"/>
      <c r="E114"/>
      <c r="F114"/>
    </row>
    <row r="115" spans="1:6">
      <c r="A115"/>
      <c r="B115"/>
      <c r="C115"/>
      <c r="D115"/>
      <c r="E115"/>
      <c r="F115"/>
    </row>
    <row r="116" spans="1:6">
      <c r="A116"/>
      <c r="B116"/>
      <c r="C116"/>
      <c r="D116"/>
      <c r="E116"/>
      <c r="F116"/>
    </row>
    <row r="117" spans="1:6">
      <c r="A117"/>
      <c r="B117"/>
      <c r="C117"/>
      <c r="D117"/>
      <c r="E117"/>
      <c r="F117"/>
    </row>
    <row r="118" spans="1:6">
      <c r="A118"/>
      <c r="B118"/>
      <c r="C118"/>
      <c r="D118"/>
      <c r="E118"/>
      <c r="F118"/>
    </row>
    <row r="119" spans="1:6">
      <c r="A119"/>
      <c r="B119"/>
      <c r="C119"/>
      <c r="D119"/>
      <c r="E119"/>
      <c r="F119"/>
    </row>
    <row r="120" spans="1:6">
      <c r="A120"/>
      <c r="B120"/>
      <c r="C120"/>
      <c r="D120"/>
      <c r="E120"/>
      <c r="F120"/>
    </row>
    <row r="121" spans="1:6">
      <c r="A121"/>
      <c r="B121"/>
      <c r="C121"/>
      <c r="D121"/>
      <c r="E121"/>
      <c r="F121"/>
    </row>
    <row r="122" spans="1:6">
      <c r="A122"/>
      <c r="B122"/>
      <c r="C122"/>
      <c r="D122"/>
      <c r="E122"/>
      <c r="F122"/>
    </row>
    <row r="123" spans="1:6">
      <c r="A123"/>
      <c r="B123"/>
      <c r="C123"/>
      <c r="D123"/>
      <c r="E123"/>
      <c r="F123"/>
    </row>
    <row r="124" spans="1:6">
      <c r="A124"/>
      <c r="B124"/>
      <c r="C124"/>
      <c r="D124"/>
      <c r="E124"/>
      <c r="F124"/>
    </row>
    <row r="125" spans="1:6">
      <c r="A125"/>
      <c r="B125"/>
      <c r="C125"/>
      <c r="D125"/>
      <c r="E125"/>
      <c r="F125"/>
    </row>
    <row r="126" spans="1:6">
      <c r="A126"/>
      <c r="B126"/>
      <c r="C126"/>
      <c r="D126"/>
      <c r="E126"/>
      <c r="F126"/>
    </row>
    <row r="127" spans="1:6">
      <c r="A127"/>
      <c r="B127"/>
      <c r="C127"/>
      <c r="D127"/>
      <c r="E127"/>
      <c r="F127"/>
    </row>
    <row r="128" spans="1:6">
      <c r="A128"/>
      <c r="B128"/>
      <c r="C128"/>
      <c r="D128"/>
      <c r="E128"/>
      <c r="F128"/>
    </row>
    <row r="129" spans="1:6">
      <c r="A129"/>
      <c r="B129"/>
      <c r="C129"/>
      <c r="D129"/>
      <c r="E129"/>
      <c r="F129"/>
    </row>
    <row r="130" spans="1:6">
      <c r="A130"/>
      <c r="B130"/>
      <c r="C130"/>
      <c r="D130"/>
      <c r="E130"/>
      <c r="F130"/>
    </row>
    <row r="131" spans="1:6">
      <c r="A131"/>
      <c r="B131"/>
      <c r="C131"/>
      <c r="D131"/>
      <c r="E131"/>
      <c r="F131"/>
    </row>
    <row r="132" spans="1:6">
      <c r="A132"/>
      <c r="B132"/>
      <c r="C132"/>
      <c r="D132"/>
      <c r="E132"/>
      <c r="F132"/>
    </row>
    <row r="133" spans="1:6">
      <c r="A133"/>
      <c r="B133"/>
      <c r="C133"/>
      <c r="D133"/>
      <c r="E133"/>
      <c r="F133"/>
    </row>
    <row r="134" spans="1:6">
      <c r="A134"/>
      <c r="B134"/>
      <c r="C134"/>
      <c r="D134"/>
      <c r="E134"/>
      <c r="F134"/>
    </row>
    <row r="135" spans="1:6">
      <c r="A135"/>
      <c r="B135"/>
      <c r="C135"/>
      <c r="D135"/>
      <c r="E135"/>
      <c r="F135"/>
    </row>
    <row r="136" spans="1:6">
      <c r="A136"/>
      <c r="B136"/>
      <c r="C136"/>
      <c r="D136"/>
      <c r="E136"/>
      <c r="F136"/>
    </row>
    <row r="137" spans="1:6">
      <c r="A137"/>
      <c r="B137"/>
      <c r="C137"/>
      <c r="D137"/>
      <c r="E137"/>
      <c r="F137"/>
    </row>
    <row r="138" spans="1:6">
      <c r="A138"/>
      <c r="B138"/>
      <c r="C138"/>
      <c r="D138"/>
      <c r="E138"/>
      <c r="F138"/>
    </row>
    <row r="139" spans="1:6">
      <c r="A139"/>
      <c r="B139"/>
      <c r="C139"/>
      <c r="D139"/>
      <c r="E139"/>
      <c r="F139"/>
    </row>
    <row r="140" spans="1:6">
      <c r="A140"/>
      <c r="B140"/>
      <c r="C140"/>
      <c r="D140"/>
      <c r="E140"/>
      <c r="F140"/>
    </row>
    <row r="141" spans="1:6">
      <c r="A141"/>
      <c r="B141"/>
      <c r="C141"/>
      <c r="D141"/>
      <c r="E141"/>
      <c r="F141"/>
    </row>
    <row r="142" spans="1:6">
      <c r="A142"/>
      <c r="B142"/>
      <c r="C142"/>
      <c r="D142"/>
      <c r="E142"/>
      <c r="F142"/>
    </row>
    <row r="143" spans="1:6">
      <c r="A143"/>
      <c r="B143"/>
      <c r="C143"/>
      <c r="D143"/>
      <c r="E143"/>
      <c r="F143"/>
    </row>
    <row r="144" spans="1:6">
      <c r="A144"/>
      <c r="B144"/>
      <c r="C144"/>
      <c r="D144"/>
      <c r="E144"/>
      <c r="F144"/>
    </row>
    <row r="145" spans="1:6">
      <c r="A145"/>
      <c r="B145"/>
      <c r="C145"/>
      <c r="D145"/>
      <c r="E145"/>
      <c r="F145"/>
    </row>
    <row r="146" spans="1:6">
      <c r="A146"/>
      <c r="B146"/>
      <c r="C146"/>
      <c r="D146"/>
      <c r="E146"/>
      <c r="F146"/>
    </row>
    <row r="147" spans="1:6">
      <c r="A147"/>
      <c r="B147"/>
      <c r="C147"/>
      <c r="D147"/>
      <c r="E147"/>
      <c r="F147"/>
    </row>
    <row r="148" spans="1:6">
      <c r="A148"/>
      <c r="B148"/>
      <c r="C148"/>
      <c r="D148"/>
      <c r="E148"/>
      <c r="F148"/>
    </row>
    <row r="149" spans="1:6">
      <c r="A149"/>
      <c r="B149"/>
      <c r="C149"/>
      <c r="D149"/>
      <c r="E149"/>
      <c r="F149"/>
    </row>
    <row r="150" spans="1:6">
      <c r="A150"/>
      <c r="B150"/>
      <c r="C150"/>
      <c r="D150"/>
      <c r="E150"/>
      <c r="F150"/>
    </row>
    <row r="151" spans="1:6">
      <c r="A151"/>
      <c r="B151"/>
      <c r="C151"/>
      <c r="D151"/>
      <c r="E151"/>
      <c r="F151"/>
    </row>
    <row r="152" spans="1:6">
      <c r="A152"/>
      <c r="B152"/>
      <c r="C152"/>
      <c r="D152"/>
      <c r="E152"/>
      <c r="F152"/>
    </row>
    <row r="153" spans="1:6">
      <c r="A153"/>
      <c r="B153"/>
      <c r="C153"/>
      <c r="D153"/>
      <c r="E153"/>
      <c r="F153"/>
    </row>
    <row r="154" spans="1:6">
      <c r="A154"/>
      <c r="B154"/>
      <c r="C154"/>
      <c r="D154"/>
      <c r="E154"/>
      <c r="F154"/>
    </row>
    <row r="155" spans="1:6">
      <c r="A155"/>
      <c r="B155"/>
      <c r="C155"/>
      <c r="D155"/>
      <c r="E155"/>
      <c r="F155"/>
    </row>
    <row r="156" spans="1:6">
      <c r="A156"/>
      <c r="B156"/>
      <c r="C156"/>
      <c r="D156"/>
      <c r="E156"/>
      <c r="F156"/>
    </row>
    <row r="157" spans="1:6">
      <c r="A157"/>
      <c r="B157"/>
      <c r="C157"/>
      <c r="D157"/>
      <c r="E157"/>
      <c r="F157"/>
    </row>
    <row r="158" spans="1:6">
      <c r="A158"/>
      <c r="B158"/>
      <c r="C158"/>
      <c r="D158"/>
      <c r="E158"/>
      <c r="F158"/>
    </row>
    <row r="159" spans="1:6">
      <c r="A159"/>
      <c r="B159"/>
      <c r="C159"/>
      <c r="D159"/>
      <c r="E159"/>
      <c r="F159"/>
    </row>
    <row r="160" spans="1:6">
      <c r="A160"/>
      <c r="B160"/>
      <c r="C160"/>
      <c r="D160"/>
      <c r="E160"/>
      <c r="F160"/>
    </row>
    <row r="161" spans="1:6">
      <c r="A161"/>
      <c r="B161"/>
      <c r="C161"/>
      <c r="D161"/>
      <c r="E161"/>
      <c r="F161"/>
    </row>
    <row r="162" spans="1:6">
      <c r="A162"/>
      <c r="B162"/>
      <c r="C162"/>
      <c r="D162"/>
      <c r="E162"/>
      <c r="F162"/>
    </row>
    <row r="163" spans="1:6">
      <c r="A163"/>
      <c r="B163"/>
      <c r="C163"/>
      <c r="D163"/>
      <c r="E163"/>
      <c r="F163"/>
    </row>
    <row r="164" spans="1:6">
      <c r="A164"/>
      <c r="B164"/>
      <c r="C164"/>
      <c r="D164"/>
      <c r="E164"/>
      <c r="F164"/>
    </row>
    <row r="165" spans="1:6">
      <c r="A165"/>
      <c r="B165"/>
      <c r="C165"/>
      <c r="D165"/>
      <c r="E165"/>
      <c r="F165"/>
    </row>
    <row r="166" spans="1:6">
      <c r="A166"/>
      <c r="B166"/>
      <c r="C166"/>
      <c r="D166"/>
      <c r="E166"/>
      <c r="F166"/>
    </row>
    <row r="167" spans="1:6">
      <c r="A167"/>
      <c r="B167"/>
      <c r="C167"/>
      <c r="D167"/>
      <c r="E167"/>
      <c r="F167"/>
    </row>
    <row r="168" spans="1:6">
      <c r="A168"/>
      <c r="B168"/>
      <c r="C168"/>
      <c r="D168"/>
      <c r="E168"/>
      <c r="F168"/>
    </row>
    <row r="169" spans="1:6">
      <c r="A169"/>
      <c r="B169"/>
      <c r="C169"/>
      <c r="D169"/>
      <c r="E169"/>
      <c r="F169"/>
    </row>
    <row r="170" spans="1:6">
      <c r="A170"/>
      <c r="B170"/>
      <c r="C170"/>
      <c r="D170"/>
      <c r="E170"/>
      <c r="F170"/>
    </row>
    <row r="171" spans="1:6">
      <c r="A171"/>
      <c r="B171"/>
      <c r="C171"/>
      <c r="D171"/>
      <c r="E171"/>
      <c r="F171"/>
    </row>
    <row r="172" spans="1:6">
      <c r="A172"/>
      <c r="B172"/>
      <c r="C172"/>
      <c r="D172"/>
      <c r="E172"/>
      <c r="F172"/>
    </row>
    <row r="173" spans="1:6">
      <c r="A173"/>
      <c r="B173"/>
      <c r="C173"/>
      <c r="D173"/>
      <c r="E173"/>
      <c r="F173"/>
    </row>
    <row r="174" spans="1:6">
      <c r="A174"/>
      <c r="B174"/>
      <c r="C174"/>
      <c r="D174"/>
      <c r="E174"/>
      <c r="F174"/>
    </row>
    <row r="175" spans="1:6">
      <c r="A175"/>
      <c r="B175"/>
      <c r="C175"/>
      <c r="D175"/>
      <c r="E175"/>
      <c r="F175"/>
    </row>
    <row r="176" spans="1:6">
      <c r="A176"/>
      <c r="B176"/>
      <c r="C176"/>
      <c r="D176"/>
      <c r="E176"/>
      <c r="F176"/>
    </row>
    <row r="177" spans="1:6">
      <c r="A177"/>
      <c r="B177"/>
      <c r="C177"/>
      <c r="D177"/>
      <c r="E177"/>
      <c r="F177"/>
    </row>
    <row r="178" spans="1:6">
      <c r="A178"/>
      <c r="B178"/>
      <c r="C178"/>
      <c r="D178"/>
      <c r="E178"/>
      <c r="F178"/>
    </row>
    <row r="179" spans="1:6">
      <c r="A179"/>
      <c r="B179"/>
      <c r="C179"/>
      <c r="D179"/>
      <c r="E179"/>
      <c r="F179"/>
    </row>
    <row r="180" spans="1:6">
      <c r="A180"/>
      <c r="B180"/>
      <c r="C180"/>
      <c r="D180"/>
      <c r="E180"/>
      <c r="F180"/>
    </row>
    <row r="181" spans="1:6">
      <c r="A181"/>
      <c r="B181"/>
      <c r="C181"/>
      <c r="D181"/>
      <c r="E181"/>
      <c r="F181"/>
    </row>
    <row r="182" spans="1:6">
      <c r="A182"/>
      <c r="B182"/>
      <c r="C182"/>
      <c r="D182"/>
      <c r="E182"/>
      <c r="F182"/>
    </row>
    <row r="183" spans="1:6">
      <c r="A183"/>
      <c r="B183"/>
      <c r="C183"/>
      <c r="D183"/>
      <c r="E183"/>
      <c r="F183"/>
    </row>
    <row r="184" spans="1:6">
      <c r="A184"/>
      <c r="B184"/>
      <c r="C184"/>
      <c r="D184"/>
      <c r="E184"/>
      <c r="F184"/>
    </row>
    <row r="185" spans="1:6">
      <c r="A185"/>
      <c r="B185"/>
      <c r="C185"/>
      <c r="D185"/>
      <c r="E185"/>
      <c r="F185"/>
    </row>
    <row r="186" spans="1:6">
      <c r="A186"/>
      <c r="B186"/>
      <c r="C186"/>
      <c r="D186"/>
      <c r="E186"/>
      <c r="F186"/>
    </row>
    <row r="187" spans="1:6">
      <c r="A187"/>
      <c r="B187"/>
      <c r="C187"/>
      <c r="D187"/>
      <c r="E187"/>
      <c r="F187"/>
    </row>
    <row r="188" spans="1:6">
      <c r="A188"/>
      <c r="B188"/>
      <c r="C188"/>
      <c r="D188"/>
      <c r="E188"/>
      <c r="F188"/>
    </row>
    <row r="189" spans="1:6">
      <c r="A189"/>
      <c r="B189"/>
      <c r="C189"/>
      <c r="D189"/>
      <c r="E189"/>
      <c r="F189"/>
    </row>
    <row r="190" spans="1:6">
      <c r="A190"/>
      <c r="B190"/>
      <c r="C190"/>
      <c r="D190"/>
      <c r="E190"/>
      <c r="F190"/>
    </row>
    <row r="191" spans="1:6">
      <c r="A191"/>
      <c r="B191"/>
      <c r="C191"/>
      <c r="D191"/>
      <c r="E191"/>
      <c r="F191"/>
    </row>
    <row r="192" spans="1:6">
      <c r="A192"/>
      <c r="B192"/>
      <c r="C192"/>
      <c r="D192"/>
      <c r="E192"/>
      <c r="F192"/>
    </row>
    <row r="193" spans="1:6">
      <c r="A193"/>
      <c r="B193"/>
      <c r="C193"/>
      <c r="D193"/>
      <c r="E193"/>
      <c r="F193"/>
    </row>
    <row r="194" spans="1:6">
      <c r="A194"/>
      <c r="B194"/>
      <c r="C194"/>
      <c r="D194"/>
      <c r="E194"/>
      <c r="F194"/>
    </row>
    <row r="195" spans="1:6">
      <c r="A195"/>
      <c r="B195"/>
      <c r="C195"/>
      <c r="D195"/>
      <c r="E195"/>
      <c r="F195"/>
    </row>
    <row r="196" spans="1:6">
      <c r="A196"/>
      <c r="B196"/>
      <c r="C196"/>
      <c r="D196"/>
      <c r="E196"/>
      <c r="F196"/>
    </row>
    <row r="197" spans="1:6">
      <c r="A197"/>
      <c r="B197"/>
      <c r="C197"/>
      <c r="D197"/>
      <c r="E197"/>
      <c r="F197"/>
    </row>
    <row r="198" spans="1:6">
      <c r="A198"/>
      <c r="B198"/>
      <c r="C198"/>
      <c r="D198"/>
      <c r="E198"/>
      <c r="F198"/>
    </row>
    <row r="199" spans="1:6">
      <c r="A199"/>
      <c r="B199"/>
      <c r="C199"/>
      <c r="D199"/>
      <c r="E199"/>
      <c r="F199"/>
    </row>
    <row r="200" spans="1:6">
      <c r="A200"/>
      <c r="B200"/>
      <c r="C200"/>
      <c r="D200"/>
      <c r="E200"/>
      <c r="F200"/>
    </row>
    <row r="201" spans="1:6">
      <c r="A201"/>
      <c r="B201"/>
      <c r="C201"/>
      <c r="D201"/>
      <c r="E201"/>
      <c r="F201"/>
    </row>
    <row r="202" spans="1:6">
      <c r="A202"/>
      <c r="B202"/>
      <c r="C202"/>
      <c r="D202"/>
      <c r="E202"/>
      <c r="F202"/>
    </row>
    <row r="203" spans="1:6">
      <c r="A203"/>
      <c r="B203"/>
      <c r="C203"/>
      <c r="D203"/>
      <c r="E203"/>
      <c r="F203"/>
    </row>
    <row r="204" spans="1:6">
      <c r="A204"/>
      <c r="B204"/>
      <c r="C204"/>
      <c r="D204"/>
      <c r="E204"/>
      <c r="F204"/>
    </row>
    <row r="205" spans="1:6">
      <c r="A205"/>
      <c r="B205"/>
      <c r="C205"/>
      <c r="D205"/>
      <c r="E205"/>
      <c r="F205"/>
    </row>
    <row r="206" spans="1:6">
      <c r="A206"/>
      <c r="B206"/>
      <c r="C206"/>
      <c r="D206"/>
      <c r="E206"/>
      <c r="F206"/>
    </row>
    <row r="207" spans="1:6">
      <c r="A207"/>
      <c r="B207"/>
      <c r="C207"/>
      <c r="D207"/>
      <c r="E207"/>
      <c r="F207"/>
    </row>
    <row r="208" spans="1:6">
      <c r="A208"/>
      <c r="B208"/>
      <c r="C208"/>
      <c r="D208"/>
      <c r="E208"/>
      <c r="F208"/>
    </row>
    <row r="209" spans="1:6">
      <c r="A209"/>
      <c r="B209"/>
      <c r="C209"/>
      <c r="D209"/>
      <c r="E209"/>
      <c r="F209"/>
    </row>
    <row r="210" spans="1:6">
      <c r="A210"/>
      <c r="B210"/>
      <c r="C210"/>
      <c r="D210"/>
      <c r="E210"/>
      <c r="F210"/>
    </row>
    <row r="211" spans="1:6">
      <c r="A211"/>
      <c r="B211"/>
      <c r="C211"/>
      <c r="D211"/>
      <c r="E211"/>
      <c r="F211"/>
    </row>
    <row r="212" spans="1:6">
      <c r="A212"/>
      <c r="B212"/>
      <c r="C212"/>
      <c r="D212"/>
      <c r="E212"/>
      <c r="F212"/>
    </row>
    <row r="213" spans="1:6">
      <c r="A213"/>
      <c r="B213"/>
      <c r="C213"/>
      <c r="D213"/>
      <c r="E213"/>
      <c r="F213"/>
    </row>
    <row r="214" spans="1:6">
      <c r="A214"/>
      <c r="B214"/>
      <c r="C214"/>
      <c r="D214"/>
      <c r="E214"/>
      <c r="F214"/>
    </row>
    <row r="215" spans="1:6">
      <c r="A215"/>
      <c r="B215"/>
      <c r="C215"/>
      <c r="D215"/>
      <c r="E215"/>
      <c r="F215"/>
    </row>
    <row r="216" spans="1:6">
      <c r="A216"/>
      <c r="B216"/>
      <c r="C216"/>
      <c r="D216"/>
      <c r="E216"/>
      <c r="F216"/>
    </row>
    <row r="217" spans="1:6">
      <c r="A217"/>
      <c r="B217"/>
      <c r="C217"/>
      <c r="D217"/>
      <c r="E217"/>
      <c r="F217"/>
    </row>
    <row r="218" spans="1:6">
      <c r="A218"/>
      <c r="B218"/>
      <c r="C218"/>
      <c r="D218"/>
      <c r="E218"/>
      <c r="F218"/>
    </row>
    <row r="219" spans="1:6">
      <c r="A219"/>
      <c r="B219"/>
      <c r="C219"/>
      <c r="D219"/>
      <c r="E219"/>
      <c r="F219"/>
    </row>
    <row r="220" spans="1:6">
      <c r="A220"/>
      <c r="B220"/>
      <c r="C220"/>
      <c r="D220"/>
      <c r="E220"/>
      <c r="F220"/>
    </row>
    <row r="221" spans="1:6">
      <c r="A221"/>
      <c r="B221"/>
      <c r="C221"/>
      <c r="D221"/>
      <c r="E221"/>
      <c r="F221"/>
    </row>
    <row r="222" spans="1:6">
      <c r="A222"/>
      <c r="B222"/>
      <c r="C222"/>
      <c r="D222"/>
      <c r="E222"/>
      <c r="F222"/>
    </row>
    <row r="223" spans="1:6">
      <c r="A223"/>
      <c r="B223"/>
      <c r="C223"/>
      <c r="D223"/>
      <c r="E223"/>
      <c r="F223"/>
    </row>
    <row r="224" spans="1:6">
      <c r="A224"/>
      <c r="B224"/>
      <c r="C224"/>
      <c r="D224"/>
      <c r="E224"/>
      <c r="F224"/>
    </row>
    <row r="225" spans="1:6">
      <c r="A225"/>
      <c r="B225"/>
      <c r="C225"/>
      <c r="D225"/>
      <c r="E225"/>
      <c r="F225"/>
    </row>
    <row r="226" spans="1:6">
      <c r="A226"/>
      <c r="B226"/>
      <c r="C226"/>
      <c r="D226"/>
      <c r="E226"/>
      <c r="F226"/>
    </row>
    <row r="227" spans="1:6">
      <c r="A227"/>
      <c r="B227"/>
      <c r="C227"/>
      <c r="D227"/>
      <c r="E227"/>
      <c r="F227"/>
    </row>
    <row r="228" spans="1:6">
      <c r="A228"/>
      <c r="B228"/>
      <c r="C228"/>
      <c r="D228"/>
      <c r="E228"/>
      <c r="F228"/>
    </row>
    <row r="229" spans="1:6">
      <c r="A229"/>
      <c r="B229"/>
      <c r="C229"/>
      <c r="D229"/>
      <c r="E229"/>
      <c r="F229"/>
    </row>
    <row r="230" spans="1:6">
      <c r="A230"/>
      <c r="B230"/>
      <c r="C230"/>
      <c r="D230"/>
      <c r="E230"/>
      <c r="F230"/>
    </row>
    <row r="231" spans="1:6">
      <c r="A231"/>
      <c r="B231"/>
      <c r="C231"/>
      <c r="D231"/>
      <c r="E231"/>
      <c r="F231"/>
    </row>
    <row r="232" spans="1:6">
      <c r="A232"/>
      <c r="B232"/>
      <c r="C232"/>
      <c r="D232"/>
      <c r="E232"/>
      <c r="F232"/>
    </row>
    <row r="233" spans="1:6">
      <c r="A233"/>
      <c r="B233"/>
      <c r="C233"/>
      <c r="D233"/>
      <c r="E233"/>
      <c r="F233"/>
    </row>
    <row r="234" spans="1:6">
      <c r="A234"/>
      <c r="B234"/>
      <c r="C234"/>
      <c r="D234"/>
      <c r="E234"/>
      <c r="F234"/>
    </row>
    <row r="235" spans="1:6">
      <c r="A235"/>
      <c r="B235"/>
      <c r="C235"/>
      <c r="D235"/>
      <c r="E235"/>
      <c r="F235"/>
    </row>
    <row r="236" spans="1:6">
      <c r="A236"/>
      <c r="B236"/>
      <c r="C236"/>
      <c r="D236"/>
      <c r="E236"/>
      <c r="F236"/>
    </row>
    <row r="237" spans="1:6">
      <c r="A237"/>
      <c r="B237"/>
      <c r="C237"/>
      <c r="D237"/>
      <c r="E237"/>
      <c r="F237"/>
    </row>
    <row r="238" spans="1:6">
      <c r="A238"/>
      <c r="B238"/>
      <c r="C238"/>
      <c r="D238"/>
      <c r="E238"/>
      <c r="F238"/>
    </row>
    <row r="239" spans="1:6">
      <c r="A239"/>
      <c r="B239"/>
      <c r="C239"/>
      <c r="D239"/>
      <c r="E239"/>
      <c r="F239"/>
    </row>
    <row r="240" spans="1:6">
      <c r="A240"/>
      <c r="B240"/>
      <c r="C240"/>
      <c r="D240"/>
      <c r="E240"/>
      <c r="F240"/>
    </row>
    <row r="241" spans="1:6">
      <c r="A241"/>
      <c r="B241"/>
      <c r="C241"/>
      <c r="D241"/>
      <c r="E241"/>
      <c r="F241"/>
    </row>
    <row r="242" spans="1:6">
      <c r="A242"/>
      <c r="B242"/>
      <c r="C242"/>
      <c r="D242"/>
      <c r="E242"/>
      <c r="F242"/>
    </row>
    <row r="243" spans="1:6">
      <c r="A243"/>
      <c r="B243"/>
      <c r="C243"/>
      <c r="D243"/>
      <c r="E243"/>
      <c r="F243"/>
    </row>
    <row r="244" spans="1:6">
      <c r="A244"/>
      <c r="B244"/>
      <c r="C244"/>
      <c r="D244"/>
      <c r="E244"/>
      <c r="F244"/>
    </row>
    <row r="245" spans="1:6">
      <c r="A245"/>
      <c r="B245"/>
      <c r="C245"/>
      <c r="D245"/>
      <c r="E245"/>
      <c r="F245"/>
    </row>
    <row r="246" spans="1:6">
      <c r="A246"/>
      <c r="B246"/>
      <c r="C246"/>
      <c r="D246"/>
      <c r="E246"/>
      <c r="F246"/>
    </row>
    <row r="247" spans="1:6">
      <c r="A247"/>
      <c r="B247"/>
      <c r="C247"/>
      <c r="D247"/>
      <c r="E247"/>
      <c r="F247"/>
    </row>
    <row r="248" spans="1:6">
      <c r="A248"/>
      <c r="B248"/>
      <c r="C248"/>
      <c r="D248"/>
      <c r="E248"/>
      <c r="F248"/>
    </row>
    <row r="249" spans="1:6">
      <c r="A249"/>
      <c r="B249"/>
      <c r="C249"/>
      <c r="D249"/>
      <c r="E249"/>
      <c r="F249"/>
    </row>
    <row r="250" spans="1:6">
      <c r="A250"/>
      <c r="B250"/>
      <c r="C250"/>
      <c r="D250"/>
      <c r="E250"/>
      <c r="F250"/>
    </row>
    <row r="251" spans="1:6">
      <c r="A251"/>
      <c r="B251"/>
      <c r="C251"/>
      <c r="D251"/>
      <c r="E251"/>
      <c r="F251"/>
    </row>
    <row r="252" spans="1:6">
      <c r="A252"/>
      <c r="B252"/>
      <c r="C252"/>
      <c r="D252"/>
      <c r="E252"/>
      <c r="F252"/>
    </row>
    <row r="253" spans="1:6">
      <c r="A253"/>
      <c r="B253"/>
      <c r="C253"/>
      <c r="D253"/>
      <c r="E253"/>
      <c r="F253"/>
    </row>
    <row r="254" spans="1:6">
      <c r="A254"/>
      <c r="B254"/>
      <c r="C254"/>
      <c r="D254"/>
      <c r="E254"/>
      <c r="F254"/>
    </row>
    <row r="255" spans="1:6">
      <c r="A255"/>
      <c r="B255"/>
      <c r="C255"/>
      <c r="D255"/>
      <c r="E255"/>
      <c r="F255"/>
    </row>
    <row r="256" spans="1:6">
      <c r="A256"/>
      <c r="B256"/>
      <c r="C256"/>
      <c r="D256"/>
      <c r="E256"/>
      <c r="F256"/>
    </row>
    <row r="257" spans="1:6">
      <c r="A257"/>
      <c r="B257"/>
      <c r="C257"/>
      <c r="D257"/>
      <c r="E257"/>
      <c r="F257"/>
    </row>
    <row r="258" spans="1:6">
      <c r="A258"/>
      <c r="B258"/>
      <c r="C258"/>
      <c r="D258"/>
      <c r="E258"/>
      <c r="F258"/>
    </row>
    <row r="259" spans="1:6">
      <c r="A259"/>
      <c r="B259"/>
      <c r="C259"/>
      <c r="D259"/>
      <c r="E259"/>
      <c r="F259"/>
    </row>
    <row r="260" spans="1:6">
      <c r="A260"/>
      <c r="B260"/>
      <c r="C260"/>
      <c r="D260"/>
      <c r="E260"/>
      <c r="F260"/>
    </row>
    <row r="261" spans="1:6">
      <c r="A261"/>
      <c r="B261"/>
      <c r="C261"/>
      <c r="D261"/>
      <c r="E261"/>
      <c r="F261"/>
    </row>
    <row r="262" spans="1:6">
      <c r="A262"/>
      <c r="B262"/>
      <c r="C262"/>
      <c r="D262"/>
      <c r="E262"/>
      <c r="F262"/>
    </row>
    <row r="263" spans="1:6">
      <c r="A263"/>
      <c r="B263"/>
      <c r="C263"/>
      <c r="D263"/>
      <c r="E263"/>
      <c r="F263"/>
    </row>
    <row r="264" spans="1:6">
      <c r="A264"/>
      <c r="B264"/>
      <c r="C264"/>
      <c r="D264"/>
      <c r="E264"/>
      <c r="F264"/>
    </row>
    <row r="265" spans="1:6">
      <c r="A265"/>
      <c r="B265"/>
      <c r="C265"/>
      <c r="D265"/>
      <c r="E265"/>
      <c r="F265"/>
    </row>
    <row r="266" spans="1:6">
      <c r="A266"/>
      <c r="B266"/>
      <c r="C266"/>
      <c r="D266"/>
      <c r="E266"/>
      <c r="F266"/>
    </row>
    <row r="267" spans="1:6">
      <c r="A267"/>
      <c r="B267"/>
      <c r="C267"/>
      <c r="D267"/>
      <c r="E267"/>
      <c r="F267"/>
    </row>
    <row r="268" spans="1:6">
      <c r="A268"/>
      <c r="B268"/>
      <c r="C268"/>
      <c r="D268"/>
      <c r="E268"/>
      <c r="F268"/>
    </row>
    <row r="269" spans="1:6">
      <c r="A269"/>
      <c r="B269"/>
      <c r="C269"/>
      <c r="D269"/>
      <c r="E269"/>
      <c r="F269"/>
    </row>
    <row r="270" spans="1:6">
      <c r="A270"/>
      <c r="B270"/>
      <c r="C270"/>
      <c r="D270"/>
      <c r="E270"/>
      <c r="F270"/>
    </row>
    <row r="271" spans="1:6">
      <c r="A271"/>
      <c r="B271"/>
      <c r="C271"/>
      <c r="D271"/>
      <c r="E271"/>
      <c r="F271"/>
    </row>
    <row r="272" spans="1:6">
      <c r="A272"/>
      <c r="B272"/>
      <c r="C272"/>
      <c r="D272"/>
      <c r="E272"/>
      <c r="F272"/>
    </row>
    <row r="273" spans="1:6">
      <c r="A273"/>
      <c r="B273"/>
      <c r="C273"/>
      <c r="D273"/>
      <c r="E273"/>
      <c r="F273"/>
    </row>
    <row r="274" spans="1:6">
      <c r="A274"/>
      <c r="B274"/>
      <c r="C274"/>
      <c r="D274"/>
      <c r="E274"/>
      <c r="F274"/>
    </row>
    <row r="275" spans="1:6">
      <c r="A275"/>
      <c r="B275"/>
      <c r="C275"/>
      <c r="D275"/>
      <c r="E275"/>
      <c r="F275"/>
    </row>
    <row r="276" spans="1:6">
      <c r="A276"/>
      <c r="B276"/>
      <c r="C276"/>
      <c r="D276"/>
      <c r="E276"/>
      <c r="F276"/>
    </row>
    <row r="277" spans="1:6">
      <c r="A277"/>
      <c r="B277"/>
      <c r="C277"/>
      <c r="D277"/>
      <c r="E277"/>
      <c r="F277"/>
    </row>
    <row r="278" spans="1:6">
      <c r="A278"/>
      <c r="B278"/>
      <c r="C278"/>
      <c r="D278"/>
      <c r="E278"/>
      <c r="F278"/>
    </row>
    <row r="279" spans="1:6">
      <c r="A279"/>
      <c r="B279"/>
      <c r="C279"/>
      <c r="D279"/>
      <c r="E279"/>
      <c r="F279"/>
    </row>
    <row r="280" spans="1:6">
      <c r="A280"/>
      <c r="B280"/>
      <c r="C280"/>
      <c r="D280"/>
      <c r="E280"/>
      <c r="F280"/>
    </row>
    <row r="281" spans="1:6">
      <c r="A281"/>
      <c r="B281"/>
      <c r="C281"/>
      <c r="D281"/>
      <c r="E281"/>
      <c r="F281"/>
    </row>
    <row r="282" spans="1:6">
      <c r="A282"/>
      <c r="B282"/>
      <c r="C282"/>
      <c r="D282"/>
      <c r="E282"/>
      <c r="F282"/>
    </row>
    <row r="283" spans="1:6">
      <c r="A283"/>
      <c r="B283"/>
      <c r="C283"/>
      <c r="D283"/>
      <c r="E283"/>
      <c r="F283"/>
    </row>
    <row r="284" spans="1:6">
      <c r="A284"/>
      <c r="B284"/>
      <c r="C284"/>
      <c r="D284"/>
      <c r="E284"/>
      <c r="F284"/>
    </row>
    <row r="285" spans="1:6">
      <c r="A285"/>
      <c r="B285"/>
      <c r="C285"/>
      <c r="D285"/>
      <c r="E285"/>
      <c r="F285"/>
    </row>
    <row r="286" spans="1:6">
      <c r="A286"/>
      <c r="B286"/>
      <c r="C286"/>
      <c r="D286"/>
      <c r="E286"/>
      <c r="F286"/>
    </row>
    <row r="287" spans="1:6">
      <c r="A287"/>
      <c r="B287"/>
      <c r="C287"/>
      <c r="D287"/>
      <c r="E287"/>
      <c r="F287"/>
    </row>
    <row r="288" spans="1:6">
      <c r="A288"/>
      <c r="B288"/>
      <c r="C288"/>
      <c r="D288"/>
      <c r="E288"/>
      <c r="F288"/>
    </row>
    <row r="289" spans="1:6">
      <c r="A289"/>
      <c r="B289"/>
      <c r="C289"/>
      <c r="D289"/>
      <c r="E289"/>
      <c r="F289"/>
    </row>
    <row r="290" spans="1:6">
      <c r="A290"/>
      <c r="B290"/>
      <c r="C290"/>
      <c r="D290"/>
      <c r="E290"/>
      <c r="F290"/>
    </row>
    <row r="291" spans="1:6">
      <c r="A291"/>
      <c r="B291"/>
      <c r="C291"/>
      <c r="D291"/>
      <c r="E291"/>
      <c r="F291"/>
    </row>
    <row r="292" spans="1:6">
      <c r="A292"/>
      <c r="B292"/>
      <c r="C292"/>
      <c r="D292"/>
      <c r="E292"/>
      <c r="F292"/>
    </row>
    <row r="293" spans="1:6">
      <c r="A293"/>
      <c r="B293"/>
      <c r="C293"/>
      <c r="D293"/>
      <c r="E293"/>
      <c r="F293"/>
    </row>
    <row r="294" spans="1:6">
      <c r="A294"/>
      <c r="B294"/>
      <c r="C294"/>
      <c r="D294"/>
      <c r="E294"/>
      <c r="F294"/>
    </row>
    <row r="295" spans="1:6">
      <c r="A295"/>
      <c r="B295"/>
      <c r="C295"/>
      <c r="D295"/>
      <c r="E295"/>
      <c r="F295"/>
    </row>
    <row r="296" spans="1:6">
      <c r="A296"/>
      <c r="B296"/>
      <c r="C296"/>
      <c r="D296"/>
      <c r="E296"/>
      <c r="F296"/>
    </row>
    <row r="297" spans="1:6">
      <c r="A297"/>
      <c r="B297"/>
      <c r="C297"/>
      <c r="D297"/>
      <c r="E297"/>
      <c r="F297"/>
    </row>
    <row r="298" spans="1:6">
      <c r="A298"/>
      <c r="B298"/>
      <c r="C298"/>
      <c r="D298"/>
      <c r="E298"/>
      <c r="F298"/>
    </row>
    <row r="299" spans="1:6">
      <c r="A299"/>
      <c r="B299"/>
      <c r="C299"/>
      <c r="D299"/>
      <c r="E299"/>
      <c r="F299"/>
    </row>
    <row r="300" spans="1:6">
      <c r="A300"/>
      <c r="B300"/>
      <c r="C300"/>
      <c r="D300"/>
      <c r="E300"/>
      <c r="F300"/>
    </row>
    <row r="301" spans="1:6">
      <c r="A301"/>
      <c r="B301"/>
      <c r="C301"/>
      <c r="D301"/>
      <c r="E301"/>
      <c r="F301"/>
    </row>
    <row r="302" spans="1:6">
      <c r="A302"/>
      <c r="B302"/>
      <c r="C302"/>
      <c r="D302"/>
      <c r="E302"/>
      <c r="F302"/>
    </row>
    <row r="303" spans="1:6">
      <c r="A303"/>
      <c r="B303"/>
      <c r="C303"/>
      <c r="D303"/>
      <c r="E303"/>
      <c r="F303"/>
    </row>
    <row r="304" spans="1:6">
      <c r="A304"/>
      <c r="B304"/>
      <c r="C304"/>
      <c r="D304"/>
      <c r="E304"/>
      <c r="F304"/>
    </row>
    <row r="305" spans="1:6">
      <c r="A305"/>
      <c r="B305"/>
      <c r="C305"/>
      <c r="D305"/>
      <c r="E305"/>
      <c r="F305"/>
    </row>
    <row r="306" spans="1:6">
      <c r="A306"/>
      <c r="B306"/>
      <c r="C306"/>
      <c r="D306"/>
      <c r="E306"/>
      <c r="F306"/>
    </row>
    <row r="307" spans="1:6">
      <c r="A307"/>
      <c r="B307"/>
      <c r="C307"/>
      <c r="D307"/>
      <c r="E307"/>
      <c r="F307"/>
    </row>
    <row r="308" spans="1:6">
      <c r="A308"/>
      <c r="B308"/>
      <c r="C308"/>
      <c r="D308"/>
      <c r="E308"/>
      <c r="F308"/>
    </row>
    <row r="309" spans="1:6">
      <c r="A309"/>
      <c r="B309"/>
      <c r="C309"/>
      <c r="D309"/>
      <c r="E309"/>
      <c r="F309"/>
    </row>
    <row r="310" spans="1:6">
      <c r="A310"/>
      <c r="B310"/>
      <c r="C310"/>
      <c r="D310"/>
      <c r="E310"/>
      <c r="F310"/>
    </row>
    <row r="311" spans="1:6">
      <c r="A311"/>
      <c r="B311"/>
      <c r="C311"/>
      <c r="D311"/>
      <c r="E311"/>
      <c r="F311"/>
    </row>
    <row r="312" spans="1:6">
      <c r="A312"/>
      <c r="B312"/>
      <c r="C312"/>
      <c r="D312"/>
      <c r="E312"/>
      <c r="F312"/>
    </row>
    <row r="313" spans="1:6">
      <c r="A313"/>
      <c r="B313"/>
      <c r="C313"/>
      <c r="D313"/>
      <c r="E313"/>
      <c r="F313"/>
    </row>
    <row r="314" spans="1:6">
      <c r="A314"/>
      <c r="B314"/>
      <c r="C314"/>
      <c r="D314"/>
      <c r="E314"/>
      <c r="F314"/>
    </row>
    <row r="315" spans="1:6">
      <c r="A315"/>
      <c r="B315"/>
      <c r="C315"/>
      <c r="D315"/>
      <c r="E315"/>
      <c r="F315"/>
    </row>
    <row r="316" spans="1:6">
      <c r="A316"/>
      <c r="B316"/>
      <c r="C316"/>
      <c r="D316"/>
      <c r="E316"/>
      <c r="F316"/>
    </row>
    <row r="317" spans="1:6">
      <c r="A317"/>
      <c r="B317"/>
      <c r="C317"/>
      <c r="D317"/>
      <c r="E317"/>
      <c r="F317"/>
    </row>
    <row r="318" spans="1:6">
      <c r="A318"/>
      <c r="B318"/>
      <c r="C318"/>
      <c r="D318"/>
      <c r="E318"/>
      <c r="F318"/>
    </row>
    <row r="319" spans="1:6">
      <c r="A319"/>
      <c r="B319"/>
      <c r="C319"/>
      <c r="D319"/>
      <c r="E319"/>
      <c r="F319"/>
    </row>
    <row r="320" spans="1:6">
      <c r="A320"/>
      <c r="B320"/>
      <c r="C320"/>
      <c r="D320"/>
      <c r="E320"/>
      <c r="F320"/>
    </row>
    <row r="321" spans="1:6">
      <c r="A321"/>
      <c r="B321"/>
      <c r="C321"/>
      <c r="D321"/>
      <c r="E321"/>
      <c r="F321"/>
    </row>
    <row r="322" spans="1:6">
      <c r="A322"/>
      <c r="B322"/>
      <c r="C322"/>
      <c r="D322"/>
      <c r="E322"/>
      <c r="F322"/>
    </row>
    <row r="323" spans="1:6">
      <c r="A323"/>
      <c r="B323"/>
      <c r="C323"/>
      <c r="D323"/>
      <c r="E323"/>
      <c r="F323"/>
    </row>
    <row r="324" spans="1:6">
      <c r="A324"/>
      <c r="B324"/>
      <c r="C324"/>
      <c r="D324"/>
      <c r="E324"/>
      <c r="F324"/>
    </row>
    <row r="325" spans="1:6">
      <c r="A325"/>
      <c r="B325"/>
      <c r="C325"/>
      <c r="D325"/>
      <c r="E325"/>
      <c r="F325"/>
    </row>
    <row r="326" spans="1:6">
      <c r="A326"/>
      <c r="B326"/>
      <c r="C326"/>
      <c r="D326"/>
      <c r="E326"/>
      <c r="F326"/>
    </row>
    <row r="327" spans="1:6">
      <c r="A327"/>
      <c r="B327"/>
      <c r="C327"/>
      <c r="D327"/>
      <c r="E327"/>
      <c r="F327"/>
    </row>
    <row r="328" spans="1:6">
      <c r="A328"/>
      <c r="B328"/>
      <c r="C328"/>
      <c r="D328"/>
      <c r="E328"/>
      <c r="F328"/>
    </row>
    <row r="329" spans="1:6">
      <c r="A329"/>
      <c r="B329"/>
      <c r="C329"/>
      <c r="D329"/>
      <c r="E329"/>
      <c r="F329"/>
    </row>
    <row r="330" spans="1:6">
      <c r="A330"/>
      <c r="B330"/>
      <c r="C330"/>
      <c r="D330"/>
      <c r="E330"/>
      <c r="F330"/>
    </row>
    <row r="331" spans="1:6">
      <c r="A331"/>
      <c r="B331"/>
      <c r="C331"/>
      <c r="D331"/>
      <c r="E331"/>
      <c r="F331"/>
    </row>
    <row r="332" spans="1:6">
      <c r="A332"/>
      <c r="B332"/>
      <c r="C332"/>
      <c r="D332"/>
      <c r="E332"/>
      <c r="F332"/>
    </row>
    <row r="333" spans="1:6">
      <c r="A333"/>
      <c r="B333"/>
      <c r="C333"/>
      <c r="D333"/>
      <c r="E333"/>
      <c r="F333"/>
    </row>
    <row r="334" spans="1:6">
      <c r="A334"/>
      <c r="B334"/>
      <c r="C334"/>
      <c r="D334"/>
      <c r="E334"/>
      <c r="F334"/>
    </row>
    <row r="335" spans="1:6">
      <c r="A335"/>
      <c r="B335"/>
      <c r="C335"/>
      <c r="D335"/>
      <c r="E335"/>
      <c r="F335"/>
    </row>
    <row r="336" spans="1:6">
      <c r="A336"/>
      <c r="B336"/>
      <c r="C336"/>
      <c r="D336"/>
      <c r="E336"/>
      <c r="F336"/>
    </row>
    <row r="337" spans="1:6">
      <c r="A337"/>
      <c r="B337"/>
      <c r="C337"/>
      <c r="D337"/>
      <c r="E337"/>
      <c r="F337"/>
    </row>
    <row r="338" spans="1:6">
      <c r="A338"/>
      <c r="B338"/>
      <c r="C338"/>
      <c r="D338"/>
      <c r="E338"/>
      <c r="F338"/>
    </row>
    <row r="339" spans="1:6">
      <c r="A339"/>
      <c r="B339"/>
      <c r="C339"/>
      <c r="D339"/>
      <c r="E339"/>
      <c r="F339"/>
    </row>
    <row r="340" spans="1:6">
      <c r="A340"/>
      <c r="B340"/>
      <c r="C340"/>
      <c r="D340"/>
      <c r="E340"/>
      <c r="F340"/>
    </row>
    <row r="341" spans="1:6">
      <c r="A341"/>
      <c r="B341"/>
      <c r="C341"/>
      <c r="D341"/>
      <c r="E341"/>
      <c r="F341"/>
    </row>
    <row r="342" spans="1:6">
      <c r="A342"/>
      <c r="B342"/>
      <c r="C342"/>
      <c r="D342"/>
      <c r="E342"/>
      <c r="F342"/>
    </row>
    <row r="343" spans="1:6">
      <c r="A343"/>
      <c r="B343"/>
      <c r="C343"/>
      <c r="D343"/>
      <c r="E343"/>
      <c r="F343"/>
    </row>
    <row r="344" spans="1:6">
      <c r="A344"/>
      <c r="B344"/>
      <c r="C344"/>
      <c r="D344"/>
      <c r="E344"/>
      <c r="F344"/>
    </row>
    <row r="345" spans="1:6">
      <c r="A345"/>
      <c r="B345"/>
      <c r="C345"/>
      <c r="D345"/>
      <c r="E345"/>
      <c r="F345"/>
    </row>
    <row r="346" spans="1:6">
      <c r="A346"/>
      <c r="B346"/>
      <c r="C346"/>
      <c r="D346"/>
      <c r="E346"/>
      <c r="F346"/>
    </row>
    <row r="347" spans="1:6">
      <c r="A347"/>
      <c r="B347"/>
      <c r="C347"/>
      <c r="D347"/>
      <c r="E347"/>
      <c r="F347"/>
    </row>
    <row r="348" spans="1:6">
      <c r="A348"/>
      <c r="B348"/>
      <c r="C348"/>
      <c r="D348"/>
      <c r="E348"/>
      <c r="F348"/>
    </row>
    <row r="349" spans="1:6">
      <c r="A349"/>
      <c r="B349"/>
      <c r="C349"/>
      <c r="D349"/>
      <c r="E349"/>
      <c r="F349"/>
    </row>
    <row r="350" spans="1:6">
      <c r="A350"/>
      <c r="B350"/>
      <c r="C350"/>
      <c r="D350"/>
      <c r="E350"/>
      <c r="F350"/>
    </row>
    <row r="351" spans="1:6">
      <c r="A351"/>
      <c r="B351"/>
      <c r="C351"/>
      <c r="D351"/>
      <c r="E351"/>
      <c r="F351"/>
    </row>
    <row r="352" spans="1:6">
      <c r="A352"/>
      <c r="B352"/>
      <c r="C352"/>
      <c r="D352"/>
      <c r="E352"/>
      <c r="F352"/>
    </row>
    <row r="353" spans="1:6">
      <c r="A353"/>
      <c r="B353"/>
      <c r="C353"/>
      <c r="D353"/>
      <c r="E353"/>
      <c r="F353"/>
    </row>
    <row r="354" spans="1:6">
      <c r="A354"/>
      <c r="B354"/>
      <c r="C354"/>
      <c r="D354"/>
      <c r="E354"/>
      <c r="F354"/>
    </row>
    <row r="355" spans="1:6">
      <c r="A355"/>
      <c r="B355"/>
      <c r="C355"/>
      <c r="D355"/>
      <c r="E355"/>
      <c r="F355"/>
    </row>
    <row r="356" spans="1:6">
      <c r="A356"/>
      <c r="B356"/>
      <c r="C356"/>
      <c r="D356"/>
      <c r="E356"/>
      <c r="F356"/>
    </row>
    <row r="357" spans="1:6">
      <c r="A357"/>
      <c r="B357"/>
      <c r="C357"/>
      <c r="D357"/>
      <c r="E357"/>
      <c r="F357"/>
    </row>
    <row r="358" spans="1:6">
      <c r="A358"/>
      <c r="B358"/>
      <c r="C358"/>
      <c r="D358"/>
      <c r="E358"/>
      <c r="F358"/>
    </row>
    <row r="359" spans="1:6">
      <c r="A359"/>
      <c r="B359"/>
      <c r="C359"/>
      <c r="D359"/>
      <c r="E359"/>
      <c r="F359"/>
    </row>
    <row r="360" spans="1:6">
      <c r="A360"/>
      <c r="B360"/>
      <c r="C360"/>
      <c r="D360"/>
      <c r="E360"/>
      <c r="F360"/>
    </row>
    <row r="361" spans="1:6">
      <c r="A361"/>
      <c r="B361"/>
      <c r="C361"/>
      <c r="D361"/>
      <c r="E361"/>
      <c r="F361"/>
    </row>
    <row r="362" spans="1:6">
      <c r="A362"/>
      <c r="B362"/>
      <c r="C362"/>
      <c r="D362"/>
      <c r="E362"/>
      <c r="F362"/>
    </row>
    <row r="363" spans="1:6">
      <c r="A363"/>
      <c r="B363"/>
      <c r="C363"/>
      <c r="D363"/>
      <c r="E363"/>
      <c r="F363"/>
    </row>
    <row r="364" spans="1:6">
      <c r="A364"/>
      <c r="B364"/>
      <c r="C364"/>
      <c r="D364"/>
      <c r="E364"/>
      <c r="F364"/>
    </row>
    <row r="365" spans="1:6">
      <c r="A365"/>
      <c r="B365"/>
      <c r="C365"/>
      <c r="D365"/>
      <c r="E365"/>
      <c r="F365"/>
    </row>
    <row r="366" spans="1:6">
      <c r="A366"/>
      <c r="B366"/>
      <c r="C366"/>
      <c r="D366"/>
      <c r="E366"/>
      <c r="F366"/>
    </row>
    <row r="367" spans="1:6">
      <c r="A367"/>
      <c r="B367"/>
      <c r="C367"/>
      <c r="D367"/>
      <c r="E367"/>
      <c r="F367"/>
    </row>
    <row r="368" spans="1:6">
      <c r="A368"/>
      <c r="B368"/>
      <c r="C368"/>
      <c r="D368"/>
      <c r="E368"/>
      <c r="F368"/>
    </row>
    <row r="369" spans="1:6">
      <c r="A369"/>
      <c r="B369"/>
      <c r="C369"/>
      <c r="D369"/>
      <c r="E369"/>
      <c r="F369"/>
    </row>
    <row r="370" spans="1:6">
      <c r="A370"/>
      <c r="B370"/>
      <c r="C370"/>
      <c r="D370"/>
      <c r="E370"/>
      <c r="F370"/>
    </row>
    <row r="371" spans="1:6">
      <c r="A371"/>
      <c r="B371"/>
      <c r="C371"/>
      <c r="D371"/>
      <c r="E371"/>
      <c r="F371"/>
    </row>
    <row r="372" spans="1:6">
      <c r="A372"/>
      <c r="B372"/>
      <c r="C372"/>
      <c r="D372"/>
      <c r="E372"/>
      <c r="F372"/>
    </row>
    <row r="373" spans="1:6">
      <c r="A373"/>
      <c r="B373"/>
      <c r="C373"/>
      <c r="D373"/>
      <c r="E373"/>
      <c r="F373"/>
    </row>
    <row r="374" spans="1:6">
      <c r="A374"/>
      <c r="B374"/>
      <c r="C374"/>
      <c r="D374"/>
      <c r="E374"/>
      <c r="F374"/>
    </row>
    <row r="375" spans="1:6">
      <c r="A375"/>
      <c r="B375"/>
      <c r="C375"/>
      <c r="D375"/>
      <c r="E375"/>
      <c r="F375"/>
    </row>
    <row r="376" spans="1:6">
      <c r="A376"/>
      <c r="B376"/>
      <c r="C376"/>
      <c r="D376"/>
      <c r="E376"/>
      <c r="F376"/>
    </row>
    <row r="377" spans="1:6">
      <c r="A377"/>
      <c r="B377"/>
      <c r="C377"/>
      <c r="D377"/>
      <c r="E377"/>
      <c r="F377"/>
    </row>
    <row r="378" spans="1:6">
      <c r="A378"/>
      <c r="B378"/>
      <c r="C378"/>
      <c r="D378"/>
      <c r="E378"/>
      <c r="F378"/>
    </row>
    <row r="379" spans="1:6">
      <c r="A379"/>
      <c r="B379"/>
      <c r="C379"/>
      <c r="D379"/>
      <c r="E379"/>
      <c r="F379"/>
    </row>
    <row r="380" spans="1:6">
      <c r="A380"/>
      <c r="B380"/>
      <c r="C380"/>
      <c r="D380"/>
      <c r="E380"/>
      <c r="F380"/>
    </row>
    <row r="381" spans="1:6">
      <c r="A381"/>
      <c r="B381"/>
      <c r="C381"/>
      <c r="D381"/>
      <c r="E381"/>
      <c r="F381"/>
    </row>
    <row r="382" spans="1:6">
      <c r="A382"/>
      <c r="B382"/>
      <c r="C382"/>
      <c r="D382"/>
      <c r="E382"/>
      <c r="F382"/>
    </row>
    <row r="383" spans="1:6">
      <c r="A383"/>
      <c r="B383"/>
      <c r="C383"/>
      <c r="D383"/>
      <c r="E383"/>
      <c r="F383"/>
    </row>
    <row r="384" spans="1:6">
      <c r="A384"/>
      <c r="B384"/>
      <c r="C384"/>
      <c r="D384"/>
      <c r="E384"/>
      <c r="F384"/>
    </row>
    <row r="385" spans="1:6">
      <c r="A385"/>
      <c r="B385"/>
      <c r="C385"/>
      <c r="D385"/>
      <c r="E385"/>
      <c r="F385"/>
    </row>
    <row r="386" spans="1:6">
      <c r="A386"/>
      <c r="B386"/>
      <c r="C386"/>
      <c r="D386"/>
      <c r="E386"/>
      <c r="F386"/>
    </row>
    <row r="387" spans="1:6">
      <c r="A387"/>
      <c r="B387"/>
      <c r="C387"/>
      <c r="D387"/>
      <c r="E387"/>
      <c r="F387"/>
    </row>
    <row r="388" spans="1:6">
      <c r="A388"/>
      <c r="B388"/>
      <c r="C388"/>
      <c r="D388"/>
      <c r="E388"/>
      <c r="F388"/>
    </row>
    <row r="389" spans="1:6">
      <c r="A389"/>
      <c r="B389"/>
      <c r="C389"/>
      <c r="D389"/>
      <c r="E389"/>
      <c r="F389"/>
    </row>
    <row r="390" spans="1:6">
      <c r="A390"/>
      <c r="B390"/>
      <c r="C390"/>
      <c r="D390"/>
      <c r="E390"/>
      <c r="F390"/>
    </row>
    <row r="391" spans="1:6">
      <c r="A391"/>
      <c r="B391"/>
      <c r="C391"/>
      <c r="D391"/>
      <c r="E391"/>
      <c r="F391"/>
    </row>
    <row r="392" spans="1:6">
      <c r="A392"/>
      <c r="B392"/>
      <c r="C392"/>
      <c r="D392"/>
      <c r="E392"/>
      <c r="F392"/>
    </row>
    <row r="393" spans="1:6">
      <c r="A393"/>
      <c r="B393"/>
      <c r="C393"/>
      <c r="D393"/>
      <c r="E393"/>
      <c r="F393"/>
    </row>
    <row r="394" spans="1:6">
      <c r="A394"/>
      <c r="B394"/>
      <c r="C394"/>
      <c r="D394"/>
      <c r="E394"/>
      <c r="F394"/>
    </row>
    <row r="395" spans="1:6">
      <c r="A395"/>
      <c r="B395"/>
      <c r="C395"/>
      <c r="D395"/>
      <c r="E395"/>
      <c r="F395"/>
    </row>
    <row r="396" spans="1:6">
      <c r="A396"/>
      <c r="B396"/>
      <c r="C396"/>
      <c r="D396"/>
      <c r="E396"/>
      <c r="F396"/>
    </row>
    <row r="397" spans="1:6">
      <c r="A397"/>
      <c r="B397"/>
      <c r="C397"/>
      <c r="D397"/>
      <c r="E397"/>
      <c r="F397"/>
    </row>
    <row r="398" spans="1:6">
      <c r="A398"/>
      <c r="B398"/>
      <c r="C398"/>
      <c r="D398"/>
      <c r="E398"/>
      <c r="F398"/>
    </row>
    <row r="399" spans="1:6">
      <c r="A399"/>
      <c r="B399"/>
      <c r="C399"/>
      <c r="D399"/>
      <c r="E399"/>
      <c r="F399"/>
    </row>
    <row r="400" spans="1:6">
      <c r="A400"/>
      <c r="B400"/>
      <c r="C400"/>
      <c r="D400"/>
      <c r="E400"/>
      <c r="F400"/>
    </row>
    <row r="401" spans="1:6">
      <c r="A401"/>
      <c r="B401"/>
      <c r="C401"/>
      <c r="D401"/>
      <c r="E401"/>
      <c r="F401"/>
    </row>
    <row r="402" spans="1:6">
      <c r="A402"/>
      <c r="B402"/>
      <c r="C402"/>
      <c r="D402"/>
      <c r="E402"/>
      <c r="F402"/>
    </row>
    <row r="403" spans="1:6">
      <c r="A403"/>
      <c r="B403"/>
      <c r="C403"/>
      <c r="D403"/>
      <c r="E403"/>
      <c r="F403"/>
    </row>
    <row r="404" spans="1:6">
      <c r="A404"/>
      <c r="B404"/>
      <c r="C404"/>
      <c r="D404"/>
      <c r="E404"/>
      <c r="F404"/>
    </row>
    <row r="405" spans="1:6">
      <c r="A405"/>
      <c r="B405"/>
      <c r="C405"/>
      <c r="D405"/>
      <c r="E405"/>
      <c r="F405"/>
    </row>
    <row r="406" spans="1:6">
      <c r="A406"/>
      <c r="B406"/>
      <c r="C406"/>
      <c r="D406"/>
      <c r="E406"/>
      <c r="F406"/>
    </row>
    <row r="407" spans="1:6">
      <c r="A407"/>
      <c r="B407"/>
      <c r="C407"/>
      <c r="D407"/>
      <c r="E407"/>
      <c r="F407"/>
    </row>
    <row r="408" spans="1:6">
      <c r="A408"/>
      <c r="B408"/>
      <c r="C408"/>
      <c r="D408"/>
      <c r="E408"/>
      <c r="F408"/>
    </row>
    <row r="409" spans="1:6">
      <c r="A409"/>
      <c r="B409"/>
      <c r="C409"/>
      <c r="D409"/>
      <c r="E409"/>
      <c r="F409"/>
    </row>
    <row r="410" spans="1:6">
      <c r="A410"/>
      <c r="B410"/>
      <c r="C410"/>
      <c r="D410"/>
      <c r="E410"/>
      <c r="F410"/>
    </row>
    <row r="411" spans="1:6">
      <c r="A411"/>
      <c r="B411"/>
      <c r="C411"/>
      <c r="D411"/>
      <c r="E411"/>
      <c r="F411"/>
    </row>
    <row r="412" spans="1:6">
      <c r="A412"/>
      <c r="B412"/>
      <c r="C412"/>
      <c r="D412"/>
      <c r="E412"/>
      <c r="F412"/>
    </row>
    <row r="413" spans="1:6">
      <c r="A413"/>
      <c r="B413"/>
      <c r="C413"/>
      <c r="D413"/>
      <c r="E413"/>
      <c r="F413"/>
    </row>
    <row r="414" spans="1:6">
      <c r="A414"/>
      <c r="B414"/>
      <c r="C414"/>
      <c r="D414"/>
      <c r="E414"/>
      <c r="F414"/>
    </row>
    <row r="415" spans="1:6">
      <c r="A415"/>
      <c r="B415"/>
      <c r="C415"/>
      <c r="D415"/>
      <c r="E415"/>
      <c r="F415"/>
    </row>
    <row r="416" spans="1:6">
      <c r="A416"/>
      <c r="B416"/>
      <c r="C416"/>
      <c r="D416"/>
      <c r="E416"/>
      <c r="F416"/>
    </row>
    <row r="417" spans="1:6">
      <c r="A417"/>
      <c r="B417"/>
      <c r="C417"/>
      <c r="D417"/>
      <c r="E417"/>
      <c r="F417"/>
    </row>
    <row r="418" spans="1:6">
      <c r="A418"/>
      <c r="B418"/>
      <c r="C418"/>
      <c r="D418"/>
      <c r="E418"/>
      <c r="F418"/>
    </row>
    <row r="419" spans="1:6">
      <c r="A419"/>
      <c r="B419"/>
      <c r="C419"/>
      <c r="D419"/>
      <c r="E419"/>
      <c r="F419"/>
    </row>
    <row r="420" spans="1:6">
      <c r="A420"/>
      <c r="B420"/>
      <c r="C420"/>
      <c r="D420"/>
      <c r="E420"/>
      <c r="F420"/>
    </row>
    <row r="421" spans="1:6">
      <c r="A421"/>
      <c r="B421"/>
      <c r="C421"/>
      <c r="D421"/>
      <c r="E421"/>
      <c r="F421"/>
    </row>
    <row r="422" spans="1:6">
      <c r="A422"/>
      <c r="B422"/>
      <c r="C422"/>
      <c r="D422"/>
      <c r="E422"/>
      <c r="F422"/>
    </row>
    <row r="423" spans="1:6">
      <c r="A423"/>
      <c r="B423"/>
      <c r="C423"/>
      <c r="D423"/>
      <c r="E423"/>
      <c r="F423"/>
    </row>
    <row r="424" spans="1:6">
      <c r="A424"/>
      <c r="B424"/>
      <c r="C424"/>
      <c r="D424"/>
      <c r="E424"/>
      <c r="F424"/>
    </row>
    <row r="425" spans="1:6">
      <c r="A425"/>
      <c r="B425"/>
      <c r="C425"/>
      <c r="D425"/>
      <c r="E425"/>
      <c r="F425"/>
    </row>
    <row r="426" spans="1:6">
      <c r="A426"/>
      <c r="B426"/>
      <c r="C426"/>
      <c r="D426"/>
      <c r="E426"/>
      <c r="F426"/>
    </row>
    <row r="427" spans="1:6">
      <c r="A427"/>
      <c r="B427"/>
      <c r="C427"/>
      <c r="D427"/>
      <c r="E427"/>
      <c r="F427"/>
    </row>
    <row r="428" spans="1:6">
      <c r="A428"/>
      <c r="B428"/>
      <c r="C428"/>
      <c r="D428"/>
      <c r="E428"/>
      <c r="F428"/>
    </row>
    <row r="429" spans="1:6">
      <c r="A429"/>
      <c r="B429"/>
      <c r="C429"/>
      <c r="D429"/>
      <c r="E429"/>
      <c r="F429"/>
    </row>
    <row r="430" spans="1:6">
      <c r="A430"/>
      <c r="B430"/>
      <c r="C430"/>
      <c r="D430"/>
      <c r="E430"/>
      <c r="F430"/>
    </row>
    <row r="431" spans="1:6">
      <c r="A431"/>
      <c r="B431"/>
      <c r="C431"/>
      <c r="D431"/>
      <c r="E431"/>
      <c r="F431"/>
    </row>
    <row r="432" spans="1:6">
      <c r="A432"/>
      <c r="B432"/>
      <c r="C432"/>
      <c r="D432"/>
      <c r="E432"/>
      <c r="F432"/>
    </row>
    <row r="433" spans="1:6">
      <c r="A433"/>
      <c r="B433"/>
      <c r="C433"/>
      <c r="D433"/>
      <c r="E433"/>
      <c r="F433"/>
    </row>
    <row r="434" spans="1:6">
      <c r="A434"/>
      <c r="B434"/>
      <c r="C434"/>
      <c r="D434"/>
      <c r="E434"/>
      <c r="F434"/>
    </row>
    <row r="435" spans="1:6">
      <c r="A435"/>
      <c r="B435"/>
      <c r="C435"/>
      <c r="D435"/>
      <c r="E435"/>
      <c r="F435"/>
    </row>
    <row r="436" spans="1:6">
      <c r="A436"/>
      <c r="B436"/>
      <c r="C436"/>
      <c r="D436"/>
      <c r="E436"/>
      <c r="F436"/>
    </row>
    <row r="437" spans="1:6">
      <c r="A437"/>
      <c r="B437"/>
      <c r="C437"/>
      <c r="D437"/>
      <c r="E437"/>
      <c r="F437"/>
    </row>
    <row r="438" spans="1:6">
      <c r="A438"/>
      <c r="B438"/>
      <c r="C438"/>
      <c r="D438"/>
      <c r="E438"/>
      <c r="F438"/>
    </row>
    <row r="439" spans="1:6">
      <c r="A439"/>
      <c r="B439"/>
      <c r="C439"/>
      <c r="D439"/>
      <c r="E439"/>
      <c r="F439"/>
    </row>
    <row r="440" spans="1:6">
      <c r="A440"/>
      <c r="B440"/>
      <c r="C440"/>
      <c r="D440"/>
      <c r="E440"/>
      <c r="F440"/>
    </row>
    <row r="441" spans="1:6">
      <c r="A441"/>
      <c r="B441"/>
      <c r="C441"/>
      <c r="D441"/>
      <c r="E441"/>
      <c r="F441"/>
    </row>
    <row r="442" spans="1:6">
      <c r="A442"/>
      <c r="B442"/>
      <c r="C442"/>
      <c r="D442"/>
      <c r="E442"/>
      <c r="F442"/>
    </row>
    <row r="443" spans="1:6">
      <c r="A443"/>
      <c r="B443"/>
      <c r="C443"/>
      <c r="D443"/>
      <c r="E443"/>
      <c r="F443"/>
    </row>
    <row r="444" spans="1:6">
      <c r="A444"/>
      <c r="B444"/>
      <c r="C444"/>
      <c r="D444"/>
      <c r="E444"/>
      <c r="F444"/>
    </row>
    <row r="445" spans="1:6">
      <c r="A445"/>
      <c r="B445"/>
      <c r="C445"/>
      <c r="D445"/>
      <c r="E445"/>
      <c r="F445"/>
    </row>
    <row r="446" spans="1:6">
      <c r="A446"/>
      <c r="B446"/>
      <c r="C446"/>
      <c r="D446"/>
      <c r="E446"/>
      <c r="F446"/>
    </row>
    <row r="447" spans="1:6">
      <c r="A447"/>
      <c r="B447"/>
      <c r="C447"/>
      <c r="D447"/>
      <c r="E447"/>
      <c r="F447"/>
    </row>
    <row r="448" spans="1:6">
      <c r="A448"/>
      <c r="B448"/>
      <c r="C448"/>
      <c r="D448"/>
      <c r="E448"/>
      <c r="F448"/>
    </row>
    <row r="449" spans="1:6">
      <c r="A449"/>
      <c r="B449"/>
      <c r="C449"/>
      <c r="D449"/>
      <c r="E449"/>
      <c r="F449"/>
    </row>
    <row r="450" spans="1:6">
      <c r="A450"/>
      <c r="B450"/>
      <c r="C450"/>
      <c r="D450"/>
      <c r="E450"/>
      <c r="F450"/>
    </row>
    <row r="451" spans="1:6">
      <c r="A451"/>
      <c r="B451"/>
      <c r="C451"/>
      <c r="D451"/>
      <c r="E451"/>
      <c r="F451"/>
    </row>
    <row r="452" spans="1:6">
      <c r="A452"/>
      <c r="B452"/>
      <c r="C452"/>
      <c r="D452"/>
      <c r="E452"/>
      <c r="F452"/>
    </row>
    <row r="453" spans="1:6">
      <c r="A453"/>
      <c r="B453"/>
      <c r="C453"/>
      <c r="D453"/>
      <c r="E453"/>
      <c r="F453"/>
    </row>
    <row r="454" spans="1:6">
      <c r="A454"/>
      <c r="B454"/>
      <c r="C454"/>
      <c r="D454"/>
      <c r="E454"/>
      <c r="F454"/>
    </row>
    <row r="455" spans="1:6">
      <c r="A455"/>
      <c r="B455"/>
      <c r="C455"/>
      <c r="D455"/>
      <c r="E455"/>
      <c r="F455"/>
    </row>
    <row r="456" spans="1:6">
      <c r="A456"/>
      <c r="B456"/>
      <c r="C456"/>
      <c r="D456"/>
      <c r="E456"/>
      <c r="F456"/>
    </row>
    <row r="457" spans="1:6">
      <c r="A457"/>
      <c r="B457"/>
      <c r="C457"/>
      <c r="D457"/>
      <c r="E457"/>
      <c r="F457"/>
    </row>
    <row r="458" spans="1:6">
      <c r="A458"/>
      <c r="B458"/>
      <c r="C458"/>
      <c r="D458"/>
      <c r="E458"/>
      <c r="F458"/>
    </row>
    <row r="459" spans="1:6">
      <c r="A459"/>
      <c r="B459"/>
      <c r="C459"/>
      <c r="D459"/>
      <c r="E459"/>
      <c r="F459"/>
    </row>
    <row r="460" spans="1:6">
      <c r="A460"/>
      <c r="B460"/>
      <c r="C460"/>
      <c r="D460"/>
      <c r="E460"/>
      <c r="F460"/>
    </row>
    <row r="461" spans="1:6">
      <c r="A461"/>
      <c r="B461"/>
      <c r="C461"/>
      <c r="D461"/>
      <c r="E461"/>
      <c r="F461"/>
    </row>
    <row r="462" spans="1:6">
      <c r="A462"/>
      <c r="B462"/>
      <c r="C462"/>
      <c r="D462"/>
      <c r="E462"/>
      <c r="F462"/>
    </row>
    <row r="463" spans="1:6">
      <c r="A463"/>
      <c r="B463"/>
      <c r="C463"/>
      <c r="D463"/>
      <c r="E463"/>
      <c r="F463"/>
    </row>
    <row r="464" spans="1:6">
      <c r="A464"/>
      <c r="B464"/>
      <c r="C464"/>
      <c r="D464"/>
      <c r="E464"/>
      <c r="F464"/>
    </row>
    <row r="465" spans="1:6">
      <c r="A465"/>
      <c r="B465"/>
      <c r="C465"/>
      <c r="D465"/>
      <c r="E465"/>
      <c r="F465"/>
    </row>
    <row r="466" spans="1:6">
      <c r="A466"/>
      <c r="B466"/>
      <c r="C466"/>
      <c r="D466"/>
      <c r="E466"/>
      <c r="F466"/>
    </row>
    <row r="467" spans="1:6">
      <c r="A467"/>
      <c r="B467"/>
      <c r="C467"/>
      <c r="D467"/>
      <c r="E467"/>
      <c r="F467"/>
    </row>
    <row r="468" spans="1:6">
      <c r="A468"/>
      <c r="B468"/>
      <c r="C468"/>
      <c r="D468"/>
      <c r="E468"/>
      <c r="F468"/>
    </row>
    <row r="469" spans="1:6">
      <c r="A469"/>
      <c r="B469"/>
      <c r="C469"/>
      <c r="D469"/>
      <c r="E469"/>
      <c r="F469"/>
    </row>
    <row r="470" spans="1:6">
      <c r="A470"/>
      <c r="B470"/>
      <c r="C470"/>
      <c r="D470"/>
      <c r="E470"/>
      <c r="F470"/>
    </row>
    <row r="471" spans="1:6">
      <c r="A471"/>
      <c r="B471"/>
      <c r="C471"/>
      <c r="D471"/>
      <c r="E471"/>
      <c r="F471"/>
    </row>
    <row r="472" spans="1:6">
      <c r="A472"/>
      <c r="B472"/>
      <c r="C472"/>
      <c r="D472"/>
      <c r="E472"/>
      <c r="F472"/>
    </row>
    <row r="473" spans="1:6">
      <c r="A473"/>
      <c r="B473"/>
      <c r="C473"/>
      <c r="D473"/>
      <c r="E473"/>
      <c r="F473"/>
    </row>
    <row r="474" spans="1:6">
      <c r="A474"/>
      <c r="B474"/>
      <c r="C474"/>
      <c r="D474"/>
      <c r="E474"/>
      <c r="F474"/>
    </row>
    <row r="475" spans="1:6">
      <c r="A475"/>
      <c r="B475"/>
      <c r="C475"/>
      <c r="D475"/>
      <c r="E475"/>
      <c r="F475"/>
    </row>
    <row r="476" spans="1:6">
      <c r="A476"/>
      <c r="B476"/>
      <c r="C476"/>
      <c r="D476"/>
      <c r="E476"/>
      <c r="F476"/>
    </row>
    <row r="477" spans="1:6">
      <c r="A477"/>
      <c r="B477"/>
      <c r="C477"/>
      <c r="D477"/>
      <c r="E477"/>
      <c r="F477"/>
    </row>
    <row r="478" spans="1:6">
      <c r="A478"/>
      <c r="B478"/>
      <c r="C478"/>
      <c r="D478"/>
      <c r="E478"/>
      <c r="F478"/>
    </row>
    <row r="479" spans="1:6">
      <c r="A479"/>
      <c r="B479"/>
      <c r="C479"/>
      <c r="D479"/>
      <c r="E479"/>
      <c r="F479"/>
    </row>
    <row r="480" spans="1:6">
      <c r="A480"/>
      <c r="B480"/>
      <c r="C480"/>
      <c r="D480"/>
      <c r="E480"/>
      <c r="F480"/>
    </row>
    <row r="481" spans="1:6">
      <c r="A481"/>
      <c r="B481"/>
      <c r="C481"/>
      <c r="D481"/>
      <c r="E481"/>
      <c r="F481"/>
    </row>
    <row r="482" spans="1:6">
      <c r="A482"/>
      <c r="B482"/>
      <c r="C482"/>
      <c r="D482"/>
      <c r="E482"/>
      <c r="F482"/>
    </row>
    <row r="483" spans="1:6">
      <c r="A483"/>
      <c r="B483"/>
      <c r="C483"/>
      <c r="D483"/>
      <c r="E483"/>
      <c r="F483"/>
    </row>
    <row r="484" spans="1:6">
      <c r="A484"/>
      <c r="B484"/>
      <c r="C484"/>
      <c r="D484"/>
      <c r="E484"/>
      <c r="F484"/>
    </row>
    <row r="485" spans="1:6">
      <c r="A485"/>
      <c r="B485"/>
      <c r="C485"/>
      <c r="D485"/>
      <c r="E485"/>
      <c r="F485"/>
    </row>
    <row r="486" spans="1:6">
      <c r="A486"/>
      <c r="B486"/>
      <c r="C486"/>
      <c r="D486"/>
      <c r="E486"/>
      <c r="F486"/>
    </row>
    <row r="487" spans="1:6">
      <c r="A487"/>
      <c r="B487"/>
      <c r="C487"/>
      <c r="D487"/>
      <c r="E487"/>
      <c r="F487"/>
    </row>
    <row r="488" spans="1:6">
      <c r="A488"/>
      <c r="B488"/>
      <c r="C488"/>
      <c r="D488"/>
      <c r="E488"/>
      <c r="F488"/>
    </row>
    <row r="489" spans="1:6">
      <c r="A489"/>
      <c r="B489"/>
      <c r="C489"/>
      <c r="D489"/>
      <c r="E489"/>
      <c r="F489"/>
    </row>
    <row r="490" spans="1:6">
      <c r="A490"/>
      <c r="B490"/>
      <c r="C490"/>
      <c r="D490"/>
      <c r="E490"/>
      <c r="F490"/>
    </row>
    <row r="491" spans="1:6">
      <c r="A491"/>
      <c r="B491"/>
      <c r="C491"/>
      <c r="D491"/>
      <c r="E491"/>
      <c r="F491"/>
    </row>
    <row r="492" spans="1:6">
      <c r="A492"/>
      <c r="B492"/>
      <c r="C492"/>
      <c r="D492"/>
      <c r="E492"/>
      <c r="F492"/>
    </row>
    <row r="493" spans="1:6">
      <c r="A493"/>
      <c r="B493"/>
      <c r="C493"/>
      <c r="D493"/>
      <c r="E493"/>
      <c r="F493"/>
    </row>
    <row r="494" spans="1:6">
      <c r="A494"/>
      <c r="B494"/>
      <c r="C494"/>
      <c r="D494"/>
      <c r="E494"/>
      <c r="F494"/>
    </row>
    <row r="495" spans="1:6">
      <c r="A495"/>
      <c r="B495"/>
      <c r="C495"/>
      <c r="D495"/>
      <c r="E495"/>
      <c r="F495"/>
    </row>
    <row r="496" spans="1:6">
      <c r="A496"/>
      <c r="B496"/>
      <c r="C496"/>
      <c r="D496"/>
      <c r="E496"/>
      <c r="F496"/>
    </row>
    <row r="497" spans="1:6">
      <c r="A497"/>
      <c r="B497"/>
      <c r="C497"/>
      <c r="D497"/>
      <c r="E497"/>
      <c r="F497"/>
    </row>
    <row r="498" spans="1:6">
      <c r="A498"/>
      <c r="B498"/>
      <c r="C498"/>
      <c r="D498"/>
      <c r="E498"/>
      <c r="F498"/>
    </row>
    <row r="499" spans="1:6">
      <c r="A499"/>
      <c r="B499"/>
      <c r="C499"/>
      <c r="D499"/>
      <c r="E499"/>
      <c r="F499"/>
    </row>
    <row r="500" spans="1:6">
      <c r="A500"/>
      <c r="B500"/>
      <c r="C500"/>
      <c r="D500"/>
      <c r="E500"/>
      <c r="F500"/>
    </row>
    <row r="501" spans="1:6">
      <c r="A501"/>
      <c r="B501"/>
      <c r="C501"/>
      <c r="D501"/>
      <c r="E501"/>
      <c r="F501"/>
    </row>
    <row r="502" spans="1:6">
      <c r="A502"/>
      <c r="B502"/>
      <c r="C502"/>
      <c r="D502"/>
      <c r="E502"/>
      <c r="F502"/>
    </row>
    <row r="503" spans="1:6">
      <c r="A503"/>
      <c r="B503"/>
      <c r="C503"/>
      <c r="D503"/>
      <c r="E503"/>
      <c r="F503"/>
    </row>
    <row r="504" spans="1:6">
      <c r="A504"/>
      <c r="B504"/>
      <c r="C504"/>
      <c r="D504"/>
      <c r="E504"/>
      <c r="F504"/>
    </row>
    <row r="505" spans="1:6">
      <c r="A505"/>
      <c r="B505"/>
      <c r="C505"/>
      <c r="D505"/>
      <c r="E505"/>
      <c r="F505"/>
    </row>
    <row r="506" spans="1:6">
      <c r="A506"/>
      <c r="B506"/>
      <c r="C506"/>
      <c r="D506"/>
      <c r="E506"/>
      <c r="F506"/>
    </row>
    <row r="507" spans="1:6">
      <c r="A507"/>
      <c r="B507"/>
      <c r="C507"/>
      <c r="D507"/>
      <c r="E507"/>
      <c r="F507"/>
    </row>
    <row r="508" spans="1:6">
      <c r="A508"/>
      <c r="B508"/>
      <c r="C508"/>
      <c r="D508"/>
      <c r="E508"/>
      <c r="F508"/>
    </row>
    <row r="509" spans="1:6">
      <c r="A509"/>
      <c r="B509"/>
      <c r="C509"/>
      <c r="D509"/>
      <c r="E509"/>
      <c r="F509"/>
    </row>
    <row r="510" spans="1:6">
      <c r="A510"/>
      <c r="B510"/>
      <c r="C510"/>
      <c r="D510"/>
      <c r="E510"/>
      <c r="F510"/>
    </row>
    <row r="511" spans="1:6">
      <c r="A511"/>
      <c r="B511"/>
      <c r="C511"/>
      <c r="D511"/>
      <c r="E511"/>
      <c r="F511"/>
    </row>
    <row r="512" spans="1:6">
      <c r="A512"/>
      <c r="B512"/>
      <c r="C512"/>
      <c r="D512"/>
      <c r="E512"/>
      <c r="F512"/>
    </row>
    <row r="513" spans="1:6">
      <c r="A513"/>
      <c r="B513"/>
      <c r="C513"/>
      <c r="D513"/>
      <c r="E513"/>
      <c r="F513"/>
    </row>
    <row r="514" spans="1:6">
      <c r="A514"/>
      <c r="B514"/>
      <c r="C514"/>
      <c r="D514"/>
      <c r="E514"/>
      <c r="F514"/>
    </row>
    <row r="515" spans="1:6">
      <c r="A515"/>
      <c r="B515"/>
      <c r="C515"/>
      <c r="D515"/>
      <c r="E515"/>
      <c r="F515"/>
    </row>
    <row r="516" spans="1:6">
      <c r="A516"/>
      <c r="B516"/>
      <c r="C516"/>
      <c r="D516"/>
      <c r="E516"/>
      <c r="F516"/>
    </row>
    <row r="517" spans="1:6">
      <c r="A517"/>
      <c r="B517"/>
      <c r="C517"/>
      <c r="D517"/>
      <c r="E517"/>
      <c r="F517"/>
    </row>
    <row r="518" spans="1:6">
      <c r="A518"/>
      <c r="B518"/>
      <c r="C518"/>
      <c r="D518"/>
      <c r="E518"/>
      <c r="F518"/>
    </row>
    <row r="519" spans="1:6">
      <c r="A519"/>
      <c r="B519"/>
      <c r="C519"/>
      <c r="D519"/>
      <c r="E519"/>
      <c r="F519"/>
    </row>
    <row r="520" spans="1:6">
      <c r="A520"/>
      <c r="B520"/>
      <c r="C520"/>
      <c r="D520"/>
      <c r="E520"/>
      <c r="F520"/>
    </row>
    <row r="521" spans="1:6">
      <c r="A521"/>
      <c r="B521"/>
      <c r="C521"/>
      <c r="D521"/>
      <c r="E521"/>
      <c r="F521"/>
    </row>
    <row r="522" spans="1:6">
      <c r="A522"/>
      <c r="B522"/>
      <c r="C522"/>
      <c r="D522"/>
      <c r="E522"/>
      <c r="F522"/>
    </row>
    <row r="523" spans="1:6">
      <c r="A523"/>
      <c r="B523"/>
      <c r="C523"/>
      <c r="D523"/>
      <c r="E523"/>
      <c r="F523"/>
    </row>
    <row r="524" spans="1:6">
      <c r="A524"/>
      <c r="B524"/>
      <c r="C524"/>
      <c r="D524"/>
      <c r="E524"/>
      <c r="F524"/>
    </row>
    <row r="525" spans="1:6">
      <c r="A525"/>
      <c r="B525"/>
      <c r="C525"/>
      <c r="D525"/>
      <c r="E525"/>
      <c r="F525"/>
    </row>
    <row r="526" spans="1:6">
      <c r="A526"/>
      <c r="B526"/>
      <c r="C526"/>
      <c r="D526"/>
      <c r="E526"/>
      <c r="F526"/>
    </row>
    <row r="527" spans="1:6">
      <c r="A527"/>
      <c r="B527"/>
      <c r="C527"/>
      <c r="D527"/>
      <c r="E527"/>
      <c r="F527"/>
    </row>
    <row r="528" spans="1:6">
      <c r="A528"/>
      <c r="B528"/>
      <c r="C528"/>
      <c r="D528"/>
      <c r="E528"/>
      <c r="F528"/>
    </row>
    <row r="529" spans="1:6">
      <c r="A529"/>
      <c r="B529"/>
      <c r="C529"/>
      <c r="D529"/>
      <c r="E529"/>
      <c r="F529"/>
    </row>
    <row r="530" spans="1:6">
      <c r="A530"/>
      <c r="B530"/>
      <c r="C530"/>
      <c r="D530"/>
      <c r="E530"/>
      <c r="F530"/>
    </row>
    <row r="531" spans="1:6">
      <c r="A531"/>
      <c r="B531"/>
      <c r="C531"/>
      <c r="D531"/>
      <c r="E531"/>
      <c r="F531"/>
    </row>
    <row r="532" spans="1:6">
      <c r="A532"/>
      <c r="B532"/>
      <c r="C532"/>
      <c r="D532"/>
      <c r="E532"/>
      <c r="F532"/>
    </row>
    <row r="533" spans="1:6">
      <c r="A533"/>
      <c r="B533"/>
      <c r="C533"/>
      <c r="D533"/>
      <c r="E533"/>
      <c r="F533"/>
    </row>
    <row r="534" spans="1:6">
      <c r="A534"/>
      <c r="B534"/>
      <c r="C534"/>
      <c r="D534"/>
      <c r="E534"/>
      <c r="F534"/>
    </row>
    <row r="535" spans="1:6">
      <c r="A535"/>
      <c r="B535"/>
      <c r="C535"/>
      <c r="D535"/>
      <c r="E535"/>
      <c r="F535"/>
    </row>
    <row r="536" spans="1:6">
      <c r="A536"/>
      <c r="B536"/>
      <c r="C536"/>
      <c r="D536"/>
      <c r="E536"/>
      <c r="F536"/>
    </row>
    <row r="537" spans="1:6">
      <c r="A537"/>
      <c r="B537"/>
      <c r="C537"/>
      <c r="D537"/>
      <c r="E537"/>
      <c r="F537"/>
    </row>
    <row r="538" spans="1:6">
      <c r="A538"/>
      <c r="B538"/>
      <c r="C538"/>
      <c r="D538"/>
      <c r="E538"/>
      <c r="F538"/>
    </row>
    <row r="539" spans="1:6">
      <c r="A539"/>
      <c r="B539"/>
      <c r="C539"/>
      <c r="D539"/>
      <c r="E539"/>
      <c r="F539"/>
    </row>
    <row r="540" spans="1:6">
      <c r="A540"/>
      <c r="B540"/>
      <c r="C540"/>
      <c r="D540"/>
      <c r="E540"/>
      <c r="F540"/>
    </row>
    <row r="541" spans="1:6">
      <c r="A541"/>
      <c r="B541"/>
      <c r="C541"/>
      <c r="D541"/>
      <c r="E541"/>
      <c r="F541"/>
    </row>
    <row r="542" spans="1:6">
      <c r="A542"/>
      <c r="B542"/>
      <c r="C542"/>
      <c r="D542"/>
      <c r="E542"/>
      <c r="F542"/>
    </row>
    <row r="543" spans="1:6">
      <c r="A543"/>
      <c r="B543"/>
      <c r="C543"/>
      <c r="D543"/>
      <c r="E543"/>
      <c r="F543"/>
    </row>
    <row r="544" spans="1:6">
      <c r="A544"/>
      <c r="B544"/>
      <c r="C544"/>
      <c r="D544"/>
      <c r="E544"/>
      <c r="F544"/>
    </row>
    <row r="545" spans="1:6">
      <c r="A545"/>
      <c r="B545"/>
      <c r="C545"/>
      <c r="D545"/>
      <c r="E545"/>
      <c r="F545"/>
    </row>
    <row r="546" spans="1:6">
      <c r="A546"/>
      <c r="B546"/>
      <c r="C546"/>
      <c r="D546"/>
      <c r="E546"/>
      <c r="F546"/>
    </row>
    <row r="547" spans="1:6">
      <c r="A547"/>
      <c r="B547"/>
      <c r="C547"/>
      <c r="D547"/>
      <c r="E547"/>
      <c r="F547"/>
    </row>
    <row r="548" spans="1:6">
      <c r="A548"/>
      <c r="B548"/>
      <c r="C548"/>
      <c r="D548"/>
      <c r="E548"/>
      <c r="F548"/>
    </row>
    <row r="549" spans="1:6">
      <c r="A549"/>
      <c r="B549"/>
      <c r="C549"/>
      <c r="D549"/>
      <c r="E549"/>
      <c r="F549"/>
    </row>
    <row r="550" spans="1:6">
      <c r="A550"/>
      <c r="B550"/>
      <c r="C550"/>
      <c r="D550"/>
      <c r="E550"/>
      <c r="F550"/>
    </row>
    <row r="551" spans="1:6">
      <c r="A551"/>
      <c r="B551"/>
      <c r="C551"/>
      <c r="D551"/>
      <c r="E551"/>
      <c r="F551"/>
    </row>
    <row r="552" spans="1:6">
      <c r="A552"/>
      <c r="B552"/>
      <c r="C552"/>
      <c r="D552"/>
      <c r="E552"/>
      <c r="F552"/>
    </row>
    <row r="553" spans="1:6">
      <c r="A553"/>
      <c r="B553"/>
      <c r="C553"/>
      <c r="D553"/>
      <c r="E553"/>
      <c r="F553"/>
    </row>
    <row r="554" spans="1:6">
      <c r="A554"/>
      <c r="B554"/>
      <c r="C554"/>
      <c r="D554"/>
      <c r="E554"/>
      <c r="F554"/>
    </row>
    <row r="555" spans="1:6">
      <c r="A555"/>
      <c r="B555"/>
      <c r="C555"/>
      <c r="D555"/>
      <c r="E555"/>
      <c r="F555"/>
    </row>
    <row r="556" spans="1:6">
      <c r="A556"/>
      <c r="B556"/>
      <c r="C556"/>
      <c r="D556"/>
      <c r="E556"/>
      <c r="F556"/>
    </row>
    <row r="557" spans="1:6">
      <c r="A557"/>
      <c r="B557"/>
      <c r="C557"/>
      <c r="D557"/>
      <c r="E557"/>
      <c r="F557"/>
    </row>
    <row r="558" spans="1:6">
      <c r="A558"/>
      <c r="B558"/>
      <c r="C558"/>
      <c r="D558"/>
      <c r="E558"/>
      <c r="F558"/>
    </row>
    <row r="559" spans="1:6">
      <c r="A559"/>
      <c r="B559"/>
      <c r="C559"/>
      <c r="D559"/>
      <c r="E559"/>
      <c r="F559"/>
    </row>
    <row r="560" spans="1:6">
      <c r="A560"/>
      <c r="B560"/>
      <c r="C560"/>
      <c r="D560"/>
      <c r="E560"/>
      <c r="F560"/>
    </row>
    <row r="561" spans="1:6">
      <c r="A561"/>
      <c r="B561"/>
      <c r="C561"/>
      <c r="D561"/>
      <c r="E561"/>
      <c r="F561"/>
    </row>
    <row r="562" spans="1:6">
      <c r="A562"/>
      <c r="B562"/>
      <c r="C562"/>
      <c r="D562"/>
      <c r="E562"/>
      <c r="F562"/>
    </row>
    <row r="563" spans="1:6">
      <c r="A563"/>
      <c r="B563"/>
      <c r="C563"/>
      <c r="D563"/>
      <c r="E563"/>
      <c r="F563"/>
    </row>
    <row r="564" spans="1:6">
      <c r="A564"/>
      <c r="B564"/>
      <c r="C564"/>
      <c r="D564"/>
      <c r="E564"/>
      <c r="F564"/>
    </row>
    <row r="565" spans="1:6">
      <c r="A565"/>
      <c r="B565"/>
      <c r="C565"/>
      <c r="D565"/>
      <c r="E565"/>
      <c r="F565"/>
    </row>
    <row r="566" spans="1:6">
      <c r="A566"/>
      <c r="B566"/>
      <c r="C566"/>
      <c r="D566"/>
      <c r="E566"/>
      <c r="F566"/>
    </row>
    <row r="567" spans="1:6">
      <c r="A567"/>
      <c r="B567"/>
      <c r="C567"/>
      <c r="D567"/>
      <c r="E567"/>
      <c r="F567"/>
    </row>
    <row r="568" spans="1:6">
      <c r="A568"/>
      <c r="B568"/>
      <c r="C568"/>
      <c r="D568"/>
      <c r="E568"/>
      <c r="F568"/>
    </row>
    <row r="569" spans="1:6">
      <c r="A569"/>
      <c r="B569"/>
      <c r="C569"/>
      <c r="D569"/>
      <c r="E569"/>
      <c r="F569"/>
    </row>
    <row r="570" spans="1:6">
      <c r="A570"/>
      <c r="B570"/>
      <c r="C570"/>
      <c r="D570"/>
      <c r="E570"/>
      <c r="F570"/>
    </row>
    <row r="571" spans="1:6">
      <c r="A571"/>
      <c r="B571"/>
      <c r="C571"/>
      <c r="D571"/>
      <c r="E571"/>
      <c r="F571"/>
    </row>
    <row r="572" spans="1:6">
      <c r="A572"/>
      <c r="B572"/>
      <c r="C572"/>
      <c r="D572"/>
      <c r="E572"/>
      <c r="F572"/>
    </row>
    <row r="573" spans="1:6">
      <c r="A573"/>
      <c r="B573"/>
      <c r="C573"/>
      <c r="D573"/>
      <c r="E573"/>
      <c r="F573"/>
    </row>
    <row r="574" spans="1:6">
      <c r="A574"/>
      <c r="B574"/>
      <c r="C574"/>
      <c r="D574"/>
      <c r="E574"/>
      <c r="F574"/>
    </row>
    <row r="575" spans="1:6">
      <c r="A575"/>
      <c r="B575"/>
      <c r="C575"/>
      <c r="D575"/>
      <c r="E575"/>
      <c r="F575"/>
    </row>
    <row r="576" spans="1:6">
      <c r="A576"/>
      <c r="B576"/>
      <c r="C576"/>
      <c r="D576"/>
      <c r="E576"/>
      <c r="F576"/>
    </row>
    <row r="577" spans="1:6">
      <c r="A577"/>
      <c r="B577"/>
      <c r="C577"/>
      <c r="D577"/>
      <c r="E577"/>
      <c r="F577"/>
    </row>
    <row r="578" spans="1:6">
      <c r="A578"/>
      <c r="B578"/>
      <c r="C578"/>
      <c r="D578"/>
      <c r="E578"/>
      <c r="F578"/>
    </row>
    <row r="579" spans="1:6">
      <c r="A579"/>
      <c r="B579"/>
      <c r="C579"/>
      <c r="D579"/>
      <c r="E579"/>
      <c r="F579"/>
    </row>
    <row r="580" spans="1:6">
      <c r="A580"/>
      <c r="B580"/>
      <c r="C580"/>
      <c r="D580"/>
      <c r="E580"/>
      <c r="F580"/>
    </row>
    <row r="581" spans="1:6">
      <c r="A581"/>
      <c r="B581"/>
      <c r="C581"/>
      <c r="D581"/>
      <c r="E581"/>
      <c r="F581"/>
    </row>
    <row r="582" spans="1:6">
      <c r="A582"/>
      <c r="B582"/>
      <c r="C582"/>
      <c r="D582"/>
      <c r="E582"/>
      <c r="F582"/>
    </row>
    <row r="583" spans="1:6">
      <c r="A583"/>
      <c r="B583"/>
      <c r="C583"/>
      <c r="D583"/>
      <c r="E583"/>
      <c r="F583"/>
    </row>
    <row r="584" spans="1:6">
      <c r="A584"/>
      <c r="B584"/>
      <c r="C584"/>
      <c r="D584"/>
      <c r="E584"/>
      <c r="F584"/>
    </row>
    <row r="585" spans="1:6">
      <c r="A585"/>
      <c r="B585"/>
      <c r="C585"/>
      <c r="D585"/>
      <c r="E585"/>
      <c r="F585"/>
    </row>
    <row r="586" spans="1:6">
      <c r="A586"/>
      <c r="B586"/>
      <c r="C586"/>
      <c r="D586"/>
      <c r="E586"/>
      <c r="F586"/>
    </row>
    <row r="587" spans="1:6">
      <c r="A587"/>
      <c r="B587"/>
      <c r="C587"/>
      <c r="D587"/>
      <c r="E587"/>
      <c r="F587"/>
    </row>
    <row r="588" spans="1:6">
      <c r="A588"/>
      <c r="B588"/>
      <c r="C588"/>
      <c r="D588"/>
      <c r="E588"/>
      <c r="F588"/>
    </row>
    <row r="589" spans="1:6">
      <c r="A589"/>
      <c r="B589"/>
      <c r="C589"/>
      <c r="D589"/>
      <c r="E589"/>
      <c r="F589"/>
    </row>
    <row r="590" spans="1:6">
      <c r="A590"/>
      <c r="B590"/>
      <c r="C590"/>
      <c r="D590"/>
      <c r="E590"/>
      <c r="F590"/>
    </row>
    <row r="591" spans="1:6">
      <c r="A591"/>
      <c r="B591"/>
      <c r="C591"/>
      <c r="D591"/>
      <c r="E591"/>
      <c r="F591"/>
    </row>
    <row r="592" spans="1:6">
      <c r="A592"/>
      <c r="B592"/>
      <c r="C592"/>
      <c r="D592"/>
      <c r="E592"/>
      <c r="F592"/>
    </row>
    <row r="593" spans="1:6">
      <c r="A593"/>
      <c r="B593"/>
      <c r="C593"/>
      <c r="D593"/>
      <c r="E593"/>
      <c r="F593"/>
    </row>
    <row r="594" spans="1:6">
      <c r="A594"/>
      <c r="B594"/>
      <c r="C594"/>
      <c r="D594"/>
      <c r="E594"/>
      <c r="F594"/>
    </row>
    <row r="595" spans="1:6">
      <c r="A595"/>
      <c r="B595"/>
      <c r="C595"/>
      <c r="D595"/>
      <c r="E595"/>
      <c r="F595"/>
    </row>
    <row r="596" spans="1:6">
      <c r="A596"/>
      <c r="B596"/>
      <c r="C596"/>
      <c r="D596"/>
      <c r="E596"/>
      <c r="F596"/>
    </row>
    <row r="597" spans="1:6">
      <c r="A597"/>
      <c r="B597"/>
      <c r="C597"/>
      <c r="D597"/>
      <c r="E597"/>
      <c r="F597"/>
    </row>
    <row r="598" spans="1:6">
      <c r="A598"/>
      <c r="B598"/>
      <c r="C598"/>
      <c r="D598"/>
      <c r="E598"/>
      <c r="F598"/>
    </row>
    <row r="599" spans="1:6">
      <c r="A599"/>
      <c r="B599"/>
      <c r="C599"/>
      <c r="D599"/>
      <c r="E599"/>
      <c r="F599"/>
    </row>
    <row r="600" spans="1:6">
      <c r="A600"/>
      <c r="B600"/>
      <c r="C600"/>
      <c r="D600"/>
      <c r="E600"/>
      <c r="F600"/>
    </row>
    <row r="601" spans="1:6">
      <c r="A601"/>
      <c r="B601"/>
      <c r="C601"/>
      <c r="D601"/>
      <c r="E601"/>
      <c r="F601"/>
    </row>
    <row r="602" spans="1:6">
      <c r="A602"/>
      <c r="B602"/>
      <c r="C602"/>
      <c r="D602"/>
      <c r="E602"/>
      <c r="F602"/>
    </row>
    <row r="603" spans="1:6">
      <c r="A603"/>
      <c r="B603"/>
      <c r="C603"/>
      <c r="D603"/>
      <c r="E603"/>
      <c r="F603"/>
    </row>
    <row r="604" spans="1:6">
      <c r="A604"/>
      <c r="B604"/>
      <c r="C604"/>
      <c r="D604"/>
      <c r="E604"/>
      <c r="F604"/>
    </row>
    <row r="605" spans="1:6">
      <c r="A605"/>
      <c r="B605"/>
      <c r="C605"/>
      <c r="D605"/>
      <c r="E605"/>
      <c r="F605"/>
    </row>
    <row r="606" spans="1:6">
      <c r="A606"/>
      <c r="B606"/>
      <c r="C606"/>
      <c r="D606"/>
      <c r="E606"/>
      <c r="F606"/>
    </row>
    <row r="607" spans="1:6">
      <c r="A607"/>
      <c r="B607"/>
      <c r="C607"/>
      <c r="D607"/>
      <c r="E607"/>
      <c r="F607"/>
    </row>
    <row r="608" spans="1:6">
      <c r="A608"/>
      <c r="B608"/>
      <c r="C608"/>
      <c r="D608"/>
      <c r="E608"/>
      <c r="F608"/>
    </row>
    <row r="609" spans="1:6">
      <c r="A609"/>
      <c r="B609"/>
      <c r="C609"/>
      <c r="D609"/>
      <c r="E609"/>
      <c r="F609"/>
    </row>
    <row r="610" spans="1:6">
      <c r="A610"/>
      <c r="B610"/>
      <c r="C610"/>
      <c r="D610"/>
      <c r="E610"/>
      <c r="F610"/>
    </row>
    <row r="611" spans="1:6">
      <c r="A611"/>
      <c r="B611"/>
      <c r="C611"/>
      <c r="D611"/>
      <c r="E611"/>
      <c r="F611"/>
    </row>
    <row r="612" spans="1:6">
      <c r="A612"/>
      <c r="B612"/>
      <c r="C612"/>
      <c r="D612"/>
      <c r="E612"/>
      <c r="F612"/>
    </row>
    <row r="613" spans="1:6">
      <c r="A613"/>
      <c r="B613"/>
      <c r="C613"/>
      <c r="D613"/>
      <c r="E613"/>
      <c r="F613"/>
    </row>
    <row r="614" spans="1:6">
      <c r="A614"/>
      <c r="B614"/>
      <c r="C614"/>
      <c r="D614"/>
      <c r="E614"/>
      <c r="F614"/>
    </row>
    <row r="615" spans="1:6">
      <c r="A615"/>
      <c r="B615"/>
      <c r="C615"/>
      <c r="D615"/>
      <c r="E615"/>
      <c r="F615"/>
    </row>
    <row r="616" spans="1:6">
      <c r="A616"/>
      <c r="B616"/>
      <c r="C616"/>
      <c r="D616"/>
      <c r="E616"/>
      <c r="F616"/>
    </row>
    <row r="617" spans="1:6">
      <c r="A617"/>
      <c r="B617"/>
      <c r="C617"/>
      <c r="D617"/>
      <c r="E617"/>
      <c r="F617"/>
    </row>
    <row r="618" spans="1:6">
      <c r="A618"/>
      <c r="B618"/>
      <c r="C618"/>
      <c r="D618"/>
      <c r="E618"/>
      <c r="F618"/>
    </row>
    <row r="619" spans="1:6">
      <c r="A619"/>
      <c r="B619"/>
      <c r="C619"/>
      <c r="D619"/>
      <c r="E619"/>
      <c r="F619"/>
    </row>
    <row r="620" spans="1:6">
      <c r="A620"/>
      <c r="B620"/>
      <c r="C620"/>
      <c r="D620"/>
      <c r="E620"/>
      <c r="F620"/>
    </row>
    <row r="621" spans="1:6">
      <c r="A621"/>
      <c r="B621"/>
      <c r="C621"/>
      <c r="D621"/>
      <c r="E621"/>
      <c r="F621"/>
    </row>
    <row r="622" spans="1:6">
      <c r="A622"/>
      <c r="B622"/>
      <c r="C622"/>
      <c r="D622"/>
      <c r="E622"/>
      <c r="F622"/>
    </row>
    <row r="623" spans="1:6">
      <c r="A623"/>
      <c r="B623"/>
      <c r="C623"/>
      <c r="D623"/>
      <c r="E623"/>
      <c r="F623"/>
    </row>
    <row r="624" spans="1:6">
      <c r="A624"/>
      <c r="B624"/>
      <c r="C624"/>
      <c r="D624"/>
      <c r="E624"/>
      <c r="F624"/>
    </row>
    <row r="625" spans="1:6">
      <c r="A625"/>
      <c r="B625"/>
      <c r="C625"/>
      <c r="D625"/>
      <c r="E625"/>
      <c r="F625"/>
    </row>
    <row r="626" spans="1:6">
      <c r="A626"/>
      <c r="B626"/>
      <c r="C626"/>
      <c r="D626"/>
      <c r="E626"/>
      <c r="F626"/>
    </row>
    <row r="627" spans="1:6">
      <c r="A627"/>
      <c r="B627"/>
      <c r="C627"/>
      <c r="D627"/>
      <c r="E627"/>
      <c r="F627"/>
    </row>
    <row r="628" spans="1:6">
      <c r="A628"/>
      <c r="B628"/>
      <c r="C628"/>
      <c r="D628"/>
      <c r="E628"/>
      <c r="F628"/>
    </row>
    <row r="629" spans="1:6">
      <c r="A629"/>
      <c r="B629"/>
      <c r="C629"/>
      <c r="D629"/>
      <c r="E629"/>
      <c r="F629"/>
    </row>
    <row r="630" spans="1:6">
      <c r="A630"/>
      <c r="B630"/>
      <c r="C630"/>
      <c r="D630"/>
      <c r="E630"/>
      <c r="F630"/>
    </row>
    <row r="631" spans="1:6">
      <c r="A631"/>
      <c r="B631"/>
      <c r="C631"/>
      <c r="D631"/>
      <c r="E631"/>
      <c r="F631"/>
    </row>
    <row r="632" spans="1:6">
      <c r="A632"/>
      <c r="B632"/>
      <c r="C632"/>
      <c r="D632"/>
      <c r="E632"/>
      <c r="F632"/>
    </row>
    <row r="633" spans="1:6">
      <c r="A633"/>
      <c r="B633"/>
      <c r="C633"/>
      <c r="D633"/>
      <c r="E633"/>
      <c r="F633"/>
    </row>
    <row r="634" spans="1:6">
      <c r="A634"/>
      <c r="B634"/>
      <c r="C634"/>
      <c r="D634"/>
      <c r="E634"/>
      <c r="F634"/>
    </row>
    <row r="635" spans="1:6">
      <c r="A635"/>
      <c r="B635"/>
      <c r="C635"/>
      <c r="D635"/>
      <c r="E635"/>
      <c r="F635"/>
    </row>
    <row r="636" spans="1:6">
      <c r="A636"/>
      <c r="B636"/>
      <c r="C636"/>
      <c r="D636"/>
      <c r="E636"/>
      <c r="F636"/>
    </row>
    <row r="637" spans="1:6">
      <c r="A637"/>
      <c r="B637"/>
      <c r="C637"/>
      <c r="D637"/>
      <c r="E637"/>
      <c r="F637"/>
    </row>
    <row r="638" spans="1:6">
      <c r="A638"/>
      <c r="B638"/>
      <c r="C638"/>
      <c r="D638"/>
      <c r="E638"/>
      <c r="F638"/>
    </row>
    <row r="639" spans="1:6">
      <c r="A639"/>
      <c r="B639"/>
      <c r="C639"/>
      <c r="D639"/>
      <c r="E639"/>
      <c r="F639"/>
    </row>
    <row r="640" spans="1:6">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sheetData>
  <conditionalFormatting sqref="F1280:F1048576">
    <cfRule type="cellIs" dxfId="64" priority="9" operator="lessThanOrEqual">
      <formula>TIME(0,15,0)</formula>
    </cfRule>
    <cfRule type="cellIs" dxfId="63" priority="10" operator="greaterThan">
      <formula>TIME(0,15,0)</formula>
    </cfRule>
  </conditionalFormatting>
  <conditionalFormatting pivot="1" sqref="F4:F105">
    <cfRule type="cellIs" dxfId="62" priority="2" operator="greaterThan">
      <formula>TIME(0,15,0)</formula>
    </cfRule>
  </conditionalFormatting>
  <conditionalFormatting pivot="1" sqref="F4:F105">
    <cfRule type="cellIs" dxfId="61" priority="1" operator="lessThanOrEqual">
      <formula>TIME(0,15,0)</formula>
    </cfRule>
  </conditionalFormatting>
  <hyperlinks>
    <hyperlink ref="G1" location="Help!A3" display="Help"/>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175"/>
  <sheetViews>
    <sheetView showGridLines="0" workbookViewId="0">
      <selection activeCell="A2" sqref="A2"/>
    </sheetView>
  </sheetViews>
  <sheetFormatPr defaultRowHeight="14.25"/>
  <cols>
    <col min="1" max="1" width="19.5" customWidth="1"/>
    <col min="2" max="2" width="10.125" customWidth="1"/>
    <col min="3" max="3" width="13.5" style="8" customWidth="1"/>
    <col min="4" max="4" width="21.75" style="8" customWidth="1"/>
    <col min="5" max="5" width="16.5" style="8" customWidth="1"/>
    <col min="6" max="6" width="11.875" style="11" customWidth="1"/>
    <col min="7" max="7" width="20.125" style="11" customWidth="1"/>
  </cols>
  <sheetData>
    <row r="1" spans="1:14" ht="15">
      <c r="A1" s="10" t="s">
        <v>109</v>
      </c>
      <c r="E1" s="19" t="s">
        <v>110</v>
      </c>
      <c r="H1" s="22"/>
      <c r="I1" s="22"/>
      <c r="J1" s="22"/>
      <c r="K1" s="22"/>
      <c r="L1" s="22"/>
      <c r="M1" s="22"/>
      <c r="N1" s="22"/>
    </row>
    <row r="2" spans="1:14">
      <c r="H2" s="22"/>
      <c r="I2" s="22"/>
      <c r="J2" s="22"/>
      <c r="K2" s="22"/>
      <c r="L2" s="22"/>
      <c r="M2" s="22"/>
      <c r="N2" s="22"/>
    </row>
    <row r="3" spans="1:14" ht="30">
      <c r="A3" s="39" t="s">
        <v>112</v>
      </c>
      <c r="B3" s="46" t="s">
        <v>111</v>
      </c>
      <c r="C3" s="40" t="s">
        <v>275</v>
      </c>
      <c r="D3" s="36" t="s">
        <v>276</v>
      </c>
      <c r="E3" s="36" t="s">
        <v>277</v>
      </c>
      <c r="F3" s="36" t="s">
        <v>278</v>
      </c>
      <c r="G3" s="38" t="s">
        <v>279</v>
      </c>
      <c r="H3" s="22"/>
      <c r="I3" s="22"/>
      <c r="J3" s="22"/>
      <c r="K3" s="22"/>
      <c r="L3" s="22"/>
      <c r="M3" s="22"/>
      <c r="N3" s="22"/>
    </row>
    <row r="4" spans="1:14" ht="15">
      <c r="A4" s="28" t="s">
        <v>31</v>
      </c>
      <c r="B4" s="34">
        <v>12</v>
      </c>
      <c r="C4" s="40"/>
      <c r="D4" s="36">
        <v>4.5</v>
      </c>
      <c r="E4" s="36">
        <v>4.8381944444845431</v>
      </c>
      <c r="F4" s="36">
        <v>0.33819444448454306</v>
      </c>
      <c r="G4" s="37">
        <v>0</v>
      </c>
      <c r="H4" s="22"/>
      <c r="I4" s="22"/>
      <c r="J4" s="22"/>
      <c r="K4" s="22"/>
      <c r="L4" s="22"/>
      <c r="M4" s="22"/>
      <c r="N4" s="22"/>
    </row>
    <row r="5" spans="1:14" ht="15">
      <c r="A5" s="28" t="s">
        <v>53</v>
      </c>
      <c r="B5" s="34">
        <v>16</v>
      </c>
      <c r="C5" s="40"/>
      <c r="D5" s="36">
        <v>6</v>
      </c>
      <c r="E5" s="36">
        <v>6.2395833332557231</v>
      </c>
      <c r="F5" s="36">
        <v>0.23958333325572312</v>
      </c>
      <c r="G5" s="37">
        <v>0</v>
      </c>
      <c r="H5" s="22"/>
      <c r="I5" s="22"/>
      <c r="J5" s="22"/>
      <c r="K5" s="22"/>
      <c r="L5" s="22"/>
      <c r="M5" s="22"/>
      <c r="N5" s="22"/>
    </row>
    <row r="6" spans="1:14" ht="15">
      <c r="A6" s="28" t="s">
        <v>27</v>
      </c>
      <c r="B6" s="34">
        <v>16</v>
      </c>
      <c r="C6" s="40"/>
      <c r="D6" s="36">
        <v>6</v>
      </c>
      <c r="E6" s="36">
        <v>4.2284722222248092</v>
      </c>
      <c r="F6" s="36">
        <v>1.7715277777751908</v>
      </c>
      <c r="G6" s="37">
        <v>-1</v>
      </c>
      <c r="H6" s="22"/>
      <c r="I6" s="22"/>
      <c r="J6" s="22"/>
      <c r="K6" s="22"/>
      <c r="L6" s="22"/>
      <c r="M6" s="22"/>
      <c r="N6" s="22"/>
    </row>
    <row r="7" spans="1:14" ht="15">
      <c r="A7" s="28" t="s">
        <v>38</v>
      </c>
      <c r="B7" s="34">
        <v>14</v>
      </c>
      <c r="C7" s="40"/>
      <c r="D7" s="36">
        <v>5.25</v>
      </c>
      <c r="E7" s="36">
        <v>6.3368055556202307</v>
      </c>
      <c r="F7" s="36">
        <v>1.0868055556202307</v>
      </c>
      <c r="G7" s="37">
        <v>0</v>
      </c>
      <c r="H7" s="22"/>
      <c r="I7" s="22"/>
      <c r="J7" s="22"/>
      <c r="K7" s="22"/>
      <c r="L7" s="22"/>
      <c r="M7" s="22"/>
      <c r="N7" s="22"/>
    </row>
    <row r="8" spans="1:14" ht="15">
      <c r="A8" s="28" t="s">
        <v>35</v>
      </c>
      <c r="B8" s="34">
        <v>15</v>
      </c>
      <c r="C8" s="40"/>
      <c r="D8" s="36">
        <v>5.625</v>
      </c>
      <c r="E8" s="36">
        <v>5.6305555554572493</v>
      </c>
      <c r="F8" s="36">
        <v>5.5555554572492838E-3</v>
      </c>
      <c r="G8" s="37">
        <v>0</v>
      </c>
      <c r="H8" s="22"/>
      <c r="I8" s="22"/>
      <c r="J8" s="22"/>
      <c r="K8" s="22"/>
      <c r="L8" s="22"/>
      <c r="M8" s="22"/>
      <c r="N8" s="22"/>
    </row>
    <row r="9" spans="1:14" ht="15">
      <c r="A9" s="28" t="s">
        <v>1908</v>
      </c>
      <c r="B9" s="34">
        <v>11</v>
      </c>
      <c r="C9" s="40"/>
      <c r="D9" s="36">
        <v>2.0625</v>
      </c>
      <c r="E9" s="36">
        <v>2.2069444444496185</v>
      </c>
      <c r="F9" s="36">
        <v>0.14444444444961846</v>
      </c>
      <c r="G9" s="37">
        <v>0</v>
      </c>
      <c r="H9" s="22"/>
      <c r="I9" s="22"/>
      <c r="J9" s="22"/>
      <c r="K9" s="22"/>
      <c r="L9" s="22"/>
      <c r="M9" s="22"/>
      <c r="N9" s="22"/>
    </row>
    <row r="10" spans="1:14" ht="15">
      <c r="A10" s="28" t="s">
        <v>1978</v>
      </c>
      <c r="B10" s="34">
        <v>9</v>
      </c>
      <c r="C10" s="40"/>
      <c r="D10" s="36">
        <v>3.375</v>
      </c>
      <c r="E10" s="36">
        <v>3.5090277777635492</v>
      </c>
      <c r="F10" s="36">
        <v>0.13402777776354924</v>
      </c>
      <c r="G10" s="37">
        <v>0</v>
      </c>
      <c r="H10" s="22"/>
      <c r="I10" s="22"/>
      <c r="J10" s="22"/>
      <c r="K10" s="22"/>
      <c r="L10" s="22"/>
      <c r="M10" s="22"/>
      <c r="N10" s="22"/>
    </row>
    <row r="11" spans="1:14" ht="15">
      <c r="A11" s="28" t="s">
        <v>2007</v>
      </c>
      <c r="B11" s="34">
        <v>2</v>
      </c>
      <c r="C11" s="40"/>
      <c r="D11" s="36">
        <v>0.75</v>
      </c>
      <c r="E11" s="36">
        <v>1.8527777777781012</v>
      </c>
      <c r="F11" s="36">
        <v>1.1027777777781012</v>
      </c>
      <c r="G11" s="37">
        <v>0</v>
      </c>
      <c r="H11" s="22"/>
      <c r="I11" s="22"/>
      <c r="J11" s="22"/>
      <c r="K11" s="22"/>
      <c r="L11" s="22"/>
      <c r="M11" s="22"/>
      <c r="N11" s="22"/>
    </row>
    <row r="12" spans="1:14">
      <c r="C12"/>
      <c r="D12"/>
      <c r="E12"/>
      <c r="F12"/>
      <c r="G12"/>
      <c r="H12" s="22"/>
      <c r="I12" s="22"/>
      <c r="J12" s="22"/>
      <c r="K12" s="22"/>
      <c r="L12" s="22"/>
      <c r="M12" s="22"/>
      <c r="N12" s="22"/>
    </row>
    <row r="13" spans="1:14">
      <c r="C13"/>
      <c r="D13"/>
      <c r="E13"/>
      <c r="F13"/>
      <c r="G13"/>
      <c r="H13" s="22"/>
      <c r="I13" s="22"/>
      <c r="J13" s="22"/>
      <c r="K13" s="22"/>
      <c r="L13" s="22"/>
      <c r="M13" s="22"/>
      <c r="N13" s="22"/>
    </row>
    <row r="14" spans="1:14">
      <c r="C14"/>
      <c r="D14"/>
      <c r="E14"/>
      <c r="F14"/>
      <c r="G14"/>
      <c r="H14" s="22"/>
      <c r="I14" s="22"/>
      <c r="J14" s="22"/>
      <c r="K14" s="22"/>
      <c r="L14" s="22"/>
      <c r="M14" s="22"/>
      <c r="N14" s="22"/>
    </row>
    <row r="15" spans="1:14">
      <c r="C15"/>
      <c r="D15"/>
      <c r="E15"/>
      <c r="F15"/>
      <c r="G15"/>
      <c r="H15" s="22"/>
      <c r="I15" s="22"/>
      <c r="J15" s="22"/>
      <c r="K15" s="22"/>
      <c r="L15" s="22"/>
      <c r="M15" s="22"/>
      <c r="N15" s="22"/>
    </row>
    <row r="16" spans="1:14">
      <c r="C16"/>
      <c r="D16"/>
      <c r="E16"/>
      <c r="F16"/>
      <c r="G16"/>
      <c r="H16" s="22"/>
      <c r="I16" s="22"/>
      <c r="J16" s="22"/>
      <c r="K16" s="22"/>
      <c r="L16" s="22"/>
      <c r="M16" s="22"/>
      <c r="N16" s="22"/>
    </row>
    <row r="17" spans="3:14">
      <c r="C17"/>
      <c r="D17"/>
      <c r="E17"/>
      <c r="F17"/>
      <c r="G17"/>
      <c r="H17" s="22"/>
      <c r="I17" s="22"/>
      <c r="J17" s="22"/>
      <c r="K17" s="22"/>
      <c r="L17" s="22"/>
      <c r="M17" s="22"/>
      <c r="N17" s="22"/>
    </row>
    <row r="18" spans="3:14">
      <c r="C18"/>
      <c r="D18"/>
      <c r="E18"/>
      <c r="F18"/>
      <c r="G18"/>
    </row>
    <row r="19" spans="3:14">
      <c r="C19"/>
      <c r="D19"/>
      <c r="E19"/>
      <c r="F19"/>
      <c r="G19"/>
    </row>
    <row r="20" spans="3:14">
      <c r="C20"/>
      <c r="D20"/>
      <c r="E20"/>
      <c r="F20"/>
      <c r="G20"/>
    </row>
    <row r="21" spans="3:14">
      <c r="C21"/>
      <c r="D21"/>
      <c r="E21"/>
      <c r="F21"/>
      <c r="G21"/>
    </row>
    <row r="22" spans="3:14">
      <c r="C22"/>
      <c r="D22"/>
      <c r="E22"/>
      <c r="F22"/>
      <c r="G22"/>
    </row>
    <row r="23" spans="3:14">
      <c r="C23"/>
      <c r="D23"/>
      <c r="E23"/>
      <c r="F23"/>
      <c r="G23"/>
    </row>
    <row r="24" spans="3:14">
      <c r="C24"/>
      <c r="D24"/>
      <c r="E24"/>
      <c r="F24"/>
      <c r="G24"/>
    </row>
    <row r="25" spans="3:14">
      <c r="C25"/>
      <c r="D25"/>
      <c r="E25"/>
      <c r="F25"/>
      <c r="G25"/>
    </row>
    <row r="26" spans="3:14">
      <c r="C26"/>
      <c r="D26"/>
      <c r="E26"/>
      <c r="F26"/>
      <c r="G26"/>
    </row>
    <row r="27" spans="3:14">
      <c r="C27"/>
      <c r="D27"/>
      <c r="E27"/>
      <c r="F27"/>
      <c r="G27"/>
    </row>
    <row r="28" spans="3:14">
      <c r="C28"/>
      <c r="D28"/>
      <c r="E28"/>
      <c r="F28"/>
      <c r="G28"/>
    </row>
    <row r="29" spans="3:14">
      <c r="C29"/>
      <c r="D29"/>
      <c r="E29"/>
      <c r="F29"/>
      <c r="G29"/>
    </row>
    <row r="30" spans="3:14">
      <c r="C30"/>
      <c r="D30"/>
      <c r="E30"/>
      <c r="F30"/>
      <c r="G30"/>
    </row>
    <row r="31" spans="3:14">
      <c r="C31"/>
      <c r="D31"/>
      <c r="E31"/>
      <c r="F31"/>
      <c r="G31"/>
    </row>
    <row r="32" spans="3:14">
      <c r="C32"/>
      <c r="D32"/>
      <c r="E32"/>
      <c r="F32"/>
      <c r="G32"/>
    </row>
    <row r="33" spans="3:7">
      <c r="C33"/>
      <c r="D33"/>
      <c r="E33"/>
      <c r="F33"/>
      <c r="G33"/>
    </row>
    <row r="34" spans="3:7">
      <c r="C34"/>
      <c r="D34"/>
      <c r="E34"/>
      <c r="F34"/>
      <c r="G34"/>
    </row>
    <row r="35" spans="3:7">
      <c r="C35"/>
      <c r="D35"/>
      <c r="E35"/>
      <c r="F35"/>
      <c r="G35"/>
    </row>
    <row r="36" spans="3:7">
      <c r="C36"/>
      <c r="D36"/>
      <c r="E36"/>
      <c r="F36"/>
      <c r="G36"/>
    </row>
    <row r="37" spans="3:7">
      <c r="C37"/>
      <c r="D37"/>
      <c r="E37"/>
      <c r="F37"/>
      <c r="G37"/>
    </row>
    <row r="38" spans="3:7">
      <c r="C38"/>
      <c r="D38"/>
      <c r="E38"/>
      <c r="F38"/>
      <c r="G38"/>
    </row>
    <row r="39" spans="3:7">
      <c r="C39"/>
      <c r="D39"/>
      <c r="E39"/>
      <c r="F39"/>
      <c r="G39"/>
    </row>
    <row r="40" spans="3:7">
      <c r="C40"/>
      <c r="D40"/>
      <c r="E40"/>
      <c r="F40"/>
      <c r="G40"/>
    </row>
    <row r="41" spans="3:7">
      <c r="C41"/>
      <c r="D41"/>
      <c r="E41"/>
      <c r="F41"/>
      <c r="G41"/>
    </row>
    <row r="42" spans="3:7">
      <c r="C42"/>
      <c r="D42"/>
      <c r="E42"/>
      <c r="F42"/>
      <c r="G42"/>
    </row>
    <row r="43" spans="3:7">
      <c r="C43"/>
      <c r="D43"/>
      <c r="E43"/>
      <c r="F43"/>
      <c r="G43"/>
    </row>
    <row r="44" spans="3:7">
      <c r="C44"/>
      <c r="D44"/>
      <c r="E44"/>
      <c r="F44"/>
      <c r="G44"/>
    </row>
    <row r="45" spans="3:7">
      <c r="C45"/>
      <c r="D45"/>
      <c r="E45"/>
      <c r="F45"/>
      <c r="G45"/>
    </row>
    <row r="46" spans="3:7">
      <c r="C46"/>
      <c r="D46"/>
      <c r="E46"/>
      <c r="F46"/>
      <c r="G46"/>
    </row>
    <row r="47" spans="3:7">
      <c r="C47"/>
      <c r="D47"/>
      <c r="E47"/>
      <c r="F47"/>
      <c r="G47"/>
    </row>
    <row r="48" spans="3:7">
      <c r="C48"/>
      <c r="D48"/>
      <c r="E48"/>
      <c r="F48"/>
      <c r="G48"/>
    </row>
    <row r="49" spans="3:7">
      <c r="C49"/>
      <c r="D49"/>
      <c r="E49"/>
      <c r="F49"/>
      <c r="G49"/>
    </row>
    <row r="50" spans="3:7">
      <c r="C50"/>
      <c r="D50"/>
      <c r="E50"/>
      <c r="F50"/>
      <c r="G50"/>
    </row>
    <row r="51" spans="3:7">
      <c r="C51"/>
      <c r="D51"/>
      <c r="E51"/>
      <c r="F51"/>
      <c r="G51"/>
    </row>
    <row r="52" spans="3:7">
      <c r="C52"/>
      <c r="D52"/>
      <c r="E52"/>
      <c r="F52"/>
      <c r="G52"/>
    </row>
    <row r="53" spans="3:7">
      <c r="C53"/>
      <c r="D53"/>
      <c r="E53"/>
      <c r="F53"/>
      <c r="G53"/>
    </row>
    <row r="54" spans="3:7">
      <c r="C54"/>
      <c r="D54"/>
      <c r="E54"/>
      <c r="F54"/>
      <c r="G54"/>
    </row>
    <row r="55" spans="3:7">
      <c r="C55"/>
      <c r="D55"/>
      <c r="E55"/>
      <c r="F55"/>
      <c r="G55"/>
    </row>
    <row r="56" spans="3:7">
      <c r="C56"/>
      <c r="D56"/>
      <c r="E56"/>
      <c r="F56"/>
      <c r="G56"/>
    </row>
    <row r="57" spans="3:7">
      <c r="C57"/>
      <c r="D57"/>
      <c r="E57"/>
      <c r="F57"/>
      <c r="G57"/>
    </row>
    <row r="58" spans="3:7">
      <c r="C58"/>
      <c r="D58"/>
      <c r="E58"/>
      <c r="F58"/>
      <c r="G58"/>
    </row>
    <row r="59" spans="3:7">
      <c r="C59"/>
      <c r="D59"/>
      <c r="E59"/>
      <c r="F59"/>
      <c r="G59"/>
    </row>
    <row r="60" spans="3:7">
      <c r="C60"/>
      <c r="D60"/>
      <c r="E60"/>
      <c r="F60"/>
      <c r="G60"/>
    </row>
    <row r="61" spans="3:7">
      <c r="C61"/>
      <c r="D61"/>
      <c r="E61"/>
      <c r="F61"/>
      <c r="G61"/>
    </row>
    <row r="62" spans="3:7">
      <c r="C62"/>
      <c r="D62"/>
      <c r="E62"/>
      <c r="F62"/>
      <c r="G62"/>
    </row>
    <row r="63" spans="3:7">
      <c r="C63"/>
      <c r="D63"/>
      <c r="E63"/>
      <c r="F63"/>
      <c r="G63"/>
    </row>
    <row r="64" spans="3:7">
      <c r="C64"/>
      <c r="D64"/>
      <c r="E64"/>
      <c r="F64"/>
      <c r="G64"/>
    </row>
    <row r="65" spans="3:7">
      <c r="C65"/>
      <c r="D65"/>
      <c r="E65"/>
      <c r="F65"/>
      <c r="G65"/>
    </row>
    <row r="66" spans="3:7">
      <c r="C66"/>
      <c r="D66"/>
      <c r="E66"/>
      <c r="F66"/>
      <c r="G66"/>
    </row>
    <row r="67" spans="3:7">
      <c r="C67"/>
      <c r="D67"/>
      <c r="E67"/>
      <c r="F67"/>
      <c r="G67"/>
    </row>
    <row r="68" spans="3:7">
      <c r="C68"/>
      <c r="D68"/>
      <c r="E68"/>
      <c r="F68"/>
      <c r="G68"/>
    </row>
    <row r="69" spans="3:7">
      <c r="C69"/>
      <c r="D69"/>
      <c r="E69"/>
      <c r="F69"/>
      <c r="G69"/>
    </row>
    <row r="70" spans="3:7">
      <c r="C70"/>
      <c r="D70"/>
      <c r="E70"/>
      <c r="F70"/>
      <c r="G70"/>
    </row>
    <row r="71" spans="3:7">
      <c r="C71"/>
      <c r="D71"/>
      <c r="E71"/>
      <c r="F71"/>
      <c r="G71"/>
    </row>
    <row r="72" spans="3:7">
      <c r="C72"/>
      <c r="D72"/>
      <c r="E72"/>
      <c r="F72"/>
      <c r="G72"/>
    </row>
    <row r="73" spans="3:7">
      <c r="C73"/>
      <c r="D73"/>
      <c r="E73"/>
      <c r="F73"/>
      <c r="G73"/>
    </row>
    <row r="74" spans="3:7">
      <c r="C74"/>
      <c r="D74"/>
      <c r="E74"/>
      <c r="F74"/>
      <c r="G74"/>
    </row>
    <row r="75" spans="3:7">
      <c r="C75"/>
      <c r="D75"/>
      <c r="E75"/>
      <c r="F75"/>
      <c r="G75"/>
    </row>
    <row r="76" spans="3:7">
      <c r="C76"/>
      <c r="D76"/>
      <c r="E76"/>
      <c r="F76"/>
      <c r="G76"/>
    </row>
    <row r="77" spans="3:7">
      <c r="C77"/>
      <c r="D77"/>
      <c r="E77"/>
      <c r="F77"/>
      <c r="G77"/>
    </row>
    <row r="78" spans="3:7">
      <c r="C78"/>
      <c r="D78"/>
      <c r="E78"/>
      <c r="F78"/>
      <c r="G78"/>
    </row>
    <row r="79" spans="3:7">
      <c r="C79"/>
      <c r="D79"/>
      <c r="E79"/>
      <c r="F79"/>
      <c r="G79"/>
    </row>
    <row r="80" spans="3:7">
      <c r="C80"/>
      <c r="D80"/>
      <c r="E80"/>
      <c r="F80"/>
      <c r="G80"/>
    </row>
    <row r="81" spans="3:7">
      <c r="C81"/>
      <c r="D81"/>
      <c r="E81"/>
      <c r="F81"/>
      <c r="G81"/>
    </row>
    <row r="82" spans="3:7">
      <c r="C82"/>
      <c r="D82"/>
      <c r="E82"/>
      <c r="F82"/>
      <c r="G82"/>
    </row>
    <row r="83" spans="3:7">
      <c r="C83"/>
      <c r="D83"/>
      <c r="E83"/>
      <c r="F83"/>
      <c r="G83"/>
    </row>
    <row r="84" spans="3:7">
      <c r="C84"/>
      <c r="D84"/>
      <c r="E84"/>
      <c r="F84"/>
      <c r="G84"/>
    </row>
    <row r="85" spans="3:7">
      <c r="C85"/>
      <c r="D85"/>
      <c r="E85"/>
      <c r="F85"/>
      <c r="G85"/>
    </row>
    <row r="86" spans="3:7">
      <c r="C86"/>
      <c r="D86"/>
      <c r="E86"/>
      <c r="F86"/>
      <c r="G86"/>
    </row>
    <row r="87" spans="3:7">
      <c r="C87"/>
      <c r="D87"/>
      <c r="E87"/>
      <c r="F87"/>
      <c r="G87"/>
    </row>
    <row r="88" spans="3:7">
      <c r="C88"/>
      <c r="D88"/>
      <c r="E88"/>
      <c r="F88"/>
      <c r="G88"/>
    </row>
    <row r="89" spans="3:7">
      <c r="C89"/>
      <c r="D89"/>
      <c r="E89"/>
      <c r="F89"/>
      <c r="G89"/>
    </row>
    <row r="90" spans="3:7">
      <c r="C90"/>
      <c r="D90"/>
      <c r="E90"/>
      <c r="F90"/>
      <c r="G90"/>
    </row>
    <row r="91" spans="3:7">
      <c r="C91"/>
      <c r="D91"/>
      <c r="E91"/>
      <c r="F91"/>
      <c r="G91"/>
    </row>
    <row r="92" spans="3:7">
      <c r="C92"/>
      <c r="D92"/>
      <c r="E92"/>
      <c r="F92"/>
      <c r="G92"/>
    </row>
    <row r="93" spans="3:7">
      <c r="C93"/>
      <c r="D93"/>
      <c r="E93"/>
      <c r="F93"/>
      <c r="G93"/>
    </row>
    <row r="94" spans="3:7">
      <c r="C94"/>
      <c r="D94"/>
      <c r="E94"/>
      <c r="F94"/>
      <c r="G94"/>
    </row>
    <row r="95" spans="3:7">
      <c r="C95"/>
      <c r="D95"/>
      <c r="E95"/>
      <c r="F95"/>
      <c r="G95"/>
    </row>
    <row r="96" spans="3:7">
      <c r="C96"/>
      <c r="D96"/>
      <c r="E96"/>
      <c r="F96"/>
      <c r="G96"/>
    </row>
    <row r="97" spans="3:7">
      <c r="C97"/>
      <c r="D97"/>
      <c r="E97"/>
      <c r="F97"/>
      <c r="G97"/>
    </row>
    <row r="98" spans="3:7">
      <c r="C98"/>
      <c r="D98"/>
      <c r="E98"/>
      <c r="F98"/>
      <c r="G98"/>
    </row>
    <row r="99" spans="3:7">
      <c r="C99"/>
      <c r="D99"/>
      <c r="E99"/>
      <c r="F99"/>
      <c r="G99"/>
    </row>
    <row r="100" spans="3:7">
      <c r="C100"/>
      <c r="D100"/>
      <c r="E100"/>
      <c r="F100"/>
      <c r="G100"/>
    </row>
    <row r="101" spans="3:7">
      <c r="C101"/>
      <c r="D101"/>
      <c r="E101"/>
      <c r="F101"/>
      <c r="G101"/>
    </row>
    <row r="102" spans="3:7">
      <c r="C102"/>
      <c r="D102"/>
      <c r="E102"/>
      <c r="F102"/>
      <c r="G102"/>
    </row>
    <row r="103" spans="3:7">
      <c r="C103"/>
      <c r="D103"/>
      <c r="E103"/>
      <c r="F103"/>
      <c r="G103"/>
    </row>
    <row r="104" spans="3:7">
      <c r="C104"/>
      <c r="D104"/>
      <c r="E104"/>
      <c r="F104"/>
      <c r="G104"/>
    </row>
    <row r="105" spans="3:7">
      <c r="C105"/>
      <c r="D105"/>
      <c r="E105"/>
      <c r="F105"/>
      <c r="G105"/>
    </row>
    <row r="106" spans="3:7">
      <c r="C106"/>
      <c r="D106"/>
      <c r="E106"/>
      <c r="F106"/>
      <c r="G106"/>
    </row>
    <row r="107" spans="3:7">
      <c r="C107"/>
      <c r="D107"/>
      <c r="E107"/>
      <c r="F107"/>
      <c r="G107"/>
    </row>
    <row r="108" spans="3:7">
      <c r="C108"/>
      <c r="D108"/>
      <c r="E108"/>
      <c r="F108"/>
      <c r="G108"/>
    </row>
    <row r="109" spans="3:7">
      <c r="C109"/>
      <c r="D109"/>
      <c r="E109"/>
      <c r="F109"/>
      <c r="G109"/>
    </row>
    <row r="110" spans="3:7">
      <c r="C110"/>
      <c r="D110"/>
      <c r="E110"/>
      <c r="F110"/>
      <c r="G110"/>
    </row>
    <row r="111" spans="3:7">
      <c r="C111"/>
      <c r="D111"/>
      <c r="E111"/>
      <c r="F111"/>
      <c r="G111"/>
    </row>
    <row r="112" spans="3:7">
      <c r="C112"/>
      <c r="D112"/>
      <c r="E112"/>
      <c r="F112"/>
      <c r="G112"/>
    </row>
    <row r="113" spans="3:7">
      <c r="C113"/>
      <c r="D113"/>
      <c r="E113"/>
      <c r="F113"/>
      <c r="G113"/>
    </row>
    <row r="114" spans="3:7">
      <c r="C114"/>
      <c r="D114"/>
      <c r="E114"/>
      <c r="F114"/>
      <c r="G114"/>
    </row>
    <row r="115" spans="3:7">
      <c r="C115"/>
      <c r="D115"/>
      <c r="E115"/>
      <c r="F115"/>
      <c r="G115"/>
    </row>
    <row r="116" spans="3:7">
      <c r="C116"/>
      <c r="D116"/>
      <c r="E116"/>
      <c r="F116"/>
      <c r="G116"/>
    </row>
    <row r="117" spans="3:7">
      <c r="C117"/>
      <c r="D117"/>
      <c r="E117"/>
      <c r="F117"/>
      <c r="G117"/>
    </row>
    <row r="118" spans="3:7">
      <c r="C118"/>
      <c r="D118"/>
      <c r="E118"/>
      <c r="F118"/>
      <c r="G118"/>
    </row>
    <row r="119" spans="3:7">
      <c r="C119"/>
      <c r="D119"/>
      <c r="E119"/>
      <c r="F119"/>
      <c r="G119"/>
    </row>
    <row r="120" spans="3:7">
      <c r="C120"/>
      <c r="D120"/>
      <c r="E120"/>
      <c r="F120"/>
      <c r="G120"/>
    </row>
    <row r="121" spans="3:7">
      <c r="C121"/>
      <c r="D121"/>
      <c r="E121"/>
      <c r="F121"/>
      <c r="G121"/>
    </row>
    <row r="122" spans="3:7">
      <c r="C122"/>
      <c r="D122"/>
      <c r="E122"/>
      <c r="F122"/>
      <c r="G122"/>
    </row>
    <row r="123" spans="3:7">
      <c r="C123"/>
      <c r="D123"/>
      <c r="E123"/>
      <c r="F123"/>
      <c r="G123"/>
    </row>
    <row r="124" spans="3:7">
      <c r="C124"/>
      <c r="D124"/>
      <c r="E124"/>
      <c r="F124"/>
      <c r="G124"/>
    </row>
    <row r="125" spans="3:7">
      <c r="C125"/>
      <c r="D125"/>
      <c r="E125"/>
      <c r="F125"/>
      <c r="G125"/>
    </row>
    <row r="126" spans="3:7">
      <c r="C126"/>
      <c r="D126"/>
      <c r="E126"/>
      <c r="F126"/>
      <c r="G126"/>
    </row>
    <row r="127" spans="3:7">
      <c r="C127"/>
      <c r="D127"/>
      <c r="E127"/>
      <c r="F127"/>
      <c r="G127"/>
    </row>
    <row r="128" spans="3:7">
      <c r="C128"/>
      <c r="D128"/>
      <c r="E128"/>
      <c r="F128"/>
      <c r="G128"/>
    </row>
    <row r="129" spans="3:7">
      <c r="C129"/>
      <c r="D129"/>
      <c r="E129"/>
      <c r="F129"/>
      <c r="G129"/>
    </row>
    <row r="130" spans="3:7">
      <c r="C130"/>
      <c r="D130"/>
      <c r="E130"/>
      <c r="F130"/>
      <c r="G130"/>
    </row>
    <row r="131" spans="3:7">
      <c r="C131"/>
      <c r="D131"/>
      <c r="E131"/>
      <c r="F131"/>
      <c r="G131"/>
    </row>
    <row r="132" spans="3:7">
      <c r="C132"/>
      <c r="D132"/>
      <c r="E132"/>
      <c r="F132"/>
      <c r="G132"/>
    </row>
    <row r="133" spans="3:7">
      <c r="C133"/>
      <c r="D133"/>
      <c r="E133"/>
      <c r="F133"/>
      <c r="G133"/>
    </row>
    <row r="134" spans="3:7">
      <c r="C134"/>
      <c r="D134"/>
      <c r="E134"/>
      <c r="F134"/>
      <c r="G134"/>
    </row>
    <row r="135" spans="3:7">
      <c r="C135"/>
      <c r="D135"/>
      <c r="E135"/>
      <c r="F135"/>
      <c r="G135"/>
    </row>
    <row r="136" spans="3:7">
      <c r="C136"/>
      <c r="D136"/>
      <c r="E136"/>
      <c r="F136"/>
      <c r="G136"/>
    </row>
    <row r="137" spans="3:7">
      <c r="C137"/>
      <c r="D137"/>
      <c r="E137"/>
      <c r="F137"/>
      <c r="G137"/>
    </row>
    <row r="138" spans="3:7">
      <c r="C138"/>
      <c r="D138"/>
      <c r="E138"/>
      <c r="F138"/>
      <c r="G138"/>
    </row>
    <row r="139" spans="3:7">
      <c r="C139"/>
      <c r="D139"/>
      <c r="E139"/>
      <c r="F139"/>
      <c r="G139"/>
    </row>
    <row r="140" spans="3:7">
      <c r="C140"/>
      <c r="D140"/>
      <c r="E140"/>
      <c r="F140"/>
      <c r="G140"/>
    </row>
    <row r="141" spans="3:7">
      <c r="C141"/>
      <c r="D141"/>
      <c r="E141"/>
      <c r="F141"/>
      <c r="G141"/>
    </row>
    <row r="142" spans="3:7">
      <c r="C142"/>
      <c r="D142"/>
      <c r="E142"/>
      <c r="F142"/>
      <c r="G142"/>
    </row>
    <row r="143" spans="3:7">
      <c r="C143"/>
      <c r="D143"/>
      <c r="E143"/>
      <c r="F143"/>
      <c r="G143"/>
    </row>
    <row r="144" spans="3:7">
      <c r="C144"/>
      <c r="D144"/>
      <c r="E144"/>
      <c r="F144"/>
      <c r="G144"/>
    </row>
    <row r="145" spans="3:7">
      <c r="C145"/>
      <c r="D145"/>
      <c r="E145"/>
      <c r="F145"/>
      <c r="G145"/>
    </row>
    <row r="146" spans="3:7">
      <c r="C146"/>
      <c r="D146"/>
      <c r="E146"/>
      <c r="F146"/>
      <c r="G146"/>
    </row>
    <row r="147" spans="3:7">
      <c r="C147"/>
      <c r="D147"/>
      <c r="E147"/>
      <c r="F147"/>
      <c r="G147"/>
    </row>
    <row r="148" spans="3:7">
      <c r="C148"/>
      <c r="D148"/>
      <c r="E148"/>
      <c r="F148"/>
      <c r="G148"/>
    </row>
    <row r="149" spans="3:7">
      <c r="C149"/>
      <c r="D149"/>
      <c r="E149"/>
      <c r="F149"/>
      <c r="G149"/>
    </row>
    <row r="150" spans="3:7">
      <c r="C150"/>
      <c r="D150"/>
      <c r="E150"/>
      <c r="F150"/>
      <c r="G150"/>
    </row>
    <row r="151" spans="3:7">
      <c r="C151"/>
      <c r="D151"/>
      <c r="E151"/>
      <c r="F151"/>
      <c r="G151"/>
    </row>
    <row r="152" spans="3:7">
      <c r="C152"/>
      <c r="D152"/>
      <c r="E152"/>
      <c r="F152"/>
      <c r="G152"/>
    </row>
    <row r="153" spans="3:7">
      <c r="C153"/>
      <c r="D153"/>
      <c r="E153"/>
      <c r="F153"/>
      <c r="G153"/>
    </row>
    <row r="154" spans="3:7">
      <c r="C154"/>
      <c r="D154"/>
      <c r="E154"/>
      <c r="F154"/>
      <c r="G154"/>
    </row>
    <row r="155" spans="3:7">
      <c r="C155"/>
      <c r="D155"/>
      <c r="E155"/>
      <c r="F155"/>
      <c r="G155"/>
    </row>
    <row r="156" spans="3:7">
      <c r="C156"/>
      <c r="D156"/>
      <c r="E156"/>
      <c r="F156"/>
      <c r="G156"/>
    </row>
    <row r="157" spans="3:7">
      <c r="C157"/>
      <c r="D157"/>
      <c r="E157"/>
      <c r="F157"/>
      <c r="G157"/>
    </row>
    <row r="158" spans="3:7">
      <c r="C158"/>
      <c r="D158"/>
      <c r="E158"/>
      <c r="F158"/>
      <c r="G158"/>
    </row>
    <row r="159" spans="3:7">
      <c r="C159"/>
      <c r="D159"/>
      <c r="E159"/>
      <c r="F159"/>
      <c r="G159"/>
    </row>
    <row r="160" spans="3:7">
      <c r="C160"/>
      <c r="D160"/>
      <c r="E160"/>
      <c r="F160"/>
      <c r="G160"/>
    </row>
    <row r="161" spans="3:7">
      <c r="C161"/>
      <c r="D161"/>
      <c r="E161"/>
      <c r="F161"/>
      <c r="G161"/>
    </row>
    <row r="162" spans="3:7">
      <c r="C162"/>
      <c r="D162"/>
      <c r="E162"/>
      <c r="F162"/>
      <c r="G162"/>
    </row>
    <row r="163" spans="3:7">
      <c r="C163"/>
      <c r="D163"/>
      <c r="E163"/>
      <c r="F163"/>
      <c r="G163"/>
    </row>
    <row r="164" spans="3:7">
      <c r="C164"/>
      <c r="D164"/>
      <c r="E164"/>
      <c r="F164"/>
      <c r="G164"/>
    </row>
    <row r="165" spans="3:7">
      <c r="C165"/>
      <c r="D165"/>
      <c r="E165"/>
      <c r="F165"/>
      <c r="G165"/>
    </row>
    <row r="166" spans="3:7">
      <c r="C166"/>
      <c r="D166"/>
      <c r="E166"/>
      <c r="F166"/>
      <c r="G166"/>
    </row>
    <row r="167" spans="3:7">
      <c r="C167"/>
      <c r="D167"/>
      <c r="E167"/>
      <c r="F167"/>
      <c r="G167"/>
    </row>
    <row r="168" spans="3:7">
      <c r="C168"/>
      <c r="D168"/>
      <c r="E168"/>
      <c r="F168"/>
      <c r="G168"/>
    </row>
    <row r="169" spans="3:7">
      <c r="C169"/>
      <c r="D169"/>
      <c r="E169"/>
      <c r="F169"/>
      <c r="G169"/>
    </row>
    <row r="170" spans="3:7">
      <c r="C170"/>
      <c r="D170"/>
      <c r="E170"/>
      <c r="F170"/>
      <c r="G170"/>
    </row>
    <row r="171" spans="3:7">
      <c r="C171"/>
      <c r="D171"/>
      <c r="E171"/>
      <c r="F171"/>
      <c r="G171"/>
    </row>
    <row r="172" spans="3:7">
      <c r="C172"/>
      <c r="D172"/>
      <c r="E172"/>
      <c r="F172"/>
      <c r="G172"/>
    </row>
    <row r="173" spans="3:7">
      <c r="C173"/>
      <c r="D173"/>
      <c r="E173"/>
      <c r="F173"/>
      <c r="G173"/>
    </row>
    <row r="174" spans="3:7">
      <c r="C174"/>
      <c r="D174"/>
      <c r="E174"/>
      <c r="F174"/>
      <c r="G174"/>
    </row>
    <row r="175" spans="3:7">
      <c r="C175"/>
      <c r="D175"/>
      <c r="E175"/>
      <c r="F175"/>
      <c r="G175"/>
    </row>
  </sheetData>
  <conditionalFormatting pivot="1" sqref="G4:G11">
    <cfRule type="colorScale" priority="1">
      <colorScale>
        <cfvo type="min"/>
        <cfvo type="percentile" val="50"/>
        <cfvo type="max"/>
        <color rgb="FFF8696B"/>
        <color rgb="FFFCFCFF"/>
        <color rgb="FF63BE7B"/>
      </colorScale>
    </cfRule>
  </conditionalFormatting>
  <hyperlinks>
    <hyperlink ref="E1" location="Help!A3" display="Help"/>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9"/>
  <sheetViews>
    <sheetView showGridLines="0" workbookViewId="0">
      <selection activeCell="A2" sqref="A2"/>
    </sheetView>
  </sheetViews>
  <sheetFormatPr defaultRowHeight="14.25"/>
  <cols>
    <col min="1" max="1" width="24.25" style="6" bestFit="1" customWidth="1"/>
    <col min="2" max="2" width="24.25" style="6" customWidth="1"/>
    <col min="3" max="3" width="12" style="6" bestFit="1" customWidth="1"/>
    <col min="4" max="5" width="12.25" style="6" bestFit="1" customWidth="1"/>
    <col min="6" max="6" width="11.375" style="6" bestFit="1" customWidth="1"/>
    <col min="7" max="7" width="14.625" style="6" customWidth="1"/>
    <col min="8" max="8" width="23.375" style="6" customWidth="1"/>
    <col min="9" max="9" width="11.625" style="9" customWidth="1"/>
    <col min="10" max="10" width="9" style="9" customWidth="1"/>
    <col min="11" max="11" width="19.5" style="6" customWidth="1"/>
    <col min="12" max="12" width="23.375" style="7" customWidth="1"/>
  </cols>
  <sheetData>
    <row r="1" spans="1:12" ht="15">
      <c r="A1" s="10" t="s">
        <v>85</v>
      </c>
      <c r="B1"/>
      <c r="C1"/>
      <c r="D1" s="41" t="s">
        <v>110</v>
      </c>
      <c r="E1"/>
      <c r="K1" s="5" t="s">
        <v>87</v>
      </c>
      <c r="L1"/>
    </row>
    <row r="3" spans="1:12">
      <c r="A3" s="26" t="s">
        <v>1826</v>
      </c>
      <c r="B3" s="26" t="s">
        <v>1827</v>
      </c>
      <c r="C3" s="26" t="s">
        <v>2</v>
      </c>
      <c r="D3" s="26" t="s">
        <v>3</v>
      </c>
      <c r="E3" s="26" t="s">
        <v>7</v>
      </c>
      <c r="F3" s="26" t="s">
        <v>8</v>
      </c>
      <c r="G3" s="26" t="s">
        <v>0</v>
      </c>
      <c r="H3" s="22" t="s">
        <v>80</v>
      </c>
      <c r="I3" s="22" t="s">
        <v>1252</v>
      </c>
      <c r="J3"/>
      <c r="K3" s="26" t="s">
        <v>70</v>
      </c>
      <c r="L3" s="25" t="s">
        <v>80</v>
      </c>
    </row>
    <row r="4" spans="1:12">
      <c r="A4" s="22" t="s">
        <v>31</v>
      </c>
      <c r="B4" s="22" t="s">
        <v>32</v>
      </c>
      <c r="C4" s="29">
        <v>42081</v>
      </c>
      <c r="D4" s="24">
        <v>0.39930555555555558</v>
      </c>
      <c r="E4" s="29">
        <v>42081</v>
      </c>
      <c r="F4" s="24">
        <v>0.81388888888888899</v>
      </c>
      <c r="G4" s="29">
        <v>42081</v>
      </c>
      <c r="H4" s="27">
        <v>0.41458333333139308</v>
      </c>
      <c r="I4" s="23">
        <v>1458</v>
      </c>
      <c r="J4"/>
      <c r="K4" s="28" t="s">
        <v>31</v>
      </c>
      <c r="L4" s="25">
        <v>4.8381944444845431</v>
      </c>
    </row>
    <row r="5" spans="1:12">
      <c r="A5"/>
      <c r="B5"/>
      <c r="C5" s="29">
        <v>42080</v>
      </c>
      <c r="D5" s="24">
        <v>0.37916666666666665</v>
      </c>
      <c r="E5" s="29">
        <v>42080</v>
      </c>
      <c r="F5" s="24">
        <v>0.79583333333333339</v>
      </c>
      <c r="G5" s="29">
        <v>42080</v>
      </c>
      <c r="H5" s="27">
        <v>0.41666666666424135</v>
      </c>
      <c r="I5" s="23">
        <v>1445</v>
      </c>
      <c r="J5"/>
      <c r="K5" s="30">
        <v>42065</v>
      </c>
      <c r="L5" s="25">
        <v>0.40416666666715173</v>
      </c>
    </row>
    <row r="6" spans="1:12">
      <c r="A6"/>
      <c r="B6"/>
      <c r="C6" s="29">
        <v>42079</v>
      </c>
      <c r="D6" s="24">
        <v>0.40138888888888885</v>
      </c>
      <c r="E6" s="29">
        <v>42079</v>
      </c>
      <c r="F6" s="24">
        <v>0.79999999999999993</v>
      </c>
      <c r="G6" s="29">
        <v>42079</v>
      </c>
      <c r="H6" s="27">
        <v>0.398611111115315</v>
      </c>
      <c r="I6" s="23">
        <v>1440</v>
      </c>
      <c r="J6"/>
      <c r="K6" s="30">
        <v>42080</v>
      </c>
      <c r="L6" s="25">
        <v>0.41666666666424135</v>
      </c>
    </row>
    <row r="7" spans="1:12">
      <c r="A7"/>
      <c r="B7"/>
      <c r="C7" s="29">
        <v>42076</v>
      </c>
      <c r="D7" s="24">
        <v>0.3888888888888889</v>
      </c>
      <c r="E7" s="29">
        <v>42076</v>
      </c>
      <c r="F7" s="24">
        <v>0.7993055555555556</v>
      </c>
      <c r="G7" s="29">
        <v>42076</v>
      </c>
      <c r="H7" s="27">
        <v>0.41041666666569654</v>
      </c>
      <c r="I7" s="23">
        <v>1437</v>
      </c>
      <c r="J7"/>
      <c r="K7" s="30">
        <v>42079</v>
      </c>
      <c r="L7" s="25">
        <v>0.398611111115315</v>
      </c>
    </row>
    <row r="8" spans="1:12">
      <c r="A8"/>
      <c r="B8"/>
      <c r="C8" s="29">
        <v>42075</v>
      </c>
      <c r="D8" s="24">
        <v>0.37916666666666665</v>
      </c>
      <c r="E8" s="29">
        <v>42075</v>
      </c>
      <c r="F8" s="24">
        <v>0.81180555555555556</v>
      </c>
      <c r="G8" s="29">
        <v>42075</v>
      </c>
      <c r="H8" s="27">
        <v>0.43263888888759539</v>
      </c>
      <c r="I8" s="23">
        <v>1429</v>
      </c>
      <c r="J8"/>
      <c r="K8" s="30">
        <v>42073</v>
      </c>
      <c r="L8" s="25">
        <v>0.4180555555576575</v>
      </c>
    </row>
    <row r="9" spans="1:12">
      <c r="A9"/>
      <c r="B9"/>
      <c r="C9" s="29">
        <v>42073</v>
      </c>
      <c r="D9" s="24">
        <v>0.375</v>
      </c>
      <c r="E9" s="29">
        <v>42073</v>
      </c>
      <c r="F9" s="24">
        <v>0.79305555555555562</v>
      </c>
      <c r="G9" s="29">
        <v>42080</v>
      </c>
      <c r="H9" s="27">
        <v>0.4180555555576575</v>
      </c>
      <c r="I9" s="23">
        <v>1451</v>
      </c>
      <c r="J9"/>
      <c r="K9" s="30">
        <v>42076</v>
      </c>
      <c r="L9" s="25">
        <v>0.41041666666569654</v>
      </c>
    </row>
    <row r="10" spans="1:12">
      <c r="A10"/>
      <c r="B10"/>
      <c r="C10" s="29">
        <v>42072</v>
      </c>
      <c r="D10" s="24">
        <v>0.3888888888888889</v>
      </c>
      <c r="E10" s="29">
        <v>42072</v>
      </c>
      <c r="F10" s="24">
        <v>0.78611111111111109</v>
      </c>
      <c r="G10" s="29">
        <v>42072</v>
      </c>
      <c r="H10" s="27">
        <v>0.39722222222189885</v>
      </c>
      <c r="I10" s="23">
        <v>1415</v>
      </c>
      <c r="J10"/>
      <c r="K10" s="30">
        <v>42075</v>
      </c>
      <c r="L10" s="25">
        <v>0.43263888888759539</v>
      </c>
    </row>
    <row r="11" spans="1:12">
      <c r="A11"/>
      <c r="B11"/>
      <c r="C11" s="29">
        <v>42069</v>
      </c>
      <c r="D11" s="24">
        <v>0.39305555555555555</v>
      </c>
      <c r="E11" s="29">
        <v>42069</v>
      </c>
      <c r="F11" s="24">
        <v>0.79375000000000007</v>
      </c>
      <c r="G11" s="29">
        <v>42080</v>
      </c>
      <c r="H11" s="27">
        <v>0.40069444444088731</v>
      </c>
      <c r="I11" s="23">
        <v>1450</v>
      </c>
      <c r="J11"/>
      <c r="K11" s="30">
        <v>42072</v>
      </c>
      <c r="L11" s="25">
        <v>0.39722222222189885</v>
      </c>
    </row>
    <row r="12" spans="1:12">
      <c r="A12"/>
      <c r="B12"/>
      <c r="C12" s="29">
        <v>42068</v>
      </c>
      <c r="D12" s="24">
        <v>0.36805555555555558</v>
      </c>
      <c r="E12" s="29">
        <v>42068</v>
      </c>
      <c r="F12" s="24">
        <v>0.78541666666666676</v>
      </c>
      <c r="G12" s="29">
        <v>42068</v>
      </c>
      <c r="H12" s="27">
        <v>0.41736111111094942</v>
      </c>
      <c r="I12" s="23">
        <v>1402</v>
      </c>
      <c r="J12"/>
      <c r="K12" s="30">
        <v>42069</v>
      </c>
      <c r="L12" s="25">
        <v>0.40069444444088731</v>
      </c>
    </row>
    <row r="13" spans="1:12">
      <c r="A13"/>
      <c r="B13"/>
      <c r="C13" s="29">
        <v>42067</v>
      </c>
      <c r="D13" s="24">
        <v>0.3923611111111111</v>
      </c>
      <c r="E13" s="29">
        <v>42067</v>
      </c>
      <c r="F13" s="24">
        <v>0.83333333333333337</v>
      </c>
      <c r="G13" s="29">
        <v>42067</v>
      </c>
      <c r="H13" s="27">
        <v>0.44097222222626442</v>
      </c>
      <c r="I13" s="23">
        <v>1398</v>
      </c>
      <c r="J13"/>
      <c r="K13" s="30">
        <v>42068</v>
      </c>
      <c r="L13" s="25">
        <v>0.41736111111094942</v>
      </c>
    </row>
    <row r="14" spans="1:12">
      <c r="A14"/>
      <c r="B14"/>
      <c r="C14" s="29">
        <v>42066</v>
      </c>
      <c r="D14" s="24">
        <v>0.52638888888888891</v>
      </c>
      <c r="E14" s="29">
        <v>42066</v>
      </c>
      <c r="F14" s="24">
        <v>0.81319444444444444</v>
      </c>
      <c r="G14" s="29">
        <v>42066</v>
      </c>
      <c r="H14" s="27">
        <v>0.28680555555911269</v>
      </c>
      <c r="I14" s="23">
        <v>1393</v>
      </c>
      <c r="J14"/>
      <c r="K14" s="30">
        <v>42067</v>
      </c>
      <c r="L14" s="25">
        <v>0.44097222222626442</v>
      </c>
    </row>
    <row r="15" spans="1:12">
      <c r="A15"/>
      <c r="B15"/>
      <c r="C15" s="29">
        <v>42065</v>
      </c>
      <c r="D15" s="24">
        <v>0.4201388888888889</v>
      </c>
      <c r="E15" s="29">
        <v>42065</v>
      </c>
      <c r="F15" s="24">
        <v>0.82430555555555562</v>
      </c>
      <c r="G15" s="29">
        <v>42065</v>
      </c>
      <c r="H15" s="27">
        <v>0.40416666666715173</v>
      </c>
      <c r="I15" s="23">
        <v>1386</v>
      </c>
      <c r="J15"/>
      <c r="K15" s="30">
        <v>42066</v>
      </c>
      <c r="L15" s="25">
        <v>0.28680555555911269</v>
      </c>
    </row>
    <row r="16" spans="1:12">
      <c r="A16" s="22" t="s">
        <v>72</v>
      </c>
      <c r="B16" s="22"/>
      <c r="C16" s="22"/>
      <c r="D16" s="22"/>
      <c r="E16" s="22"/>
      <c r="F16" s="22"/>
      <c r="G16" s="22"/>
      <c r="H16" s="27"/>
      <c r="I16" s="23">
        <v>12</v>
      </c>
      <c r="J16"/>
      <c r="K16" s="30">
        <v>42081</v>
      </c>
      <c r="L16" s="25">
        <v>0.41458333333139308</v>
      </c>
    </row>
    <row r="17" spans="1:12">
      <c r="A17" s="22" t="s">
        <v>53</v>
      </c>
      <c r="B17" s="22" t="s">
        <v>32</v>
      </c>
      <c r="C17" s="29">
        <v>42088</v>
      </c>
      <c r="D17" s="24">
        <v>0.3923611111111111</v>
      </c>
      <c r="E17" s="29" t="s">
        <v>78</v>
      </c>
      <c r="F17" s="24" t="s">
        <v>78</v>
      </c>
      <c r="G17" s="29">
        <v>42088</v>
      </c>
      <c r="H17" s="27">
        <v>-42088.392361111109</v>
      </c>
      <c r="I17" s="23">
        <v>1479</v>
      </c>
      <c r="J17"/>
      <c r="K17" s="28" t="s">
        <v>53</v>
      </c>
      <c r="L17" s="25">
        <v>-42082.152777777868</v>
      </c>
    </row>
    <row r="18" spans="1:12">
      <c r="A18"/>
      <c r="B18"/>
      <c r="C18" s="29">
        <v>42087</v>
      </c>
      <c r="D18" s="24">
        <v>0.3888888888888889</v>
      </c>
      <c r="E18" s="29">
        <v>42087</v>
      </c>
      <c r="F18" s="24">
        <v>0.80138888888888893</v>
      </c>
      <c r="G18" s="29">
        <v>42087</v>
      </c>
      <c r="H18" s="27">
        <v>0.41249999999854481</v>
      </c>
      <c r="I18" s="23">
        <v>1473</v>
      </c>
      <c r="J18"/>
      <c r="K18" s="30">
        <v>42065</v>
      </c>
      <c r="L18" s="25">
        <v>0.37569444444670808</v>
      </c>
    </row>
    <row r="19" spans="1:12">
      <c r="A19"/>
      <c r="B19"/>
      <c r="C19" s="29">
        <v>42083</v>
      </c>
      <c r="D19" s="24">
        <v>0.39583333333333331</v>
      </c>
      <c r="E19" s="29">
        <v>42083</v>
      </c>
      <c r="F19" s="24">
        <v>0.72777777777777775</v>
      </c>
      <c r="G19" s="29">
        <v>42083</v>
      </c>
      <c r="H19" s="27">
        <v>0.3319444444423425</v>
      </c>
      <c r="I19" s="23">
        <v>1468</v>
      </c>
      <c r="J19"/>
      <c r="K19" s="30">
        <v>42080</v>
      </c>
      <c r="L19" s="25">
        <v>0.382638888884685</v>
      </c>
    </row>
    <row r="20" spans="1:12">
      <c r="A20"/>
      <c r="B20"/>
      <c r="C20" s="29">
        <v>42082</v>
      </c>
      <c r="D20" s="24">
        <v>0.39305555555555555</v>
      </c>
      <c r="E20" s="29">
        <v>42082</v>
      </c>
      <c r="F20" s="24">
        <v>0.81111111111111101</v>
      </c>
      <c r="G20" s="29">
        <v>42082</v>
      </c>
      <c r="H20" s="27">
        <v>0.4180555555576575</v>
      </c>
      <c r="I20" s="23">
        <v>1464</v>
      </c>
      <c r="J20"/>
      <c r="K20" s="30">
        <v>42079</v>
      </c>
      <c r="L20" s="25">
        <v>0.36388888888905058</v>
      </c>
    </row>
    <row r="21" spans="1:12">
      <c r="A21"/>
      <c r="B21"/>
      <c r="C21" s="29">
        <v>42081</v>
      </c>
      <c r="D21" s="24">
        <v>0.39374999999999999</v>
      </c>
      <c r="E21" s="29">
        <v>42081</v>
      </c>
      <c r="F21" s="24">
        <v>0.79375000000000007</v>
      </c>
      <c r="G21" s="29">
        <v>42081</v>
      </c>
      <c r="H21" s="27">
        <v>0.39999999999417923</v>
      </c>
      <c r="I21" s="23">
        <v>1456</v>
      </c>
      <c r="J21"/>
      <c r="K21" s="30">
        <v>42073</v>
      </c>
      <c r="L21" s="25">
        <v>0.398611111115315</v>
      </c>
    </row>
    <row r="22" spans="1:12">
      <c r="A22"/>
      <c r="B22"/>
      <c r="C22" s="29">
        <v>42080</v>
      </c>
      <c r="D22" s="24">
        <v>0.39583333333333331</v>
      </c>
      <c r="E22" s="29">
        <v>42080</v>
      </c>
      <c r="F22" s="24">
        <v>0.77847222222222223</v>
      </c>
      <c r="G22" s="29">
        <v>42080</v>
      </c>
      <c r="H22" s="27">
        <v>0.382638888884685</v>
      </c>
      <c r="I22" s="23">
        <v>1447</v>
      </c>
      <c r="J22"/>
      <c r="K22" s="30">
        <v>42076</v>
      </c>
      <c r="L22" s="25">
        <v>0.38958333332993789</v>
      </c>
    </row>
    <row r="23" spans="1:12">
      <c r="A23"/>
      <c r="B23"/>
      <c r="C23" s="29">
        <v>42079</v>
      </c>
      <c r="D23" s="24">
        <v>0.43055555555555558</v>
      </c>
      <c r="E23" s="29">
        <v>42079</v>
      </c>
      <c r="F23" s="24">
        <v>0.7944444444444444</v>
      </c>
      <c r="G23" s="29">
        <v>42079</v>
      </c>
      <c r="H23" s="27">
        <v>0.36388888888905058</v>
      </c>
      <c r="I23" s="23">
        <v>1444</v>
      </c>
      <c r="J23"/>
      <c r="K23" s="30">
        <v>42075</v>
      </c>
      <c r="L23" s="25">
        <v>0.38541666666424135</v>
      </c>
    </row>
    <row r="24" spans="1:12">
      <c r="A24"/>
      <c r="B24"/>
      <c r="C24" s="29">
        <v>42076</v>
      </c>
      <c r="D24" s="24">
        <v>0.39374999999999999</v>
      </c>
      <c r="E24" s="29">
        <v>42076</v>
      </c>
      <c r="F24" s="24">
        <v>0.78333333333333333</v>
      </c>
      <c r="G24" s="29">
        <v>42076</v>
      </c>
      <c r="H24" s="27">
        <v>0.38958333332993789</v>
      </c>
      <c r="I24" s="23">
        <v>1436</v>
      </c>
      <c r="J24"/>
      <c r="K24" s="30">
        <v>42074</v>
      </c>
      <c r="L24" s="25">
        <v>0.39027777777664596</v>
      </c>
    </row>
    <row r="25" spans="1:12">
      <c r="A25"/>
      <c r="B25"/>
      <c r="C25" s="29">
        <v>42075</v>
      </c>
      <c r="D25" s="24">
        <v>0.39166666666666666</v>
      </c>
      <c r="E25" s="29">
        <v>42075</v>
      </c>
      <c r="F25" s="24">
        <v>0.77708333333333324</v>
      </c>
      <c r="G25" s="29">
        <v>42075</v>
      </c>
      <c r="H25" s="27">
        <v>0.38541666666424135</v>
      </c>
      <c r="I25" s="23">
        <v>1431</v>
      </c>
      <c r="J25"/>
      <c r="K25" s="30">
        <v>42072</v>
      </c>
      <c r="L25" s="25">
        <v>0.37847222222626442</v>
      </c>
    </row>
    <row r="26" spans="1:12">
      <c r="A26"/>
      <c r="B26"/>
      <c r="C26" s="29">
        <v>42074</v>
      </c>
      <c r="D26" s="24">
        <v>0.38680555555555557</v>
      </c>
      <c r="E26" s="29">
        <v>42074</v>
      </c>
      <c r="F26" s="24">
        <v>0.77708333333333324</v>
      </c>
      <c r="G26" s="29">
        <v>42074</v>
      </c>
      <c r="H26" s="27">
        <v>0.39027777777664596</v>
      </c>
      <c r="I26" s="23">
        <v>1425</v>
      </c>
      <c r="J26"/>
      <c r="K26" s="30">
        <v>42069</v>
      </c>
      <c r="L26" s="25">
        <v>0.38124999999854481</v>
      </c>
    </row>
    <row r="27" spans="1:12">
      <c r="A27"/>
      <c r="B27"/>
      <c r="C27" s="29">
        <v>42073</v>
      </c>
      <c r="D27" s="24">
        <v>0.38541666666666669</v>
      </c>
      <c r="E27" s="29">
        <v>42073</v>
      </c>
      <c r="F27" s="24">
        <v>0.78402777777777777</v>
      </c>
      <c r="G27" s="29">
        <v>42073</v>
      </c>
      <c r="H27" s="27">
        <v>0.398611111115315</v>
      </c>
      <c r="I27" s="23">
        <v>1419</v>
      </c>
      <c r="J27"/>
      <c r="K27" s="30">
        <v>42068</v>
      </c>
      <c r="L27" s="25">
        <v>0.37013888888759539</v>
      </c>
    </row>
    <row r="28" spans="1:12">
      <c r="A28"/>
      <c r="B28"/>
      <c r="C28" s="29">
        <v>42072</v>
      </c>
      <c r="D28" s="24">
        <v>0.3923611111111111</v>
      </c>
      <c r="E28" s="29">
        <v>42072</v>
      </c>
      <c r="F28" s="24">
        <v>0.77083333333333337</v>
      </c>
      <c r="G28" s="29">
        <v>42072</v>
      </c>
      <c r="H28" s="27">
        <v>0.37847222222626442</v>
      </c>
      <c r="I28" s="23">
        <v>1414</v>
      </c>
      <c r="J28"/>
      <c r="K28" s="30">
        <v>42067</v>
      </c>
      <c r="L28" s="25">
        <v>0.39652777777519077</v>
      </c>
    </row>
    <row r="29" spans="1:12">
      <c r="A29"/>
      <c r="B29"/>
      <c r="C29" s="29">
        <v>42069</v>
      </c>
      <c r="D29" s="24">
        <v>0.39583333333333331</v>
      </c>
      <c r="E29" s="29">
        <v>42069</v>
      </c>
      <c r="F29" s="24">
        <v>0.77708333333333324</v>
      </c>
      <c r="G29" s="29">
        <v>42069</v>
      </c>
      <c r="H29" s="27">
        <v>0.38124999999854481</v>
      </c>
      <c r="I29" s="23">
        <v>1410</v>
      </c>
      <c r="J29"/>
      <c r="K29" s="30">
        <v>42066</v>
      </c>
      <c r="L29" s="25">
        <v>0.46458333333430346</v>
      </c>
    </row>
    <row r="30" spans="1:12">
      <c r="A30"/>
      <c r="B30"/>
      <c r="C30" s="29">
        <v>42068</v>
      </c>
      <c r="D30" s="24">
        <v>0.41111111111111115</v>
      </c>
      <c r="E30" s="29">
        <v>42068</v>
      </c>
      <c r="F30" s="24">
        <v>0.78125</v>
      </c>
      <c r="G30" s="29">
        <v>42068</v>
      </c>
      <c r="H30" s="27">
        <v>0.37013888888759539</v>
      </c>
      <c r="I30" s="23">
        <v>1403</v>
      </c>
      <c r="J30"/>
      <c r="K30" s="30">
        <v>42081</v>
      </c>
      <c r="L30" s="25">
        <v>0.39999999999417923</v>
      </c>
    </row>
    <row r="31" spans="1:12">
      <c r="A31"/>
      <c r="B31"/>
      <c r="C31" s="29">
        <v>42067</v>
      </c>
      <c r="D31" s="24">
        <v>0.39583333333333331</v>
      </c>
      <c r="E31" s="29">
        <v>42067</v>
      </c>
      <c r="F31" s="24">
        <v>0.79236111111111107</v>
      </c>
      <c r="G31" s="29">
        <v>42067</v>
      </c>
      <c r="H31" s="27">
        <v>0.39652777777519077</v>
      </c>
      <c r="I31" s="23">
        <v>1397</v>
      </c>
      <c r="J31"/>
      <c r="K31" s="30">
        <v>42083</v>
      </c>
      <c r="L31" s="25">
        <v>0.3319444444423425</v>
      </c>
    </row>
    <row r="32" spans="1:12">
      <c r="A32"/>
      <c r="B32"/>
      <c r="C32" s="29">
        <v>42066</v>
      </c>
      <c r="D32" s="24">
        <v>0.39583333333333331</v>
      </c>
      <c r="E32" s="29">
        <v>42066</v>
      </c>
      <c r="F32" s="24">
        <v>0.86041666666666661</v>
      </c>
      <c r="G32" s="29">
        <v>42066</v>
      </c>
      <c r="H32" s="27">
        <v>0.46458333333430346</v>
      </c>
      <c r="I32" s="23">
        <v>1391</v>
      </c>
      <c r="J32"/>
      <c r="K32" s="30">
        <v>42082</v>
      </c>
      <c r="L32" s="25">
        <v>0.4180555555576575</v>
      </c>
    </row>
    <row r="33" spans="1:12">
      <c r="A33"/>
      <c r="B33"/>
      <c r="C33" s="29">
        <v>42065</v>
      </c>
      <c r="D33" s="24">
        <v>0.4375</v>
      </c>
      <c r="E33" s="29">
        <v>42065</v>
      </c>
      <c r="F33" s="24">
        <v>0.81319444444444444</v>
      </c>
      <c r="G33" s="29">
        <v>42065</v>
      </c>
      <c r="H33" s="27">
        <v>0.37569444444670808</v>
      </c>
      <c r="I33" s="23">
        <v>1383</v>
      </c>
      <c r="J33"/>
      <c r="K33" s="30">
        <v>42088</v>
      </c>
      <c r="L33" s="25">
        <v>-42088.392361111109</v>
      </c>
    </row>
    <row r="34" spans="1:12">
      <c r="A34" s="22" t="s">
        <v>76</v>
      </c>
      <c r="B34" s="22"/>
      <c r="C34" s="22"/>
      <c r="D34" s="22"/>
      <c r="E34" s="22"/>
      <c r="F34" s="22"/>
      <c r="G34" s="22"/>
      <c r="H34" s="27"/>
      <c r="I34" s="23">
        <v>17</v>
      </c>
      <c r="J34"/>
      <c r="K34" s="30">
        <v>42087</v>
      </c>
      <c r="L34" s="25">
        <v>0.41249999999854481</v>
      </c>
    </row>
    <row r="35" spans="1:12">
      <c r="A35" s="22" t="s">
        <v>27</v>
      </c>
      <c r="B35" s="22" t="s">
        <v>28</v>
      </c>
      <c r="C35" s="29">
        <v>42088</v>
      </c>
      <c r="D35" s="24">
        <v>0.38194444444444442</v>
      </c>
      <c r="E35" s="29" t="s">
        <v>78</v>
      </c>
      <c r="F35" s="24" t="s">
        <v>78</v>
      </c>
      <c r="G35" s="29">
        <v>42088</v>
      </c>
      <c r="H35" s="27">
        <v>-42088.381944444445</v>
      </c>
      <c r="I35" s="23">
        <v>1477</v>
      </c>
      <c r="J35"/>
      <c r="K35" s="28" t="s">
        <v>27</v>
      </c>
      <c r="L35" s="25">
        <v>-42084.153472222155</v>
      </c>
    </row>
    <row r="36" spans="1:12">
      <c r="A36"/>
      <c r="B36"/>
      <c r="C36" s="29">
        <v>42087</v>
      </c>
      <c r="D36" s="24">
        <v>0.39513888888888887</v>
      </c>
      <c r="E36" s="29">
        <v>42087</v>
      </c>
      <c r="F36" s="24">
        <v>0.67013888888888884</v>
      </c>
      <c r="G36" s="29">
        <v>42087</v>
      </c>
      <c r="H36" s="27">
        <v>0.27500000000145519</v>
      </c>
      <c r="I36" s="23">
        <v>1474</v>
      </c>
      <c r="J36"/>
      <c r="K36" s="30">
        <v>42065</v>
      </c>
      <c r="L36" s="25">
        <v>0.29375000000436557</v>
      </c>
    </row>
    <row r="37" spans="1:12">
      <c r="A37"/>
      <c r="B37"/>
      <c r="C37" s="29">
        <v>42083</v>
      </c>
      <c r="D37" s="24">
        <v>0.4291666666666667</v>
      </c>
      <c r="E37" s="29">
        <v>42083</v>
      </c>
      <c r="F37" s="24">
        <v>0.67222222222222217</v>
      </c>
      <c r="G37" s="29">
        <v>42083</v>
      </c>
      <c r="H37" s="27">
        <v>0.24305555555474712</v>
      </c>
      <c r="I37" s="23">
        <v>1470</v>
      </c>
      <c r="J37"/>
      <c r="K37" s="30">
        <v>42080</v>
      </c>
      <c r="L37" s="25">
        <v>0.28333333333284827</v>
      </c>
    </row>
    <row r="38" spans="1:12">
      <c r="A38"/>
      <c r="B38"/>
      <c r="C38" s="29">
        <v>42082</v>
      </c>
      <c r="D38" s="24">
        <v>0.38680555555555557</v>
      </c>
      <c r="E38" s="29">
        <v>42082</v>
      </c>
      <c r="F38" s="24">
        <v>0.60416666666666663</v>
      </c>
      <c r="G38" s="29">
        <v>42082</v>
      </c>
      <c r="H38" s="27">
        <v>0.21736111110658385</v>
      </c>
      <c r="I38" s="23">
        <v>1461</v>
      </c>
      <c r="J38"/>
      <c r="K38" s="30">
        <v>42079</v>
      </c>
      <c r="L38" s="25">
        <v>0.24722222222044365</v>
      </c>
    </row>
    <row r="39" spans="1:12">
      <c r="A39"/>
      <c r="B39"/>
      <c r="C39" s="29">
        <v>42081</v>
      </c>
      <c r="D39" s="24">
        <v>0.3743055555555555</v>
      </c>
      <c r="E39" s="29">
        <v>42081</v>
      </c>
      <c r="F39" s="24">
        <v>0.66736111111111107</v>
      </c>
      <c r="G39" s="29">
        <v>42081</v>
      </c>
      <c r="H39" s="27">
        <v>0.2930555555576575</v>
      </c>
      <c r="I39" s="23">
        <v>1454</v>
      </c>
      <c r="J39"/>
      <c r="K39" s="30">
        <v>42073</v>
      </c>
      <c r="L39" s="25">
        <v>0.29027777777810115</v>
      </c>
    </row>
    <row r="40" spans="1:12">
      <c r="A40"/>
      <c r="B40"/>
      <c r="C40" s="29">
        <v>42080</v>
      </c>
      <c r="D40" s="24">
        <v>0.40486111111111112</v>
      </c>
      <c r="E40" s="29">
        <v>42080</v>
      </c>
      <c r="F40" s="24">
        <v>0.68819444444444444</v>
      </c>
      <c r="G40" s="29">
        <v>42080</v>
      </c>
      <c r="H40" s="27">
        <v>0.28333333333284827</v>
      </c>
      <c r="I40" s="23">
        <v>1448</v>
      </c>
      <c r="J40"/>
      <c r="K40" s="30">
        <v>42076</v>
      </c>
      <c r="L40" s="25">
        <v>0.30833333333430346</v>
      </c>
    </row>
    <row r="41" spans="1:12">
      <c r="A41"/>
      <c r="B41"/>
      <c r="C41" s="29">
        <v>42079</v>
      </c>
      <c r="D41" s="24">
        <v>0.4201388888888889</v>
      </c>
      <c r="E41" s="29">
        <v>42079</v>
      </c>
      <c r="F41" s="24">
        <v>0.66736111111111107</v>
      </c>
      <c r="G41" s="29">
        <v>42079</v>
      </c>
      <c r="H41" s="27">
        <v>0.24722222222044365</v>
      </c>
      <c r="I41" s="23">
        <v>1439</v>
      </c>
      <c r="J41"/>
      <c r="K41" s="30">
        <v>42075</v>
      </c>
      <c r="L41" s="25">
        <v>0.24097222222189885</v>
      </c>
    </row>
    <row r="42" spans="1:12">
      <c r="A42"/>
      <c r="B42"/>
      <c r="C42" s="29">
        <v>42076</v>
      </c>
      <c r="D42" s="24">
        <v>0.39444444444444443</v>
      </c>
      <c r="E42" s="29">
        <v>42076</v>
      </c>
      <c r="F42" s="24">
        <v>0.70277777777777783</v>
      </c>
      <c r="G42" s="29">
        <v>42076</v>
      </c>
      <c r="H42" s="27">
        <v>0.30833333333430346</v>
      </c>
      <c r="I42" s="23">
        <v>1435</v>
      </c>
      <c r="J42"/>
      <c r="K42" s="30">
        <v>42074</v>
      </c>
      <c r="L42" s="25">
        <v>0.2930555555576575</v>
      </c>
    </row>
    <row r="43" spans="1:12">
      <c r="A43"/>
      <c r="B43"/>
      <c r="C43" s="29">
        <v>42075</v>
      </c>
      <c r="D43" s="24">
        <v>0.42708333333333331</v>
      </c>
      <c r="E43" s="29">
        <v>42075</v>
      </c>
      <c r="F43" s="24">
        <v>0.66805555555555562</v>
      </c>
      <c r="G43" s="29">
        <v>42075</v>
      </c>
      <c r="H43" s="27">
        <v>0.24097222222189885</v>
      </c>
      <c r="I43" s="23">
        <v>1432</v>
      </c>
      <c r="J43"/>
      <c r="K43" s="30">
        <v>42072</v>
      </c>
      <c r="L43" s="25">
        <v>0.20833333333575865</v>
      </c>
    </row>
    <row r="44" spans="1:12">
      <c r="A44"/>
      <c r="B44"/>
      <c r="C44" s="29">
        <v>42074</v>
      </c>
      <c r="D44" s="24">
        <v>0.3743055555555555</v>
      </c>
      <c r="E44" s="29">
        <v>42074</v>
      </c>
      <c r="F44" s="24">
        <v>0.66736111111111107</v>
      </c>
      <c r="G44" s="29">
        <v>42074</v>
      </c>
      <c r="H44" s="27">
        <v>0.2930555555576575</v>
      </c>
      <c r="I44" s="23">
        <v>1423</v>
      </c>
      <c r="J44"/>
      <c r="K44" s="30">
        <v>42069</v>
      </c>
      <c r="L44" s="25">
        <v>0.28333333333284827</v>
      </c>
    </row>
    <row r="45" spans="1:12">
      <c r="A45"/>
      <c r="B45"/>
      <c r="C45" s="29">
        <v>42073</v>
      </c>
      <c r="D45" s="24">
        <v>0.3743055555555555</v>
      </c>
      <c r="E45" s="29">
        <v>42073</v>
      </c>
      <c r="F45" s="24">
        <v>0.6645833333333333</v>
      </c>
      <c r="G45" s="29">
        <v>42073</v>
      </c>
      <c r="H45" s="27">
        <v>0.29027777777810115</v>
      </c>
      <c r="I45" s="23">
        <v>1418</v>
      </c>
      <c r="J45"/>
      <c r="K45" s="30">
        <v>42068</v>
      </c>
      <c r="L45" s="25">
        <v>0.16874999999708962</v>
      </c>
    </row>
    <row r="46" spans="1:12">
      <c r="A46"/>
      <c r="B46"/>
      <c r="C46" s="29">
        <v>42072</v>
      </c>
      <c r="D46" s="24">
        <v>0.39930555555555558</v>
      </c>
      <c r="E46" s="29">
        <v>42072</v>
      </c>
      <c r="F46" s="24">
        <v>0.60763888888888895</v>
      </c>
      <c r="G46" s="29">
        <v>42072</v>
      </c>
      <c r="H46" s="27">
        <v>0.20833333333575865</v>
      </c>
      <c r="I46" s="23">
        <v>1413</v>
      </c>
      <c r="J46"/>
      <c r="K46" s="30">
        <v>42067</v>
      </c>
      <c r="L46" s="25">
        <v>0.29861111110949423</v>
      </c>
    </row>
    <row r="47" spans="1:12">
      <c r="A47"/>
      <c r="B47"/>
      <c r="C47" s="29">
        <v>42069</v>
      </c>
      <c r="D47" s="24">
        <v>0.38472222222222219</v>
      </c>
      <c r="E47" s="29">
        <v>42069</v>
      </c>
      <c r="F47" s="24">
        <v>0.66805555555555562</v>
      </c>
      <c r="G47" s="29">
        <v>42069</v>
      </c>
      <c r="H47" s="27">
        <v>0.28333333333284827</v>
      </c>
      <c r="I47" s="23">
        <v>1408</v>
      </c>
      <c r="J47"/>
      <c r="K47" s="30">
        <v>42066</v>
      </c>
      <c r="L47" s="25">
        <v>0.28402777777955635</v>
      </c>
    </row>
    <row r="48" spans="1:12">
      <c r="A48"/>
      <c r="B48"/>
      <c r="C48" s="29">
        <v>42068</v>
      </c>
      <c r="D48" s="24">
        <v>0.50069444444444444</v>
      </c>
      <c r="E48" s="29">
        <v>42068</v>
      </c>
      <c r="F48" s="24">
        <v>0.6694444444444444</v>
      </c>
      <c r="G48" s="29">
        <v>42068</v>
      </c>
      <c r="H48" s="27">
        <v>0.16874999999708962</v>
      </c>
      <c r="I48" s="23">
        <v>1405</v>
      </c>
      <c r="J48"/>
      <c r="K48" s="30">
        <v>42081</v>
      </c>
      <c r="L48" s="25">
        <v>0.2930555555576575</v>
      </c>
    </row>
    <row r="49" spans="1:12">
      <c r="A49"/>
      <c r="B49"/>
      <c r="C49" s="29">
        <v>42067</v>
      </c>
      <c r="D49" s="24">
        <v>0.37291666666666662</v>
      </c>
      <c r="E49" s="29">
        <v>42067</v>
      </c>
      <c r="F49" s="24">
        <v>0.67152777777777783</v>
      </c>
      <c r="G49" s="29">
        <v>42067</v>
      </c>
      <c r="H49" s="27">
        <v>0.29861111110949423</v>
      </c>
      <c r="I49" s="23">
        <v>1395</v>
      </c>
      <c r="J49"/>
      <c r="K49" s="30">
        <v>42083</v>
      </c>
      <c r="L49" s="25">
        <v>0.24305555555474712</v>
      </c>
    </row>
    <row r="50" spans="1:12">
      <c r="A50"/>
      <c r="B50"/>
      <c r="C50" s="29">
        <v>42066</v>
      </c>
      <c r="D50" s="24">
        <v>0.38611111111111113</v>
      </c>
      <c r="E50" s="29">
        <v>42066</v>
      </c>
      <c r="F50" s="24">
        <v>0.67013888888888884</v>
      </c>
      <c r="G50" s="29">
        <v>42066</v>
      </c>
      <c r="H50" s="27">
        <v>0.28402777777955635</v>
      </c>
      <c r="I50" s="23">
        <v>1389</v>
      </c>
      <c r="J50"/>
      <c r="K50" s="30">
        <v>42082</v>
      </c>
      <c r="L50" s="25">
        <v>0.21736111110658385</v>
      </c>
    </row>
    <row r="51" spans="1:12">
      <c r="A51"/>
      <c r="B51"/>
      <c r="C51" s="29">
        <v>42065</v>
      </c>
      <c r="D51" s="24">
        <v>0.4145833333333333</v>
      </c>
      <c r="E51" s="29">
        <v>42065</v>
      </c>
      <c r="F51" s="24">
        <v>0.70833333333333337</v>
      </c>
      <c r="G51" s="29">
        <v>42065</v>
      </c>
      <c r="H51" s="27">
        <v>0.29375000000436557</v>
      </c>
      <c r="I51" s="23">
        <v>1384</v>
      </c>
      <c r="J51"/>
      <c r="K51" s="30">
        <v>42088</v>
      </c>
      <c r="L51" s="25">
        <v>-42088.381944444445</v>
      </c>
    </row>
    <row r="52" spans="1:12">
      <c r="A52" s="22" t="s">
        <v>77</v>
      </c>
      <c r="B52" s="22"/>
      <c r="C52" s="22"/>
      <c r="D52" s="22"/>
      <c r="E52" s="22"/>
      <c r="F52" s="22"/>
      <c r="G52" s="22"/>
      <c r="H52" s="27"/>
      <c r="I52" s="23">
        <v>17</v>
      </c>
      <c r="J52"/>
      <c r="K52" s="30">
        <v>42087</v>
      </c>
      <c r="L52" s="25">
        <v>0.27500000000145519</v>
      </c>
    </row>
    <row r="53" spans="1:12">
      <c r="A53" s="22" t="s">
        <v>38</v>
      </c>
      <c r="B53" s="22" t="s">
        <v>39</v>
      </c>
      <c r="C53" s="29">
        <v>42088</v>
      </c>
      <c r="D53" s="24">
        <v>0.39583333333333331</v>
      </c>
      <c r="E53" s="29" t="s">
        <v>78</v>
      </c>
      <c r="F53" s="24" t="s">
        <v>78</v>
      </c>
      <c r="G53" s="29">
        <v>42088</v>
      </c>
      <c r="H53" s="27">
        <v>-42088.395833333336</v>
      </c>
      <c r="I53" s="23">
        <v>1483</v>
      </c>
      <c r="J53"/>
      <c r="K53" s="28" t="s">
        <v>38</v>
      </c>
      <c r="L53" s="25">
        <v>-42082.059027777752</v>
      </c>
    </row>
    <row r="54" spans="1:12">
      <c r="A54"/>
      <c r="B54"/>
      <c r="C54" s="29">
        <v>42087</v>
      </c>
      <c r="D54" s="24">
        <v>0.43055555555555558</v>
      </c>
      <c r="E54" s="29">
        <v>42087</v>
      </c>
      <c r="F54" s="24">
        <v>0.83333333333333337</v>
      </c>
      <c r="G54" s="29">
        <v>42088</v>
      </c>
      <c r="H54" s="27">
        <v>0.40277777778101154</v>
      </c>
      <c r="I54" s="23">
        <v>1482</v>
      </c>
      <c r="J54"/>
      <c r="K54" s="30">
        <v>42065</v>
      </c>
      <c r="L54" s="25">
        <v>0.39583333333575865</v>
      </c>
    </row>
    <row r="55" spans="1:12">
      <c r="A55"/>
      <c r="B55"/>
      <c r="C55" s="29">
        <v>42083</v>
      </c>
      <c r="D55" s="24">
        <v>0.39583333333333331</v>
      </c>
      <c r="E55" s="29">
        <v>42083</v>
      </c>
      <c r="F55" s="24">
        <v>0.91666666666666663</v>
      </c>
      <c r="G55" s="29">
        <v>42083</v>
      </c>
      <c r="H55" s="27">
        <v>0.52083333332848269</v>
      </c>
      <c r="I55" s="23">
        <v>1469</v>
      </c>
      <c r="J55"/>
      <c r="K55" s="30">
        <v>42080</v>
      </c>
      <c r="L55" s="25">
        <v>0.36805555555474712</v>
      </c>
    </row>
    <row r="56" spans="1:12">
      <c r="A56"/>
      <c r="B56"/>
      <c r="C56" s="29">
        <v>42082</v>
      </c>
      <c r="D56" s="24">
        <v>0.39583333333333331</v>
      </c>
      <c r="E56" s="29">
        <v>42082</v>
      </c>
      <c r="F56" s="24">
        <v>0.88541666666666663</v>
      </c>
      <c r="G56" s="29">
        <v>42082</v>
      </c>
      <c r="H56" s="27">
        <v>0.48958333332848269</v>
      </c>
      <c r="I56" s="23">
        <v>1465</v>
      </c>
      <c r="J56"/>
      <c r="K56" s="30">
        <v>42079</v>
      </c>
      <c r="L56" s="25">
        <v>0.49305555555474712</v>
      </c>
    </row>
    <row r="57" spans="1:12">
      <c r="A57"/>
      <c r="B57"/>
      <c r="C57" s="29">
        <v>42081</v>
      </c>
      <c r="D57" s="24">
        <v>0.41666666666666669</v>
      </c>
      <c r="E57" s="29">
        <v>42082</v>
      </c>
      <c r="F57" s="24">
        <v>0.10416666666666667</v>
      </c>
      <c r="G57" s="29">
        <v>42081</v>
      </c>
      <c r="H57" s="27">
        <v>0.6875</v>
      </c>
      <c r="I57" s="23">
        <v>1459</v>
      </c>
      <c r="J57"/>
      <c r="K57" s="30">
        <v>42073</v>
      </c>
      <c r="L57" s="25">
        <v>0.4375</v>
      </c>
    </row>
    <row r="58" spans="1:12">
      <c r="A58"/>
      <c r="B58"/>
      <c r="C58" s="29">
        <v>42080</v>
      </c>
      <c r="D58" s="24">
        <v>0.4861111111111111</v>
      </c>
      <c r="E58" s="29">
        <v>42080</v>
      </c>
      <c r="F58" s="24">
        <v>0.85416666666666663</v>
      </c>
      <c r="G58" s="29">
        <v>42080</v>
      </c>
      <c r="H58" s="27">
        <v>0.36805555555474712</v>
      </c>
      <c r="I58" s="23">
        <v>1452</v>
      </c>
      <c r="J58"/>
      <c r="K58" s="30">
        <v>42074</v>
      </c>
      <c r="L58" s="25">
        <v>0.38194444444525288</v>
      </c>
    </row>
    <row r="59" spans="1:12">
      <c r="A59"/>
      <c r="B59"/>
      <c r="C59" s="29">
        <v>42079</v>
      </c>
      <c r="D59" s="24">
        <v>0.39583333333333331</v>
      </c>
      <c r="E59" s="29">
        <v>42079</v>
      </c>
      <c r="F59" s="24">
        <v>0.88888888888888884</v>
      </c>
      <c r="G59" s="29">
        <v>42079</v>
      </c>
      <c r="H59" s="27">
        <v>0.49305555555474712</v>
      </c>
      <c r="I59" s="23">
        <v>1443</v>
      </c>
      <c r="J59"/>
      <c r="K59" s="30">
        <v>42072</v>
      </c>
      <c r="L59" s="25">
        <v>0.40625</v>
      </c>
    </row>
    <row r="60" spans="1:12">
      <c r="A60"/>
      <c r="B60"/>
      <c r="C60" s="29">
        <v>42074</v>
      </c>
      <c r="D60" s="24">
        <v>0.38194444444444442</v>
      </c>
      <c r="E60" s="29">
        <v>42074</v>
      </c>
      <c r="F60" s="24">
        <v>0.76388888888888884</v>
      </c>
      <c r="G60" s="29">
        <v>42074</v>
      </c>
      <c r="H60" s="27">
        <v>0.38194444444525288</v>
      </c>
      <c r="I60" s="23">
        <v>1424</v>
      </c>
      <c r="J60"/>
      <c r="K60" s="30">
        <v>42069</v>
      </c>
      <c r="L60" s="25">
        <v>0.44097222221898846</v>
      </c>
    </row>
    <row r="61" spans="1:12">
      <c r="A61"/>
      <c r="B61"/>
      <c r="C61" s="29">
        <v>42073</v>
      </c>
      <c r="D61" s="24">
        <v>0.39583333333333331</v>
      </c>
      <c r="E61" s="29">
        <v>42073</v>
      </c>
      <c r="F61" s="24">
        <v>0.83333333333333337</v>
      </c>
      <c r="G61" s="29">
        <v>42073</v>
      </c>
      <c r="H61" s="27">
        <v>0.4375</v>
      </c>
      <c r="I61" s="23">
        <v>1422</v>
      </c>
      <c r="J61"/>
      <c r="K61" s="30">
        <v>42068</v>
      </c>
      <c r="L61" s="25">
        <v>0.43055555555474712</v>
      </c>
    </row>
    <row r="62" spans="1:12">
      <c r="A62"/>
      <c r="B62"/>
      <c r="C62" s="29">
        <v>42072</v>
      </c>
      <c r="D62" s="24">
        <v>0.42708333333333331</v>
      </c>
      <c r="E62" s="29">
        <v>42072</v>
      </c>
      <c r="F62" s="24">
        <v>0.83333333333333337</v>
      </c>
      <c r="G62" s="29">
        <v>42073</v>
      </c>
      <c r="H62" s="27">
        <v>0.40625</v>
      </c>
      <c r="I62" s="23">
        <v>1421</v>
      </c>
      <c r="J62"/>
      <c r="K62" s="30">
        <v>42067</v>
      </c>
      <c r="L62" s="25">
        <v>0.43055555555474712</v>
      </c>
    </row>
    <row r="63" spans="1:12">
      <c r="A63"/>
      <c r="B63"/>
      <c r="C63" s="29">
        <v>42069</v>
      </c>
      <c r="D63" s="24">
        <v>0.3888888888888889</v>
      </c>
      <c r="E63" s="29">
        <v>42069</v>
      </c>
      <c r="F63" s="24">
        <v>0.82986111111111116</v>
      </c>
      <c r="G63" s="29">
        <v>42069</v>
      </c>
      <c r="H63" s="27">
        <v>0.44097222221898846</v>
      </c>
      <c r="I63" s="23">
        <v>1411</v>
      </c>
      <c r="J63"/>
      <c r="K63" s="30">
        <v>42066</v>
      </c>
      <c r="L63" s="25">
        <v>0.45138888889050577</v>
      </c>
    </row>
    <row r="64" spans="1:12">
      <c r="A64"/>
      <c r="B64"/>
      <c r="C64" s="29">
        <v>42068</v>
      </c>
      <c r="D64" s="24">
        <v>0.39583333333333331</v>
      </c>
      <c r="E64" s="29">
        <v>42068</v>
      </c>
      <c r="F64" s="24">
        <v>0.82638888888888884</v>
      </c>
      <c r="G64" s="29">
        <v>42068</v>
      </c>
      <c r="H64" s="27">
        <v>0.43055555555474712</v>
      </c>
      <c r="I64" s="23">
        <v>1401</v>
      </c>
      <c r="J64"/>
      <c r="K64" s="30">
        <v>42081</v>
      </c>
      <c r="L64" s="25">
        <v>0.6875</v>
      </c>
    </row>
    <row r="65" spans="1:12">
      <c r="A65"/>
      <c r="B65"/>
      <c r="C65" s="29">
        <v>42067</v>
      </c>
      <c r="D65" s="24">
        <v>0.39583333333333331</v>
      </c>
      <c r="E65" s="29">
        <v>42067</v>
      </c>
      <c r="F65" s="24">
        <v>0.82638888888888884</v>
      </c>
      <c r="G65" s="29">
        <v>42067</v>
      </c>
      <c r="H65" s="27">
        <v>0.43055555555474712</v>
      </c>
      <c r="I65" s="23">
        <v>1400</v>
      </c>
      <c r="J65"/>
      <c r="K65" s="30">
        <v>42083</v>
      </c>
      <c r="L65" s="25">
        <v>0.52083333332848269</v>
      </c>
    </row>
    <row r="66" spans="1:12">
      <c r="A66"/>
      <c r="B66"/>
      <c r="C66" s="29">
        <v>42066</v>
      </c>
      <c r="D66" s="24">
        <v>0.41666666666666669</v>
      </c>
      <c r="E66" s="29">
        <v>42066</v>
      </c>
      <c r="F66" s="24">
        <v>0.86805555555555547</v>
      </c>
      <c r="G66" s="29">
        <v>42066</v>
      </c>
      <c r="H66" s="27">
        <v>0.45138888889050577</v>
      </c>
      <c r="I66" s="23">
        <v>1392</v>
      </c>
      <c r="J66"/>
      <c r="K66" s="30">
        <v>42082</v>
      </c>
      <c r="L66" s="25">
        <v>0.48958333332848269</v>
      </c>
    </row>
    <row r="67" spans="1:12">
      <c r="A67"/>
      <c r="B67"/>
      <c r="C67" s="29">
        <v>42065</v>
      </c>
      <c r="D67" s="24">
        <v>0.4375</v>
      </c>
      <c r="E67" s="29">
        <v>42065</v>
      </c>
      <c r="F67" s="24">
        <v>0.83333333333333337</v>
      </c>
      <c r="G67" s="29">
        <v>42065</v>
      </c>
      <c r="H67" s="27">
        <v>0.39583333333575865</v>
      </c>
      <c r="I67" s="23">
        <v>1388</v>
      </c>
      <c r="J67"/>
      <c r="K67" s="30">
        <v>42088</v>
      </c>
      <c r="L67" s="25">
        <v>-42088.395833333336</v>
      </c>
    </row>
    <row r="68" spans="1:12">
      <c r="A68" s="22" t="s">
        <v>73</v>
      </c>
      <c r="B68" s="22"/>
      <c r="C68" s="22"/>
      <c r="D68" s="22"/>
      <c r="E68" s="22"/>
      <c r="F68" s="22"/>
      <c r="G68" s="22"/>
      <c r="H68" s="27"/>
      <c r="I68" s="23">
        <v>15</v>
      </c>
      <c r="J68"/>
      <c r="K68" s="30">
        <v>42087</v>
      </c>
      <c r="L68" s="25">
        <v>0.40277777778101154</v>
      </c>
    </row>
    <row r="69" spans="1:12">
      <c r="A69" s="22" t="s">
        <v>35</v>
      </c>
      <c r="B69" s="22" t="s">
        <v>36</v>
      </c>
      <c r="C69" s="29">
        <v>42088</v>
      </c>
      <c r="D69" s="24">
        <v>0.40277777777777773</v>
      </c>
      <c r="E69" s="29" t="s">
        <v>78</v>
      </c>
      <c r="F69" s="24" t="s">
        <v>78</v>
      </c>
      <c r="G69" s="29">
        <v>42088</v>
      </c>
      <c r="H69" s="27">
        <v>-42088.402777777781</v>
      </c>
      <c r="I69" s="23">
        <v>1481</v>
      </c>
      <c r="J69"/>
      <c r="K69" s="28" t="s">
        <v>35</v>
      </c>
      <c r="L69" s="25">
        <v>-42082.772222222295</v>
      </c>
    </row>
    <row r="70" spans="1:12">
      <c r="A70"/>
      <c r="B70"/>
      <c r="C70" s="29">
        <v>42083</v>
      </c>
      <c r="D70" s="24">
        <v>0.38750000000000001</v>
      </c>
      <c r="E70" s="29">
        <v>42083</v>
      </c>
      <c r="F70" s="24">
        <v>0.82638888888888884</v>
      </c>
      <c r="G70" s="29">
        <v>42083</v>
      </c>
      <c r="H70" s="27">
        <v>0.43888888889341615</v>
      </c>
      <c r="I70" s="23">
        <v>1467</v>
      </c>
      <c r="J70"/>
      <c r="K70" s="30">
        <v>42065</v>
      </c>
      <c r="L70" s="25">
        <v>0.35069444444525288</v>
      </c>
    </row>
    <row r="71" spans="1:12">
      <c r="A71"/>
      <c r="B71"/>
      <c r="C71" s="29">
        <v>42082</v>
      </c>
      <c r="D71" s="24">
        <v>0.38750000000000001</v>
      </c>
      <c r="E71" s="29">
        <v>42082</v>
      </c>
      <c r="F71" s="24">
        <v>0.82638888888888884</v>
      </c>
      <c r="G71" s="29">
        <v>42082</v>
      </c>
      <c r="H71" s="27">
        <v>0.43888888889341615</v>
      </c>
      <c r="I71" s="23">
        <v>1462</v>
      </c>
      <c r="J71"/>
      <c r="K71" s="30">
        <v>42080</v>
      </c>
      <c r="L71" s="25">
        <v>0.36458333333575865</v>
      </c>
    </row>
    <row r="72" spans="1:12">
      <c r="A72"/>
      <c r="B72"/>
      <c r="C72" s="29">
        <v>42081</v>
      </c>
      <c r="D72" s="24">
        <v>0.3888888888888889</v>
      </c>
      <c r="E72" s="29">
        <v>42081</v>
      </c>
      <c r="F72" s="24">
        <v>0.82638888888888884</v>
      </c>
      <c r="G72" s="29">
        <v>42081</v>
      </c>
      <c r="H72" s="27">
        <v>0.4375</v>
      </c>
      <c r="I72" s="23">
        <v>1457</v>
      </c>
      <c r="J72"/>
      <c r="K72" s="30">
        <v>42079</v>
      </c>
      <c r="L72" s="25">
        <v>0.35416666666424135</v>
      </c>
    </row>
    <row r="73" spans="1:12">
      <c r="A73"/>
      <c r="B73"/>
      <c r="C73" s="29">
        <v>42080</v>
      </c>
      <c r="D73" s="24">
        <v>0.3923611111111111</v>
      </c>
      <c r="E73" s="29">
        <v>42080</v>
      </c>
      <c r="F73" s="24">
        <v>0.75694444444444453</v>
      </c>
      <c r="G73" s="29">
        <v>42080</v>
      </c>
      <c r="H73" s="27">
        <v>0.36458333333575865</v>
      </c>
      <c r="I73" s="23">
        <v>1446</v>
      </c>
      <c r="J73"/>
      <c r="K73" s="30">
        <v>42073</v>
      </c>
      <c r="L73" s="25">
        <v>0.36111111110949423</v>
      </c>
    </row>
    <row r="74" spans="1:12">
      <c r="A74"/>
      <c r="B74"/>
      <c r="C74" s="29">
        <v>42079</v>
      </c>
      <c r="D74" s="24">
        <v>0.40277777777777773</v>
      </c>
      <c r="E74" s="29">
        <v>42079</v>
      </c>
      <c r="F74" s="24">
        <v>0.75694444444444453</v>
      </c>
      <c r="G74" s="29">
        <v>42079</v>
      </c>
      <c r="H74" s="27">
        <v>0.35416666666424135</v>
      </c>
      <c r="I74" s="23">
        <v>1442</v>
      </c>
      <c r="J74"/>
      <c r="K74" s="30">
        <v>42076</v>
      </c>
      <c r="L74" s="25">
        <v>0.39236111110949423</v>
      </c>
    </row>
    <row r="75" spans="1:12">
      <c r="A75"/>
      <c r="B75"/>
      <c r="C75" s="29">
        <v>42076</v>
      </c>
      <c r="D75" s="24">
        <v>0.3888888888888889</v>
      </c>
      <c r="E75" s="29">
        <v>42076</v>
      </c>
      <c r="F75" s="24">
        <v>0.78125</v>
      </c>
      <c r="G75" s="29">
        <v>42076</v>
      </c>
      <c r="H75" s="27">
        <v>0.39236111110949423</v>
      </c>
      <c r="I75" s="23">
        <v>1433</v>
      </c>
      <c r="J75"/>
      <c r="K75" s="30">
        <v>42075</v>
      </c>
      <c r="L75" s="25">
        <v>0.36111111110949423</v>
      </c>
    </row>
    <row r="76" spans="1:12">
      <c r="A76"/>
      <c r="B76"/>
      <c r="C76" s="29">
        <v>42075</v>
      </c>
      <c r="D76" s="24">
        <v>0.3888888888888889</v>
      </c>
      <c r="E76" s="29">
        <v>42075</v>
      </c>
      <c r="F76" s="24">
        <v>0.75</v>
      </c>
      <c r="G76" s="29">
        <v>42075</v>
      </c>
      <c r="H76" s="27">
        <v>0.36111111110949423</v>
      </c>
      <c r="I76" s="23">
        <v>1430</v>
      </c>
      <c r="J76"/>
      <c r="K76" s="30">
        <v>42074</v>
      </c>
      <c r="L76" s="25">
        <v>0.35833333332993789</v>
      </c>
    </row>
    <row r="77" spans="1:12">
      <c r="A77"/>
      <c r="B77"/>
      <c r="C77" s="29">
        <v>42074</v>
      </c>
      <c r="D77" s="24">
        <v>0.39166666666666666</v>
      </c>
      <c r="E77" s="29">
        <v>42074</v>
      </c>
      <c r="F77" s="24">
        <v>0.75</v>
      </c>
      <c r="G77" s="29">
        <v>42074</v>
      </c>
      <c r="H77" s="27">
        <v>0.35833333332993789</v>
      </c>
      <c r="I77" s="23">
        <v>1426</v>
      </c>
      <c r="J77"/>
      <c r="K77" s="30">
        <v>42072</v>
      </c>
      <c r="L77" s="25">
        <v>0.34375</v>
      </c>
    </row>
    <row r="78" spans="1:12">
      <c r="A78"/>
      <c r="B78"/>
      <c r="C78" s="29">
        <v>42073</v>
      </c>
      <c r="D78" s="24">
        <v>0.3888888888888889</v>
      </c>
      <c r="E78" s="29">
        <v>42073</v>
      </c>
      <c r="F78" s="24">
        <v>0.75</v>
      </c>
      <c r="G78" s="29">
        <v>42073</v>
      </c>
      <c r="H78" s="27">
        <v>0.36111111110949423</v>
      </c>
      <c r="I78" s="23">
        <v>1420</v>
      </c>
      <c r="J78"/>
      <c r="K78" s="30">
        <v>42069</v>
      </c>
      <c r="L78" s="25">
        <v>0.35902777777664596</v>
      </c>
    </row>
    <row r="79" spans="1:12">
      <c r="A79"/>
      <c r="B79"/>
      <c r="C79" s="29">
        <v>42072</v>
      </c>
      <c r="D79" s="24">
        <v>0.40625</v>
      </c>
      <c r="E79" s="29">
        <v>42072</v>
      </c>
      <c r="F79" s="24">
        <v>0.75</v>
      </c>
      <c r="G79" s="29">
        <v>42072</v>
      </c>
      <c r="H79" s="27">
        <v>0.34375</v>
      </c>
      <c r="I79" s="23">
        <v>1416</v>
      </c>
      <c r="J79"/>
      <c r="K79" s="30">
        <v>42068</v>
      </c>
      <c r="L79" s="25">
        <v>0.35763888889050577</v>
      </c>
    </row>
    <row r="80" spans="1:12">
      <c r="A80"/>
      <c r="B80"/>
      <c r="C80" s="29">
        <v>42069</v>
      </c>
      <c r="D80" s="24">
        <v>0.39097222222222222</v>
      </c>
      <c r="E80" s="29">
        <v>42069</v>
      </c>
      <c r="F80" s="24">
        <v>0.75</v>
      </c>
      <c r="G80" s="29">
        <v>42069</v>
      </c>
      <c r="H80" s="27">
        <v>0.35902777777664596</v>
      </c>
      <c r="I80" s="23">
        <v>1409</v>
      </c>
      <c r="J80"/>
      <c r="K80" s="30">
        <v>42067</v>
      </c>
      <c r="L80" s="25">
        <v>0.35763888889050577</v>
      </c>
    </row>
    <row r="81" spans="1:12">
      <c r="A81"/>
      <c r="B81"/>
      <c r="C81" s="29">
        <v>42068</v>
      </c>
      <c r="D81" s="24">
        <v>0.3923611111111111</v>
      </c>
      <c r="E81" s="29">
        <v>42068</v>
      </c>
      <c r="F81" s="24">
        <v>0.75</v>
      </c>
      <c r="G81" s="29">
        <v>42068</v>
      </c>
      <c r="H81" s="27">
        <v>0.35763888889050577</v>
      </c>
      <c r="I81" s="23">
        <v>1404</v>
      </c>
      <c r="J81"/>
      <c r="K81" s="30">
        <v>42066</v>
      </c>
      <c r="L81" s="25">
        <v>0.35486111111094942</v>
      </c>
    </row>
    <row r="82" spans="1:12">
      <c r="A82"/>
      <c r="B82"/>
      <c r="C82" s="29">
        <v>42067</v>
      </c>
      <c r="D82" s="24">
        <v>0.3923611111111111</v>
      </c>
      <c r="E82" s="29">
        <v>42067</v>
      </c>
      <c r="F82" s="24">
        <v>0.75</v>
      </c>
      <c r="G82" s="29">
        <v>42067</v>
      </c>
      <c r="H82" s="27">
        <v>0.35763888889050577</v>
      </c>
      <c r="I82" s="23">
        <v>1396</v>
      </c>
      <c r="J82"/>
      <c r="K82" s="30">
        <v>42081</v>
      </c>
      <c r="L82" s="25">
        <v>0.4375</v>
      </c>
    </row>
    <row r="83" spans="1:12">
      <c r="A83"/>
      <c r="B83"/>
      <c r="C83" s="29">
        <v>42066</v>
      </c>
      <c r="D83" s="24">
        <v>0.39513888888888887</v>
      </c>
      <c r="E83" s="29">
        <v>42066</v>
      </c>
      <c r="F83" s="24">
        <v>0.75</v>
      </c>
      <c r="G83" s="29">
        <v>42066</v>
      </c>
      <c r="H83" s="27">
        <v>0.35486111111094942</v>
      </c>
      <c r="I83" s="23">
        <v>1390</v>
      </c>
      <c r="J83"/>
      <c r="K83" s="30">
        <v>42083</v>
      </c>
      <c r="L83" s="25">
        <v>0.43888888889341615</v>
      </c>
    </row>
    <row r="84" spans="1:12">
      <c r="A84"/>
      <c r="B84"/>
      <c r="C84" s="29">
        <v>42065</v>
      </c>
      <c r="D84" s="24">
        <v>0.39930555555555558</v>
      </c>
      <c r="E84" s="29">
        <v>42065</v>
      </c>
      <c r="F84" s="24">
        <v>0.75</v>
      </c>
      <c r="G84" s="29">
        <v>42065</v>
      </c>
      <c r="H84" s="27">
        <v>0.35069444444525288</v>
      </c>
      <c r="I84" s="23">
        <v>1385</v>
      </c>
      <c r="J84"/>
      <c r="K84" s="30">
        <v>42082</v>
      </c>
      <c r="L84" s="25">
        <v>0.43888888889341615</v>
      </c>
    </row>
    <row r="85" spans="1:12">
      <c r="A85" s="22" t="s">
        <v>1137</v>
      </c>
      <c r="B85" s="22"/>
      <c r="C85" s="22"/>
      <c r="D85" s="22"/>
      <c r="E85" s="22"/>
      <c r="F85" s="22"/>
      <c r="G85" s="22"/>
      <c r="H85" s="27"/>
      <c r="I85" s="23">
        <v>16</v>
      </c>
      <c r="J85"/>
      <c r="K85" s="30">
        <v>42088</v>
      </c>
      <c r="L85" s="25">
        <v>-42088.402777777781</v>
      </c>
    </row>
    <row r="86" spans="1:12">
      <c r="A86" s="22" t="s">
        <v>1908</v>
      </c>
      <c r="B86" s="22" t="s">
        <v>1909</v>
      </c>
      <c r="C86" s="29">
        <v>42083</v>
      </c>
      <c r="D86" s="24">
        <v>0.60416666666666663</v>
      </c>
      <c r="E86" s="29">
        <v>42083</v>
      </c>
      <c r="F86" s="24">
        <v>0.82430555555555562</v>
      </c>
      <c r="G86" s="29">
        <v>42083</v>
      </c>
      <c r="H86" s="27">
        <v>0.22013888889341615</v>
      </c>
      <c r="I86" s="23">
        <v>1472</v>
      </c>
      <c r="J86"/>
      <c r="K86" s="28" t="s">
        <v>1908</v>
      </c>
      <c r="L86" s="25">
        <v>2.2069444444496185</v>
      </c>
    </row>
    <row r="87" spans="1:12">
      <c r="A87"/>
      <c r="B87"/>
      <c r="C87" s="29">
        <v>42081</v>
      </c>
      <c r="D87" s="24">
        <v>0.62152777777777779</v>
      </c>
      <c r="E87" s="29">
        <v>42081</v>
      </c>
      <c r="F87" s="24">
        <v>0.82430555555555562</v>
      </c>
      <c r="G87" s="29">
        <v>42081</v>
      </c>
      <c r="H87" s="27">
        <v>0.20277777777664596</v>
      </c>
      <c r="I87" s="23">
        <v>1460</v>
      </c>
      <c r="J87"/>
      <c r="K87" s="30">
        <v>42065</v>
      </c>
      <c r="L87" s="25">
        <v>0.39583333334303461</v>
      </c>
    </row>
    <row r="88" spans="1:12">
      <c r="A88"/>
      <c r="B88"/>
      <c r="C88" s="29">
        <v>42080</v>
      </c>
      <c r="D88" s="24">
        <v>0.62152777777777779</v>
      </c>
      <c r="E88" s="29">
        <v>42080</v>
      </c>
      <c r="F88" s="24">
        <v>0.82013888888888886</v>
      </c>
      <c r="G88" s="29">
        <v>42080</v>
      </c>
      <c r="H88" s="27">
        <v>0.19861111111094942</v>
      </c>
      <c r="I88" s="23">
        <v>1453</v>
      </c>
      <c r="J88"/>
      <c r="K88" s="30">
        <v>42080</v>
      </c>
      <c r="L88" s="25">
        <v>0.19861111111094942</v>
      </c>
    </row>
    <row r="89" spans="1:12">
      <c r="A89"/>
      <c r="B89"/>
      <c r="C89" s="29">
        <v>42073</v>
      </c>
      <c r="D89" s="24">
        <v>0.625</v>
      </c>
      <c r="E89" s="29">
        <v>42073</v>
      </c>
      <c r="F89" s="24">
        <v>0.81944444444444453</v>
      </c>
      <c r="G89" s="29">
        <v>42076</v>
      </c>
      <c r="H89" s="27">
        <v>0.19444444444525288</v>
      </c>
      <c r="I89" s="23">
        <v>1438</v>
      </c>
      <c r="J89"/>
      <c r="K89" s="30">
        <v>42073</v>
      </c>
      <c r="L89" s="25">
        <v>0.19444444444525288</v>
      </c>
    </row>
    <row r="90" spans="1:12">
      <c r="A90"/>
      <c r="B90"/>
      <c r="C90" s="29">
        <v>42072</v>
      </c>
      <c r="D90" s="24">
        <v>0.62847222222222221</v>
      </c>
      <c r="E90" s="29">
        <v>42072</v>
      </c>
      <c r="F90" s="24">
        <v>0.81597222222222221</v>
      </c>
      <c r="G90" s="29">
        <v>42072</v>
      </c>
      <c r="H90" s="27">
        <v>0.1875</v>
      </c>
      <c r="I90" s="23">
        <v>1417</v>
      </c>
      <c r="J90"/>
      <c r="K90" s="30">
        <v>42072</v>
      </c>
      <c r="L90" s="25">
        <v>0.1875</v>
      </c>
    </row>
    <row r="91" spans="1:12">
      <c r="A91"/>
      <c r="B91"/>
      <c r="C91" s="29">
        <v>42069</v>
      </c>
      <c r="D91" s="24">
        <v>0.62152777777777779</v>
      </c>
      <c r="E91" s="29">
        <v>42069</v>
      </c>
      <c r="F91" s="24">
        <v>0.81944444444444453</v>
      </c>
      <c r="G91" s="29">
        <v>42069</v>
      </c>
      <c r="H91" s="27">
        <v>0.19791666666424135</v>
      </c>
      <c r="I91" s="23">
        <v>1412</v>
      </c>
      <c r="J91"/>
      <c r="K91" s="30">
        <v>42069</v>
      </c>
      <c r="L91" s="25">
        <v>0.19791666666424135</v>
      </c>
    </row>
    <row r="92" spans="1:12">
      <c r="A92"/>
      <c r="B92"/>
      <c r="C92" s="29">
        <v>42068</v>
      </c>
      <c r="D92" s="24">
        <v>0.62847222222222221</v>
      </c>
      <c r="E92" s="29">
        <v>42068</v>
      </c>
      <c r="F92" s="24">
        <v>0.81666666666666676</v>
      </c>
      <c r="G92" s="29">
        <v>42068</v>
      </c>
      <c r="H92" s="27">
        <v>0.18819444444670808</v>
      </c>
      <c r="I92" s="23">
        <v>1407</v>
      </c>
      <c r="J92"/>
      <c r="K92" s="30">
        <v>42068</v>
      </c>
      <c r="L92" s="25">
        <v>0.18819444444670808</v>
      </c>
    </row>
    <row r="93" spans="1:12">
      <c r="A93"/>
      <c r="B93"/>
      <c r="C93" s="29">
        <v>42067</v>
      </c>
      <c r="D93" s="24">
        <v>0.64236111111111105</v>
      </c>
      <c r="E93" s="29">
        <v>42067</v>
      </c>
      <c r="F93" s="24">
        <v>0.83333333333333337</v>
      </c>
      <c r="G93" s="29">
        <v>42067</v>
      </c>
      <c r="H93" s="27">
        <v>0.19097222222626442</v>
      </c>
      <c r="I93" s="23">
        <v>1399</v>
      </c>
      <c r="J93"/>
      <c r="K93" s="30">
        <v>42067</v>
      </c>
      <c r="L93" s="25">
        <v>0.19097222222626442</v>
      </c>
    </row>
    <row r="94" spans="1:12">
      <c r="A94"/>
      <c r="B94"/>
      <c r="C94" s="29">
        <v>42066</v>
      </c>
      <c r="D94" s="24">
        <v>0.625</v>
      </c>
      <c r="E94" s="29">
        <v>42066</v>
      </c>
      <c r="F94" s="24">
        <v>0.85555555555555562</v>
      </c>
      <c r="G94" s="29">
        <v>42066</v>
      </c>
      <c r="H94" s="27">
        <v>0.2305555555576575</v>
      </c>
      <c r="I94" s="23">
        <v>1394</v>
      </c>
      <c r="J94"/>
      <c r="K94" s="30">
        <v>42066</v>
      </c>
      <c r="L94" s="25">
        <v>0.2305555555576575</v>
      </c>
    </row>
    <row r="95" spans="1:12">
      <c r="A95"/>
      <c r="B95"/>
      <c r="C95" s="29">
        <v>42065</v>
      </c>
      <c r="D95" s="24">
        <v>0.625</v>
      </c>
      <c r="E95" s="29">
        <v>42065</v>
      </c>
      <c r="F95" s="24">
        <v>0.83333333333333337</v>
      </c>
      <c r="G95" s="29">
        <v>42082</v>
      </c>
      <c r="H95" s="27">
        <v>0.20833333333575865</v>
      </c>
      <c r="I95" s="23">
        <v>1466</v>
      </c>
      <c r="J95"/>
      <c r="K95" s="30">
        <v>42081</v>
      </c>
      <c r="L95" s="25">
        <v>0.20277777777664596</v>
      </c>
    </row>
    <row r="96" spans="1:12">
      <c r="A96"/>
      <c r="B96"/>
      <c r="C96" s="29">
        <v>42065</v>
      </c>
      <c r="D96" s="24">
        <v>0.64583333333333337</v>
      </c>
      <c r="E96" s="29">
        <v>42065</v>
      </c>
      <c r="F96" s="24">
        <v>0.83333333333333337</v>
      </c>
      <c r="G96" s="29">
        <v>42068</v>
      </c>
      <c r="H96" s="27">
        <v>0.1875</v>
      </c>
      <c r="I96" s="23">
        <v>1406</v>
      </c>
      <c r="J96"/>
      <c r="K96" s="30">
        <v>42083</v>
      </c>
      <c r="L96" s="25">
        <v>0.22013888889341615</v>
      </c>
    </row>
    <row r="97" spans="1:12">
      <c r="A97" s="22" t="s">
        <v>1975</v>
      </c>
      <c r="B97" s="22"/>
      <c r="C97" s="22"/>
      <c r="D97" s="22"/>
      <c r="E97" s="22"/>
      <c r="F97" s="22"/>
      <c r="G97" s="22"/>
      <c r="H97" s="27"/>
      <c r="I97" s="23">
        <v>11</v>
      </c>
      <c r="J97"/>
      <c r="K97" s="28" t="s">
        <v>1978</v>
      </c>
      <c r="L97" s="25">
        <v>-42084.879861111112</v>
      </c>
    </row>
    <row r="98" spans="1:12">
      <c r="A98" s="22" t="s">
        <v>1978</v>
      </c>
      <c r="B98" s="22" t="s">
        <v>1979</v>
      </c>
      <c r="C98" s="29">
        <v>42088</v>
      </c>
      <c r="D98" s="24">
        <v>0.3888888888888889</v>
      </c>
      <c r="E98" s="29" t="s">
        <v>78</v>
      </c>
      <c r="F98" s="24" t="s">
        <v>78</v>
      </c>
      <c r="G98" s="29">
        <v>42088</v>
      </c>
      <c r="H98" s="27">
        <v>-42088.388888888891</v>
      </c>
      <c r="I98" s="23">
        <v>1480</v>
      </c>
      <c r="J98"/>
      <c r="K98" s="30">
        <v>42080</v>
      </c>
      <c r="L98" s="25">
        <v>0.38194444444525288</v>
      </c>
    </row>
    <row r="99" spans="1:12">
      <c r="A99"/>
      <c r="B99"/>
      <c r="C99" s="29">
        <v>42087</v>
      </c>
      <c r="D99" s="24">
        <v>0.3888888888888889</v>
      </c>
      <c r="E99" s="29">
        <v>42087</v>
      </c>
      <c r="F99" s="24">
        <v>0.78749999999999998</v>
      </c>
      <c r="G99" s="29">
        <v>42087</v>
      </c>
      <c r="H99" s="27">
        <v>0.39861111110803904</v>
      </c>
      <c r="I99" s="23">
        <v>1475</v>
      </c>
      <c r="K99" s="30">
        <v>42079</v>
      </c>
      <c r="L99" s="25">
        <v>0.39652777777519077</v>
      </c>
    </row>
    <row r="100" spans="1:12">
      <c r="A100"/>
      <c r="B100"/>
      <c r="C100" s="29">
        <v>42083</v>
      </c>
      <c r="D100" s="24">
        <v>0.3888888888888889</v>
      </c>
      <c r="E100" s="29">
        <v>42083</v>
      </c>
      <c r="F100" s="24">
        <v>0.77083333333333337</v>
      </c>
      <c r="G100" s="29">
        <v>42083</v>
      </c>
      <c r="H100" s="27">
        <v>0.38194444444525288</v>
      </c>
      <c r="I100" s="23">
        <v>1467</v>
      </c>
      <c r="K100" s="30">
        <v>42076</v>
      </c>
      <c r="L100" s="25">
        <v>0.39583333333575865</v>
      </c>
    </row>
    <row r="101" spans="1:12">
      <c r="A101"/>
      <c r="B101"/>
      <c r="C101" s="29">
        <v>42082</v>
      </c>
      <c r="D101" s="24">
        <v>0.38541666666666669</v>
      </c>
      <c r="E101" s="29">
        <v>42082</v>
      </c>
      <c r="F101" s="24">
        <v>0.78680555555555554</v>
      </c>
      <c r="G101" s="29">
        <v>42082</v>
      </c>
      <c r="H101" s="27">
        <v>0.40138888889487134</v>
      </c>
      <c r="I101" s="23">
        <v>1463</v>
      </c>
      <c r="K101" s="30">
        <v>42075</v>
      </c>
      <c r="L101" s="25">
        <v>0.38194444444525288</v>
      </c>
    </row>
    <row r="102" spans="1:12">
      <c r="A102"/>
      <c r="B102"/>
      <c r="C102" s="29">
        <v>42081</v>
      </c>
      <c r="D102" s="24">
        <v>0.38541666666666669</v>
      </c>
      <c r="E102" s="29">
        <v>42081</v>
      </c>
      <c r="F102" s="24">
        <v>0.78125</v>
      </c>
      <c r="G102" s="29">
        <v>42081</v>
      </c>
      <c r="H102" s="27">
        <v>0.39583333333575865</v>
      </c>
      <c r="I102" s="23">
        <v>1455</v>
      </c>
      <c r="K102" s="30">
        <v>42074</v>
      </c>
      <c r="L102" s="25">
        <v>0.375</v>
      </c>
    </row>
    <row r="103" spans="1:12">
      <c r="A103"/>
      <c r="B103"/>
      <c r="C103" s="29">
        <v>42080</v>
      </c>
      <c r="D103" s="24">
        <v>0.3888888888888889</v>
      </c>
      <c r="E103" s="29">
        <v>42080</v>
      </c>
      <c r="F103" s="24">
        <v>0.77083333333333337</v>
      </c>
      <c r="G103" s="29">
        <v>42080</v>
      </c>
      <c r="H103" s="27">
        <v>0.38194444444525288</v>
      </c>
      <c r="I103" s="23">
        <v>1449</v>
      </c>
      <c r="K103" s="30">
        <v>42081</v>
      </c>
      <c r="L103" s="25">
        <v>0.39583333333575865</v>
      </c>
    </row>
    <row r="104" spans="1:12">
      <c r="A104"/>
      <c r="B104"/>
      <c r="C104" s="29">
        <v>42079</v>
      </c>
      <c r="D104" s="24">
        <v>0.38194444444444442</v>
      </c>
      <c r="E104" s="29">
        <v>42079</v>
      </c>
      <c r="F104" s="24">
        <v>0.77847222222222223</v>
      </c>
      <c r="G104" s="29">
        <v>42079</v>
      </c>
      <c r="H104" s="27">
        <v>0.39652777777519077</v>
      </c>
      <c r="I104" s="23">
        <v>1441</v>
      </c>
      <c r="K104" s="30">
        <v>42083</v>
      </c>
      <c r="L104" s="25">
        <v>0.38194444444525288</v>
      </c>
    </row>
    <row r="105" spans="1:12">
      <c r="A105"/>
      <c r="B105"/>
      <c r="C105" s="29">
        <v>42076</v>
      </c>
      <c r="D105" s="24">
        <v>0.375</v>
      </c>
      <c r="E105" s="29">
        <v>42076</v>
      </c>
      <c r="F105" s="24">
        <v>0.77083333333333337</v>
      </c>
      <c r="G105" s="29">
        <v>42076</v>
      </c>
      <c r="H105" s="27">
        <v>0.39583333333575865</v>
      </c>
      <c r="I105" s="23">
        <v>1434</v>
      </c>
      <c r="K105" s="30">
        <v>42082</v>
      </c>
      <c r="L105" s="25">
        <v>0.40138888889487134</v>
      </c>
    </row>
    <row r="106" spans="1:12">
      <c r="A106"/>
      <c r="B106"/>
      <c r="C106" s="29">
        <v>42075</v>
      </c>
      <c r="D106" s="24">
        <v>0.38194444444444442</v>
      </c>
      <c r="E106" s="29">
        <v>42075</v>
      </c>
      <c r="F106" s="24">
        <v>0.76388888888888884</v>
      </c>
      <c r="G106" s="29">
        <v>42075</v>
      </c>
      <c r="H106" s="27">
        <v>0.38194444444525288</v>
      </c>
      <c r="I106" s="23">
        <v>1428</v>
      </c>
      <c r="K106" s="30">
        <v>42088</v>
      </c>
      <c r="L106" s="25">
        <v>-42088.388888888891</v>
      </c>
    </row>
    <row r="107" spans="1:12">
      <c r="A107"/>
      <c r="B107"/>
      <c r="C107" s="29">
        <v>42074</v>
      </c>
      <c r="D107" s="24">
        <v>0.38541666666666669</v>
      </c>
      <c r="E107" s="29">
        <v>42074</v>
      </c>
      <c r="F107" s="24">
        <v>0.76041666666666663</v>
      </c>
      <c r="G107" s="29">
        <v>42074</v>
      </c>
      <c r="H107" s="27">
        <v>0.375</v>
      </c>
      <c r="I107" s="23">
        <v>1427</v>
      </c>
      <c r="K107" s="30">
        <v>42087</v>
      </c>
      <c r="L107" s="25">
        <v>0.39861111110803904</v>
      </c>
    </row>
    <row r="108" spans="1:12">
      <c r="A108" s="22" t="s">
        <v>1992</v>
      </c>
      <c r="B108" s="22"/>
      <c r="C108" s="22"/>
      <c r="D108" s="22"/>
      <c r="E108" s="22"/>
      <c r="F108" s="22"/>
      <c r="G108" s="22"/>
      <c r="H108" s="27"/>
      <c r="I108" s="23">
        <v>10</v>
      </c>
      <c r="K108" s="28" t="s">
        <v>2007</v>
      </c>
      <c r="L108" s="25">
        <v>-42086.528472222228</v>
      </c>
    </row>
    <row r="109" spans="1:12">
      <c r="A109" s="22" t="s">
        <v>2007</v>
      </c>
      <c r="B109" s="22" t="s">
        <v>32</v>
      </c>
      <c r="C109" s="29">
        <v>42088</v>
      </c>
      <c r="D109" s="24">
        <v>0.38125000000000003</v>
      </c>
      <c r="E109" s="29" t="s">
        <v>78</v>
      </c>
      <c r="F109" s="24" t="s">
        <v>78</v>
      </c>
      <c r="G109" s="29">
        <v>42088</v>
      </c>
      <c r="H109" s="27">
        <v>-42088.381249999999</v>
      </c>
      <c r="I109" s="23">
        <v>1478</v>
      </c>
      <c r="K109" s="30">
        <v>42083</v>
      </c>
      <c r="L109" s="25">
        <v>1.4361111111065838</v>
      </c>
    </row>
    <row r="110" spans="1:12">
      <c r="A110"/>
      <c r="B110"/>
      <c r="C110" s="29">
        <v>42087</v>
      </c>
      <c r="D110" s="24">
        <v>0.39027777777777778</v>
      </c>
      <c r="E110" s="29">
        <v>42087</v>
      </c>
      <c r="F110" s="24">
        <v>0.80694444444444446</v>
      </c>
      <c r="G110" s="29">
        <v>42087</v>
      </c>
      <c r="H110" s="27">
        <v>0.41666666666424135</v>
      </c>
      <c r="I110" s="23">
        <v>1476</v>
      </c>
      <c r="K110" s="30">
        <v>42088</v>
      </c>
      <c r="L110" s="25">
        <v>-42088.381249999999</v>
      </c>
    </row>
    <row r="111" spans="1:12">
      <c r="A111"/>
      <c r="B111"/>
      <c r="C111" s="29">
        <v>42083</v>
      </c>
      <c r="D111" s="24">
        <v>0.37777777777777777</v>
      </c>
      <c r="E111" s="29">
        <v>42084</v>
      </c>
      <c r="F111" s="24">
        <v>0.81388888888888899</v>
      </c>
      <c r="G111" s="29">
        <v>42083</v>
      </c>
      <c r="H111" s="27">
        <v>1.4361111111065838</v>
      </c>
      <c r="I111" s="23">
        <v>1471</v>
      </c>
      <c r="K111" s="30">
        <v>42087</v>
      </c>
      <c r="L111" s="25">
        <v>0.41666666666424135</v>
      </c>
    </row>
    <row r="112" spans="1:12">
      <c r="A112" s="22" t="s">
        <v>2025</v>
      </c>
      <c r="B112" s="22"/>
      <c r="C112" s="22"/>
      <c r="D112" s="22"/>
      <c r="E112" s="22"/>
      <c r="F112" s="22"/>
      <c r="G112" s="22"/>
      <c r="H112" s="27"/>
      <c r="I112" s="23">
        <v>3</v>
      </c>
      <c r="K112" s="28" t="s">
        <v>69</v>
      </c>
      <c r="L112" s="25">
        <v>-252495.5006944444</v>
      </c>
    </row>
    <row r="113" spans="1:12">
      <c r="A113"/>
      <c r="B113"/>
      <c r="C113"/>
      <c r="D113"/>
      <c r="E113"/>
      <c r="F113"/>
      <c r="G113"/>
      <c r="H113"/>
      <c r="K113"/>
      <c r="L113"/>
    </row>
    <row r="114" spans="1:12">
      <c r="A114"/>
      <c r="B114"/>
      <c r="C114"/>
      <c r="D114"/>
      <c r="E114"/>
      <c r="F114"/>
      <c r="G114"/>
      <c r="H114"/>
      <c r="K114"/>
      <c r="L114"/>
    </row>
    <row r="115" spans="1:12">
      <c r="A115"/>
      <c r="B115"/>
      <c r="C115"/>
      <c r="D115"/>
      <c r="E115"/>
      <c r="F115"/>
      <c r="G115"/>
      <c r="H115"/>
      <c r="K115"/>
      <c r="L115"/>
    </row>
    <row r="116" spans="1:12">
      <c r="A116"/>
      <c r="B116"/>
      <c r="C116"/>
      <c r="D116"/>
      <c r="E116"/>
      <c r="F116"/>
      <c r="G116"/>
      <c r="H116"/>
      <c r="K116"/>
      <c r="L116"/>
    </row>
    <row r="117" spans="1:12">
      <c r="A117"/>
      <c r="B117"/>
      <c r="C117"/>
      <c r="D117"/>
      <c r="E117"/>
      <c r="F117"/>
      <c r="G117"/>
      <c r="H117"/>
      <c r="K117"/>
      <c r="L117"/>
    </row>
    <row r="118" spans="1:12">
      <c r="A118"/>
      <c r="B118"/>
      <c r="C118"/>
      <c r="D118"/>
      <c r="E118"/>
      <c r="F118"/>
      <c r="G118"/>
      <c r="H118"/>
      <c r="K118"/>
      <c r="L118"/>
    </row>
    <row r="119" spans="1:12">
      <c r="A119"/>
      <c r="B119"/>
      <c r="C119"/>
      <c r="D119"/>
      <c r="E119"/>
      <c r="F119"/>
      <c r="G119"/>
      <c r="H119"/>
      <c r="K119"/>
      <c r="L119"/>
    </row>
    <row r="120" spans="1:12">
      <c r="A120"/>
      <c r="B120"/>
      <c r="C120"/>
      <c r="D120"/>
      <c r="E120"/>
      <c r="F120"/>
      <c r="G120"/>
      <c r="H120"/>
      <c r="K120"/>
      <c r="L120"/>
    </row>
    <row r="121" spans="1:12">
      <c r="A121"/>
      <c r="B121"/>
      <c r="C121"/>
      <c r="D121"/>
      <c r="E121"/>
      <c r="F121"/>
      <c r="G121"/>
      <c r="H121"/>
      <c r="K121"/>
      <c r="L121"/>
    </row>
    <row r="122" spans="1:12">
      <c r="A122"/>
      <c r="B122"/>
      <c r="C122"/>
      <c r="D122"/>
      <c r="E122"/>
      <c r="F122"/>
      <c r="G122"/>
      <c r="H122"/>
      <c r="K122"/>
      <c r="L122"/>
    </row>
    <row r="123" spans="1:12">
      <c r="A123"/>
      <c r="B123"/>
      <c r="C123"/>
      <c r="D123"/>
      <c r="E123"/>
      <c r="F123"/>
      <c r="G123"/>
      <c r="H123"/>
      <c r="K123"/>
      <c r="L123"/>
    </row>
    <row r="124" spans="1:12">
      <c r="A124"/>
      <c r="B124"/>
      <c r="C124"/>
      <c r="D124"/>
      <c r="E124"/>
      <c r="F124"/>
      <c r="G124"/>
      <c r="H124"/>
      <c r="K124"/>
      <c r="L124"/>
    </row>
    <row r="125" spans="1:12">
      <c r="A125"/>
      <c r="B125"/>
      <c r="C125"/>
      <c r="D125"/>
      <c r="E125"/>
      <c r="F125"/>
      <c r="G125"/>
      <c r="H125"/>
      <c r="K125"/>
      <c r="L125"/>
    </row>
    <row r="126" spans="1:12">
      <c r="A126"/>
      <c r="B126"/>
      <c r="C126"/>
      <c r="D126"/>
      <c r="E126"/>
      <c r="F126"/>
      <c r="G126"/>
      <c r="H126"/>
      <c r="K126"/>
      <c r="L126"/>
    </row>
    <row r="127" spans="1:12">
      <c r="A127"/>
      <c r="B127"/>
      <c r="C127"/>
      <c r="D127"/>
      <c r="E127"/>
      <c r="F127"/>
      <c r="G127"/>
      <c r="H127"/>
      <c r="K127"/>
      <c r="L127"/>
    </row>
    <row r="128" spans="1:12">
      <c r="A128"/>
      <c r="B128"/>
      <c r="C128"/>
      <c r="D128"/>
      <c r="E128"/>
      <c r="F128"/>
      <c r="G128"/>
      <c r="H128"/>
      <c r="K128"/>
      <c r="L128"/>
    </row>
    <row r="129" spans="1:12">
      <c r="A129"/>
      <c r="B129"/>
      <c r="C129"/>
      <c r="D129"/>
      <c r="E129"/>
      <c r="F129"/>
      <c r="G129"/>
      <c r="H129"/>
      <c r="K129"/>
      <c r="L129"/>
    </row>
    <row r="130" spans="1:12">
      <c r="A130"/>
      <c r="B130"/>
      <c r="C130"/>
      <c r="D130"/>
      <c r="E130"/>
      <c r="F130"/>
      <c r="G130"/>
      <c r="H130"/>
      <c r="K130"/>
      <c r="L130"/>
    </row>
    <row r="131" spans="1:12">
      <c r="A131"/>
      <c r="B131"/>
      <c r="C131"/>
      <c r="D131"/>
      <c r="E131"/>
      <c r="F131"/>
      <c r="G131"/>
      <c r="H131"/>
      <c r="K131"/>
      <c r="L131"/>
    </row>
    <row r="132" spans="1:12">
      <c r="A132"/>
      <c r="B132"/>
      <c r="C132"/>
      <c r="D132"/>
      <c r="E132"/>
      <c r="F132"/>
      <c r="G132"/>
      <c r="H132"/>
      <c r="K132"/>
      <c r="L132"/>
    </row>
    <row r="133" spans="1:12">
      <c r="A133"/>
      <c r="B133"/>
      <c r="C133"/>
      <c r="D133"/>
      <c r="E133"/>
      <c r="F133"/>
      <c r="G133"/>
      <c r="H133"/>
      <c r="K133"/>
      <c r="L133"/>
    </row>
    <row r="134" spans="1:12">
      <c r="A134"/>
      <c r="B134"/>
      <c r="C134"/>
      <c r="D134"/>
      <c r="E134"/>
      <c r="F134"/>
      <c r="G134"/>
      <c r="H134"/>
      <c r="K134"/>
      <c r="L134"/>
    </row>
    <row r="135" spans="1:12">
      <c r="A135"/>
      <c r="B135"/>
      <c r="C135"/>
      <c r="D135"/>
      <c r="E135"/>
      <c r="F135"/>
      <c r="G135"/>
      <c r="H135"/>
      <c r="K135"/>
      <c r="L135"/>
    </row>
    <row r="136" spans="1:12">
      <c r="A136"/>
      <c r="B136"/>
      <c r="C136"/>
      <c r="D136"/>
      <c r="E136"/>
      <c r="F136"/>
      <c r="G136"/>
      <c r="H136"/>
      <c r="K136"/>
      <c r="L136"/>
    </row>
    <row r="137" spans="1:12">
      <c r="A137"/>
      <c r="B137"/>
      <c r="C137"/>
      <c r="D137"/>
      <c r="E137"/>
      <c r="F137"/>
      <c r="G137"/>
      <c r="H137"/>
      <c r="K137"/>
      <c r="L137"/>
    </row>
    <row r="138" spans="1:12">
      <c r="A138"/>
      <c r="B138"/>
      <c r="C138"/>
      <c r="D138"/>
      <c r="E138"/>
      <c r="F138"/>
      <c r="G138"/>
      <c r="H138"/>
      <c r="K138"/>
      <c r="L138"/>
    </row>
    <row r="139" spans="1:12">
      <c r="A139"/>
      <c r="B139"/>
      <c r="C139"/>
      <c r="D139"/>
      <c r="E139"/>
      <c r="F139"/>
      <c r="G139"/>
      <c r="H139"/>
      <c r="K139"/>
      <c r="L139"/>
    </row>
    <row r="140" spans="1:12">
      <c r="A140"/>
      <c r="B140"/>
      <c r="C140"/>
      <c r="D140"/>
      <c r="E140"/>
      <c r="F140"/>
      <c r="G140"/>
      <c r="H140"/>
      <c r="K140"/>
      <c r="L140"/>
    </row>
    <row r="141" spans="1:12">
      <c r="A141"/>
      <c r="B141"/>
      <c r="C141"/>
      <c r="D141"/>
      <c r="E141"/>
      <c r="F141"/>
      <c r="G141"/>
      <c r="H141"/>
      <c r="K141"/>
      <c r="L141"/>
    </row>
    <row r="142" spans="1:12">
      <c r="A142"/>
      <c r="B142"/>
      <c r="C142"/>
      <c r="D142"/>
      <c r="E142"/>
      <c r="F142"/>
      <c r="G142"/>
      <c r="H142"/>
      <c r="K142"/>
      <c r="L142"/>
    </row>
    <row r="143" spans="1:12">
      <c r="A143"/>
      <c r="B143"/>
      <c r="C143"/>
      <c r="D143"/>
      <c r="E143"/>
      <c r="F143"/>
      <c r="G143"/>
      <c r="H143"/>
      <c r="K143"/>
      <c r="L143"/>
    </row>
    <row r="144" spans="1:12">
      <c r="A144"/>
      <c r="B144"/>
      <c r="C144"/>
      <c r="D144"/>
      <c r="E144"/>
      <c r="F144"/>
      <c r="G144"/>
      <c r="H144"/>
      <c r="K144"/>
      <c r="L144"/>
    </row>
    <row r="145" spans="1:12">
      <c r="A145"/>
      <c r="B145"/>
      <c r="C145"/>
      <c r="D145"/>
      <c r="E145"/>
      <c r="F145"/>
      <c r="G145"/>
      <c r="H145"/>
      <c r="K145"/>
      <c r="L145"/>
    </row>
    <row r="146" spans="1:12">
      <c r="A146"/>
      <c r="B146"/>
      <c r="C146"/>
      <c r="D146"/>
      <c r="E146"/>
      <c r="F146"/>
      <c r="G146"/>
      <c r="H146"/>
      <c r="K146"/>
      <c r="L146"/>
    </row>
    <row r="147" spans="1:12">
      <c r="A147"/>
      <c r="B147"/>
      <c r="C147"/>
      <c r="D147"/>
      <c r="E147"/>
      <c r="F147"/>
      <c r="G147"/>
      <c r="H147"/>
      <c r="K147"/>
      <c r="L147"/>
    </row>
    <row r="148" spans="1:12">
      <c r="A148"/>
      <c r="B148"/>
      <c r="C148"/>
      <c r="D148"/>
      <c r="E148"/>
      <c r="F148"/>
      <c r="G148"/>
      <c r="H148"/>
      <c r="K148"/>
      <c r="L148"/>
    </row>
    <row r="149" spans="1:12">
      <c r="A149"/>
      <c r="B149"/>
      <c r="C149"/>
      <c r="D149"/>
      <c r="E149"/>
      <c r="F149"/>
      <c r="G149"/>
      <c r="H149"/>
      <c r="K149"/>
      <c r="L149"/>
    </row>
    <row r="150" spans="1:12">
      <c r="A150"/>
      <c r="B150"/>
      <c r="C150"/>
      <c r="D150"/>
      <c r="E150"/>
      <c r="F150"/>
      <c r="G150"/>
      <c r="H150"/>
      <c r="K150"/>
      <c r="L150"/>
    </row>
    <row r="151" spans="1:12">
      <c r="A151"/>
      <c r="B151"/>
      <c r="C151"/>
      <c r="D151"/>
      <c r="E151"/>
      <c r="F151"/>
      <c r="G151"/>
      <c r="H151"/>
      <c r="K151"/>
      <c r="L151"/>
    </row>
    <row r="152" spans="1:12">
      <c r="A152"/>
      <c r="B152"/>
      <c r="C152"/>
      <c r="D152"/>
      <c r="E152"/>
      <c r="F152"/>
      <c r="G152"/>
      <c r="H152"/>
      <c r="K152"/>
      <c r="L152"/>
    </row>
    <row r="153" spans="1:12">
      <c r="A153"/>
      <c r="B153"/>
      <c r="C153"/>
      <c r="D153"/>
      <c r="E153"/>
      <c r="F153"/>
      <c r="G153"/>
      <c r="H153"/>
      <c r="K153"/>
      <c r="L153"/>
    </row>
    <row r="154" spans="1:12">
      <c r="A154"/>
      <c r="B154"/>
      <c r="C154"/>
      <c r="D154"/>
      <c r="E154"/>
      <c r="F154"/>
      <c r="G154"/>
      <c r="H154"/>
      <c r="K154"/>
      <c r="L154"/>
    </row>
    <row r="155" spans="1:12">
      <c r="A155"/>
      <c r="B155"/>
      <c r="C155"/>
      <c r="D155"/>
      <c r="E155"/>
      <c r="F155"/>
      <c r="G155"/>
      <c r="H155"/>
      <c r="K155"/>
      <c r="L155"/>
    </row>
    <row r="156" spans="1:12">
      <c r="A156"/>
      <c r="B156"/>
      <c r="C156"/>
      <c r="D156"/>
      <c r="E156"/>
      <c r="F156"/>
      <c r="G156"/>
      <c r="H156"/>
      <c r="K156"/>
      <c r="L156"/>
    </row>
    <row r="157" spans="1:12">
      <c r="A157"/>
      <c r="B157"/>
      <c r="C157"/>
      <c r="D157"/>
      <c r="E157"/>
      <c r="F157"/>
      <c r="G157"/>
      <c r="H157"/>
      <c r="K157"/>
      <c r="L157"/>
    </row>
    <row r="158" spans="1:12">
      <c r="A158"/>
      <c r="B158"/>
      <c r="C158"/>
      <c r="D158"/>
      <c r="E158"/>
      <c r="F158"/>
      <c r="G158"/>
      <c r="H158"/>
      <c r="K158"/>
      <c r="L158"/>
    </row>
    <row r="159" spans="1:12">
      <c r="A159"/>
      <c r="B159"/>
      <c r="C159"/>
      <c r="D159"/>
      <c r="E159"/>
      <c r="F159"/>
      <c r="G159"/>
      <c r="H159"/>
      <c r="K159"/>
      <c r="L159"/>
    </row>
    <row r="160" spans="1:12">
      <c r="A160"/>
      <c r="B160"/>
      <c r="C160"/>
      <c r="D160"/>
      <c r="E160"/>
      <c r="F160"/>
      <c r="G160"/>
      <c r="H160"/>
      <c r="K160"/>
      <c r="L160"/>
    </row>
    <row r="161" spans="1:12">
      <c r="A161"/>
      <c r="B161"/>
      <c r="C161"/>
      <c r="D161"/>
      <c r="E161"/>
      <c r="F161"/>
      <c r="G161"/>
      <c r="H161"/>
      <c r="K161"/>
      <c r="L161"/>
    </row>
    <row r="162" spans="1:12">
      <c r="A162"/>
      <c r="B162"/>
      <c r="C162"/>
      <c r="D162"/>
      <c r="E162"/>
      <c r="F162"/>
      <c r="G162"/>
      <c r="H162"/>
      <c r="K162"/>
      <c r="L162"/>
    </row>
    <row r="163" spans="1:12">
      <c r="A163"/>
      <c r="B163"/>
      <c r="C163"/>
      <c r="D163"/>
      <c r="E163"/>
      <c r="F163"/>
      <c r="G163"/>
      <c r="H163"/>
      <c r="K163"/>
      <c r="L163"/>
    </row>
    <row r="164" spans="1:12">
      <c r="A164"/>
      <c r="B164"/>
      <c r="C164"/>
      <c r="D164"/>
      <c r="E164"/>
      <c r="F164"/>
      <c r="G164"/>
      <c r="H164"/>
      <c r="K164"/>
      <c r="L164"/>
    </row>
    <row r="165" spans="1:12">
      <c r="A165"/>
      <c r="B165"/>
      <c r="C165"/>
      <c r="D165"/>
      <c r="E165"/>
      <c r="F165"/>
      <c r="G165"/>
      <c r="H165"/>
      <c r="K165"/>
      <c r="L165"/>
    </row>
    <row r="166" spans="1:12">
      <c r="A166"/>
      <c r="B166"/>
      <c r="C166"/>
      <c r="D166"/>
      <c r="E166"/>
      <c r="F166"/>
      <c r="G166"/>
      <c r="H166"/>
      <c r="K166"/>
      <c r="L166"/>
    </row>
    <row r="167" spans="1:12">
      <c r="A167"/>
      <c r="B167"/>
      <c r="C167"/>
      <c r="D167"/>
      <c r="E167"/>
      <c r="F167"/>
      <c r="G167"/>
      <c r="H167"/>
      <c r="K167"/>
      <c r="L167"/>
    </row>
    <row r="168" spans="1:12">
      <c r="A168"/>
      <c r="B168"/>
      <c r="C168"/>
      <c r="D168"/>
      <c r="E168"/>
      <c r="F168"/>
      <c r="G168"/>
      <c r="H168"/>
      <c r="K168"/>
      <c r="L168"/>
    </row>
    <row r="169" spans="1:12">
      <c r="A169"/>
      <c r="B169"/>
      <c r="C169"/>
      <c r="D169"/>
      <c r="E169"/>
      <c r="F169"/>
      <c r="G169"/>
      <c r="H169"/>
      <c r="K169"/>
      <c r="L169"/>
    </row>
    <row r="170" spans="1:12">
      <c r="A170"/>
      <c r="B170"/>
      <c r="C170"/>
      <c r="D170"/>
      <c r="E170"/>
      <c r="F170"/>
      <c r="G170"/>
      <c r="H170"/>
      <c r="K170"/>
      <c r="L170"/>
    </row>
    <row r="171" spans="1:12">
      <c r="A171"/>
      <c r="B171"/>
      <c r="C171"/>
      <c r="D171"/>
      <c r="E171"/>
      <c r="F171"/>
      <c r="G171"/>
      <c r="H171"/>
      <c r="K171"/>
      <c r="L171"/>
    </row>
    <row r="172" spans="1:12">
      <c r="A172"/>
      <c r="B172"/>
      <c r="C172"/>
      <c r="D172"/>
      <c r="E172"/>
      <c r="F172"/>
      <c r="G172"/>
      <c r="H172"/>
      <c r="K172"/>
      <c r="L172"/>
    </row>
    <row r="173" spans="1:12">
      <c r="A173"/>
      <c r="B173"/>
      <c r="C173"/>
      <c r="D173"/>
      <c r="E173"/>
      <c r="F173"/>
      <c r="G173"/>
      <c r="H173"/>
      <c r="K173"/>
      <c r="L173"/>
    </row>
    <row r="174" spans="1:12">
      <c r="A174"/>
      <c r="B174"/>
      <c r="C174"/>
      <c r="D174"/>
      <c r="E174"/>
      <c r="F174"/>
      <c r="G174"/>
      <c r="H174"/>
      <c r="K174"/>
      <c r="L174"/>
    </row>
    <row r="175" spans="1:12">
      <c r="A175"/>
      <c r="B175"/>
      <c r="C175"/>
      <c r="D175"/>
      <c r="E175"/>
      <c r="F175"/>
      <c r="G175"/>
      <c r="H175"/>
      <c r="K175"/>
      <c r="L175"/>
    </row>
    <row r="176" spans="1:12">
      <c r="A176"/>
      <c r="B176"/>
      <c r="C176"/>
      <c r="D176"/>
      <c r="E176"/>
      <c r="F176"/>
      <c r="G176"/>
      <c r="H176"/>
      <c r="K176"/>
      <c r="L176"/>
    </row>
    <row r="177" spans="1:12">
      <c r="A177"/>
      <c r="B177"/>
      <c r="C177"/>
      <c r="D177"/>
      <c r="E177"/>
      <c r="F177"/>
      <c r="G177"/>
      <c r="H177"/>
      <c r="K177"/>
      <c r="L177"/>
    </row>
    <row r="178" spans="1:12">
      <c r="A178"/>
      <c r="B178"/>
      <c r="C178"/>
      <c r="D178"/>
      <c r="E178"/>
      <c r="F178"/>
      <c r="G178"/>
      <c r="H178"/>
      <c r="K178"/>
      <c r="L178"/>
    </row>
    <row r="179" spans="1:12">
      <c r="A179"/>
      <c r="B179"/>
      <c r="C179"/>
      <c r="D179"/>
      <c r="E179"/>
      <c r="F179"/>
      <c r="G179"/>
      <c r="H179"/>
      <c r="K179"/>
      <c r="L179"/>
    </row>
    <row r="180" spans="1:12">
      <c r="A180"/>
      <c r="B180"/>
      <c r="C180"/>
      <c r="D180"/>
      <c r="E180"/>
      <c r="F180"/>
      <c r="G180"/>
      <c r="H180"/>
      <c r="K180"/>
      <c r="L180"/>
    </row>
    <row r="181" spans="1:12">
      <c r="A181"/>
      <c r="B181"/>
      <c r="C181"/>
      <c r="D181"/>
      <c r="E181"/>
      <c r="F181"/>
      <c r="G181"/>
      <c r="H181"/>
      <c r="K181"/>
      <c r="L181"/>
    </row>
    <row r="182" spans="1:12">
      <c r="A182"/>
      <c r="B182"/>
      <c r="C182"/>
      <c r="D182"/>
      <c r="E182"/>
      <c r="F182"/>
      <c r="G182"/>
      <c r="H182"/>
      <c r="K182"/>
      <c r="L182"/>
    </row>
    <row r="183" spans="1:12">
      <c r="A183"/>
      <c r="B183"/>
      <c r="C183"/>
      <c r="D183"/>
      <c r="E183"/>
      <c r="F183"/>
      <c r="G183"/>
      <c r="H183"/>
      <c r="K183"/>
      <c r="L183"/>
    </row>
    <row r="184" spans="1:12">
      <c r="A184"/>
      <c r="B184"/>
      <c r="C184"/>
      <c r="D184"/>
      <c r="E184"/>
      <c r="F184"/>
      <c r="G184"/>
      <c r="H184"/>
      <c r="K184"/>
      <c r="L184"/>
    </row>
    <row r="185" spans="1:12">
      <c r="A185"/>
      <c r="B185"/>
      <c r="C185"/>
      <c r="D185"/>
      <c r="E185"/>
      <c r="F185"/>
      <c r="G185"/>
      <c r="H185"/>
      <c r="K185"/>
      <c r="L185"/>
    </row>
    <row r="186" spans="1:12">
      <c r="A186"/>
      <c r="B186"/>
      <c r="C186"/>
      <c r="D186"/>
      <c r="E186"/>
      <c r="F186"/>
      <c r="G186"/>
      <c r="H186"/>
      <c r="K186"/>
      <c r="L186"/>
    </row>
    <row r="187" spans="1:12">
      <c r="A187"/>
      <c r="B187"/>
      <c r="C187"/>
      <c r="D187"/>
      <c r="E187"/>
      <c r="F187"/>
      <c r="G187"/>
      <c r="H187"/>
      <c r="K187"/>
      <c r="L187"/>
    </row>
    <row r="188" spans="1:12">
      <c r="A188"/>
      <c r="B188"/>
      <c r="C188"/>
      <c r="D188"/>
      <c r="E188"/>
      <c r="F188"/>
      <c r="G188"/>
      <c r="H188"/>
      <c r="K188"/>
      <c r="L188"/>
    </row>
    <row r="189" spans="1:12">
      <c r="A189"/>
      <c r="B189"/>
      <c r="C189"/>
      <c r="D189"/>
      <c r="E189"/>
      <c r="F189"/>
      <c r="G189"/>
      <c r="H189"/>
      <c r="K189"/>
      <c r="L189"/>
    </row>
    <row r="190" spans="1:12">
      <c r="A190"/>
      <c r="B190"/>
      <c r="C190"/>
      <c r="D190"/>
      <c r="E190"/>
      <c r="F190"/>
      <c r="G190"/>
      <c r="H190"/>
      <c r="K190"/>
      <c r="L190"/>
    </row>
    <row r="191" spans="1:12">
      <c r="A191"/>
      <c r="B191"/>
      <c r="C191"/>
      <c r="D191"/>
      <c r="E191"/>
      <c r="F191"/>
      <c r="G191"/>
      <c r="H191"/>
      <c r="K191"/>
      <c r="L191"/>
    </row>
    <row r="192" spans="1:12">
      <c r="A192"/>
      <c r="B192"/>
      <c r="C192"/>
      <c r="D192"/>
      <c r="E192"/>
      <c r="F192"/>
      <c r="G192"/>
      <c r="H192"/>
      <c r="K192"/>
      <c r="L192"/>
    </row>
    <row r="193" spans="1:12">
      <c r="A193"/>
      <c r="B193"/>
      <c r="C193"/>
      <c r="D193"/>
      <c r="E193"/>
      <c r="F193"/>
      <c r="G193"/>
      <c r="H193"/>
      <c r="K193"/>
      <c r="L193"/>
    </row>
    <row r="194" spans="1:12">
      <c r="A194"/>
      <c r="B194"/>
      <c r="C194"/>
      <c r="D194"/>
      <c r="E194"/>
      <c r="F194"/>
      <c r="G194"/>
      <c r="H194"/>
      <c r="K194"/>
      <c r="L194"/>
    </row>
    <row r="195" spans="1:12">
      <c r="A195"/>
      <c r="B195"/>
      <c r="C195"/>
      <c r="D195"/>
      <c r="E195"/>
      <c r="F195"/>
      <c r="G195"/>
      <c r="H195"/>
      <c r="K195"/>
      <c r="L195"/>
    </row>
    <row r="196" spans="1:12">
      <c r="A196"/>
      <c r="B196"/>
      <c r="C196"/>
      <c r="D196"/>
      <c r="E196"/>
      <c r="F196"/>
      <c r="G196"/>
      <c r="H196"/>
      <c r="K196"/>
      <c r="L196"/>
    </row>
    <row r="197" spans="1:12">
      <c r="A197"/>
      <c r="B197"/>
      <c r="C197"/>
      <c r="D197"/>
      <c r="E197"/>
      <c r="F197"/>
      <c r="G197"/>
      <c r="H197"/>
      <c r="K197"/>
      <c r="L197"/>
    </row>
    <row r="198" spans="1:12">
      <c r="A198"/>
      <c r="B198"/>
      <c r="C198"/>
      <c r="D198"/>
      <c r="E198"/>
      <c r="F198"/>
      <c r="G198"/>
      <c r="H198"/>
      <c r="K198"/>
      <c r="L198"/>
    </row>
    <row r="199" spans="1:12">
      <c r="A199"/>
      <c r="B199"/>
      <c r="C199"/>
      <c r="D199"/>
      <c r="E199"/>
      <c r="F199"/>
      <c r="G199"/>
      <c r="H199"/>
      <c r="K199"/>
      <c r="L199"/>
    </row>
    <row r="200" spans="1:12">
      <c r="A200"/>
      <c r="B200"/>
      <c r="C200"/>
      <c r="D200"/>
      <c r="E200"/>
      <c r="F200"/>
      <c r="G200"/>
      <c r="H200"/>
      <c r="K200"/>
      <c r="L200"/>
    </row>
    <row r="201" spans="1:12">
      <c r="A201"/>
      <c r="B201"/>
      <c r="C201"/>
      <c r="D201"/>
      <c r="E201"/>
      <c r="F201"/>
      <c r="G201"/>
      <c r="H201"/>
      <c r="K201"/>
      <c r="L201"/>
    </row>
    <row r="202" spans="1:12">
      <c r="A202"/>
      <c r="B202"/>
      <c r="C202"/>
      <c r="D202"/>
      <c r="E202"/>
      <c r="F202"/>
      <c r="G202"/>
      <c r="H202"/>
      <c r="K202"/>
      <c r="L202"/>
    </row>
    <row r="203" spans="1:12">
      <c r="A203"/>
      <c r="B203"/>
      <c r="C203"/>
      <c r="D203"/>
      <c r="E203"/>
      <c r="F203"/>
      <c r="G203"/>
      <c r="H203"/>
      <c r="K203"/>
      <c r="L203"/>
    </row>
    <row r="204" spans="1:12">
      <c r="A204"/>
      <c r="B204"/>
      <c r="C204"/>
      <c r="D204"/>
      <c r="E204"/>
      <c r="F204"/>
      <c r="G204"/>
      <c r="H204"/>
      <c r="K204"/>
      <c r="L204"/>
    </row>
    <row r="205" spans="1:12">
      <c r="A205"/>
      <c r="B205"/>
      <c r="C205"/>
      <c r="D205"/>
      <c r="E205"/>
      <c r="F205"/>
      <c r="G205"/>
      <c r="H205"/>
      <c r="K205"/>
      <c r="L205"/>
    </row>
    <row r="206" spans="1:12">
      <c r="A206"/>
      <c r="B206"/>
      <c r="C206"/>
      <c r="D206"/>
      <c r="E206"/>
      <c r="F206"/>
      <c r="G206"/>
      <c r="H206"/>
      <c r="K206"/>
      <c r="L206"/>
    </row>
    <row r="207" spans="1:12">
      <c r="A207"/>
      <c r="B207"/>
      <c r="C207"/>
      <c r="D207"/>
      <c r="E207"/>
      <c r="F207"/>
      <c r="G207"/>
      <c r="H207"/>
      <c r="K207"/>
      <c r="L207"/>
    </row>
    <row r="208" spans="1:12">
      <c r="A208"/>
      <c r="B208"/>
      <c r="C208"/>
      <c r="D208"/>
      <c r="E208"/>
      <c r="F208"/>
      <c r="G208"/>
      <c r="H208"/>
      <c r="K208"/>
      <c r="L208"/>
    </row>
    <row r="209" spans="1:12">
      <c r="A209"/>
      <c r="B209"/>
      <c r="C209"/>
      <c r="D209"/>
      <c r="E209"/>
      <c r="F209"/>
      <c r="G209"/>
      <c r="H209"/>
      <c r="K209"/>
      <c r="L209"/>
    </row>
    <row r="210" spans="1:12">
      <c r="A210"/>
      <c r="B210"/>
      <c r="C210"/>
      <c r="D210"/>
      <c r="E210"/>
      <c r="F210"/>
      <c r="G210"/>
      <c r="H210"/>
      <c r="K210"/>
      <c r="L210"/>
    </row>
    <row r="211" spans="1:12">
      <c r="A211"/>
      <c r="B211"/>
      <c r="C211"/>
      <c r="D211"/>
      <c r="E211"/>
      <c r="F211"/>
      <c r="G211"/>
      <c r="H211"/>
      <c r="K211"/>
      <c r="L211"/>
    </row>
    <row r="212" spans="1:12">
      <c r="A212"/>
      <c r="B212"/>
      <c r="C212"/>
      <c r="D212"/>
      <c r="E212"/>
      <c r="F212"/>
      <c r="G212"/>
      <c r="H212"/>
      <c r="K212"/>
      <c r="L212"/>
    </row>
    <row r="213" spans="1:12">
      <c r="A213"/>
      <c r="B213"/>
      <c r="C213"/>
      <c r="D213"/>
      <c r="E213"/>
      <c r="F213"/>
      <c r="G213"/>
      <c r="H213"/>
      <c r="K213"/>
      <c r="L213"/>
    </row>
    <row r="214" spans="1:12">
      <c r="A214"/>
      <c r="B214"/>
      <c r="C214"/>
      <c r="D214"/>
      <c r="E214"/>
      <c r="F214"/>
      <c r="G214"/>
      <c r="H214"/>
      <c r="K214"/>
      <c r="L214"/>
    </row>
    <row r="215" spans="1:12">
      <c r="A215"/>
      <c r="B215"/>
      <c r="C215"/>
      <c r="D215"/>
      <c r="E215"/>
      <c r="F215"/>
      <c r="G215"/>
      <c r="H215"/>
      <c r="K215"/>
      <c r="L215"/>
    </row>
    <row r="216" spans="1:12">
      <c r="A216"/>
      <c r="B216"/>
      <c r="C216"/>
      <c r="D216"/>
      <c r="E216"/>
      <c r="F216"/>
      <c r="G216"/>
      <c r="H216"/>
      <c r="K216"/>
      <c r="L216"/>
    </row>
    <row r="217" spans="1:12">
      <c r="A217"/>
      <c r="B217"/>
      <c r="C217"/>
      <c r="D217"/>
      <c r="E217"/>
      <c r="F217"/>
      <c r="G217"/>
      <c r="H217"/>
      <c r="K217"/>
      <c r="L217"/>
    </row>
    <row r="218" spans="1:12">
      <c r="A218"/>
      <c r="B218"/>
      <c r="C218"/>
      <c r="D218"/>
      <c r="E218"/>
      <c r="F218"/>
      <c r="G218"/>
      <c r="H218"/>
      <c r="K218"/>
      <c r="L218"/>
    </row>
    <row r="219" spans="1:12">
      <c r="A219"/>
      <c r="B219"/>
      <c r="C219"/>
      <c r="D219"/>
      <c r="E219"/>
      <c r="F219"/>
      <c r="G219"/>
      <c r="H219"/>
      <c r="K219"/>
      <c r="L219"/>
    </row>
    <row r="220" spans="1:12">
      <c r="A220"/>
      <c r="B220"/>
      <c r="C220"/>
      <c r="D220"/>
      <c r="E220"/>
      <c r="F220"/>
      <c r="G220"/>
      <c r="H220"/>
      <c r="K220"/>
      <c r="L220"/>
    </row>
    <row r="221" spans="1:12">
      <c r="A221"/>
      <c r="B221"/>
      <c r="C221"/>
      <c r="D221"/>
      <c r="E221"/>
      <c r="F221"/>
      <c r="G221"/>
      <c r="H221"/>
      <c r="K221"/>
      <c r="L221"/>
    </row>
    <row r="222" spans="1:12">
      <c r="A222"/>
      <c r="B222"/>
      <c r="C222"/>
      <c r="D222"/>
      <c r="E222"/>
      <c r="F222"/>
      <c r="G222"/>
      <c r="H222"/>
      <c r="K222"/>
      <c r="L222"/>
    </row>
    <row r="223" spans="1:12">
      <c r="A223"/>
      <c r="B223"/>
      <c r="C223"/>
      <c r="D223"/>
      <c r="E223"/>
      <c r="F223"/>
      <c r="G223"/>
      <c r="H223"/>
      <c r="K223"/>
      <c r="L223"/>
    </row>
    <row r="224" spans="1:12">
      <c r="A224"/>
      <c r="B224"/>
      <c r="C224"/>
      <c r="D224"/>
      <c r="E224"/>
      <c r="F224"/>
      <c r="G224"/>
      <c r="H224"/>
      <c r="K224"/>
      <c r="L224"/>
    </row>
    <row r="225" spans="1:12">
      <c r="A225"/>
      <c r="B225"/>
      <c r="C225"/>
      <c r="D225"/>
      <c r="E225"/>
      <c r="F225"/>
      <c r="G225"/>
      <c r="H225"/>
      <c r="K225"/>
      <c r="L225"/>
    </row>
    <row r="226" spans="1:12">
      <c r="A226"/>
      <c r="B226"/>
      <c r="C226"/>
      <c r="D226"/>
      <c r="E226"/>
      <c r="F226"/>
      <c r="G226"/>
      <c r="H226"/>
      <c r="K226"/>
      <c r="L226"/>
    </row>
    <row r="227" spans="1:12">
      <c r="A227"/>
      <c r="B227"/>
      <c r="C227"/>
      <c r="D227"/>
      <c r="E227"/>
      <c r="F227"/>
      <c r="G227"/>
      <c r="H227"/>
      <c r="K227"/>
      <c r="L227"/>
    </row>
    <row r="228" spans="1:12">
      <c r="A228"/>
      <c r="B228"/>
      <c r="C228"/>
      <c r="D228"/>
      <c r="E228"/>
      <c r="F228"/>
      <c r="G228"/>
      <c r="H228"/>
      <c r="K228"/>
      <c r="L228"/>
    </row>
    <row r="229" spans="1:12">
      <c r="A229"/>
      <c r="B229"/>
      <c r="C229"/>
      <c r="D229"/>
      <c r="E229"/>
      <c r="F229"/>
      <c r="G229"/>
      <c r="H229"/>
      <c r="K229"/>
      <c r="L229"/>
    </row>
    <row r="230" spans="1:12">
      <c r="A230"/>
      <c r="B230"/>
      <c r="C230"/>
      <c r="D230"/>
      <c r="E230"/>
      <c r="F230"/>
      <c r="G230"/>
      <c r="H230"/>
      <c r="K230"/>
      <c r="L230"/>
    </row>
    <row r="231" spans="1:12">
      <c r="A231"/>
      <c r="B231"/>
      <c r="C231"/>
      <c r="D231"/>
      <c r="E231"/>
      <c r="F231"/>
      <c r="G231"/>
      <c r="H231"/>
      <c r="K231"/>
      <c r="L231"/>
    </row>
    <row r="232" spans="1:12">
      <c r="A232"/>
      <c r="B232"/>
      <c r="C232"/>
      <c r="D232"/>
      <c r="E232"/>
      <c r="F232"/>
      <c r="G232"/>
      <c r="H232"/>
      <c r="K232"/>
      <c r="L232"/>
    </row>
    <row r="233" spans="1:12">
      <c r="A233"/>
      <c r="B233"/>
      <c r="C233"/>
      <c r="D233"/>
      <c r="E233"/>
      <c r="F233"/>
      <c r="G233"/>
      <c r="H233"/>
      <c r="K233"/>
      <c r="L233"/>
    </row>
    <row r="234" spans="1:12">
      <c r="A234"/>
      <c r="B234"/>
      <c r="C234"/>
      <c r="D234"/>
      <c r="E234"/>
      <c r="F234"/>
      <c r="G234"/>
      <c r="H234"/>
      <c r="K234"/>
      <c r="L234"/>
    </row>
    <row r="235" spans="1:12">
      <c r="A235"/>
      <c r="B235"/>
      <c r="C235"/>
      <c r="D235"/>
      <c r="E235"/>
      <c r="F235"/>
      <c r="G235"/>
      <c r="H235"/>
      <c r="K235"/>
      <c r="L235"/>
    </row>
    <row r="236" spans="1:12">
      <c r="A236"/>
      <c r="B236"/>
      <c r="C236"/>
      <c r="D236"/>
      <c r="E236"/>
      <c r="F236"/>
      <c r="G236"/>
      <c r="H236"/>
      <c r="K236"/>
      <c r="L236"/>
    </row>
    <row r="237" spans="1:12">
      <c r="A237"/>
      <c r="B237"/>
      <c r="C237"/>
      <c r="D237"/>
      <c r="E237"/>
      <c r="F237"/>
      <c r="G237"/>
      <c r="H237"/>
      <c r="K237"/>
      <c r="L237"/>
    </row>
    <row r="238" spans="1:12">
      <c r="A238"/>
      <c r="B238"/>
      <c r="C238"/>
      <c r="D238"/>
      <c r="E238"/>
      <c r="F238"/>
      <c r="G238"/>
      <c r="H238"/>
      <c r="K238"/>
      <c r="L238"/>
    </row>
    <row r="239" spans="1:12">
      <c r="A239"/>
      <c r="B239"/>
      <c r="C239"/>
      <c r="D239"/>
      <c r="E239"/>
      <c r="F239"/>
      <c r="G239"/>
      <c r="H239"/>
      <c r="K239"/>
      <c r="L239"/>
    </row>
    <row r="240" spans="1:12">
      <c r="A240"/>
      <c r="B240"/>
      <c r="C240"/>
      <c r="D240"/>
      <c r="E240"/>
      <c r="F240"/>
      <c r="G240"/>
      <c r="H240"/>
      <c r="K240"/>
      <c r="L240"/>
    </row>
    <row r="241" spans="1:12">
      <c r="A241"/>
      <c r="B241"/>
      <c r="C241"/>
      <c r="D241"/>
      <c r="E241"/>
      <c r="F241"/>
      <c r="G241"/>
      <c r="H241"/>
      <c r="K241"/>
      <c r="L241"/>
    </row>
    <row r="242" spans="1:12">
      <c r="A242"/>
      <c r="B242"/>
      <c r="C242"/>
      <c r="D242"/>
      <c r="E242"/>
      <c r="F242"/>
      <c r="G242"/>
      <c r="H242"/>
      <c r="K242"/>
      <c r="L242"/>
    </row>
    <row r="243" spans="1:12">
      <c r="A243"/>
      <c r="B243"/>
      <c r="C243"/>
      <c r="D243"/>
      <c r="E243"/>
      <c r="F243"/>
      <c r="G243"/>
      <c r="H243"/>
      <c r="K243"/>
      <c r="L243"/>
    </row>
    <row r="244" spans="1:12">
      <c r="A244"/>
      <c r="B244"/>
      <c r="C244"/>
      <c r="D244"/>
      <c r="E244"/>
      <c r="F244"/>
      <c r="G244"/>
      <c r="H244"/>
      <c r="K244"/>
      <c r="L244"/>
    </row>
    <row r="245" spans="1:12">
      <c r="A245"/>
      <c r="B245"/>
      <c r="C245"/>
      <c r="D245"/>
      <c r="E245"/>
      <c r="F245"/>
      <c r="G245"/>
      <c r="H245"/>
      <c r="K245"/>
      <c r="L245"/>
    </row>
    <row r="246" spans="1:12">
      <c r="A246"/>
      <c r="B246"/>
      <c r="C246"/>
      <c r="D246"/>
      <c r="E246"/>
      <c r="F246"/>
      <c r="G246"/>
      <c r="H246"/>
      <c r="K246"/>
      <c r="L246"/>
    </row>
    <row r="247" spans="1:12">
      <c r="A247"/>
      <c r="B247"/>
      <c r="C247"/>
      <c r="D247"/>
      <c r="E247"/>
      <c r="F247"/>
      <c r="G247"/>
      <c r="H247"/>
      <c r="K247"/>
      <c r="L247"/>
    </row>
    <row r="248" spans="1:12">
      <c r="A248"/>
      <c r="B248"/>
      <c r="C248"/>
      <c r="D248"/>
      <c r="E248"/>
      <c r="F248"/>
      <c r="G248"/>
      <c r="H248"/>
      <c r="K248"/>
      <c r="L248"/>
    </row>
    <row r="249" spans="1:12">
      <c r="A249"/>
      <c r="B249"/>
      <c r="C249"/>
      <c r="D249"/>
      <c r="E249"/>
      <c r="F249"/>
      <c r="G249"/>
      <c r="H249"/>
      <c r="K249"/>
      <c r="L249"/>
    </row>
    <row r="250" spans="1:12">
      <c r="A250"/>
      <c r="B250"/>
      <c r="C250"/>
      <c r="D250"/>
      <c r="E250"/>
      <c r="F250"/>
      <c r="G250"/>
      <c r="H250"/>
      <c r="K250"/>
      <c r="L250"/>
    </row>
    <row r="251" spans="1:12">
      <c r="A251"/>
      <c r="B251"/>
      <c r="C251"/>
      <c r="D251"/>
      <c r="E251"/>
      <c r="F251"/>
      <c r="G251"/>
      <c r="H251"/>
      <c r="K251"/>
      <c r="L251"/>
    </row>
    <row r="252" spans="1:12">
      <c r="A252"/>
      <c r="B252"/>
      <c r="C252"/>
      <c r="D252"/>
      <c r="E252"/>
      <c r="F252"/>
      <c r="G252"/>
      <c r="H252"/>
      <c r="K252"/>
      <c r="L252"/>
    </row>
    <row r="253" spans="1:12">
      <c r="A253"/>
      <c r="B253"/>
      <c r="C253"/>
      <c r="D253"/>
      <c r="E253"/>
      <c r="F253"/>
      <c r="G253"/>
      <c r="H253"/>
      <c r="K253"/>
      <c r="L253"/>
    </row>
    <row r="254" spans="1:12">
      <c r="A254"/>
      <c r="B254"/>
      <c r="C254"/>
      <c r="D254"/>
      <c r="E254"/>
      <c r="F254"/>
      <c r="G254"/>
      <c r="H254"/>
      <c r="K254"/>
      <c r="L254"/>
    </row>
    <row r="255" spans="1:12">
      <c r="A255"/>
      <c r="B255"/>
      <c r="C255"/>
      <c r="D255"/>
      <c r="E255"/>
      <c r="F255"/>
      <c r="G255"/>
      <c r="H255"/>
      <c r="K255"/>
      <c r="L255"/>
    </row>
    <row r="256" spans="1:12">
      <c r="A256"/>
      <c r="B256"/>
      <c r="C256"/>
      <c r="D256"/>
      <c r="E256"/>
      <c r="F256"/>
      <c r="G256"/>
      <c r="H256"/>
      <c r="K256"/>
      <c r="L256"/>
    </row>
    <row r="257" spans="1:12">
      <c r="A257"/>
      <c r="B257"/>
      <c r="C257"/>
      <c r="D257"/>
      <c r="E257"/>
      <c r="F257"/>
      <c r="G257"/>
      <c r="H257"/>
      <c r="K257"/>
      <c r="L257"/>
    </row>
    <row r="258" spans="1:12">
      <c r="A258"/>
      <c r="B258"/>
      <c r="C258"/>
      <c r="D258"/>
      <c r="E258"/>
      <c r="F258"/>
      <c r="G258"/>
      <c r="H258"/>
      <c r="K258"/>
      <c r="L258"/>
    </row>
    <row r="259" spans="1:12">
      <c r="A259"/>
      <c r="B259"/>
      <c r="C259"/>
      <c r="D259"/>
      <c r="E259"/>
      <c r="F259"/>
      <c r="G259"/>
      <c r="H259"/>
      <c r="K259"/>
      <c r="L259"/>
    </row>
    <row r="260" spans="1:12">
      <c r="A260"/>
      <c r="B260"/>
      <c r="C260"/>
      <c r="D260"/>
      <c r="E260"/>
      <c r="F260"/>
      <c r="G260"/>
      <c r="H260"/>
      <c r="K260"/>
      <c r="L260"/>
    </row>
    <row r="261" spans="1:12">
      <c r="A261"/>
      <c r="B261"/>
      <c r="C261"/>
      <c r="D261"/>
      <c r="E261"/>
      <c r="F261"/>
      <c r="G261"/>
      <c r="H261"/>
      <c r="K261"/>
      <c r="L261"/>
    </row>
    <row r="262" spans="1:12">
      <c r="A262"/>
      <c r="B262"/>
      <c r="C262"/>
      <c r="D262"/>
      <c r="E262"/>
      <c r="F262"/>
      <c r="G262"/>
      <c r="H262"/>
      <c r="K262"/>
      <c r="L262"/>
    </row>
    <row r="263" spans="1:12">
      <c r="A263"/>
      <c r="B263"/>
      <c r="C263"/>
      <c r="D263"/>
      <c r="E263"/>
      <c r="F263"/>
      <c r="G263"/>
      <c r="H263"/>
      <c r="K263"/>
      <c r="L263"/>
    </row>
    <row r="264" spans="1:12">
      <c r="A264"/>
      <c r="B264"/>
      <c r="C264"/>
      <c r="D264"/>
      <c r="E264"/>
      <c r="F264"/>
      <c r="G264"/>
      <c r="H264"/>
      <c r="K264"/>
      <c r="L264"/>
    </row>
    <row r="265" spans="1:12">
      <c r="A265"/>
      <c r="B265"/>
      <c r="C265"/>
      <c r="D265"/>
      <c r="E265"/>
      <c r="F265"/>
      <c r="G265"/>
      <c r="H265"/>
      <c r="K265"/>
      <c r="L265"/>
    </row>
    <row r="266" spans="1:12">
      <c r="A266"/>
      <c r="B266"/>
      <c r="C266"/>
      <c r="D266"/>
      <c r="E266"/>
      <c r="F266"/>
      <c r="G266"/>
      <c r="H266"/>
      <c r="K266"/>
      <c r="L266"/>
    </row>
    <row r="267" spans="1:12">
      <c r="A267"/>
      <c r="B267"/>
      <c r="C267"/>
      <c r="D267"/>
      <c r="E267"/>
      <c r="F267"/>
      <c r="G267"/>
      <c r="H267"/>
      <c r="K267"/>
      <c r="L267"/>
    </row>
    <row r="268" spans="1:12">
      <c r="A268"/>
      <c r="B268"/>
      <c r="C268"/>
      <c r="D268"/>
      <c r="E268"/>
      <c r="F268"/>
      <c r="G268"/>
      <c r="H268"/>
      <c r="K268"/>
      <c r="L268"/>
    </row>
    <row r="269" spans="1:12">
      <c r="A269"/>
      <c r="B269"/>
      <c r="C269"/>
      <c r="D269"/>
      <c r="E269"/>
      <c r="F269"/>
      <c r="G269"/>
      <c r="H269"/>
      <c r="K269"/>
      <c r="L269"/>
    </row>
    <row r="270" spans="1:12">
      <c r="A270"/>
      <c r="B270"/>
      <c r="C270"/>
      <c r="D270"/>
      <c r="E270"/>
      <c r="F270"/>
      <c r="G270"/>
      <c r="H270"/>
      <c r="K270"/>
      <c r="L270"/>
    </row>
    <row r="271" spans="1:12">
      <c r="A271"/>
      <c r="B271"/>
      <c r="C271"/>
      <c r="D271"/>
      <c r="E271"/>
      <c r="F271"/>
      <c r="G271"/>
      <c r="H271"/>
      <c r="K271"/>
      <c r="L271"/>
    </row>
    <row r="272" spans="1:12">
      <c r="A272"/>
      <c r="B272"/>
      <c r="C272"/>
      <c r="D272"/>
      <c r="E272"/>
      <c r="F272"/>
      <c r="G272"/>
      <c r="H272"/>
      <c r="K272"/>
      <c r="L272"/>
    </row>
    <row r="273" spans="1:12">
      <c r="A273"/>
      <c r="B273"/>
      <c r="C273"/>
      <c r="D273"/>
      <c r="E273"/>
      <c r="F273"/>
      <c r="G273"/>
      <c r="H273"/>
      <c r="K273"/>
      <c r="L273"/>
    </row>
    <row r="274" spans="1:12">
      <c r="A274"/>
      <c r="B274"/>
      <c r="C274"/>
      <c r="D274"/>
      <c r="E274"/>
      <c r="F274"/>
      <c r="G274"/>
      <c r="H274"/>
      <c r="K274"/>
      <c r="L274"/>
    </row>
    <row r="275" spans="1:12">
      <c r="A275"/>
      <c r="B275"/>
      <c r="C275"/>
      <c r="D275"/>
      <c r="E275"/>
      <c r="F275"/>
      <c r="G275"/>
      <c r="H275"/>
      <c r="K275"/>
      <c r="L275"/>
    </row>
    <row r="276" spans="1:12">
      <c r="A276"/>
      <c r="B276"/>
      <c r="C276"/>
      <c r="D276"/>
      <c r="E276"/>
      <c r="F276"/>
      <c r="G276"/>
      <c r="H276"/>
      <c r="K276"/>
      <c r="L276"/>
    </row>
    <row r="277" spans="1:12">
      <c r="A277"/>
      <c r="B277"/>
      <c r="C277"/>
      <c r="D277"/>
      <c r="E277"/>
      <c r="F277"/>
      <c r="G277"/>
      <c r="H277"/>
      <c r="K277"/>
      <c r="L277"/>
    </row>
    <row r="278" spans="1:12">
      <c r="A278"/>
      <c r="B278"/>
      <c r="C278"/>
      <c r="D278"/>
      <c r="E278"/>
      <c r="F278"/>
      <c r="G278"/>
      <c r="H278"/>
      <c r="K278"/>
      <c r="L278"/>
    </row>
    <row r="279" spans="1:12">
      <c r="A279"/>
      <c r="B279"/>
      <c r="C279"/>
      <c r="D279"/>
      <c r="E279"/>
      <c r="F279"/>
      <c r="G279"/>
      <c r="H279"/>
      <c r="K279"/>
      <c r="L279"/>
    </row>
    <row r="280" spans="1:12">
      <c r="A280"/>
      <c r="B280"/>
      <c r="C280"/>
      <c r="D280"/>
      <c r="E280"/>
      <c r="F280"/>
      <c r="G280"/>
      <c r="H280"/>
      <c r="K280"/>
      <c r="L280"/>
    </row>
    <row r="281" spans="1:12">
      <c r="A281"/>
      <c r="B281"/>
      <c r="C281"/>
      <c r="D281"/>
      <c r="E281"/>
      <c r="F281"/>
      <c r="G281"/>
      <c r="H281"/>
      <c r="K281"/>
      <c r="L281"/>
    </row>
    <row r="282" spans="1:12">
      <c r="A282"/>
      <c r="B282"/>
      <c r="C282"/>
      <c r="D282"/>
      <c r="E282"/>
      <c r="F282"/>
      <c r="G282"/>
      <c r="H282"/>
      <c r="K282"/>
      <c r="L282"/>
    </row>
    <row r="283" spans="1:12">
      <c r="A283"/>
      <c r="B283"/>
      <c r="C283"/>
      <c r="D283"/>
      <c r="E283"/>
      <c r="F283"/>
      <c r="G283"/>
      <c r="H283"/>
      <c r="K283"/>
      <c r="L283"/>
    </row>
    <row r="284" spans="1:12">
      <c r="A284"/>
      <c r="B284"/>
      <c r="C284"/>
      <c r="D284"/>
      <c r="E284"/>
      <c r="F284"/>
      <c r="G284"/>
      <c r="H284"/>
      <c r="K284"/>
      <c r="L284"/>
    </row>
    <row r="285" spans="1:12">
      <c r="A285"/>
      <c r="B285"/>
      <c r="C285"/>
      <c r="D285"/>
      <c r="E285"/>
      <c r="F285"/>
      <c r="G285"/>
      <c r="H285"/>
      <c r="K285"/>
      <c r="L285"/>
    </row>
    <row r="286" spans="1:12">
      <c r="A286"/>
      <c r="B286"/>
      <c r="C286"/>
      <c r="D286"/>
      <c r="E286"/>
      <c r="F286"/>
      <c r="G286"/>
      <c r="H286"/>
      <c r="K286"/>
      <c r="L286"/>
    </row>
    <row r="287" spans="1:12">
      <c r="A287"/>
      <c r="B287"/>
      <c r="C287"/>
      <c r="D287"/>
      <c r="E287"/>
      <c r="F287"/>
      <c r="G287"/>
      <c r="H287"/>
      <c r="K287"/>
      <c r="L287"/>
    </row>
    <row r="288" spans="1:12">
      <c r="A288"/>
      <c r="B288"/>
      <c r="C288"/>
      <c r="D288"/>
      <c r="E288"/>
      <c r="F288"/>
      <c r="G288"/>
      <c r="H288"/>
      <c r="K288"/>
      <c r="L288"/>
    </row>
    <row r="289" spans="1:12">
      <c r="A289"/>
      <c r="B289"/>
      <c r="C289"/>
      <c r="D289"/>
      <c r="E289"/>
      <c r="F289"/>
      <c r="G289"/>
      <c r="H289"/>
      <c r="K289"/>
      <c r="L289"/>
    </row>
    <row r="290" spans="1:12">
      <c r="A290"/>
      <c r="B290"/>
      <c r="C290"/>
      <c r="D290"/>
      <c r="E290"/>
      <c r="F290"/>
      <c r="G290"/>
      <c r="H290"/>
      <c r="K290"/>
      <c r="L290"/>
    </row>
    <row r="291" spans="1:12">
      <c r="A291"/>
      <c r="B291"/>
      <c r="C291"/>
      <c r="D291"/>
      <c r="E291"/>
      <c r="F291"/>
      <c r="G291"/>
      <c r="H291"/>
      <c r="K291"/>
      <c r="L291"/>
    </row>
    <row r="292" spans="1:12">
      <c r="A292"/>
      <c r="B292"/>
      <c r="C292"/>
      <c r="D292"/>
      <c r="E292"/>
      <c r="F292"/>
      <c r="G292"/>
      <c r="H292"/>
      <c r="K292"/>
      <c r="L292"/>
    </row>
    <row r="293" spans="1:12">
      <c r="A293"/>
      <c r="B293"/>
      <c r="C293"/>
      <c r="D293"/>
      <c r="E293"/>
      <c r="F293"/>
      <c r="G293"/>
      <c r="H293"/>
      <c r="K293"/>
      <c r="L293"/>
    </row>
    <row r="294" spans="1:12">
      <c r="A294"/>
      <c r="B294"/>
      <c r="C294"/>
      <c r="D294"/>
      <c r="E294"/>
      <c r="F294"/>
      <c r="G294"/>
      <c r="H294"/>
      <c r="K294"/>
      <c r="L294"/>
    </row>
    <row r="295" spans="1:12">
      <c r="A295"/>
      <c r="B295"/>
      <c r="C295"/>
      <c r="D295"/>
      <c r="E295"/>
      <c r="F295"/>
      <c r="G295"/>
      <c r="H295"/>
      <c r="K295"/>
      <c r="L295"/>
    </row>
    <row r="296" spans="1:12">
      <c r="A296"/>
      <c r="B296"/>
      <c r="C296"/>
      <c r="D296"/>
      <c r="E296"/>
      <c r="F296"/>
      <c r="G296"/>
      <c r="H296"/>
      <c r="K296"/>
      <c r="L296"/>
    </row>
    <row r="297" spans="1:12">
      <c r="A297"/>
      <c r="B297"/>
      <c r="C297"/>
      <c r="D297"/>
      <c r="E297"/>
      <c r="F297"/>
      <c r="G297"/>
      <c r="H297"/>
      <c r="K297"/>
      <c r="L297"/>
    </row>
    <row r="298" spans="1:12">
      <c r="A298"/>
      <c r="B298"/>
      <c r="C298"/>
      <c r="D298"/>
      <c r="E298"/>
      <c r="F298"/>
      <c r="G298"/>
      <c r="H298"/>
      <c r="K298"/>
      <c r="L298"/>
    </row>
    <row r="299" spans="1:12">
      <c r="A299"/>
      <c r="B299"/>
      <c r="C299"/>
      <c r="D299"/>
      <c r="E299"/>
      <c r="F299"/>
      <c r="G299"/>
      <c r="H299"/>
      <c r="K299"/>
      <c r="L299"/>
    </row>
    <row r="300" spans="1:12">
      <c r="A300"/>
      <c r="B300"/>
      <c r="C300"/>
      <c r="D300"/>
      <c r="E300"/>
      <c r="F300"/>
      <c r="G300"/>
      <c r="H300"/>
      <c r="K300"/>
      <c r="L300"/>
    </row>
    <row r="301" spans="1:12">
      <c r="A301"/>
      <c r="B301"/>
      <c r="C301"/>
      <c r="D301"/>
      <c r="E301"/>
      <c r="F301"/>
      <c r="G301"/>
      <c r="H301"/>
      <c r="K301"/>
      <c r="L301"/>
    </row>
    <row r="302" spans="1:12">
      <c r="A302"/>
      <c r="B302"/>
      <c r="C302"/>
      <c r="D302"/>
      <c r="E302"/>
      <c r="F302"/>
      <c r="G302"/>
      <c r="H302"/>
      <c r="K302"/>
      <c r="L302"/>
    </row>
    <row r="303" spans="1:12">
      <c r="A303"/>
      <c r="B303"/>
      <c r="C303"/>
      <c r="D303"/>
      <c r="E303"/>
      <c r="F303"/>
      <c r="G303"/>
      <c r="H303"/>
      <c r="K303"/>
      <c r="L303"/>
    </row>
    <row r="304" spans="1:12">
      <c r="A304"/>
      <c r="B304"/>
      <c r="C304"/>
      <c r="D304"/>
      <c r="E304"/>
      <c r="F304"/>
      <c r="G304"/>
      <c r="H304"/>
      <c r="K304"/>
      <c r="L304"/>
    </row>
    <row r="305" spans="1:12">
      <c r="A305"/>
      <c r="B305"/>
      <c r="C305"/>
      <c r="D305"/>
      <c r="E305"/>
      <c r="F305"/>
      <c r="G305"/>
      <c r="H305"/>
      <c r="K305"/>
      <c r="L305"/>
    </row>
    <row r="306" spans="1:12">
      <c r="A306"/>
      <c r="B306"/>
      <c r="C306"/>
      <c r="D306"/>
      <c r="E306"/>
      <c r="F306"/>
      <c r="G306"/>
      <c r="H306"/>
      <c r="K306"/>
      <c r="L306"/>
    </row>
    <row r="307" spans="1:12">
      <c r="A307"/>
      <c r="B307"/>
      <c r="C307"/>
      <c r="D307"/>
      <c r="E307"/>
      <c r="F307"/>
      <c r="G307"/>
      <c r="H307"/>
      <c r="K307"/>
      <c r="L307"/>
    </row>
    <row r="308" spans="1:12">
      <c r="A308"/>
      <c r="B308"/>
      <c r="C308"/>
      <c r="D308"/>
      <c r="E308"/>
      <c r="F308"/>
      <c r="G308"/>
      <c r="H308"/>
      <c r="K308"/>
      <c r="L308"/>
    </row>
    <row r="309" spans="1:12">
      <c r="A309"/>
      <c r="B309"/>
      <c r="C309"/>
      <c r="D309"/>
      <c r="E309"/>
      <c r="F309"/>
      <c r="G309"/>
      <c r="H309"/>
      <c r="K309"/>
      <c r="L309"/>
    </row>
    <row r="310" spans="1:12">
      <c r="A310"/>
      <c r="B310"/>
      <c r="C310"/>
      <c r="D310"/>
      <c r="E310"/>
      <c r="F310"/>
      <c r="G310"/>
      <c r="H310"/>
      <c r="K310"/>
      <c r="L310"/>
    </row>
    <row r="311" spans="1:12">
      <c r="A311"/>
      <c r="B311"/>
      <c r="C311"/>
      <c r="D311"/>
      <c r="E311"/>
      <c r="F311"/>
      <c r="G311"/>
      <c r="H311"/>
      <c r="K311"/>
      <c r="L311"/>
    </row>
    <row r="312" spans="1:12">
      <c r="A312"/>
      <c r="B312"/>
      <c r="C312"/>
      <c r="D312"/>
      <c r="E312"/>
      <c r="F312"/>
      <c r="G312"/>
      <c r="H312"/>
      <c r="K312"/>
      <c r="L312"/>
    </row>
    <row r="313" spans="1:12">
      <c r="A313"/>
      <c r="B313"/>
      <c r="C313"/>
      <c r="D313"/>
      <c r="E313"/>
      <c r="F313"/>
      <c r="G313"/>
      <c r="H313"/>
      <c r="K313"/>
      <c r="L313"/>
    </row>
    <row r="314" spans="1:12">
      <c r="A314"/>
      <c r="B314"/>
      <c r="C314"/>
      <c r="D314"/>
      <c r="E314"/>
      <c r="F314"/>
      <c r="G314"/>
      <c r="H314"/>
      <c r="K314"/>
      <c r="L314"/>
    </row>
    <row r="315" spans="1:12">
      <c r="A315"/>
      <c r="B315"/>
      <c r="C315"/>
      <c r="D315"/>
      <c r="E315"/>
      <c r="F315"/>
      <c r="G315"/>
      <c r="H315"/>
      <c r="K315"/>
      <c r="L315"/>
    </row>
    <row r="316" spans="1:12">
      <c r="A316"/>
      <c r="B316"/>
      <c r="C316"/>
      <c r="D316"/>
      <c r="E316"/>
      <c r="F316"/>
      <c r="G316"/>
      <c r="H316"/>
    </row>
    <row r="317" spans="1:12">
      <c r="A317"/>
      <c r="B317"/>
      <c r="C317"/>
      <c r="D317"/>
      <c r="E317"/>
      <c r="F317"/>
      <c r="G317"/>
      <c r="H317"/>
    </row>
    <row r="318" spans="1:12">
      <c r="A318"/>
      <c r="B318"/>
      <c r="C318"/>
      <c r="D318"/>
      <c r="E318"/>
      <c r="F318"/>
      <c r="G318"/>
      <c r="H318"/>
    </row>
    <row r="319" spans="1:12">
      <c r="A319"/>
      <c r="B319"/>
      <c r="C319"/>
      <c r="D319"/>
      <c r="E319"/>
      <c r="F319"/>
      <c r="G319"/>
      <c r="H319"/>
    </row>
    <row r="320" spans="1:12">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sheetData>
  <hyperlinks>
    <hyperlink ref="D1" location="Help!A3" display="Help"/>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zoomScaleNormal="100" workbookViewId="0">
      <selection activeCell="A2" sqref="A2"/>
    </sheetView>
  </sheetViews>
  <sheetFormatPr defaultColWidth="9.125" defaultRowHeight="14.25"/>
  <cols>
    <col min="1" max="1" width="21.875" style="13" customWidth="1"/>
    <col min="2" max="2" width="26.625" style="13" bestFit="1" customWidth="1"/>
    <col min="3" max="3" width="14.625" style="14" bestFit="1" customWidth="1"/>
    <col min="4" max="4" width="19.75" style="2" bestFit="1" customWidth="1"/>
    <col min="5" max="5" width="19.625" style="3" bestFit="1" customWidth="1"/>
    <col min="6" max="6" width="50.75" style="1" customWidth="1"/>
    <col min="7" max="7" width="14.75" style="13" bestFit="1" customWidth="1"/>
    <col min="8" max="8" width="10.375" style="13" bestFit="1" customWidth="1"/>
    <col min="9" max="9" width="10.375" style="13" customWidth="1"/>
    <col min="10" max="16384" width="9.125" style="13"/>
  </cols>
  <sheetData>
    <row r="1" spans="1:9" ht="15">
      <c r="A1" s="12" t="s">
        <v>619</v>
      </c>
      <c r="C1" s="18" t="s">
        <v>110</v>
      </c>
    </row>
    <row r="2" spans="1:9">
      <c r="C2" s="13"/>
    </row>
    <row r="3" spans="1:9" ht="15">
      <c r="A3" s="26" t="s">
        <v>1826</v>
      </c>
      <c r="B3" s="26" t="s">
        <v>1827</v>
      </c>
      <c r="C3" s="49" t="s">
        <v>3</v>
      </c>
      <c r="D3" s="48" t="s">
        <v>2</v>
      </c>
      <c r="E3" s="26" t="s">
        <v>255</v>
      </c>
      <c r="F3" s="50" t="s">
        <v>4</v>
      </c>
      <c r="G3" s="47" t="s">
        <v>621</v>
      </c>
      <c r="H3" s="46" t="s">
        <v>113</v>
      </c>
      <c r="I3"/>
    </row>
    <row r="4" spans="1:9">
      <c r="A4" s="31" t="s">
        <v>31</v>
      </c>
      <c r="B4" s="31" t="s">
        <v>32</v>
      </c>
      <c r="C4" s="32">
        <v>0.39930555555555558</v>
      </c>
      <c r="D4" s="35">
        <v>42048</v>
      </c>
      <c r="E4" s="31" t="s">
        <v>274</v>
      </c>
      <c r="F4" s="33" t="s">
        <v>1773</v>
      </c>
      <c r="G4" s="16">
        <v>1</v>
      </c>
      <c r="H4" s="23">
        <v>1</v>
      </c>
      <c r="I4"/>
    </row>
    <row r="5" spans="1:9">
      <c r="A5" s="31"/>
      <c r="B5" s="31"/>
      <c r="C5" s="32">
        <v>0.41250000000000003</v>
      </c>
      <c r="D5" s="35">
        <v>42045</v>
      </c>
      <c r="E5" s="31" t="s">
        <v>274</v>
      </c>
      <c r="F5" s="33" t="s">
        <v>78</v>
      </c>
      <c r="G5" s="16">
        <v>1</v>
      </c>
      <c r="H5" s="23">
        <v>1</v>
      </c>
      <c r="I5"/>
    </row>
    <row r="6" spans="1:9">
      <c r="A6" s="31"/>
      <c r="B6" s="31"/>
      <c r="C6" s="32">
        <v>0.53402777777777777</v>
      </c>
      <c r="D6" s="35">
        <v>42059</v>
      </c>
      <c r="E6" s="31" t="s">
        <v>274</v>
      </c>
      <c r="F6" s="33" t="s">
        <v>1861</v>
      </c>
      <c r="G6" s="16">
        <v>1</v>
      </c>
      <c r="H6" s="23">
        <v>1</v>
      </c>
      <c r="I6"/>
    </row>
    <row r="7" spans="1:9" ht="28.5">
      <c r="A7" s="31"/>
      <c r="B7" s="31"/>
      <c r="C7" s="32">
        <v>0.50555555555555554</v>
      </c>
      <c r="D7" s="35">
        <v>42054</v>
      </c>
      <c r="E7" s="31" t="s">
        <v>274</v>
      </c>
      <c r="F7" s="33" t="s">
        <v>1877</v>
      </c>
      <c r="G7" s="16">
        <v>1</v>
      </c>
      <c r="H7" s="23">
        <v>1</v>
      </c>
      <c r="I7"/>
    </row>
    <row r="8" spans="1:9">
      <c r="A8" s="22" t="s">
        <v>728</v>
      </c>
      <c r="B8" s="22"/>
      <c r="C8" s="22"/>
      <c r="D8" s="22"/>
      <c r="E8" s="22"/>
      <c r="F8" s="22"/>
      <c r="G8" s="16">
        <v>1</v>
      </c>
      <c r="H8" s="23">
        <v>4</v>
      </c>
      <c r="I8"/>
    </row>
    <row r="9" spans="1:9" ht="28.5">
      <c r="A9" s="31" t="s">
        <v>53</v>
      </c>
      <c r="B9" s="31" t="s">
        <v>32</v>
      </c>
      <c r="C9" s="32">
        <v>0.40972222222222227</v>
      </c>
      <c r="D9" s="35">
        <v>42052</v>
      </c>
      <c r="E9" s="31" t="s">
        <v>274</v>
      </c>
      <c r="F9" s="33" t="s">
        <v>1891</v>
      </c>
      <c r="G9" s="16">
        <v>1</v>
      </c>
      <c r="H9" s="23">
        <v>1</v>
      </c>
      <c r="I9"/>
    </row>
    <row r="10" spans="1:9" ht="28.5">
      <c r="A10" s="31"/>
      <c r="B10" s="31"/>
      <c r="C10" s="32">
        <v>0.40972222222222227</v>
      </c>
      <c r="D10" s="35">
        <v>42046</v>
      </c>
      <c r="E10" s="31" t="s">
        <v>274</v>
      </c>
      <c r="F10" s="33" t="s">
        <v>1789</v>
      </c>
      <c r="G10" s="16">
        <v>1</v>
      </c>
      <c r="H10" s="23">
        <v>1</v>
      </c>
      <c r="I10"/>
    </row>
    <row r="11" spans="1:9" ht="28.5">
      <c r="A11" s="31"/>
      <c r="B11" s="31"/>
      <c r="C11" s="32">
        <v>0.40972222222222227</v>
      </c>
      <c r="D11" s="35">
        <v>42059</v>
      </c>
      <c r="E11" s="31" t="s">
        <v>274</v>
      </c>
      <c r="F11" s="33" t="s">
        <v>1865</v>
      </c>
      <c r="G11" s="16">
        <v>1</v>
      </c>
      <c r="H11" s="23">
        <v>1</v>
      </c>
      <c r="I11"/>
    </row>
    <row r="12" spans="1:9" ht="28.5">
      <c r="A12" s="31"/>
      <c r="B12" s="31"/>
      <c r="C12" s="32">
        <v>0.40972222222222227</v>
      </c>
      <c r="D12" s="35">
        <v>42055</v>
      </c>
      <c r="E12" s="31" t="s">
        <v>274</v>
      </c>
      <c r="F12" s="33" t="s">
        <v>1181</v>
      </c>
      <c r="G12" s="16">
        <v>1</v>
      </c>
      <c r="H12" s="23">
        <v>1</v>
      </c>
      <c r="I12"/>
    </row>
    <row r="13" spans="1:9">
      <c r="A13" s="31"/>
      <c r="B13" s="31"/>
      <c r="C13" s="32">
        <v>0.41111111111111115</v>
      </c>
      <c r="D13" s="35">
        <v>42060</v>
      </c>
      <c r="E13" s="31" t="s">
        <v>274</v>
      </c>
      <c r="F13" s="33" t="s">
        <v>1855</v>
      </c>
      <c r="G13" s="16">
        <v>1</v>
      </c>
      <c r="H13" s="23">
        <v>1</v>
      </c>
      <c r="I13"/>
    </row>
    <row r="14" spans="1:9" ht="28.5">
      <c r="A14" s="31"/>
      <c r="B14" s="31"/>
      <c r="C14" s="32">
        <v>0.40416666666666662</v>
      </c>
      <c r="D14" s="35">
        <v>42051</v>
      </c>
      <c r="E14" s="31" t="s">
        <v>274</v>
      </c>
      <c r="F14" s="33" t="s">
        <v>1769</v>
      </c>
      <c r="G14" s="16">
        <v>1</v>
      </c>
      <c r="H14" s="23">
        <v>1</v>
      </c>
      <c r="I14"/>
    </row>
    <row r="15" spans="1:9" ht="28.5">
      <c r="A15" s="31"/>
      <c r="B15" s="31"/>
      <c r="C15" s="32">
        <v>0.40347222222222223</v>
      </c>
      <c r="D15" s="35">
        <v>42048</v>
      </c>
      <c r="E15" s="31" t="s">
        <v>274</v>
      </c>
      <c r="F15" s="33" t="s">
        <v>1780</v>
      </c>
      <c r="G15" s="16">
        <v>1</v>
      </c>
      <c r="H15" s="23">
        <v>1</v>
      </c>
      <c r="I15"/>
    </row>
    <row r="16" spans="1:9" ht="28.5">
      <c r="A16" s="31"/>
      <c r="B16" s="31"/>
      <c r="C16" s="32">
        <v>0.40069444444444446</v>
      </c>
      <c r="D16" s="35">
        <v>42044</v>
      </c>
      <c r="E16" s="31" t="s">
        <v>274</v>
      </c>
      <c r="F16" s="33" t="s">
        <v>1805</v>
      </c>
      <c r="G16" s="16">
        <v>1</v>
      </c>
      <c r="H16" s="23">
        <v>1</v>
      </c>
      <c r="I16"/>
    </row>
    <row r="17" spans="1:9">
      <c r="A17" s="22" t="s">
        <v>724</v>
      </c>
      <c r="B17" s="22"/>
      <c r="C17" s="22"/>
      <c r="D17" s="22"/>
      <c r="E17" s="22"/>
      <c r="F17" s="22"/>
      <c r="G17" s="16">
        <v>1</v>
      </c>
      <c r="H17" s="23">
        <v>8</v>
      </c>
      <c r="I17"/>
    </row>
    <row r="18" spans="1:9">
      <c r="A18" s="31" t="s">
        <v>27</v>
      </c>
      <c r="B18" s="31" t="s">
        <v>28</v>
      </c>
      <c r="C18" s="32">
        <v>0.4513888888888889</v>
      </c>
      <c r="D18" s="35">
        <v>42037</v>
      </c>
      <c r="E18" s="31" t="s">
        <v>274</v>
      </c>
      <c r="F18" s="33" t="s">
        <v>1760</v>
      </c>
      <c r="G18" s="16">
        <v>1</v>
      </c>
      <c r="H18" s="23">
        <v>1</v>
      </c>
      <c r="I18"/>
    </row>
    <row r="19" spans="1:9">
      <c r="A19" s="31"/>
      <c r="B19" s="31"/>
      <c r="C19" s="32">
        <v>0.45833333333333331</v>
      </c>
      <c r="D19" s="35">
        <v>42041</v>
      </c>
      <c r="E19" s="31" t="s">
        <v>274</v>
      </c>
      <c r="F19" s="33" t="s">
        <v>1810</v>
      </c>
      <c r="G19" s="16">
        <v>1</v>
      </c>
      <c r="H19" s="23">
        <v>1</v>
      </c>
      <c r="I19"/>
    </row>
    <row r="20" spans="1:9">
      <c r="A20" s="31"/>
      <c r="B20" s="31"/>
      <c r="C20" s="32">
        <v>0.39930555555555558</v>
      </c>
      <c r="D20" s="35">
        <v>42058</v>
      </c>
      <c r="E20" s="31" t="s">
        <v>274</v>
      </c>
      <c r="F20" s="33" t="s">
        <v>1873</v>
      </c>
      <c r="G20" s="16">
        <v>1</v>
      </c>
      <c r="H20" s="23">
        <v>1</v>
      </c>
      <c r="I20"/>
    </row>
    <row r="21" spans="1:9">
      <c r="A21" s="31"/>
      <c r="B21" s="31"/>
      <c r="C21" s="32">
        <v>0.41111111111111115</v>
      </c>
      <c r="D21" s="35">
        <v>42059</v>
      </c>
      <c r="E21" s="31" t="s">
        <v>274</v>
      </c>
      <c r="F21" s="33" t="s">
        <v>78</v>
      </c>
      <c r="G21" s="16">
        <v>1</v>
      </c>
      <c r="H21" s="23">
        <v>1</v>
      </c>
      <c r="I21"/>
    </row>
    <row r="22" spans="1:9">
      <c r="A22" s="31"/>
      <c r="B22" s="31"/>
      <c r="C22" s="32">
        <v>0.41805555555555557</v>
      </c>
      <c r="D22" s="35">
        <v>42062</v>
      </c>
      <c r="E22" s="31" t="s">
        <v>274</v>
      </c>
      <c r="F22" s="33" t="s">
        <v>1847</v>
      </c>
      <c r="G22" s="16">
        <v>1</v>
      </c>
      <c r="H22" s="23">
        <v>1</v>
      </c>
      <c r="I22"/>
    </row>
    <row r="23" spans="1:9">
      <c r="A23" s="31"/>
      <c r="B23" s="31"/>
      <c r="C23" s="32">
        <v>0.40763888888888888</v>
      </c>
      <c r="D23" s="35">
        <v>42054</v>
      </c>
      <c r="E23" s="31" t="s">
        <v>274</v>
      </c>
      <c r="F23" s="33" t="s">
        <v>1881</v>
      </c>
      <c r="G23" s="16">
        <v>1</v>
      </c>
      <c r="H23" s="23">
        <v>1</v>
      </c>
      <c r="I23"/>
    </row>
    <row r="24" spans="1:9">
      <c r="A24" s="31"/>
      <c r="B24" s="31"/>
      <c r="C24" s="32">
        <v>0.43541666666666662</v>
      </c>
      <c r="D24" s="35">
        <v>42052</v>
      </c>
      <c r="E24" s="31" t="s">
        <v>274</v>
      </c>
      <c r="F24" s="33" t="s">
        <v>78</v>
      </c>
      <c r="G24" s="16">
        <v>1</v>
      </c>
      <c r="H24" s="23">
        <v>1</v>
      </c>
      <c r="I24"/>
    </row>
    <row r="25" spans="1:9" ht="28.5">
      <c r="A25" s="31"/>
      <c r="B25" s="31"/>
      <c r="C25" s="32">
        <v>0.44930555555555557</v>
      </c>
      <c r="D25" s="35">
        <v>42045</v>
      </c>
      <c r="E25" s="31" t="s">
        <v>274</v>
      </c>
      <c r="F25" s="33" t="s">
        <v>1796</v>
      </c>
      <c r="G25" s="16">
        <v>1</v>
      </c>
      <c r="H25" s="23">
        <v>1</v>
      </c>
      <c r="I25"/>
    </row>
    <row r="26" spans="1:9">
      <c r="A26" s="31"/>
      <c r="B26" s="31"/>
      <c r="C26" s="32">
        <v>0.52013888888888882</v>
      </c>
      <c r="D26" s="35">
        <v>42060</v>
      </c>
      <c r="E26" s="31" t="s">
        <v>274</v>
      </c>
      <c r="F26" s="33" t="s">
        <v>1854</v>
      </c>
      <c r="G26" s="16">
        <v>1</v>
      </c>
      <c r="H26" s="23">
        <v>1</v>
      </c>
      <c r="I26"/>
    </row>
    <row r="27" spans="1:9">
      <c r="A27" s="22" t="s">
        <v>725</v>
      </c>
      <c r="B27" s="22"/>
      <c r="C27" s="22"/>
      <c r="D27" s="22"/>
      <c r="E27" s="22"/>
      <c r="F27" s="22"/>
      <c r="G27" s="16">
        <v>1</v>
      </c>
      <c r="H27" s="23">
        <v>9</v>
      </c>
      <c r="I27"/>
    </row>
    <row r="28" spans="1:9" ht="28.5">
      <c r="A28" s="31" t="s">
        <v>38</v>
      </c>
      <c r="B28" s="31" t="s">
        <v>39</v>
      </c>
      <c r="C28" s="32">
        <v>0.40972222222222227</v>
      </c>
      <c r="D28" s="35">
        <v>42052</v>
      </c>
      <c r="E28" s="31" t="s">
        <v>274</v>
      </c>
      <c r="F28" s="33" t="s">
        <v>1766</v>
      </c>
      <c r="G28" s="16">
        <v>1</v>
      </c>
      <c r="H28" s="23">
        <v>1</v>
      </c>
      <c r="I28"/>
    </row>
    <row r="29" spans="1:9" ht="28.5">
      <c r="A29" s="31"/>
      <c r="B29" s="31"/>
      <c r="C29" s="32">
        <v>0.40972222222222227</v>
      </c>
      <c r="D29" s="35">
        <v>42048</v>
      </c>
      <c r="E29" s="31" t="s">
        <v>274</v>
      </c>
      <c r="F29" s="33" t="s">
        <v>1766</v>
      </c>
      <c r="G29" s="16">
        <v>1</v>
      </c>
      <c r="H29" s="23">
        <v>1</v>
      </c>
      <c r="I29"/>
    </row>
    <row r="30" spans="1:9" ht="28.5">
      <c r="A30" s="31"/>
      <c r="B30" s="31"/>
      <c r="C30" s="32">
        <v>0.40972222222222227</v>
      </c>
      <c r="D30" s="35">
        <v>42046</v>
      </c>
      <c r="E30" s="31" t="s">
        <v>274</v>
      </c>
      <c r="F30" s="33" t="s">
        <v>1788</v>
      </c>
      <c r="G30" s="16">
        <v>1</v>
      </c>
      <c r="H30" s="23">
        <v>1</v>
      </c>
      <c r="I30"/>
    </row>
    <row r="31" spans="1:9" ht="28.5">
      <c r="A31" s="31"/>
      <c r="B31" s="31"/>
      <c r="C31" s="32">
        <v>0.41666666666666669</v>
      </c>
      <c r="D31" s="35">
        <v>42047</v>
      </c>
      <c r="E31" s="31" t="s">
        <v>274</v>
      </c>
      <c r="F31" s="33" t="s">
        <v>1782</v>
      </c>
      <c r="G31" s="16">
        <v>1</v>
      </c>
      <c r="H31" s="23">
        <v>1</v>
      </c>
      <c r="I31"/>
    </row>
    <row r="32" spans="1:9" ht="28.5">
      <c r="A32" s="31"/>
      <c r="B32" s="31"/>
      <c r="C32" s="32">
        <v>0.41666666666666669</v>
      </c>
      <c r="D32" s="35">
        <v>42045</v>
      </c>
      <c r="E32" s="31" t="s">
        <v>274</v>
      </c>
      <c r="F32" s="33" t="s">
        <v>429</v>
      </c>
      <c r="G32" s="16">
        <v>1</v>
      </c>
      <c r="H32" s="23">
        <v>1</v>
      </c>
      <c r="I32"/>
    </row>
    <row r="33" spans="1:9" ht="28.5">
      <c r="A33" s="31"/>
      <c r="B33" s="31"/>
      <c r="C33" s="32">
        <v>0.41666666666666669</v>
      </c>
      <c r="D33" s="35">
        <v>42044</v>
      </c>
      <c r="E33" s="31" t="s">
        <v>274</v>
      </c>
      <c r="F33" s="33" t="s">
        <v>429</v>
      </c>
      <c r="G33" s="16">
        <v>1</v>
      </c>
      <c r="H33" s="23">
        <v>1</v>
      </c>
      <c r="I33"/>
    </row>
    <row r="34" spans="1:9" ht="28.5">
      <c r="A34" s="31"/>
      <c r="B34" s="31"/>
      <c r="C34" s="32">
        <v>0.4375</v>
      </c>
      <c r="D34" s="35">
        <v>42062</v>
      </c>
      <c r="E34" s="31" t="s">
        <v>274</v>
      </c>
      <c r="F34" s="33" t="s">
        <v>1838</v>
      </c>
      <c r="G34" s="16">
        <v>1</v>
      </c>
      <c r="H34" s="23">
        <v>1</v>
      </c>
      <c r="I34"/>
    </row>
    <row r="35" spans="1:9" ht="28.5">
      <c r="A35" s="31"/>
      <c r="B35" s="31"/>
      <c r="C35" s="32">
        <v>0.45833333333333331</v>
      </c>
      <c r="D35" s="35">
        <v>42058</v>
      </c>
      <c r="E35" s="31" t="s">
        <v>274</v>
      </c>
      <c r="F35" s="33" t="s">
        <v>1869</v>
      </c>
      <c r="G35" s="16">
        <v>1</v>
      </c>
      <c r="H35" s="23">
        <v>1</v>
      </c>
      <c r="I35"/>
    </row>
    <row r="36" spans="1:9" ht="28.5">
      <c r="A36" s="31"/>
      <c r="B36" s="31"/>
      <c r="C36" s="32">
        <v>0.47916666666666669</v>
      </c>
      <c r="D36" s="35">
        <v>42037</v>
      </c>
      <c r="E36" s="31" t="s">
        <v>274</v>
      </c>
      <c r="F36" s="33" t="s">
        <v>1766</v>
      </c>
      <c r="G36" s="16">
        <v>1</v>
      </c>
      <c r="H36" s="23">
        <v>1</v>
      </c>
      <c r="I36"/>
    </row>
    <row r="37" spans="1:9" ht="28.5">
      <c r="A37" s="31"/>
      <c r="B37" s="31"/>
      <c r="C37" s="32">
        <v>0.44444444444444442</v>
      </c>
      <c r="D37" s="35">
        <v>42061</v>
      </c>
      <c r="E37" s="31" t="s">
        <v>274</v>
      </c>
      <c r="F37" s="33" t="s">
        <v>1848</v>
      </c>
      <c r="G37" s="16">
        <v>1</v>
      </c>
      <c r="H37" s="23">
        <v>1</v>
      </c>
      <c r="I37"/>
    </row>
    <row r="38" spans="1:9">
      <c r="A38" s="22" t="s">
        <v>726</v>
      </c>
      <c r="B38" s="22"/>
      <c r="C38" s="22"/>
      <c r="D38" s="22"/>
      <c r="E38" s="22"/>
      <c r="F38" s="22"/>
      <c r="G38" s="16">
        <v>1</v>
      </c>
      <c r="H38" s="23">
        <v>10</v>
      </c>
      <c r="I38"/>
    </row>
    <row r="39" spans="1:9" ht="28.5">
      <c r="A39" s="31" t="s">
        <v>35</v>
      </c>
      <c r="B39" s="31" t="s">
        <v>36</v>
      </c>
      <c r="C39" s="32">
        <v>0.41666666666666669</v>
      </c>
      <c r="D39" s="35">
        <v>42061</v>
      </c>
      <c r="E39" s="31" t="s">
        <v>274</v>
      </c>
      <c r="F39" s="33" t="s">
        <v>1850</v>
      </c>
      <c r="G39" s="16">
        <v>1</v>
      </c>
      <c r="H39" s="23">
        <v>1</v>
      </c>
      <c r="I39"/>
    </row>
    <row r="40" spans="1:9" ht="28.5">
      <c r="A40" s="31"/>
      <c r="B40" s="31"/>
      <c r="C40" s="32">
        <v>0.4069444444444445</v>
      </c>
      <c r="D40" s="35">
        <v>42044</v>
      </c>
      <c r="E40" s="31" t="s">
        <v>274</v>
      </c>
      <c r="F40" s="33" t="s">
        <v>1802</v>
      </c>
      <c r="G40" s="16">
        <v>1</v>
      </c>
      <c r="H40" s="23">
        <v>1</v>
      </c>
    </row>
    <row r="41" spans="1:9" ht="28.5">
      <c r="A41" s="31"/>
      <c r="B41" s="31"/>
      <c r="C41" s="32">
        <v>0.42499999999999999</v>
      </c>
      <c r="D41" s="35">
        <v>42048</v>
      </c>
      <c r="E41" s="31" t="s">
        <v>274</v>
      </c>
      <c r="F41" s="33" t="s">
        <v>1777</v>
      </c>
      <c r="G41" s="16">
        <v>1</v>
      </c>
      <c r="H41" s="23">
        <v>1</v>
      </c>
    </row>
    <row r="42" spans="1:9">
      <c r="A42" s="22" t="s">
        <v>1194</v>
      </c>
      <c r="B42" s="22"/>
      <c r="C42" s="22"/>
      <c r="D42" s="22"/>
      <c r="E42" s="22"/>
      <c r="F42" s="22"/>
      <c r="G42" s="16">
        <v>1</v>
      </c>
      <c r="H42" s="23">
        <v>3</v>
      </c>
    </row>
    <row r="43" spans="1:9">
      <c r="A43" s="22" t="s">
        <v>69</v>
      </c>
      <c r="B43"/>
      <c r="C43"/>
      <c r="D43"/>
      <c r="E43"/>
      <c r="F43"/>
      <c r="G43" s="16">
        <v>1</v>
      </c>
      <c r="H43" s="23">
        <v>34</v>
      </c>
    </row>
    <row r="44" spans="1:9">
      <c r="A44"/>
      <c r="B44"/>
      <c r="C44"/>
      <c r="D44"/>
      <c r="E44"/>
      <c r="F44"/>
      <c r="G44"/>
      <c r="H44"/>
    </row>
    <row r="45" spans="1:9">
      <c r="A45"/>
      <c r="B45"/>
      <c r="C45"/>
      <c r="D45"/>
      <c r="E45"/>
      <c r="F45"/>
      <c r="G45"/>
      <c r="H45"/>
    </row>
    <row r="46" spans="1:9">
      <c r="A46"/>
      <c r="B46"/>
      <c r="C46"/>
      <c r="D46"/>
      <c r="E46"/>
      <c r="F46"/>
      <c r="G46"/>
      <c r="H46"/>
    </row>
    <row r="47" spans="1:9">
      <c r="A47"/>
      <c r="B47"/>
      <c r="C47"/>
      <c r="D47"/>
      <c r="E47"/>
      <c r="F47"/>
      <c r="G47"/>
      <c r="H47"/>
    </row>
  </sheetData>
  <conditionalFormatting pivot="1" sqref="H4:H43">
    <cfRule type="cellIs" dxfId="24" priority="1" operator="greaterThanOrEqual">
      <formula>3</formula>
    </cfRule>
  </conditionalFormatting>
  <hyperlinks>
    <hyperlink ref="C1" location="Help!A3" display="Help"/>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16"/>
  <sheetViews>
    <sheetView showGridLines="0" workbookViewId="0">
      <selection activeCell="A6" sqref="A6"/>
    </sheetView>
  </sheetViews>
  <sheetFormatPr defaultRowHeight="14.25"/>
  <cols>
    <col min="2" max="2" width="17.625" bestFit="1" customWidth="1"/>
    <col min="3" max="3" width="8.375" bestFit="1" customWidth="1"/>
    <col min="4" max="4" width="12.875" bestFit="1" customWidth="1"/>
  </cols>
  <sheetData>
    <row r="1" spans="1:1" s="22" customFormat="1" ht="15">
      <c r="A1" s="17" t="s">
        <v>1740</v>
      </c>
    </row>
    <row r="2" spans="1:1" s="22" customFormat="1" ht="15">
      <c r="A2" s="17" t="s">
        <v>1741</v>
      </c>
    </row>
    <row r="3" spans="1:1" s="22" customFormat="1">
      <c r="A3" s="20" t="s">
        <v>1745</v>
      </c>
    </row>
    <row r="4" spans="1:1" s="22" customFormat="1">
      <c r="A4" s="22" t="s">
        <v>1739</v>
      </c>
    </row>
    <row r="5" spans="1:1" s="22" customFormat="1">
      <c r="A5" s="20" t="s">
        <v>648</v>
      </c>
    </row>
    <row r="6" spans="1:1" s="22" customFormat="1"/>
    <row r="7" spans="1:1" s="22" customFormat="1"/>
    <row r="8" spans="1:1" ht="15">
      <c r="A8" s="17" t="s">
        <v>624</v>
      </c>
    </row>
    <row r="9" spans="1:1" ht="15">
      <c r="A9" s="17" t="s">
        <v>628</v>
      </c>
    </row>
    <row r="11" spans="1:1" s="13" customFormat="1">
      <c r="A11" s="20" t="s">
        <v>879</v>
      </c>
    </row>
    <row r="12" spans="1:1" s="13" customFormat="1">
      <c r="A12" s="20" t="s">
        <v>620</v>
      </c>
    </row>
    <row r="13" spans="1:1" s="13" customFormat="1">
      <c r="A13" s="20" t="s">
        <v>340</v>
      </c>
    </row>
    <row r="14" spans="1:1" s="13" customFormat="1">
      <c r="A14" s="20" t="s">
        <v>625</v>
      </c>
    </row>
    <row r="15" spans="1:1" s="13" customFormat="1">
      <c r="A15" s="20" t="s">
        <v>626</v>
      </c>
    </row>
    <row r="16" spans="1:1" s="13" customFormat="1">
      <c r="A16" s="20" t="s">
        <v>638</v>
      </c>
    </row>
    <row r="17" spans="1:1" s="13" customFormat="1">
      <c r="A17" s="20" t="s">
        <v>639</v>
      </c>
    </row>
    <row r="18" spans="1:1" s="13" customFormat="1">
      <c r="A18" s="20" t="s">
        <v>640</v>
      </c>
    </row>
    <row r="19" spans="1:1" s="13" customFormat="1">
      <c r="A19" s="20" t="s">
        <v>641</v>
      </c>
    </row>
    <row r="20" spans="1:1" s="13" customFormat="1">
      <c r="A20" s="20" t="s">
        <v>642</v>
      </c>
    </row>
    <row r="21" spans="1:1">
      <c r="A21" s="20" t="s">
        <v>643</v>
      </c>
    </row>
    <row r="22" spans="1:1">
      <c r="A22" s="20" t="s">
        <v>644</v>
      </c>
    </row>
    <row r="23" spans="1:1">
      <c r="A23" s="20" t="s">
        <v>645</v>
      </c>
    </row>
    <row r="24" spans="1:1">
      <c r="A24" s="20" t="s">
        <v>646</v>
      </c>
    </row>
    <row r="25" spans="1:1">
      <c r="A25" s="20" t="s">
        <v>649</v>
      </c>
    </row>
    <row r="26" spans="1:1">
      <c r="A26" s="20" t="s">
        <v>647</v>
      </c>
    </row>
    <row r="27" spans="1:1">
      <c r="A27" s="20" t="s">
        <v>650</v>
      </c>
    </row>
    <row r="28" spans="1:1">
      <c r="A28" s="20" t="s">
        <v>651</v>
      </c>
    </row>
    <row r="29" spans="1:1">
      <c r="A29" s="20" t="s">
        <v>627</v>
      </c>
    </row>
    <row r="30" spans="1:1">
      <c r="A30" s="20" t="s">
        <v>637</v>
      </c>
    </row>
    <row r="31" spans="1:1">
      <c r="A31" s="20" t="s">
        <v>652</v>
      </c>
    </row>
    <row r="32" spans="1:1">
      <c r="A32" s="20" t="s">
        <v>75</v>
      </c>
    </row>
    <row r="33" spans="1:4">
      <c r="A33" s="20" t="s">
        <v>211</v>
      </c>
    </row>
    <row r="34" spans="1:4">
      <c r="A34" s="20" t="s">
        <v>648</v>
      </c>
    </row>
    <row r="35" spans="1:4" s="15" customFormat="1">
      <c r="A35" s="20"/>
    </row>
    <row r="36" spans="1:4" s="15" customFormat="1">
      <c r="A36" s="21" t="s">
        <v>657</v>
      </c>
    </row>
    <row r="37" spans="1:4" s="15" customFormat="1">
      <c r="A37" s="22" t="s">
        <v>686</v>
      </c>
      <c r="B37" s="22"/>
      <c r="C37" s="22"/>
      <c r="D37" s="22"/>
    </row>
    <row r="38" spans="1:4" s="22" customFormat="1">
      <c r="A38" s="20" t="s">
        <v>658</v>
      </c>
    </row>
    <row r="39" spans="1:4" s="15" customFormat="1" ht="15">
      <c r="A39" s="44" t="s">
        <v>653</v>
      </c>
      <c r="B39" s="44" t="s">
        <v>654</v>
      </c>
      <c r="C39" s="44" t="s">
        <v>655</v>
      </c>
      <c r="D39" s="44" t="s">
        <v>656</v>
      </c>
    </row>
    <row r="40" spans="1:4" s="15" customFormat="1">
      <c r="A40" s="42">
        <v>0.37847222222222227</v>
      </c>
      <c r="B40" s="45">
        <v>41818</v>
      </c>
      <c r="C40" s="43" t="str">
        <f>IF(AND(B40&gt;DATE(2014,6,29),B40&lt;DATE(2014,7,29)),IF(A40&gt;TIME(10,15,0),"Late","Not Late"),IF(A40&gt;TIME(9,30,0),"Late","Not Late"))</f>
        <v>Not Late</v>
      </c>
      <c r="D40" s="43" t="str">
        <f>IF(AND(B40&gt;DATE(2014,6,29),B40&lt;DATE(2014,7,29)),"Ramadan","Not Ramadan")</f>
        <v>Not Ramadan</v>
      </c>
    </row>
    <row r="41" spans="1:4" s="15" customFormat="1">
      <c r="A41" s="42">
        <v>0.44444444444444442</v>
      </c>
      <c r="B41" s="45">
        <v>41819</v>
      </c>
      <c r="C41" s="43" t="str">
        <f t="shared" ref="C41:C47" si="0">IF(AND(B41&gt;DATE(2014,6,29),B41&lt;DATE(2014,7,29)),IF(A41&gt;TIME(10,15,0),"Late","Not Late"),IF(A41&gt;TIME(9,30,0),"Late","Not Late"))</f>
        <v>Late</v>
      </c>
      <c r="D41" s="43" t="str">
        <f t="shared" ref="D41:D47" si="1">IF(AND(B41&gt;DATE(2014,6,29),B41&lt;DATE(2014,7,29)),"Ramadan","Not Ramadan")</f>
        <v>Not Ramadan</v>
      </c>
    </row>
    <row r="42" spans="1:4" s="15" customFormat="1">
      <c r="A42" s="42">
        <v>0.40277777777777773</v>
      </c>
      <c r="B42" s="45">
        <v>41820</v>
      </c>
      <c r="C42" s="43" t="str">
        <f t="shared" si="0"/>
        <v>Not Late</v>
      </c>
      <c r="D42" s="43" t="str">
        <f t="shared" si="1"/>
        <v>Ramadan</v>
      </c>
    </row>
    <row r="43" spans="1:4" s="15" customFormat="1">
      <c r="A43" s="42">
        <v>0.40277777777777773</v>
      </c>
      <c r="B43" s="45">
        <v>41821</v>
      </c>
      <c r="C43" s="43" t="str">
        <f t="shared" si="0"/>
        <v>Not Late</v>
      </c>
      <c r="D43" s="43" t="str">
        <f t="shared" si="1"/>
        <v>Ramadan</v>
      </c>
    </row>
    <row r="44" spans="1:4" s="15" customFormat="1">
      <c r="A44" s="42">
        <v>0.44444444444444442</v>
      </c>
      <c r="B44" s="45">
        <v>41822</v>
      </c>
      <c r="C44" s="43" t="str">
        <f t="shared" si="0"/>
        <v>Late</v>
      </c>
      <c r="D44" s="43" t="str">
        <f t="shared" si="1"/>
        <v>Ramadan</v>
      </c>
    </row>
    <row r="45" spans="1:4" s="15" customFormat="1">
      <c r="A45" s="42">
        <v>0.44444444444444442</v>
      </c>
      <c r="B45" s="45">
        <v>41847</v>
      </c>
      <c r="C45" s="43" t="str">
        <f t="shared" si="0"/>
        <v>Late</v>
      </c>
      <c r="D45" s="43" t="str">
        <f t="shared" si="1"/>
        <v>Ramadan</v>
      </c>
    </row>
    <row r="46" spans="1:4" s="15" customFormat="1">
      <c r="A46" s="42">
        <v>0.4861111111111111</v>
      </c>
      <c r="B46" s="45">
        <v>41848</v>
      </c>
      <c r="C46" s="43" t="str">
        <f t="shared" si="0"/>
        <v>Late</v>
      </c>
      <c r="D46" s="43" t="str">
        <f t="shared" si="1"/>
        <v>Ramadan</v>
      </c>
    </row>
    <row r="47" spans="1:4" s="15" customFormat="1">
      <c r="A47" s="42">
        <v>0.52777777777777779</v>
      </c>
      <c r="B47" s="45">
        <v>41849</v>
      </c>
      <c r="C47" s="43" t="str">
        <f t="shared" si="0"/>
        <v>Late</v>
      </c>
      <c r="D47" s="43" t="str">
        <f t="shared" si="1"/>
        <v>Not Ramadan</v>
      </c>
    </row>
    <row r="50" spans="1:1" ht="15">
      <c r="A50" s="17" t="s">
        <v>629</v>
      </c>
    </row>
    <row r="51" spans="1:1" ht="15">
      <c r="A51" s="17" t="s">
        <v>630</v>
      </c>
    </row>
    <row r="53" spans="1:1">
      <c r="A53" t="s">
        <v>74</v>
      </c>
    </row>
    <row r="54" spans="1:1">
      <c r="A54" t="s">
        <v>340</v>
      </c>
    </row>
    <row r="55" spans="1:1">
      <c r="A55" t="s">
        <v>623</v>
      </c>
    </row>
    <row r="56" spans="1:1">
      <c r="A56" t="s">
        <v>622</v>
      </c>
    </row>
    <row r="57" spans="1:1">
      <c r="A57" t="s">
        <v>638</v>
      </c>
    </row>
    <row r="58" spans="1:1">
      <c r="A58" s="13" t="s">
        <v>636</v>
      </c>
    </row>
    <row r="59" spans="1:1">
      <c r="A59" t="s">
        <v>75</v>
      </c>
    </row>
    <row r="60" spans="1:1">
      <c r="A60" t="s">
        <v>211</v>
      </c>
    </row>
    <row r="61" spans="1:1">
      <c r="A61" t="s">
        <v>648</v>
      </c>
    </row>
    <row r="64" spans="1:1" ht="15">
      <c r="A64" s="17" t="s">
        <v>631</v>
      </c>
    </row>
    <row r="65" spans="1:1" ht="15">
      <c r="A65" s="17" t="s">
        <v>632</v>
      </c>
    </row>
    <row r="67" spans="1:1">
      <c r="A67" t="s">
        <v>261</v>
      </c>
    </row>
    <row r="68" spans="1:1">
      <c r="A68" t="s">
        <v>262</v>
      </c>
    </row>
    <row r="69" spans="1:1">
      <c r="A69" t="s">
        <v>821</v>
      </c>
    </row>
    <row r="70" spans="1:1">
      <c r="A70" t="s">
        <v>263</v>
      </c>
    </row>
    <row r="71" spans="1:1">
      <c r="A71" t="s">
        <v>264</v>
      </c>
    </row>
    <row r="72" spans="1:1">
      <c r="A72" t="s">
        <v>265</v>
      </c>
    </row>
    <row r="73" spans="1:1">
      <c r="A73" t="s">
        <v>266</v>
      </c>
    </row>
    <row r="74" spans="1:1">
      <c r="A74" t="s">
        <v>284</v>
      </c>
    </row>
    <row r="75" spans="1:1">
      <c r="A75" t="s">
        <v>267</v>
      </c>
    </row>
    <row r="76" spans="1:1">
      <c r="A76" t="s">
        <v>88</v>
      </c>
    </row>
    <row r="78" spans="1:1">
      <c r="A78" t="s">
        <v>341</v>
      </c>
    </row>
    <row r="79" spans="1:1" s="22" customFormat="1">
      <c r="A79" s="22" t="s">
        <v>819</v>
      </c>
    </row>
    <row r="80" spans="1:1" s="22" customFormat="1">
      <c r="A80" s="22" t="s">
        <v>810</v>
      </c>
    </row>
    <row r="81" spans="1:1" s="22" customFormat="1">
      <c r="A81" s="22" t="s">
        <v>811</v>
      </c>
    </row>
    <row r="82" spans="1:1" s="22" customFormat="1">
      <c r="A82" s="22" t="s">
        <v>812</v>
      </c>
    </row>
    <row r="83" spans="1:1" s="22" customFormat="1">
      <c r="A83" s="22" t="s">
        <v>820</v>
      </c>
    </row>
    <row r="84" spans="1:1" s="22" customFormat="1">
      <c r="A84" s="22" t="s">
        <v>813</v>
      </c>
    </row>
    <row r="85" spans="1:1" s="22" customFormat="1">
      <c r="A85" s="22" t="s">
        <v>814</v>
      </c>
    </row>
    <row r="86" spans="1:1">
      <c r="A86" t="s">
        <v>816</v>
      </c>
    </row>
    <row r="87" spans="1:1">
      <c r="A87" t="s">
        <v>815</v>
      </c>
    </row>
    <row r="88" spans="1:1">
      <c r="A88" t="s">
        <v>88</v>
      </c>
    </row>
    <row r="89" spans="1:1">
      <c r="A89" t="s">
        <v>817</v>
      </c>
    </row>
    <row r="90" spans="1:1">
      <c r="A90" t="s">
        <v>89</v>
      </c>
    </row>
    <row r="91" spans="1:1">
      <c r="A91" t="s">
        <v>90</v>
      </c>
    </row>
    <row r="92" spans="1:1">
      <c r="A92" t="s">
        <v>88</v>
      </c>
    </row>
    <row r="93" spans="1:1">
      <c r="A93" t="s">
        <v>818</v>
      </c>
    </row>
    <row r="94" spans="1:1">
      <c r="A94" t="s">
        <v>86</v>
      </c>
    </row>
    <row r="95" spans="1:1">
      <c r="A95" t="s">
        <v>91</v>
      </c>
    </row>
    <row r="96" spans="1:1">
      <c r="A96" t="s">
        <v>92</v>
      </c>
    </row>
    <row r="97" spans="1:1">
      <c r="A97" t="s">
        <v>95</v>
      </c>
    </row>
    <row r="98" spans="1:1">
      <c r="A98" t="s">
        <v>94</v>
      </c>
    </row>
    <row r="99" spans="1:1">
      <c r="A99" t="s">
        <v>648</v>
      </c>
    </row>
    <row r="102" spans="1:1" ht="15">
      <c r="A102" s="17" t="s">
        <v>633</v>
      </c>
    </row>
    <row r="103" spans="1:1" ht="15">
      <c r="A103" s="17" t="s">
        <v>634</v>
      </c>
    </row>
    <row r="105" spans="1:1">
      <c r="A105" s="8" t="s">
        <v>81</v>
      </c>
    </row>
    <row r="106" spans="1:1">
      <c r="A106" s="8" t="s">
        <v>82</v>
      </c>
    </row>
    <row r="107" spans="1:1">
      <c r="A107" t="s">
        <v>83</v>
      </c>
    </row>
    <row r="108" spans="1:1">
      <c r="A108" s="13" t="s">
        <v>342</v>
      </c>
    </row>
    <row r="111" spans="1:1" ht="15">
      <c r="A111" s="17" t="s">
        <v>633</v>
      </c>
    </row>
    <row r="112" spans="1:1" ht="15">
      <c r="A112" s="17" t="s">
        <v>635</v>
      </c>
    </row>
    <row r="114" spans="1:1">
      <c r="A114" s="8" t="s">
        <v>81</v>
      </c>
    </row>
    <row r="115" spans="1:1">
      <c r="A115" s="8" t="s">
        <v>82</v>
      </c>
    </row>
    <row r="116" spans="1:1">
      <c r="A116" s="13" t="s">
        <v>342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464"/>
  <sheetViews>
    <sheetView showGridLines="0" workbookViewId="0">
      <pane xSplit="2" ySplit="1" topLeftCell="C2" activePane="bottomRight" state="frozen"/>
      <selection pane="topRight" activeCell="C1" sqref="C1"/>
      <selection pane="bottomLeft" activeCell="A2" sqref="A2"/>
      <selection pane="bottomRight"/>
    </sheetView>
  </sheetViews>
  <sheetFormatPr defaultRowHeight="14.25"/>
  <cols>
    <col min="1" max="1" width="9" style="22"/>
    <col min="2" max="2" width="17.25" style="22" bestFit="1" customWidth="1"/>
    <col min="3" max="4" width="22.125" style="22" bestFit="1" customWidth="1"/>
    <col min="5" max="5" width="32.125" style="22" bestFit="1" customWidth="1"/>
    <col min="6" max="6" width="11.375" style="22" bestFit="1" customWidth="1"/>
    <col min="7" max="7" width="13.75" style="22" bestFit="1" customWidth="1"/>
    <col min="8" max="16384" width="9" style="22"/>
  </cols>
  <sheetData>
    <row r="1" spans="1:39">
      <c r="A1" s="22" t="s">
        <v>1195</v>
      </c>
      <c r="B1" s="22" t="s">
        <v>1826</v>
      </c>
      <c r="C1" s="22" t="s">
        <v>1827</v>
      </c>
      <c r="D1" s="22" t="s">
        <v>1828</v>
      </c>
      <c r="E1" s="22" t="s">
        <v>1829</v>
      </c>
      <c r="F1" s="22" t="s">
        <v>13</v>
      </c>
      <c r="G1" s="22" t="s">
        <v>0</v>
      </c>
      <c r="H1" s="22" t="s">
        <v>1</v>
      </c>
      <c r="I1" s="22" t="s">
        <v>255</v>
      </c>
      <c r="J1" s="22" t="s">
        <v>2</v>
      </c>
      <c r="K1" s="22" t="s">
        <v>3</v>
      </c>
      <c r="L1" s="22" t="s">
        <v>4</v>
      </c>
      <c r="M1" s="22" t="s">
        <v>5</v>
      </c>
      <c r="N1" s="22" t="s">
        <v>6</v>
      </c>
      <c r="O1" s="22" t="s">
        <v>96</v>
      </c>
      <c r="P1" s="22" t="s">
        <v>7</v>
      </c>
      <c r="Q1" s="22" t="s">
        <v>8</v>
      </c>
      <c r="R1" s="22" t="s">
        <v>9</v>
      </c>
      <c r="S1" s="22" t="s">
        <v>10</v>
      </c>
      <c r="T1" s="22" t="s">
        <v>97</v>
      </c>
      <c r="U1" s="22" t="s">
        <v>98</v>
      </c>
      <c r="V1" s="22" t="s">
        <v>99</v>
      </c>
      <c r="W1" s="22" t="s">
        <v>93</v>
      </c>
      <c r="X1" s="22" t="s">
        <v>1830</v>
      </c>
      <c r="Y1" s="22" t="s">
        <v>352</v>
      </c>
      <c r="Z1" s="22" t="s">
        <v>353</v>
      </c>
      <c r="AA1" s="22" t="s">
        <v>354</v>
      </c>
      <c r="AB1" s="22" t="s">
        <v>1831</v>
      </c>
      <c r="AC1" s="22" t="s">
        <v>1832</v>
      </c>
      <c r="AD1" s="22" t="s">
        <v>1833</v>
      </c>
      <c r="AE1" s="22" t="s">
        <v>1834</v>
      </c>
      <c r="AF1" s="22" t="s">
        <v>11</v>
      </c>
      <c r="AG1" s="22" t="s">
        <v>12</v>
      </c>
      <c r="AH1" s="22" t="s">
        <v>14</v>
      </c>
      <c r="AI1" s="22" t="s">
        <v>15</v>
      </c>
      <c r="AJ1" s="22" t="s">
        <v>16</v>
      </c>
      <c r="AK1" s="22" t="s">
        <v>17</v>
      </c>
      <c r="AL1" s="22" t="s">
        <v>18</v>
      </c>
      <c r="AM1" s="22" t="s">
        <v>1835</v>
      </c>
    </row>
    <row r="2" spans="1:39" ht="57">
      <c r="A2" s="22">
        <v>1483</v>
      </c>
      <c r="B2" s="22" t="s">
        <v>38</v>
      </c>
      <c r="C2" s="22" t="s">
        <v>39</v>
      </c>
      <c r="D2" s="22" t="s">
        <v>20</v>
      </c>
      <c r="E2" s="22" t="s">
        <v>40</v>
      </c>
      <c r="F2" s="22" t="s">
        <v>58</v>
      </c>
      <c r="G2" s="29">
        <v>42088</v>
      </c>
      <c r="H2" s="51">
        <v>0.41597222222222219</v>
      </c>
      <c r="J2" s="29">
        <v>42088</v>
      </c>
      <c r="K2" s="51">
        <v>0.39583333333333331</v>
      </c>
      <c r="M2" s="22" t="s">
        <v>22</v>
      </c>
      <c r="O2" s="6" t="s">
        <v>358</v>
      </c>
      <c r="W2" s="51">
        <v>0.375</v>
      </c>
      <c r="X2" s="22" t="s">
        <v>23</v>
      </c>
      <c r="Y2" s="22" t="s">
        <v>1009</v>
      </c>
      <c r="Z2" s="22" t="s">
        <v>24</v>
      </c>
      <c r="AB2" s="22" t="s">
        <v>38</v>
      </c>
      <c r="AC2" s="22" t="s">
        <v>39</v>
      </c>
      <c r="AD2" s="22" t="s">
        <v>20</v>
      </c>
      <c r="AE2" s="22" t="s">
        <v>40</v>
      </c>
      <c r="AF2" s="29">
        <v>42088</v>
      </c>
      <c r="AG2" s="51">
        <v>0.41597222222222219</v>
      </c>
      <c r="AH2" s="22" t="s">
        <v>1251</v>
      </c>
      <c r="AI2" s="22">
        <v>25</v>
      </c>
      <c r="AJ2" s="22" t="s">
        <v>62</v>
      </c>
      <c r="AK2" s="22" t="s">
        <v>1614</v>
      </c>
      <c r="AL2" s="22">
        <v>2015</v>
      </c>
      <c r="AM2" s="22">
        <v>0</v>
      </c>
    </row>
    <row r="3" spans="1:39" ht="57">
      <c r="A3" s="22">
        <v>1482</v>
      </c>
      <c r="B3" s="22" t="s">
        <v>38</v>
      </c>
      <c r="C3" s="22" t="s">
        <v>39</v>
      </c>
      <c r="D3" s="22" t="s">
        <v>20</v>
      </c>
      <c r="E3" s="22" t="s">
        <v>40</v>
      </c>
      <c r="F3" s="22" t="s">
        <v>58</v>
      </c>
      <c r="G3" s="29">
        <v>42088</v>
      </c>
      <c r="H3" s="51">
        <v>0.4145833333333333</v>
      </c>
      <c r="J3" s="29">
        <v>42087</v>
      </c>
      <c r="K3" s="51">
        <v>0.43055555555555558</v>
      </c>
      <c r="L3" s="6" t="s">
        <v>429</v>
      </c>
      <c r="M3" s="22" t="s">
        <v>22</v>
      </c>
      <c r="O3" s="6" t="s">
        <v>358</v>
      </c>
      <c r="P3" s="29">
        <v>42087</v>
      </c>
      <c r="Q3" s="51">
        <v>0.83333333333333337</v>
      </c>
      <c r="R3" s="22" t="s">
        <v>22</v>
      </c>
      <c r="T3" s="6" t="s">
        <v>358</v>
      </c>
      <c r="U3" s="22">
        <v>100</v>
      </c>
      <c r="W3" s="51">
        <v>0.375</v>
      </c>
      <c r="X3" s="22" t="s">
        <v>936</v>
      </c>
      <c r="Y3" s="22" t="s">
        <v>1009</v>
      </c>
      <c r="Z3" s="22" t="s">
        <v>1009</v>
      </c>
      <c r="AB3" s="22" t="s">
        <v>38</v>
      </c>
      <c r="AC3" s="22" t="s">
        <v>39</v>
      </c>
      <c r="AD3" s="22" t="s">
        <v>20</v>
      </c>
      <c r="AE3" s="22" t="s">
        <v>40</v>
      </c>
      <c r="AF3" s="29">
        <v>42088</v>
      </c>
      <c r="AG3" s="51">
        <v>0.4152777777777778</v>
      </c>
      <c r="AH3" s="22" t="s">
        <v>1251</v>
      </c>
      <c r="AI3" s="22">
        <v>25</v>
      </c>
      <c r="AJ3" s="22" t="s">
        <v>62</v>
      </c>
      <c r="AK3" s="22" t="s">
        <v>1614</v>
      </c>
      <c r="AL3" s="22">
        <v>2015</v>
      </c>
      <c r="AM3" s="22">
        <v>0</v>
      </c>
    </row>
    <row r="4" spans="1:39">
      <c r="A4" s="22">
        <v>1481</v>
      </c>
      <c r="B4" s="22" t="s">
        <v>35</v>
      </c>
      <c r="C4" s="22" t="s">
        <v>36</v>
      </c>
      <c r="D4" s="22" t="s">
        <v>36</v>
      </c>
      <c r="E4" s="22" t="s">
        <v>37</v>
      </c>
      <c r="F4" s="22" t="s">
        <v>58</v>
      </c>
      <c r="G4" s="29">
        <v>42088</v>
      </c>
      <c r="H4" s="51">
        <v>0.41111111111111115</v>
      </c>
      <c r="J4" s="29">
        <v>42088</v>
      </c>
      <c r="K4" s="51">
        <v>0.40277777777777773</v>
      </c>
      <c r="L4" s="22" t="s">
        <v>2011</v>
      </c>
      <c r="M4" s="22" t="s">
        <v>22</v>
      </c>
      <c r="O4" s="22" t="s">
        <v>2012</v>
      </c>
      <c r="W4" s="51">
        <v>0.375</v>
      </c>
      <c r="X4" s="22" t="s">
        <v>23</v>
      </c>
      <c r="Y4" s="22" t="s">
        <v>1009</v>
      </c>
      <c r="Z4" s="22" t="s">
        <v>24</v>
      </c>
      <c r="AB4" s="22" t="s">
        <v>35</v>
      </c>
      <c r="AC4" s="22" t="s">
        <v>36</v>
      </c>
      <c r="AD4" s="22" t="s">
        <v>36</v>
      </c>
      <c r="AE4" s="22" t="s">
        <v>37</v>
      </c>
      <c r="AF4" s="29">
        <v>42088</v>
      </c>
      <c r="AG4" s="51">
        <v>0.41111111111111115</v>
      </c>
      <c r="AH4" s="22" t="s">
        <v>1251</v>
      </c>
      <c r="AI4" s="22">
        <v>25</v>
      </c>
      <c r="AJ4" s="22" t="s">
        <v>62</v>
      </c>
      <c r="AK4" s="22" t="s">
        <v>1614</v>
      </c>
      <c r="AL4" s="22">
        <v>2015</v>
      </c>
      <c r="AM4" s="22">
        <v>0</v>
      </c>
    </row>
    <row r="5" spans="1:39">
      <c r="A5" s="22">
        <v>1480</v>
      </c>
      <c r="B5" s="22" t="s">
        <v>1978</v>
      </c>
      <c r="C5" s="22" t="s">
        <v>1979</v>
      </c>
      <c r="D5" s="22" t="s">
        <v>20</v>
      </c>
      <c r="E5" s="22" t="s">
        <v>1901</v>
      </c>
      <c r="F5" s="22" t="s">
        <v>58</v>
      </c>
      <c r="G5" s="29">
        <v>42088</v>
      </c>
      <c r="H5" s="51">
        <v>0.40069444444444446</v>
      </c>
      <c r="J5" s="29">
        <v>42088</v>
      </c>
      <c r="K5" s="51">
        <v>0.3888888888888889</v>
      </c>
      <c r="M5" s="22" t="s">
        <v>22</v>
      </c>
      <c r="O5" s="22" t="s">
        <v>2013</v>
      </c>
      <c r="W5" s="51">
        <v>0.375</v>
      </c>
      <c r="X5" s="22" t="s">
        <v>23</v>
      </c>
      <c r="Y5" s="22" t="s">
        <v>1009</v>
      </c>
      <c r="Z5" s="22" t="s">
        <v>24</v>
      </c>
      <c r="AB5" s="22" t="s">
        <v>1978</v>
      </c>
      <c r="AC5" s="22" t="s">
        <v>1979</v>
      </c>
      <c r="AD5" s="22" t="s">
        <v>20</v>
      </c>
      <c r="AE5" s="22" t="s">
        <v>1901</v>
      </c>
      <c r="AF5" s="29">
        <v>42088</v>
      </c>
      <c r="AG5" s="51">
        <v>0.40069444444444446</v>
      </c>
      <c r="AH5" s="22" t="s">
        <v>1251</v>
      </c>
      <c r="AI5" s="22">
        <v>25</v>
      </c>
      <c r="AJ5" s="22" t="s">
        <v>62</v>
      </c>
      <c r="AK5" s="22" t="s">
        <v>1614</v>
      </c>
      <c r="AL5" s="22">
        <v>2015</v>
      </c>
      <c r="AM5" s="22">
        <v>0</v>
      </c>
    </row>
    <row r="6" spans="1:39">
      <c r="A6" s="22">
        <v>1479</v>
      </c>
      <c r="B6" s="22" t="s">
        <v>53</v>
      </c>
      <c r="C6" s="22" t="s">
        <v>32</v>
      </c>
      <c r="D6" s="22" t="s">
        <v>33</v>
      </c>
      <c r="E6" s="22" t="s">
        <v>41</v>
      </c>
      <c r="F6" s="22" t="s">
        <v>58</v>
      </c>
      <c r="G6" s="29">
        <v>42088</v>
      </c>
      <c r="H6" s="51">
        <v>0.39652777777777781</v>
      </c>
      <c r="J6" s="29">
        <v>42088</v>
      </c>
      <c r="K6" s="51">
        <v>0.3923611111111111</v>
      </c>
      <c r="M6" s="22" t="s">
        <v>22</v>
      </c>
      <c r="O6" s="22" t="s">
        <v>2014</v>
      </c>
      <c r="W6" s="51">
        <v>0.375</v>
      </c>
      <c r="X6" s="22" t="s">
        <v>23</v>
      </c>
      <c r="Y6" s="22" t="s">
        <v>1009</v>
      </c>
      <c r="Z6" s="22" t="s">
        <v>24</v>
      </c>
      <c r="AB6" s="22" t="s">
        <v>53</v>
      </c>
      <c r="AC6" s="22" t="s">
        <v>32</v>
      </c>
      <c r="AD6" s="22" t="s">
        <v>33</v>
      </c>
      <c r="AE6" s="22" t="s">
        <v>41</v>
      </c>
      <c r="AF6" s="29">
        <v>42088</v>
      </c>
      <c r="AG6" s="51">
        <v>0.39652777777777781</v>
      </c>
      <c r="AH6" s="22" t="s">
        <v>1251</v>
      </c>
      <c r="AI6" s="22">
        <v>25</v>
      </c>
      <c r="AJ6" s="22" t="s">
        <v>62</v>
      </c>
      <c r="AK6" s="22" t="s">
        <v>1614</v>
      </c>
      <c r="AL6" s="22">
        <v>2015</v>
      </c>
      <c r="AM6" s="22">
        <v>0</v>
      </c>
    </row>
    <row r="7" spans="1:39">
      <c r="A7" s="22">
        <v>1478</v>
      </c>
      <c r="B7" s="22" t="s">
        <v>2007</v>
      </c>
      <c r="C7" s="22" t="s">
        <v>32</v>
      </c>
      <c r="D7" s="22" t="s">
        <v>33</v>
      </c>
      <c r="E7" s="22" t="s">
        <v>34</v>
      </c>
      <c r="F7" s="22" t="s">
        <v>58</v>
      </c>
      <c r="G7" s="29">
        <v>42088</v>
      </c>
      <c r="H7" s="51">
        <v>0.38819444444444445</v>
      </c>
      <c r="J7" s="29">
        <v>42088</v>
      </c>
      <c r="K7" s="51">
        <v>0.38125000000000003</v>
      </c>
      <c r="M7" s="22" t="s">
        <v>22</v>
      </c>
      <c r="O7" s="22" t="s">
        <v>1140</v>
      </c>
      <c r="W7" s="51">
        <v>0.375</v>
      </c>
      <c r="X7" s="22" t="s">
        <v>23</v>
      </c>
      <c r="Y7" s="22" t="s">
        <v>1009</v>
      </c>
      <c r="Z7" s="22" t="s">
        <v>24</v>
      </c>
      <c r="AB7" s="22" t="s">
        <v>2007</v>
      </c>
      <c r="AC7" s="22" t="s">
        <v>32</v>
      </c>
      <c r="AD7" s="22" t="s">
        <v>33</v>
      </c>
      <c r="AE7" s="22" t="s">
        <v>34</v>
      </c>
      <c r="AF7" s="29">
        <v>42088</v>
      </c>
      <c r="AG7" s="51">
        <v>0.38819444444444445</v>
      </c>
      <c r="AH7" s="22" t="s">
        <v>1251</v>
      </c>
      <c r="AI7" s="22">
        <v>25</v>
      </c>
      <c r="AJ7" s="22" t="s">
        <v>62</v>
      </c>
      <c r="AK7" s="22" t="s">
        <v>1614</v>
      </c>
      <c r="AL7" s="22">
        <v>2015</v>
      </c>
      <c r="AM7" s="22">
        <v>0</v>
      </c>
    </row>
    <row r="8" spans="1:39">
      <c r="A8" s="22">
        <v>1477</v>
      </c>
      <c r="B8" s="22" t="s">
        <v>27</v>
      </c>
      <c r="C8" s="22" t="s">
        <v>28</v>
      </c>
      <c r="D8" s="22" t="s">
        <v>29</v>
      </c>
      <c r="E8" s="22" t="s">
        <v>30</v>
      </c>
      <c r="F8" s="22" t="s">
        <v>58</v>
      </c>
      <c r="G8" s="29">
        <v>42088</v>
      </c>
      <c r="H8" s="51">
        <v>0.38263888888888892</v>
      </c>
      <c r="J8" s="29">
        <v>42088</v>
      </c>
      <c r="K8" s="51">
        <v>0.38194444444444442</v>
      </c>
      <c r="M8" s="22" t="s">
        <v>22</v>
      </c>
      <c r="N8" s="22" t="s">
        <v>133</v>
      </c>
      <c r="O8" s="22" t="s">
        <v>516</v>
      </c>
      <c r="W8" s="51">
        <v>0.375</v>
      </c>
      <c r="X8" s="22" t="s">
        <v>23</v>
      </c>
      <c r="Y8" s="22" t="s">
        <v>1009</v>
      </c>
      <c r="Z8" s="22" t="s">
        <v>24</v>
      </c>
      <c r="AB8" s="22" t="s">
        <v>27</v>
      </c>
      <c r="AC8" s="22" t="s">
        <v>28</v>
      </c>
      <c r="AD8" s="22" t="s">
        <v>29</v>
      </c>
      <c r="AE8" s="22" t="s">
        <v>30</v>
      </c>
      <c r="AF8" s="29">
        <v>42088</v>
      </c>
      <c r="AG8" s="51">
        <v>0.38263888888888892</v>
      </c>
      <c r="AH8" s="22" t="s">
        <v>1251</v>
      </c>
      <c r="AI8" s="22">
        <v>25</v>
      </c>
      <c r="AJ8" s="22" t="s">
        <v>62</v>
      </c>
      <c r="AK8" s="22" t="s">
        <v>1614</v>
      </c>
      <c r="AL8" s="22">
        <v>2015</v>
      </c>
      <c r="AM8" s="22">
        <v>0</v>
      </c>
    </row>
    <row r="9" spans="1:39" ht="142.5">
      <c r="A9" s="22">
        <v>1476</v>
      </c>
      <c r="B9" s="22" t="s">
        <v>2007</v>
      </c>
      <c r="C9" s="22" t="s">
        <v>32</v>
      </c>
      <c r="D9" s="22" t="s">
        <v>33</v>
      </c>
      <c r="E9" s="22" t="s">
        <v>34</v>
      </c>
      <c r="F9" s="22" t="s">
        <v>60</v>
      </c>
      <c r="G9" s="29">
        <v>42087</v>
      </c>
      <c r="H9" s="51">
        <v>0.52361111111111114</v>
      </c>
      <c r="J9" s="29">
        <v>42087</v>
      </c>
      <c r="K9" s="51">
        <v>0.39027777777777778</v>
      </c>
      <c r="M9" s="22" t="s">
        <v>22</v>
      </c>
      <c r="O9" s="22" t="s">
        <v>1140</v>
      </c>
      <c r="P9" s="29">
        <v>42087</v>
      </c>
      <c r="Q9" s="51">
        <v>0.80694444444444446</v>
      </c>
      <c r="R9" s="22" t="s">
        <v>22</v>
      </c>
      <c r="T9" s="6" t="s">
        <v>2015</v>
      </c>
      <c r="U9" s="22">
        <v>100</v>
      </c>
      <c r="W9" s="51">
        <v>0.375</v>
      </c>
      <c r="X9" s="22" t="s">
        <v>936</v>
      </c>
      <c r="Y9" s="22" t="s">
        <v>1009</v>
      </c>
      <c r="Z9" s="22" t="s">
        <v>1009</v>
      </c>
      <c r="AB9" s="22" t="s">
        <v>2007</v>
      </c>
      <c r="AC9" s="22" t="s">
        <v>32</v>
      </c>
      <c r="AD9" s="22" t="s">
        <v>33</v>
      </c>
      <c r="AE9" s="22" t="s">
        <v>34</v>
      </c>
      <c r="AF9" s="29">
        <v>42087</v>
      </c>
      <c r="AG9" s="51">
        <v>0.80763888888888891</v>
      </c>
      <c r="AH9" s="22" t="s">
        <v>1251</v>
      </c>
      <c r="AI9" s="22">
        <v>24</v>
      </c>
      <c r="AJ9" s="22" t="s">
        <v>62</v>
      </c>
      <c r="AK9" s="22" t="s">
        <v>1614</v>
      </c>
      <c r="AL9" s="22">
        <v>2015</v>
      </c>
      <c r="AM9" s="22">
        <v>0</v>
      </c>
    </row>
    <row r="10" spans="1:39">
      <c r="A10" s="22">
        <v>1475</v>
      </c>
      <c r="B10" s="22" t="s">
        <v>1978</v>
      </c>
      <c r="C10" s="22" t="s">
        <v>1979</v>
      </c>
      <c r="D10" s="22" t="s">
        <v>20</v>
      </c>
      <c r="E10" s="22" t="s">
        <v>1901</v>
      </c>
      <c r="F10" s="22" t="s">
        <v>60</v>
      </c>
      <c r="G10" s="29">
        <v>42087</v>
      </c>
      <c r="H10" s="51">
        <v>0.39583333333333331</v>
      </c>
      <c r="J10" s="29">
        <v>42087</v>
      </c>
      <c r="K10" s="51">
        <v>0.3888888888888889</v>
      </c>
      <c r="M10" s="22" t="s">
        <v>22</v>
      </c>
      <c r="O10" s="22" t="s">
        <v>2016</v>
      </c>
      <c r="P10" s="29">
        <v>42087</v>
      </c>
      <c r="Q10" s="51">
        <v>0.78749999999999998</v>
      </c>
      <c r="R10" s="22" t="s">
        <v>22</v>
      </c>
      <c r="T10" s="22" t="s">
        <v>2017</v>
      </c>
      <c r="U10" s="22">
        <v>100</v>
      </c>
      <c r="W10" s="51">
        <v>0.375</v>
      </c>
      <c r="X10" s="22" t="s">
        <v>936</v>
      </c>
      <c r="Y10" s="22" t="s">
        <v>1009</v>
      </c>
      <c r="Z10" s="22" t="s">
        <v>1009</v>
      </c>
      <c r="AB10" s="22" t="s">
        <v>1978</v>
      </c>
      <c r="AC10" s="22" t="s">
        <v>1979</v>
      </c>
      <c r="AD10" s="22" t="s">
        <v>20</v>
      </c>
      <c r="AE10" s="22" t="s">
        <v>1901</v>
      </c>
      <c r="AF10" s="29">
        <v>42087</v>
      </c>
      <c r="AG10" s="51">
        <v>0.78819444444444453</v>
      </c>
      <c r="AH10" s="22" t="s">
        <v>1251</v>
      </c>
      <c r="AI10" s="22">
        <v>24</v>
      </c>
      <c r="AJ10" s="22" t="s">
        <v>62</v>
      </c>
      <c r="AK10" s="22" t="s">
        <v>1614</v>
      </c>
      <c r="AL10" s="22">
        <v>2015</v>
      </c>
      <c r="AM10" s="22">
        <v>0</v>
      </c>
    </row>
    <row r="11" spans="1:39">
      <c r="A11" s="22">
        <v>1474</v>
      </c>
      <c r="B11" s="22" t="s">
        <v>27</v>
      </c>
      <c r="C11" s="22" t="s">
        <v>28</v>
      </c>
      <c r="D11" s="22" t="s">
        <v>29</v>
      </c>
      <c r="E11" s="22" t="s">
        <v>30</v>
      </c>
      <c r="F11" s="22" t="s">
        <v>60</v>
      </c>
      <c r="G11" s="29">
        <v>42087</v>
      </c>
      <c r="H11" s="51">
        <v>0.39513888888888887</v>
      </c>
      <c r="J11" s="29">
        <v>42087</v>
      </c>
      <c r="K11" s="51">
        <v>0.39513888888888887</v>
      </c>
      <c r="M11" s="22" t="s">
        <v>22</v>
      </c>
      <c r="N11" s="22" t="s">
        <v>133</v>
      </c>
      <c r="O11" s="22" t="s">
        <v>516</v>
      </c>
      <c r="P11" s="29">
        <v>42087</v>
      </c>
      <c r="Q11" s="51">
        <v>0.67013888888888884</v>
      </c>
      <c r="R11" s="22" t="s">
        <v>22</v>
      </c>
      <c r="S11" s="22" t="s">
        <v>133</v>
      </c>
      <c r="T11" s="22" t="s">
        <v>516</v>
      </c>
      <c r="U11" s="22">
        <v>80</v>
      </c>
      <c r="V11" s="22" t="s">
        <v>146</v>
      </c>
      <c r="W11" s="51">
        <v>0.375</v>
      </c>
      <c r="X11" s="22" t="s">
        <v>936</v>
      </c>
      <c r="Y11" s="22" t="s">
        <v>1009</v>
      </c>
      <c r="Z11" s="22" t="s">
        <v>1009</v>
      </c>
      <c r="AB11" s="22" t="s">
        <v>27</v>
      </c>
      <c r="AC11" s="22" t="s">
        <v>28</v>
      </c>
      <c r="AD11" s="22" t="s">
        <v>29</v>
      </c>
      <c r="AE11" s="22" t="s">
        <v>30</v>
      </c>
      <c r="AF11" s="29">
        <v>42087</v>
      </c>
      <c r="AG11" s="51">
        <v>0.67222222222222217</v>
      </c>
      <c r="AH11" s="22" t="s">
        <v>1251</v>
      </c>
      <c r="AI11" s="22">
        <v>24</v>
      </c>
      <c r="AJ11" s="22" t="s">
        <v>62</v>
      </c>
      <c r="AK11" s="22" t="s">
        <v>1614</v>
      </c>
      <c r="AL11" s="22">
        <v>2015</v>
      </c>
      <c r="AM11" s="22">
        <v>0</v>
      </c>
    </row>
    <row r="12" spans="1:39" ht="299.25">
      <c r="A12" s="22">
        <v>1473</v>
      </c>
      <c r="B12" s="22" t="s">
        <v>53</v>
      </c>
      <c r="C12" s="22" t="s">
        <v>32</v>
      </c>
      <c r="D12" s="22" t="s">
        <v>33</v>
      </c>
      <c r="E12" s="22" t="s">
        <v>41</v>
      </c>
      <c r="F12" s="22" t="s">
        <v>60</v>
      </c>
      <c r="G12" s="29">
        <v>42087</v>
      </c>
      <c r="H12" s="51">
        <v>0.39444444444444443</v>
      </c>
      <c r="J12" s="29">
        <v>42087</v>
      </c>
      <c r="K12" s="51">
        <v>0.3888888888888889</v>
      </c>
      <c r="M12" s="22" t="s">
        <v>22</v>
      </c>
      <c r="O12" s="6" t="s">
        <v>2018</v>
      </c>
      <c r="P12" s="29">
        <v>42087</v>
      </c>
      <c r="Q12" s="51">
        <v>0.80138888888888893</v>
      </c>
      <c r="R12" s="22" t="s">
        <v>22</v>
      </c>
      <c r="T12" s="6" t="s">
        <v>2018</v>
      </c>
      <c r="U12" s="22">
        <v>80</v>
      </c>
      <c r="W12" s="51">
        <v>0.375</v>
      </c>
      <c r="X12" s="22" t="s">
        <v>936</v>
      </c>
      <c r="Y12" s="22" t="s">
        <v>1009</v>
      </c>
      <c r="Z12" s="22" t="s">
        <v>1009</v>
      </c>
      <c r="AB12" s="22" t="s">
        <v>53</v>
      </c>
      <c r="AC12" s="22" t="s">
        <v>32</v>
      </c>
      <c r="AD12" s="22" t="s">
        <v>33</v>
      </c>
      <c r="AE12" s="22" t="s">
        <v>41</v>
      </c>
      <c r="AF12" s="29">
        <v>42087</v>
      </c>
      <c r="AG12" s="51">
        <v>0.80208333333333337</v>
      </c>
      <c r="AH12" s="22" t="s">
        <v>1251</v>
      </c>
      <c r="AI12" s="22">
        <v>24</v>
      </c>
      <c r="AJ12" s="22" t="s">
        <v>62</v>
      </c>
      <c r="AK12" s="22" t="s">
        <v>1614</v>
      </c>
      <c r="AL12" s="22">
        <v>2015</v>
      </c>
      <c r="AM12" s="22">
        <v>0</v>
      </c>
    </row>
    <row r="13" spans="1:39">
      <c r="A13" s="22">
        <v>1472</v>
      </c>
      <c r="B13" s="22" t="s">
        <v>1908</v>
      </c>
      <c r="C13" s="22" t="s">
        <v>1909</v>
      </c>
      <c r="D13" s="22" t="s">
        <v>20</v>
      </c>
      <c r="E13" s="22" t="s">
        <v>1910</v>
      </c>
      <c r="F13" s="22" t="s">
        <v>50</v>
      </c>
      <c r="G13" s="29">
        <v>42083</v>
      </c>
      <c r="H13" s="51">
        <v>0.82430555555555562</v>
      </c>
      <c r="J13" s="29">
        <v>42083</v>
      </c>
      <c r="K13" s="51">
        <v>0.60416666666666663</v>
      </c>
      <c r="M13" s="22" t="s">
        <v>22</v>
      </c>
      <c r="O13" s="22" t="s">
        <v>2019</v>
      </c>
      <c r="P13" s="29">
        <v>42083</v>
      </c>
      <c r="Q13" s="51">
        <v>0.82430555555555562</v>
      </c>
      <c r="R13" s="22" t="s">
        <v>22</v>
      </c>
      <c r="T13" s="22" t="s">
        <v>2019</v>
      </c>
      <c r="U13" s="22">
        <v>60</v>
      </c>
      <c r="W13" s="51">
        <v>0.1875</v>
      </c>
      <c r="X13" s="22" t="s">
        <v>936</v>
      </c>
      <c r="Y13" s="22" t="s">
        <v>1009</v>
      </c>
      <c r="Z13" s="22" t="s">
        <v>1009</v>
      </c>
      <c r="AB13" s="22" t="s">
        <v>1908</v>
      </c>
      <c r="AC13" s="22" t="s">
        <v>1909</v>
      </c>
      <c r="AD13" s="22" t="s">
        <v>20</v>
      </c>
      <c r="AE13" s="22" t="s">
        <v>1910</v>
      </c>
      <c r="AF13" s="29">
        <v>42083</v>
      </c>
      <c r="AG13" s="51">
        <v>0.82500000000000007</v>
      </c>
      <c r="AH13" s="22" t="s">
        <v>1895</v>
      </c>
      <c r="AI13" s="22">
        <v>20</v>
      </c>
      <c r="AJ13" s="22" t="s">
        <v>62</v>
      </c>
      <c r="AK13" s="22" t="s">
        <v>1614</v>
      </c>
      <c r="AL13" s="22">
        <v>2015</v>
      </c>
      <c r="AM13" s="22">
        <v>0</v>
      </c>
    </row>
    <row r="14" spans="1:39" ht="185.25">
      <c r="A14" s="22">
        <v>1471</v>
      </c>
      <c r="B14" s="22" t="s">
        <v>2007</v>
      </c>
      <c r="C14" s="22" t="s">
        <v>32</v>
      </c>
      <c r="D14" s="22" t="s">
        <v>33</v>
      </c>
      <c r="E14" s="22" t="s">
        <v>34</v>
      </c>
      <c r="F14" s="22" t="s">
        <v>50</v>
      </c>
      <c r="G14" s="29">
        <v>42083</v>
      </c>
      <c r="H14" s="51">
        <v>0.43194444444444446</v>
      </c>
      <c r="J14" s="29">
        <v>42083</v>
      </c>
      <c r="K14" s="51">
        <v>0.37777777777777777</v>
      </c>
      <c r="M14" s="22" t="s">
        <v>22</v>
      </c>
      <c r="O14" s="22" t="s">
        <v>1140</v>
      </c>
      <c r="P14" s="29">
        <v>42084</v>
      </c>
      <c r="Q14" s="51">
        <v>0.81388888888888899</v>
      </c>
      <c r="R14" s="22" t="s">
        <v>22</v>
      </c>
      <c r="T14" s="6" t="s">
        <v>2020</v>
      </c>
      <c r="U14" s="22">
        <v>80</v>
      </c>
      <c r="W14" s="51">
        <v>0.375</v>
      </c>
      <c r="X14" s="22" t="s">
        <v>936</v>
      </c>
      <c r="Y14" s="22" t="s">
        <v>1009</v>
      </c>
      <c r="Z14" s="22" t="s">
        <v>1009</v>
      </c>
      <c r="AB14" s="22" t="s">
        <v>2007</v>
      </c>
      <c r="AC14" s="22" t="s">
        <v>32</v>
      </c>
      <c r="AD14" s="22" t="s">
        <v>33</v>
      </c>
      <c r="AE14" s="22" t="s">
        <v>34</v>
      </c>
      <c r="AF14" s="29">
        <v>42087</v>
      </c>
      <c r="AG14" s="51">
        <v>0.40069444444444446</v>
      </c>
      <c r="AH14" s="22" t="s">
        <v>1895</v>
      </c>
      <c r="AI14" s="22">
        <v>20</v>
      </c>
      <c r="AJ14" s="22" t="s">
        <v>62</v>
      </c>
      <c r="AK14" s="22" t="s">
        <v>1614</v>
      </c>
      <c r="AL14" s="22">
        <v>2015</v>
      </c>
      <c r="AM14" s="22">
        <v>0</v>
      </c>
    </row>
    <row r="15" spans="1:39">
      <c r="A15" s="22">
        <v>1470</v>
      </c>
      <c r="B15" s="22" t="s">
        <v>27</v>
      </c>
      <c r="C15" s="22" t="s">
        <v>28</v>
      </c>
      <c r="D15" s="22" t="s">
        <v>29</v>
      </c>
      <c r="E15" s="22" t="s">
        <v>30</v>
      </c>
      <c r="F15" s="22" t="s">
        <v>50</v>
      </c>
      <c r="G15" s="29">
        <v>42083</v>
      </c>
      <c r="H15" s="51">
        <v>0.42986111111111108</v>
      </c>
      <c r="J15" s="29">
        <v>42083</v>
      </c>
      <c r="K15" s="51">
        <v>0.4291666666666667</v>
      </c>
      <c r="L15" s="22" t="s">
        <v>2021</v>
      </c>
      <c r="M15" s="22" t="s">
        <v>22</v>
      </c>
      <c r="N15" s="22" t="s">
        <v>133</v>
      </c>
      <c r="O15" s="22" t="s">
        <v>516</v>
      </c>
      <c r="P15" s="29">
        <v>42083</v>
      </c>
      <c r="Q15" s="51">
        <v>0.67222222222222217</v>
      </c>
      <c r="R15" s="22" t="s">
        <v>22</v>
      </c>
      <c r="S15" s="22" t="s">
        <v>133</v>
      </c>
      <c r="T15" s="22" t="s">
        <v>516</v>
      </c>
      <c r="U15" s="22">
        <v>80</v>
      </c>
      <c r="V15" s="22" t="s">
        <v>146</v>
      </c>
      <c r="W15" s="51">
        <v>0.375</v>
      </c>
      <c r="X15" s="22" t="s">
        <v>936</v>
      </c>
      <c r="Y15" s="22" t="s">
        <v>1009</v>
      </c>
      <c r="Z15" s="22" t="s">
        <v>1009</v>
      </c>
      <c r="AB15" s="22" t="s">
        <v>27</v>
      </c>
      <c r="AC15" s="22" t="s">
        <v>28</v>
      </c>
      <c r="AD15" s="22" t="s">
        <v>29</v>
      </c>
      <c r="AE15" s="22" t="s">
        <v>30</v>
      </c>
      <c r="AF15" s="29">
        <v>42083</v>
      </c>
      <c r="AG15" s="51">
        <v>0.67222222222222217</v>
      </c>
      <c r="AH15" s="22" t="s">
        <v>1895</v>
      </c>
      <c r="AI15" s="22">
        <v>20</v>
      </c>
      <c r="AJ15" s="22" t="s">
        <v>62</v>
      </c>
      <c r="AK15" s="22" t="s">
        <v>1614</v>
      </c>
      <c r="AL15" s="22">
        <v>2015</v>
      </c>
      <c r="AM15" s="22">
        <v>0</v>
      </c>
    </row>
    <row r="16" spans="1:39" ht="57">
      <c r="A16" s="22">
        <v>1469</v>
      </c>
      <c r="B16" s="22" t="s">
        <v>38</v>
      </c>
      <c r="C16" s="22" t="s">
        <v>39</v>
      </c>
      <c r="D16" s="22" t="s">
        <v>20</v>
      </c>
      <c r="E16" s="22" t="s">
        <v>40</v>
      </c>
      <c r="F16" s="22" t="s">
        <v>50</v>
      </c>
      <c r="G16" s="29">
        <v>42083</v>
      </c>
      <c r="H16" s="51">
        <v>0.41041666666666665</v>
      </c>
      <c r="J16" s="29">
        <v>42083</v>
      </c>
      <c r="K16" s="51">
        <v>0.39583333333333331</v>
      </c>
      <c r="M16" s="22" t="s">
        <v>22</v>
      </c>
      <c r="O16" s="6" t="s">
        <v>358</v>
      </c>
      <c r="P16" s="29">
        <v>42083</v>
      </c>
      <c r="Q16" s="51">
        <v>0.91666666666666663</v>
      </c>
      <c r="R16" s="22" t="s">
        <v>22</v>
      </c>
      <c r="T16" s="6" t="s">
        <v>358</v>
      </c>
      <c r="U16" s="22">
        <v>100</v>
      </c>
      <c r="W16" s="51">
        <v>0.375</v>
      </c>
      <c r="X16" s="22" t="s">
        <v>936</v>
      </c>
      <c r="Y16" s="22" t="s">
        <v>1009</v>
      </c>
      <c r="Z16" s="22" t="s">
        <v>1009</v>
      </c>
      <c r="AB16" s="22" t="s">
        <v>38</v>
      </c>
      <c r="AC16" s="22" t="s">
        <v>39</v>
      </c>
      <c r="AD16" s="22" t="s">
        <v>20</v>
      </c>
      <c r="AE16" s="22" t="s">
        <v>40</v>
      </c>
      <c r="AF16" s="29">
        <v>42088</v>
      </c>
      <c r="AG16" s="51">
        <v>0.41388888888888892</v>
      </c>
      <c r="AH16" s="22" t="s">
        <v>1895</v>
      </c>
      <c r="AI16" s="22">
        <v>20</v>
      </c>
      <c r="AJ16" s="22" t="s">
        <v>62</v>
      </c>
      <c r="AK16" s="22" t="s">
        <v>1614</v>
      </c>
      <c r="AL16" s="22">
        <v>2015</v>
      </c>
      <c r="AM16" s="22">
        <v>0</v>
      </c>
    </row>
    <row r="17" spans="1:39" ht="256.5">
      <c r="A17" s="22">
        <v>1468</v>
      </c>
      <c r="B17" s="22" t="s">
        <v>53</v>
      </c>
      <c r="C17" s="22" t="s">
        <v>32</v>
      </c>
      <c r="D17" s="22" t="s">
        <v>33</v>
      </c>
      <c r="E17" s="22" t="s">
        <v>41</v>
      </c>
      <c r="F17" s="22" t="s">
        <v>50</v>
      </c>
      <c r="G17" s="29">
        <v>42083</v>
      </c>
      <c r="H17" s="51">
        <v>0.39861111111111108</v>
      </c>
      <c r="J17" s="29">
        <v>42083</v>
      </c>
      <c r="K17" s="51">
        <v>0.39583333333333331</v>
      </c>
      <c r="M17" s="22" t="s">
        <v>22</v>
      </c>
      <c r="O17" s="6" t="s">
        <v>2022</v>
      </c>
      <c r="P17" s="29">
        <v>42083</v>
      </c>
      <c r="Q17" s="51">
        <v>0.72777777777777775</v>
      </c>
      <c r="R17" s="22" t="s">
        <v>22</v>
      </c>
      <c r="T17" s="6" t="s">
        <v>2022</v>
      </c>
      <c r="U17" s="22">
        <v>80</v>
      </c>
      <c r="W17" s="51">
        <v>0.375</v>
      </c>
      <c r="X17" s="22" t="s">
        <v>936</v>
      </c>
      <c r="Y17" s="22" t="s">
        <v>1009</v>
      </c>
      <c r="Z17" s="22" t="s">
        <v>1009</v>
      </c>
      <c r="AB17" s="22" t="s">
        <v>53</v>
      </c>
      <c r="AC17" s="22" t="s">
        <v>32</v>
      </c>
      <c r="AD17" s="22" t="s">
        <v>33</v>
      </c>
      <c r="AE17" s="22" t="s">
        <v>41</v>
      </c>
      <c r="AF17" s="29">
        <v>42083</v>
      </c>
      <c r="AG17" s="51">
        <v>0.7284722222222223</v>
      </c>
      <c r="AH17" s="22" t="s">
        <v>1895</v>
      </c>
      <c r="AI17" s="22">
        <v>20</v>
      </c>
      <c r="AJ17" s="22" t="s">
        <v>62</v>
      </c>
      <c r="AK17" s="22" t="s">
        <v>1614</v>
      </c>
      <c r="AL17" s="22">
        <v>2015</v>
      </c>
      <c r="AM17" s="22">
        <v>0</v>
      </c>
    </row>
    <row r="18" spans="1:39" ht="185.25">
      <c r="A18" s="22">
        <v>1467</v>
      </c>
      <c r="B18" s="22" t="s">
        <v>35</v>
      </c>
      <c r="C18" s="22" t="s">
        <v>36</v>
      </c>
      <c r="D18" s="22" t="s">
        <v>36</v>
      </c>
      <c r="E18" s="22" t="s">
        <v>37</v>
      </c>
      <c r="F18" s="22" t="s">
        <v>50</v>
      </c>
      <c r="G18" s="29">
        <v>42083</v>
      </c>
      <c r="H18" s="51">
        <v>0.39513888888888887</v>
      </c>
      <c r="J18" s="29">
        <v>42083</v>
      </c>
      <c r="K18" s="51">
        <v>0.38750000000000001</v>
      </c>
      <c r="M18" s="22" t="s">
        <v>22</v>
      </c>
      <c r="O18" s="22" t="s">
        <v>1995</v>
      </c>
      <c r="P18" s="29">
        <v>42083</v>
      </c>
      <c r="Q18" s="51">
        <v>0.82638888888888884</v>
      </c>
      <c r="R18" s="22" t="s">
        <v>22</v>
      </c>
      <c r="T18" s="6" t="s">
        <v>2023</v>
      </c>
      <c r="U18" s="22">
        <v>100</v>
      </c>
      <c r="W18" s="51">
        <v>0.375</v>
      </c>
      <c r="X18" s="22" t="s">
        <v>936</v>
      </c>
      <c r="Y18" s="22" t="s">
        <v>1009</v>
      </c>
      <c r="Z18" s="22" t="s">
        <v>1009</v>
      </c>
      <c r="AB18" s="22" t="s">
        <v>35</v>
      </c>
      <c r="AC18" s="22" t="s">
        <v>36</v>
      </c>
      <c r="AD18" s="22" t="s">
        <v>36</v>
      </c>
      <c r="AE18" s="22" t="s">
        <v>37</v>
      </c>
      <c r="AF18" s="29">
        <v>42083</v>
      </c>
      <c r="AG18" s="51">
        <v>0.81944444444444453</v>
      </c>
      <c r="AH18" s="22" t="s">
        <v>1895</v>
      </c>
      <c r="AI18" s="22">
        <v>20</v>
      </c>
      <c r="AJ18" s="22" t="s">
        <v>62</v>
      </c>
      <c r="AK18" s="22" t="s">
        <v>1614</v>
      </c>
      <c r="AL18" s="22">
        <v>2015</v>
      </c>
      <c r="AM18" s="22">
        <v>0</v>
      </c>
    </row>
    <row r="19" spans="1:39">
      <c r="A19" s="22">
        <v>1467</v>
      </c>
      <c r="B19" s="22" t="s">
        <v>1978</v>
      </c>
      <c r="C19" s="22" t="s">
        <v>1979</v>
      </c>
      <c r="D19" s="22" t="s">
        <v>20</v>
      </c>
      <c r="E19" s="22" t="s">
        <v>1901</v>
      </c>
      <c r="F19" s="22" t="s">
        <v>50</v>
      </c>
      <c r="G19" s="29">
        <v>42083</v>
      </c>
      <c r="H19" s="51">
        <v>0.39513888888888887</v>
      </c>
      <c r="J19" s="29">
        <v>42083</v>
      </c>
      <c r="K19" s="51">
        <v>0.3888888888888889</v>
      </c>
      <c r="M19" s="22" t="s">
        <v>22</v>
      </c>
      <c r="O19" s="22" t="s">
        <v>1994</v>
      </c>
      <c r="P19" s="29">
        <v>42083</v>
      </c>
      <c r="Q19" s="51">
        <v>0.77083333333333337</v>
      </c>
      <c r="R19" s="22" t="s">
        <v>22</v>
      </c>
      <c r="T19" s="22" t="s">
        <v>2024</v>
      </c>
      <c r="U19" s="22">
        <v>100</v>
      </c>
      <c r="W19" s="51">
        <v>0.375</v>
      </c>
      <c r="X19" s="22" t="s">
        <v>936</v>
      </c>
      <c r="Y19" s="22" t="s">
        <v>1009</v>
      </c>
      <c r="Z19" s="22" t="s">
        <v>1009</v>
      </c>
      <c r="AB19" s="22" t="s">
        <v>1978</v>
      </c>
      <c r="AC19" s="22" t="s">
        <v>1979</v>
      </c>
      <c r="AD19" s="22" t="s">
        <v>20</v>
      </c>
      <c r="AE19" s="22" t="s">
        <v>1901</v>
      </c>
      <c r="AF19" s="29">
        <v>42087</v>
      </c>
      <c r="AG19" s="51">
        <v>0.39513888888888887</v>
      </c>
      <c r="AH19" s="22" t="s">
        <v>1895</v>
      </c>
      <c r="AI19" s="22">
        <v>20</v>
      </c>
      <c r="AJ19" s="22" t="s">
        <v>62</v>
      </c>
      <c r="AK19" s="22" t="s">
        <v>1614</v>
      </c>
      <c r="AL19" s="22">
        <v>2015</v>
      </c>
      <c r="AM19" s="22">
        <v>0</v>
      </c>
    </row>
    <row r="20" spans="1:39">
      <c r="A20" s="22">
        <v>1466</v>
      </c>
      <c r="B20" s="22" t="s">
        <v>1908</v>
      </c>
      <c r="C20" s="22" t="s">
        <v>1909</v>
      </c>
      <c r="D20" s="22" t="s">
        <v>20</v>
      </c>
      <c r="E20" s="22" t="s">
        <v>1910</v>
      </c>
      <c r="F20" s="22" t="s">
        <v>55</v>
      </c>
      <c r="G20" s="29">
        <v>42082</v>
      </c>
      <c r="H20" s="51">
        <v>0.66666666666666663</v>
      </c>
      <c r="J20" s="29">
        <v>42065</v>
      </c>
      <c r="K20" s="51">
        <v>0.625</v>
      </c>
      <c r="M20" s="22" t="s">
        <v>22</v>
      </c>
      <c r="O20" s="22" t="s">
        <v>1996</v>
      </c>
      <c r="P20" s="29">
        <v>42065</v>
      </c>
      <c r="Q20" s="51">
        <v>0.83333333333333337</v>
      </c>
      <c r="R20" s="22" t="s">
        <v>22</v>
      </c>
      <c r="T20" s="22" t="s">
        <v>1997</v>
      </c>
      <c r="U20" s="22">
        <v>100</v>
      </c>
      <c r="W20" s="51">
        <v>0.1875</v>
      </c>
      <c r="X20" s="22" t="s">
        <v>936</v>
      </c>
      <c r="Y20" s="22" t="s">
        <v>1009</v>
      </c>
      <c r="Z20" s="22" t="s">
        <v>1009</v>
      </c>
      <c r="AB20" s="22" t="s">
        <v>1908</v>
      </c>
      <c r="AC20" s="22" t="s">
        <v>1909</v>
      </c>
      <c r="AD20" s="22" t="s">
        <v>20</v>
      </c>
      <c r="AE20" s="22" t="s">
        <v>1910</v>
      </c>
      <c r="AF20" s="29">
        <v>42082</v>
      </c>
      <c r="AG20" s="51">
        <v>0.66875000000000007</v>
      </c>
      <c r="AH20" s="22" t="s">
        <v>1895</v>
      </c>
      <c r="AI20" s="22">
        <v>19</v>
      </c>
      <c r="AJ20" s="22" t="s">
        <v>62</v>
      </c>
      <c r="AK20" s="22" t="s">
        <v>1614</v>
      </c>
      <c r="AL20" s="22">
        <v>2015</v>
      </c>
      <c r="AM20" s="22">
        <v>0</v>
      </c>
    </row>
    <row r="21" spans="1:39" ht="57">
      <c r="A21" s="22">
        <v>1465</v>
      </c>
      <c r="B21" s="22" t="s">
        <v>38</v>
      </c>
      <c r="C21" s="22" t="s">
        <v>39</v>
      </c>
      <c r="D21" s="22" t="s">
        <v>20</v>
      </c>
      <c r="E21" s="22" t="s">
        <v>40</v>
      </c>
      <c r="F21" s="22" t="s">
        <v>55</v>
      </c>
      <c r="G21" s="29">
        <v>42082</v>
      </c>
      <c r="H21" s="51">
        <v>0.54513888888888895</v>
      </c>
      <c r="J21" s="29">
        <v>42082</v>
      </c>
      <c r="K21" s="51">
        <v>0.39583333333333331</v>
      </c>
      <c r="M21" s="22" t="s">
        <v>22</v>
      </c>
      <c r="O21" s="6" t="s">
        <v>358</v>
      </c>
      <c r="P21" s="29">
        <v>42082</v>
      </c>
      <c r="Q21" s="51">
        <v>0.88541666666666663</v>
      </c>
      <c r="R21" s="22" t="s">
        <v>22</v>
      </c>
      <c r="T21" s="6" t="s">
        <v>358</v>
      </c>
      <c r="U21" s="22">
        <v>100</v>
      </c>
      <c r="W21" s="51">
        <v>0.375</v>
      </c>
      <c r="X21" s="22" t="s">
        <v>936</v>
      </c>
      <c r="Y21" s="22" t="s">
        <v>1009</v>
      </c>
      <c r="Z21" s="22" t="s">
        <v>1009</v>
      </c>
      <c r="AB21" s="22" t="s">
        <v>38</v>
      </c>
      <c r="AC21" s="22" t="s">
        <v>39</v>
      </c>
      <c r="AD21" s="22" t="s">
        <v>20</v>
      </c>
      <c r="AE21" s="22" t="s">
        <v>40</v>
      </c>
      <c r="AF21" s="29">
        <v>42083</v>
      </c>
      <c r="AG21" s="51">
        <v>0.40972222222222227</v>
      </c>
      <c r="AH21" s="22" t="s">
        <v>1895</v>
      </c>
      <c r="AI21" s="22">
        <v>19</v>
      </c>
      <c r="AJ21" s="22" t="s">
        <v>62</v>
      </c>
      <c r="AK21" s="22" t="s">
        <v>1614</v>
      </c>
      <c r="AL21" s="22">
        <v>2015</v>
      </c>
      <c r="AM21" s="22">
        <v>0</v>
      </c>
    </row>
    <row r="22" spans="1:39" ht="185.25">
      <c r="A22" s="22">
        <v>1464</v>
      </c>
      <c r="B22" s="22" t="s">
        <v>53</v>
      </c>
      <c r="C22" s="22" t="s">
        <v>32</v>
      </c>
      <c r="D22" s="22" t="s">
        <v>33</v>
      </c>
      <c r="E22" s="22" t="s">
        <v>41</v>
      </c>
      <c r="F22" s="22" t="s">
        <v>55</v>
      </c>
      <c r="G22" s="29">
        <v>42082</v>
      </c>
      <c r="H22" s="51">
        <v>0.39583333333333331</v>
      </c>
      <c r="J22" s="29">
        <v>42082</v>
      </c>
      <c r="K22" s="51">
        <v>0.39305555555555555</v>
      </c>
      <c r="M22" s="22" t="s">
        <v>22</v>
      </c>
      <c r="O22" s="6" t="s">
        <v>1998</v>
      </c>
      <c r="P22" s="29">
        <v>42082</v>
      </c>
      <c r="Q22" s="51">
        <v>0.81111111111111101</v>
      </c>
      <c r="R22" s="22" t="s">
        <v>22</v>
      </c>
      <c r="T22" s="6" t="s">
        <v>1998</v>
      </c>
      <c r="U22" s="22">
        <v>80</v>
      </c>
      <c r="W22" s="51">
        <v>0.375</v>
      </c>
      <c r="X22" s="22" t="s">
        <v>936</v>
      </c>
      <c r="Y22" s="22" t="s">
        <v>1009</v>
      </c>
      <c r="Z22" s="22" t="s">
        <v>1009</v>
      </c>
      <c r="AB22" s="22" t="s">
        <v>53</v>
      </c>
      <c r="AC22" s="22" t="s">
        <v>32</v>
      </c>
      <c r="AD22" s="22" t="s">
        <v>33</v>
      </c>
      <c r="AE22" s="22" t="s">
        <v>41</v>
      </c>
      <c r="AF22" s="29">
        <v>42082</v>
      </c>
      <c r="AG22" s="51">
        <v>0.81180555555555556</v>
      </c>
      <c r="AH22" s="22" t="s">
        <v>1895</v>
      </c>
      <c r="AI22" s="22">
        <v>19</v>
      </c>
      <c r="AJ22" s="22" t="s">
        <v>62</v>
      </c>
      <c r="AK22" s="22" t="s">
        <v>1614</v>
      </c>
      <c r="AL22" s="22">
        <v>2015</v>
      </c>
      <c r="AM22" s="22">
        <v>0</v>
      </c>
    </row>
    <row r="23" spans="1:39">
      <c r="A23" s="22">
        <v>1463</v>
      </c>
      <c r="B23" s="22" t="s">
        <v>1978</v>
      </c>
      <c r="C23" s="22" t="s">
        <v>1979</v>
      </c>
      <c r="D23" s="22" t="s">
        <v>20</v>
      </c>
      <c r="E23" s="22" t="s">
        <v>1901</v>
      </c>
      <c r="F23" s="22" t="s">
        <v>55</v>
      </c>
      <c r="G23" s="29">
        <v>42082</v>
      </c>
      <c r="H23" s="51">
        <v>0.39583333333333331</v>
      </c>
      <c r="J23" s="29">
        <v>42082</v>
      </c>
      <c r="K23" s="51">
        <v>0.38541666666666669</v>
      </c>
      <c r="M23" s="22" t="s">
        <v>22</v>
      </c>
      <c r="O23" s="22" t="s">
        <v>1999</v>
      </c>
      <c r="P23" s="29">
        <v>42082</v>
      </c>
      <c r="Q23" s="51">
        <v>0.78680555555555554</v>
      </c>
      <c r="R23" s="22" t="s">
        <v>22</v>
      </c>
      <c r="T23" s="22" t="s">
        <v>2000</v>
      </c>
      <c r="U23" s="22">
        <v>100</v>
      </c>
      <c r="W23" s="51">
        <v>0.375</v>
      </c>
      <c r="X23" s="22" t="s">
        <v>936</v>
      </c>
      <c r="Y23" s="22" t="s">
        <v>1009</v>
      </c>
      <c r="Z23" s="22" t="s">
        <v>1009</v>
      </c>
      <c r="AB23" s="22" t="s">
        <v>1978</v>
      </c>
      <c r="AC23" s="22" t="s">
        <v>1979</v>
      </c>
      <c r="AD23" s="22" t="s">
        <v>20</v>
      </c>
      <c r="AE23" s="22" t="s">
        <v>1901</v>
      </c>
      <c r="AF23" s="29">
        <v>42082</v>
      </c>
      <c r="AG23" s="51">
        <v>0.78749999999999998</v>
      </c>
      <c r="AH23" s="22" t="s">
        <v>1895</v>
      </c>
      <c r="AI23" s="22">
        <v>19</v>
      </c>
      <c r="AJ23" s="22" t="s">
        <v>62</v>
      </c>
      <c r="AK23" s="22" t="s">
        <v>1614</v>
      </c>
      <c r="AL23" s="22">
        <v>2015</v>
      </c>
      <c r="AM23" s="22">
        <v>0</v>
      </c>
    </row>
    <row r="24" spans="1:39" ht="370.5">
      <c r="A24" s="22">
        <v>1462</v>
      </c>
      <c r="B24" s="22" t="s">
        <v>35</v>
      </c>
      <c r="C24" s="22" t="s">
        <v>36</v>
      </c>
      <c r="D24" s="22" t="s">
        <v>36</v>
      </c>
      <c r="E24" s="22" t="s">
        <v>37</v>
      </c>
      <c r="F24" s="22" t="s">
        <v>55</v>
      </c>
      <c r="G24" s="29">
        <v>42082</v>
      </c>
      <c r="H24" s="51">
        <v>0.39583333333333331</v>
      </c>
      <c r="J24" s="29">
        <v>42082</v>
      </c>
      <c r="K24" s="51">
        <v>0.38750000000000001</v>
      </c>
      <c r="M24" s="22" t="s">
        <v>22</v>
      </c>
      <c r="O24" s="22" t="s">
        <v>2001</v>
      </c>
      <c r="P24" s="29">
        <v>42082</v>
      </c>
      <c r="Q24" s="51">
        <v>0.82638888888888884</v>
      </c>
      <c r="R24" s="22" t="s">
        <v>22</v>
      </c>
      <c r="T24" s="6" t="s">
        <v>2002</v>
      </c>
      <c r="U24" s="22">
        <v>100</v>
      </c>
      <c r="W24" s="51">
        <v>0.375</v>
      </c>
      <c r="X24" s="22" t="s">
        <v>936</v>
      </c>
      <c r="Y24" s="22" t="s">
        <v>1009</v>
      </c>
      <c r="Z24" s="22" t="s">
        <v>1009</v>
      </c>
      <c r="AB24" s="22" t="s">
        <v>35</v>
      </c>
      <c r="AC24" s="22" t="s">
        <v>36</v>
      </c>
      <c r="AD24" s="22" t="s">
        <v>36</v>
      </c>
      <c r="AE24" s="22" t="s">
        <v>37</v>
      </c>
      <c r="AF24" s="29">
        <v>42082</v>
      </c>
      <c r="AG24" s="51">
        <v>0.82013888888888886</v>
      </c>
      <c r="AH24" s="22" t="s">
        <v>1895</v>
      </c>
      <c r="AI24" s="22">
        <v>19</v>
      </c>
      <c r="AJ24" s="22" t="s">
        <v>62</v>
      </c>
      <c r="AK24" s="22" t="s">
        <v>1614</v>
      </c>
      <c r="AL24" s="22">
        <v>2015</v>
      </c>
      <c r="AM24" s="22">
        <v>0</v>
      </c>
    </row>
    <row r="25" spans="1:39">
      <c r="A25" s="22">
        <v>1461</v>
      </c>
      <c r="B25" s="22" t="s">
        <v>27</v>
      </c>
      <c r="C25" s="22" t="s">
        <v>28</v>
      </c>
      <c r="D25" s="22" t="s">
        <v>29</v>
      </c>
      <c r="E25" s="22" t="s">
        <v>30</v>
      </c>
      <c r="F25" s="22" t="s">
        <v>55</v>
      </c>
      <c r="G25" s="29">
        <v>42082</v>
      </c>
      <c r="H25" s="51">
        <v>0.38750000000000001</v>
      </c>
      <c r="J25" s="29">
        <v>42082</v>
      </c>
      <c r="K25" s="51">
        <v>0.38680555555555557</v>
      </c>
      <c r="M25" s="22" t="s">
        <v>22</v>
      </c>
      <c r="N25" s="22" t="s">
        <v>133</v>
      </c>
      <c r="O25" s="22" t="s">
        <v>516</v>
      </c>
      <c r="P25" s="29">
        <v>42082</v>
      </c>
      <c r="Q25" s="51">
        <v>0.60416666666666663</v>
      </c>
      <c r="R25" s="22" t="s">
        <v>22</v>
      </c>
      <c r="S25" s="22" t="s">
        <v>133</v>
      </c>
      <c r="T25" s="22" t="s">
        <v>281</v>
      </c>
      <c r="U25" s="22">
        <v>60</v>
      </c>
      <c r="V25" s="22" t="s">
        <v>146</v>
      </c>
      <c r="W25" s="51">
        <v>0.375</v>
      </c>
      <c r="X25" s="22" t="s">
        <v>936</v>
      </c>
      <c r="Y25" s="22" t="s">
        <v>1009</v>
      </c>
      <c r="Z25" s="22" t="s">
        <v>1009</v>
      </c>
      <c r="AB25" s="22" t="s">
        <v>27</v>
      </c>
      <c r="AC25" s="22" t="s">
        <v>28</v>
      </c>
      <c r="AD25" s="22" t="s">
        <v>29</v>
      </c>
      <c r="AE25" s="22" t="s">
        <v>30</v>
      </c>
      <c r="AF25" s="29">
        <v>42083</v>
      </c>
      <c r="AG25" s="51">
        <v>0.43055555555555558</v>
      </c>
      <c r="AH25" s="22" t="s">
        <v>1895</v>
      </c>
      <c r="AI25" s="22">
        <v>19</v>
      </c>
      <c r="AJ25" s="22" t="s">
        <v>62</v>
      </c>
      <c r="AK25" s="22" t="s">
        <v>1614</v>
      </c>
      <c r="AL25" s="22">
        <v>2015</v>
      </c>
      <c r="AM25" s="22">
        <v>0</v>
      </c>
    </row>
    <row r="26" spans="1:39">
      <c r="A26" s="22">
        <v>1460</v>
      </c>
      <c r="B26" s="22" t="s">
        <v>1908</v>
      </c>
      <c r="C26" s="22" t="s">
        <v>1909</v>
      </c>
      <c r="D26" s="22" t="s">
        <v>20</v>
      </c>
      <c r="E26" s="22" t="s">
        <v>1910</v>
      </c>
      <c r="F26" s="22" t="s">
        <v>58</v>
      </c>
      <c r="G26" s="29">
        <v>42081</v>
      </c>
      <c r="H26" s="51">
        <v>0.82361111111111107</v>
      </c>
      <c r="J26" s="29">
        <v>42081</v>
      </c>
      <c r="K26" s="51">
        <v>0.62152777777777779</v>
      </c>
      <c r="M26" s="22" t="s">
        <v>22</v>
      </c>
      <c r="O26" s="22" t="s">
        <v>2003</v>
      </c>
      <c r="P26" s="29">
        <v>42081</v>
      </c>
      <c r="Q26" s="51">
        <v>0.82430555555555562</v>
      </c>
      <c r="R26" s="22" t="s">
        <v>22</v>
      </c>
      <c r="T26" s="22" t="s">
        <v>2004</v>
      </c>
      <c r="U26" s="22">
        <v>80</v>
      </c>
      <c r="W26" s="51">
        <v>0.1875</v>
      </c>
      <c r="X26" s="22" t="s">
        <v>936</v>
      </c>
      <c r="Y26" s="22" t="s">
        <v>1009</v>
      </c>
      <c r="Z26" s="22" t="s">
        <v>1009</v>
      </c>
      <c r="AB26" s="22" t="s">
        <v>1908</v>
      </c>
      <c r="AC26" s="22" t="s">
        <v>1909</v>
      </c>
      <c r="AD26" s="22" t="s">
        <v>20</v>
      </c>
      <c r="AE26" s="22" t="s">
        <v>1910</v>
      </c>
      <c r="AF26" s="29">
        <v>42081</v>
      </c>
      <c r="AG26" s="51">
        <v>0.82430555555555562</v>
      </c>
      <c r="AH26" s="22" t="s">
        <v>1895</v>
      </c>
      <c r="AI26" s="22">
        <v>18</v>
      </c>
      <c r="AJ26" s="22" t="s">
        <v>62</v>
      </c>
      <c r="AK26" s="22" t="s">
        <v>1614</v>
      </c>
      <c r="AL26" s="22">
        <v>2015</v>
      </c>
      <c r="AM26" s="22">
        <v>0</v>
      </c>
    </row>
    <row r="27" spans="1:39" ht="57">
      <c r="A27" s="22">
        <v>1459</v>
      </c>
      <c r="B27" s="22" t="s">
        <v>38</v>
      </c>
      <c r="C27" s="22" t="s">
        <v>39</v>
      </c>
      <c r="D27" s="22" t="s">
        <v>20</v>
      </c>
      <c r="E27" s="22" t="s">
        <v>40</v>
      </c>
      <c r="F27" s="22" t="s">
        <v>58</v>
      </c>
      <c r="G27" s="29">
        <v>42081</v>
      </c>
      <c r="H27" s="51">
        <v>0.4291666666666667</v>
      </c>
      <c r="J27" s="29">
        <v>42081</v>
      </c>
      <c r="K27" s="51">
        <v>0.41666666666666669</v>
      </c>
      <c r="L27" s="6" t="s">
        <v>2005</v>
      </c>
      <c r="M27" s="22" t="s">
        <v>22</v>
      </c>
      <c r="O27" s="6" t="s">
        <v>358</v>
      </c>
      <c r="P27" s="29">
        <v>42082</v>
      </c>
      <c r="Q27" s="51">
        <v>0.10416666666666667</v>
      </c>
      <c r="R27" s="22" t="s">
        <v>245</v>
      </c>
      <c r="S27" s="22" t="s">
        <v>1128</v>
      </c>
      <c r="T27" s="6" t="s">
        <v>358</v>
      </c>
      <c r="U27" s="22">
        <v>100</v>
      </c>
      <c r="W27" s="51">
        <v>0.375</v>
      </c>
      <c r="X27" s="22" t="s">
        <v>936</v>
      </c>
      <c r="Y27" s="22" t="s">
        <v>1009</v>
      </c>
      <c r="Z27" s="22" t="s">
        <v>1009</v>
      </c>
      <c r="AB27" s="22" t="s">
        <v>38</v>
      </c>
      <c r="AC27" s="22" t="s">
        <v>39</v>
      </c>
      <c r="AD27" s="22" t="s">
        <v>20</v>
      </c>
      <c r="AE27" s="22" t="s">
        <v>40</v>
      </c>
      <c r="AF27" s="29">
        <v>42082</v>
      </c>
      <c r="AG27" s="51">
        <v>0.5444444444444444</v>
      </c>
      <c r="AH27" s="22" t="s">
        <v>1895</v>
      </c>
      <c r="AI27" s="22">
        <v>18</v>
      </c>
      <c r="AJ27" s="22" t="s">
        <v>62</v>
      </c>
      <c r="AK27" s="22" t="s">
        <v>1614</v>
      </c>
      <c r="AL27" s="22">
        <v>2015</v>
      </c>
      <c r="AM27" s="22">
        <v>0</v>
      </c>
    </row>
    <row r="28" spans="1:39" ht="299.25">
      <c r="A28" s="22">
        <v>1458</v>
      </c>
      <c r="B28" s="22" t="s">
        <v>31</v>
      </c>
      <c r="C28" s="22" t="s">
        <v>32</v>
      </c>
      <c r="D28" s="22" t="s">
        <v>33</v>
      </c>
      <c r="E28" s="22" t="s">
        <v>34</v>
      </c>
      <c r="F28" s="22" t="s">
        <v>58</v>
      </c>
      <c r="G28" s="29">
        <v>42081</v>
      </c>
      <c r="H28" s="51">
        <v>0.41180555555555554</v>
      </c>
      <c r="J28" s="29">
        <v>42081</v>
      </c>
      <c r="K28" s="51">
        <v>0.39930555555555558</v>
      </c>
      <c r="M28" s="22" t="s">
        <v>22</v>
      </c>
      <c r="O28" s="22" t="s">
        <v>1140</v>
      </c>
      <c r="P28" s="29">
        <v>42081</v>
      </c>
      <c r="Q28" s="51">
        <v>0.81388888888888899</v>
      </c>
      <c r="R28" s="22" t="s">
        <v>22</v>
      </c>
      <c r="T28" s="6" t="s">
        <v>2006</v>
      </c>
      <c r="U28" s="22">
        <v>100</v>
      </c>
      <c r="W28" s="51">
        <v>0.375</v>
      </c>
      <c r="X28" s="22" t="s">
        <v>936</v>
      </c>
      <c r="Y28" s="22" t="s">
        <v>1009</v>
      </c>
      <c r="Z28" s="22" t="s">
        <v>1009</v>
      </c>
      <c r="AB28" s="22" t="s">
        <v>2007</v>
      </c>
      <c r="AC28" s="22" t="s">
        <v>32</v>
      </c>
      <c r="AD28" s="22" t="s">
        <v>33</v>
      </c>
      <c r="AE28" s="22" t="s">
        <v>34</v>
      </c>
      <c r="AF28" s="29">
        <v>42082</v>
      </c>
      <c r="AG28" s="51">
        <v>0.40347222222222223</v>
      </c>
      <c r="AH28" s="22" t="s">
        <v>1895</v>
      </c>
      <c r="AI28" s="22">
        <v>18</v>
      </c>
      <c r="AJ28" s="22" t="s">
        <v>62</v>
      </c>
      <c r="AK28" s="22" t="s">
        <v>1614</v>
      </c>
      <c r="AL28" s="22">
        <v>2015</v>
      </c>
      <c r="AM28" s="22">
        <v>0</v>
      </c>
    </row>
    <row r="29" spans="1:39" ht="399">
      <c r="A29" s="22">
        <v>1457</v>
      </c>
      <c r="B29" s="22" t="s">
        <v>35</v>
      </c>
      <c r="C29" s="22" t="s">
        <v>36</v>
      </c>
      <c r="D29" s="22" t="s">
        <v>36</v>
      </c>
      <c r="E29" s="22" t="s">
        <v>37</v>
      </c>
      <c r="F29" s="22" t="s">
        <v>58</v>
      </c>
      <c r="G29" s="29">
        <v>42081</v>
      </c>
      <c r="H29" s="51">
        <v>0.3972222222222222</v>
      </c>
      <c r="J29" s="29">
        <v>42081</v>
      </c>
      <c r="K29" s="51">
        <v>0.3888888888888889</v>
      </c>
      <c r="M29" s="22" t="s">
        <v>22</v>
      </c>
      <c r="O29" s="22" t="s">
        <v>1980</v>
      </c>
      <c r="P29" s="29">
        <v>42081</v>
      </c>
      <c r="Q29" s="51">
        <v>0.82638888888888884</v>
      </c>
      <c r="R29" s="22" t="s">
        <v>22</v>
      </c>
      <c r="T29" s="6" t="s">
        <v>2008</v>
      </c>
      <c r="U29" s="22">
        <v>100</v>
      </c>
      <c r="W29" s="51">
        <v>0.375</v>
      </c>
      <c r="X29" s="22" t="s">
        <v>936</v>
      </c>
      <c r="Y29" s="22" t="s">
        <v>1009</v>
      </c>
      <c r="Z29" s="22" t="s">
        <v>1009</v>
      </c>
      <c r="AB29" s="22" t="s">
        <v>35</v>
      </c>
      <c r="AC29" s="22" t="s">
        <v>36</v>
      </c>
      <c r="AD29" s="22" t="s">
        <v>36</v>
      </c>
      <c r="AE29" s="22" t="s">
        <v>37</v>
      </c>
      <c r="AF29" s="29">
        <v>42081</v>
      </c>
      <c r="AG29" s="51">
        <v>0.82152777777777775</v>
      </c>
      <c r="AH29" s="22" t="s">
        <v>1895</v>
      </c>
      <c r="AI29" s="22">
        <v>18</v>
      </c>
      <c r="AJ29" s="22" t="s">
        <v>62</v>
      </c>
      <c r="AK29" s="22" t="s">
        <v>1614</v>
      </c>
      <c r="AL29" s="22">
        <v>2015</v>
      </c>
      <c r="AM29" s="22">
        <v>0</v>
      </c>
    </row>
    <row r="30" spans="1:39" ht="213.75">
      <c r="A30" s="22">
        <v>1456</v>
      </c>
      <c r="B30" s="22" t="s">
        <v>53</v>
      </c>
      <c r="C30" s="22" t="s">
        <v>32</v>
      </c>
      <c r="D30" s="22" t="s">
        <v>33</v>
      </c>
      <c r="E30" s="22" t="s">
        <v>41</v>
      </c>
      <c r="F30" s="22" t="s">
        <v>58</v>
      </c>
      <c r="G30" s="29">
        <v>42081</v>
      </c>
      <c r="H30" s="51">
        <v>0.3972222222222222</v>
      </c>
      <c r="J30" s="29">
        <v>42081</v>
      </c>
      <c r="K30" s="51">
        <v>0.39374999999999999</v>
      </c>
      <c r="M30" s="22" t="s">
        <v>22</v>
      </c>
      <c r="O30" s="6" t="s">
        <v>2009</v>
      </c>
      <c r="P30" s="29">
        <v>42081</v>
      </c>
      <c r="Q30" s="51">
        <v>0.79375000000000007</v>
      </c>
      <c r="R30" s="22" t="s">
        <v>22</v>
      </c>
      <c r="T30" s="6" t="s">
        <v>2009</v>
      </c>
      <c r="U30" s="22">
        <v>80</v>
      </c>
      <c r="W30" s="51">
        <v>0.375</v>
      </c>
      <c r="X30" s="22" t="s">
        <v>936</v>
      </c>
      <c r="Y30" s="22" t="s">
        <v>1009</v>
      </c>
      <c r="Z30" s="22" t="s">
        <v>1009</v>
      </c>
      <c r="AB30" s="22" t="s">
        <v>53</v>
      </c>
      <c r="AC30" s="22" t="s">
        <v>32</v>
      </c>
      <c r="AD30" s="22" t="s">
        <v>33</v>
      </c>
      <c r="AE30" s="22" t="s">
        <v>41</v>
      </c>
      <c r="AF30" s="29">
        <v>42081</v>
      </c>
      <c r="AG30" s="51">
        <v>0.7944444444444444</v>
      </c>
      <c r="AH30" s="22" t="s">
        <v>1895</v>
      </c>
      <c r="AI30" s="22">
        <v>18</v>
      </c>
      <c r="AJ30" s="22" t="s">
        <v>62</v>
      </c>
      <c r="AK30" s="22" t="s">
        <v>1614</v>
      </c>
      <c r="AL30" s="22">
        <v>2015</v>
      </c>
      <c r="AM30" s="22">
        <v>0</v>
      </c>
    </row>
    <row r="31" spans="1:39">
      <c r="A31" s="22">
        <v>1455</v>
      </c>
      <c r="B31" s="22" t="s">
        <v>1978</v>
      </c>
      <c r="C31" s="22" t="s">
        <v>1979</v>
      </c>
      <c r="D31" s="22" t="s">
        <v>20</v>
      </c>
      <c r="E31" s="22" t="s">
        <v>1901</v>
      </c>
      <c r="F31" s="22" t="s">
        <v>58</v>
      </c>
      <c r="G31" s="29">
        <v>42081</v>
      </c>
      <c r="H31" s="51">
        <v>0.39305555555555555</v>
      </c>
      <c r="J31" s="29">
        <v>42081</v>
      </c>
      <c r="K31" s="51">
        <v>0.38541666666666669</v>
      </c>
      <c r="M31" s="22" t="s">
        <v>22</v>
      </c>
      <c r="O31" s="22" t="s">
        <v>1981</v>
      </c>
      <c r="P31" s="29">
        <v>42081</v>
      </c>
      <c r="Q31" s="51">
        <v>0.78125</v>
      </c>
      <c r="R31" s="22" t="s">
        <v>22</v>
      </c>
      <c r="T31" s="22" t="s">
        <v>2010</v>
      </c>
      <c r="U31" s="22">
        <v>100</v>
      </c>
      <c r="W31" s="51">
        <v>0.375</v>
      </c>
      <c r="X31" s="22" t="s">
        <v>936</v>
      </c>
      <c r="Y31" s="22" t="s">
        <v>1009</v>
      </c>
      <c r="Z31" s="22" t="s">
        <v>1009</v>
      </c>
      <c r="AB31" s="22" t="s">
        <v>1978</v>
      </c>
      <c r="AC31" s="22" t="s">
        <v>1979</v>
      </c>
      <c r="AD31" s="22" t="s">
        <v>20</v>
      </c>
      <c r="AE31" s="22" t="s">
        <v>1901</v>
      </c>
      <c r="AF31" s="29">
        <v>42081</v>
      </c>
      <c r="AG31" s="51">
        <v>0.78194444444444444</v>
      </c>
      <c r="AH31" s="22" t="s">
        <v>1895</v>
      </c>
      <c r="AI31" s="22">
        <v>18</v>
      </c>
      <c r="AJ31" s="22" t="s">
        <v>62</v>
      </c>
      <c r="AK31" s="22" t="s">
        <v>1614</v>
      </c>
      <c r="AL31" s="22">
        <v>2015</v>
      </c>
      <c r="AM31" s="22">
        <v>0</v>
      </c>
    </row>
    <row r="32" spans="1:39">
      <c r="A32" s="22">
        <v>1454</v>
      </c>
      <c r="B32" s="22" t="s">
        <v>27</v>
      </c>
      <c r="C32" s="22" t="s">
        <v>28</v>
      </c>
      <c r="D32" s="22" t="s">
        <v>29</v>
      </c>
      <c r="E32" s="22" t="s">
        <v>30</v>
      </c>
      <c r="F32" s="22" t="s">
        <v>58</v>
      </c>
      <c r="G32" s="29">
        <v>42081</v>
      </c>
      <c r="H32" s="51">
        <v>0.3743055555555555</v>
      </c>
      <c r="J32" s="29">
        <v>42081</v>
      </c>
      <c r="K32" s="51">
        <v>0.3743055555555555</v>
      </c>
      <c r="M32" s="22" t="s">
        <v>22</v>
      </c>
      <c r="N32" s="22" t="s">
        <v>133</v>
      </c>
      <c r="O32" s="22" t="s">
        <v>516</v>
      </c>
      <c r="P32" s="29">
        <v>42081</v>
      </c>
      <c r="Q32" s="51">
        <v>0.66736111111111107</v>
      </c>
      <c r="R32" s="22" t="s">
        <v>22</v>
      </c>
      <c r="S32" s="22" t="s">
        <v>133</v>
      </c>
      <c r="T32" s="22" t="s">
        <v>516</v>
      </c>
      <c r="U32" s="22">
        <v>80</v>
      </c>
      <c r="V32" s="22" t="s">
        <v>146</v>
      </c>
      <c r="W32" s="51">
        <v>0.375</v>
      </c>
      <c r="X32" s="22" t="s">
        <v>936</v>
      </c>
      <c r="Y32" s="22" t="s">
        <v>1009</v>
      </c>
      <c r="Z32" s="22" t="s">
        <v>1009</v>
      </c>
      <c r="AB32" s="22" t="s">
        <v>27</v>
      </c>
      <c r="AC32" s="22" t="s">
        <v>28</v>
      </c>
      <c r="AD32" s="22" t="s">
        <v>29</v>
      </c>
      <c r="AE32" s="22" t="s">
        <v>30</v>
      </c>
      <c r="AF32" s="29">
        <v>42081</v>
      </c>
      <c r="AG32" s="51">
        <v>0.66666666666666663</v>
      </c>
      <c r="AH32" s="22" t="s">
        <v>1895</v>
      </c>
      <c r="AI32" s="22">
        <v>18</v>
      </c>
      <c r="AJ32" s="22" t="s">
        <v>62</v>
      </c>
      <c r="AK32" s="22" t="s">
        <v>1614</v>
      </c>
      <c r="AL32" s="22">
        <v>2015</v>
      </c>
      <c r="AM32" s="22">
        <v>0</v>
      </c>
    </row>
    <row r="33" spans="1:39">
      <c r="A33" s="22">
        <v>1453</v>
      </c>
      <c r="B33" s="22" t="s">
        <v>1908</v>
      </c>
      <c r="C33" s="22" t="s">
        <v>1909</v>
      </c>
      <c r="D33" s="22" t="s">
        <v>20</v>
      </c>
      <c r="E33" s="22" t="s">
        <v>1910</v>
      </c>
      <c r="F33" s="22" t="s">
        <v>60</v>
      </c>
      <c r="G33" s="29">
        <v>42080</v>
      </c>
      <c r="H33" s="51">
        <v>0.82013888888888886</v>
      </c>
      <c r="J33" s="29">
        <v>42080</v>
      </c>
      <c r="K33" s="51">
        <v>0.62152777777777779</v>
      </c>
      <c r="M33" s="22" t="s">
        <v>22</v>
      </c>
      <c r="O33" s="22" t="s">
        <v>1982</v>
      </c>
      <c r="P33" s="29">
        <v>42080</v>
      </c>
      <c r="Q33" s="51">
        <v>0.82013888888888886</v>
      </c>
      <c r="R33" s="22" t="s">
        <v>22</v>
      </c>
      <c r="T33" s="22" t="s">
        <v>1983</v>
      </c>
      <c r="U33" s="22">
        <v>60</v>
      </c>
      <c r="W33" s="51">
        <v>0.1875</v>
      </c>
      <c r="X33" s="22" t="s">
        <v>936</v>
      </c>
      <c r="Y33" s="22" t="s">
        <v>1009</v>
      </c>
      <c r="Z33" s="22" t="s">
        <v>1009</v>
      </c>
      <c r="AB33" s="22" t="s">
        <v>1908</v>
      </c>
      <c r="AC33" s="22" t="s">
        <v>1909</v>
      </c>
      <c r="AD33" s="22" t="s">
        <v>20</v>
      </c>
      <c r="AE33" s="22" t="s">
        <v>1910</v>
      </c>
      <c r="AF33" s="29">
        <v>42081</v>
      </c>
      <c r="AG33" s="51">
        <v>0.81736111111111109</v>
      </c>
      <c r="AH33" s="22" t="s">
        <v>1895</v>
      </c>
      <c r="AI33" s="22">
        <v>17</v>
      </c>
      <c r="AJ33" s="22" t="s">
        <v>62</v>
      </c>
      <c r="AK33" s="22" t="s">
        <v>1614</v>
      </c>
      <c r="AL33" s="22">
        <v>2015</v>
      </c>
      <c r="AM33" s="22">
        <v>0</v>
      </c>
    </row>
    <row r="34" spans="1:39" ht="57">
      <c r="A34" s="22">
        <v>1452</v>
      </c>
      <c r="B34" s="22" t="s">
        <v>38</v>
      </c>
      <c r="C34" s="22" t="s">
        <v>39</v>
      </c>
      <c r="D34" s="22" t="s">
        <v>20</v>
      </c>
      <c r="E34" s="22" t="s">
        <v>40</v>
      </c>
      <c r="F34" s="22" t="s">
        <v>60</v>
      </c>
      <c r="G34" s="29">
        <v>42080</v>
      </c>
      <c r="H34" s="51">
        <v>0.4916666666666667</v>
      </c>
      <c r="J34" s="29">
        <v>42080</v>
      </c>
      <c r="K34" s="51">
        <v>0.4861111111111111</v>
      </c>
      <c r="L34" s="22" t="s">
        <v>1984</v>
      </c>
      <c r="M34" s="22" t="s">
        <v>22</v>
      </c>
      <c r="O34" s="6" t="s">
        <v>358</v>
      </c>
      <c r="P34" s="29">
        <v>42080</v>
      </c>
      <c r="Q34" s="51">
        <v>0.85416666666666663</v>
      </c>
      <c r="R34" s="22" t="s">
        <v>22</v>
      </c>
      <c r="T34" s="6" t="s">
        <v>358</v>
      </c>
      <c r="U34" s="22">
        <v>100</v>
      </c>
      <c r="W34" s="51">
        <v>0.375</v>
      </c>
      <c r="X34" s="22" t="s">
        <v>936</v>
      </c>
      <c r="Y34" s="22" t="s">
        <v>1009</v>
      </c>
      <c r="Z34" s="22" t="s">
        <v>1009</v>
      </c>
      <c r="AB34" s="22" t="s">
        <v>38</v>
      </c>
      <c r="AC34" s="22" t="s">
        <v>39</v>
      </c>
      <c r="AD34" s="22" t="s">
        <v>20</v>
      </c>
      <c r="AE34" s="22" t="s">
        <v>40</v>
      </c>
      <c r="AF34" s="29">
        <v>42081</v>
      </c>
      <c r="AG34" s="51">
        <v>0.4284722222222222</v>
      </c>
      <c r="AH34" s="22" t="s">
        <v>1895</v>
      </c>
      <c r="AI34" s="22">
        <v>17</v>
      </c>
      <c r="AJ34" s="22" t="s">
        <v>62</v>
      </c>
      <c r="AK34" s="22" t="s">
        <v>1614</v>
      </c>
      <c r="AL34" s="22">
        <v>2015</v>
      </c>
      <c r="AM34" s="22">
        <v>0</v>
      </c>
    </row>
    <row r="35" spans="1:39">
      <c r="A35" s="22">
        <v>1451</v>
      </c>
      <c r="B35" s="22" t="s">
        <v>31</v>
      </c>
      <c r="C35" s="22" t="s">
        <v>32</v>
      </c>
      <c r="D35" s="22" t="s">
        <v>33</v>
      </c>
      <c r="E35" s="22" t="s">
        <v>34</v>
      </c>
      <c r="F35" s="22" t="s">
        <v>60</v>
      </c>
      <c r="G35" s="29">
        <v>42080</v>
      </c>
      <c r="H35" s="51">
        <v>0.41736111111111113</v>
      </c>
      <c r="J35" s="29">
        <v>42073</v>
      </c>
      <c r="K35" s="51">
        <v>0.375</v>
      </c>
      <c r="M35" s="22" t="s">
        <v>22</v>
      </c>
      <c r="O35" s="22" t="s">
        <v>1140</v>
      </c>
      <c r="P35" s="29">
        <v>42073</v>
      </c>
      <c r="Q35" s="51">
        <v>0.79305555555555562</v>
      </c>
      <c r="R35" s="22" t="s">
        <v>22</v>
      </c>
      <c r="T35" s="22" t="s">
        <v>1140</v>
      </c>
      <c r="U35" s="22">
        <v>80</v>
      </c>
      <c r="W35" s="51">
        <v>0.375</v>
      </c>
      <c r="X35" s="22" t="s">
        <v>936</v>
      </c>
      <c r="Y35" s="22" t="s">
        <v>1009</v>
      </c>
      <c r="Z35" s="22" t="s">
        <v>1009</v>
      </c>
      <c r="AB35" s="22" t="s">
        <v>31</v>
      </c>
      <c r="AC35" s="22" t="s">
        <v>32</v>
      </c>
      <c r="AD35" s="22" t="s">
        <v>33</v>
      </c>
      <c r="AE35" s="22" t="s">
        <v>34</v>
      </c>
      <c r="AF35" s="29">
        <v>42080</v>
      </c>
      <c r="AG35" s="51">
        <v>0.41805555555555557</v>
      </c>
      <c r="AH35" s="22" t="s">
        <v>1895</v>
      </c>
      <c r="AI35" s="22">
        <v>17</v>
      </c>
      <c r="AJ35" s="22" t="s">
        <v>62</v>
      </c>
      <c r="AK35" s="22" t="s">
        <v>1614</v>
      </c>
      <c r="AL35" s="22">
        <v>2015</v>
      </c>
      <c r="AM35" s="22">
        <v>0</v>
      </c>
    </row>
    <row r="36" spans="1:39">
      <c r="A36" s="22">
        <v>1450</v>
      </c>
      <c r="B36" s="22" t="s">
        <v>31</v>
      </c>
      <c r="C36" s="22" t="s">
        <v>32</v>
      </c>
      <c r="D36" s="22" t="s">
        <v>33</v>
      </c>
      <c r="E36" s="22" t="s">
        <v>34</v>
      </c>
      <c r="F36" s="22" t="s">
        <v>60</v>
      </c>
      <c r="G36" s="29">
        <v>42080</v>
      </c>
      <c r="H36" s="51">
        <v>0.41388888888888892</v>
      </c>
      <c r="J36" s="29">
        <v>42069</v>
      </c>
      <c r="K36" s="51">
        <v>0.39305555555555555</v>
      </c>
      <c r="M36" s="22" t="s">
        <v>22</v>
      </c>
      <c r="O36" s="22" t="s">
        <v>1543</v>
      </c>
      <c r="P36" s="29">
        <v>42069</v>
      </c>
      <c r="Q36" s="51">
        <v>0.79375000000000007</v>
      </c>
      <c r="R36" s="22" t="s">
        <v>22</v>
      </c>
      <c r="T36" s="22" t="s">
        <v>1140</v>
      </c>
      <c r="U36" s="22">
        <v>60</v>
      </c>
      <c r="W36" s="51">
        <v>0.375</v>
      </c>
      <c r="X36" s="22" t="s">
        <v>936</v>
      </c>
      <c r="Y36" s="22" t="s">
        <v>1009</v>
      </c>
      <c r="Z36" s="22" t="s">
        <v>1009</v>
      </c>
      <c r="AB36" s="22" t="s">
        <v>31</v>
      </c>
      <c r="AC36" s="22" t="s">
        <v>32</v>
      </c>
      <c r="AD36" s="22" t="s">
        <v>33</v>
      </c>
      <c r="AE36" s="22" t="s">
        <v>34</v>
      </c>
      <c r="AF36" s="29">
        <v>42080</v>
      </c>
      <c r="AG36" s="51">
        <v>0.4145833333333333</v>
      </c>
      <c r="AH36" s="22" t="s">
        <v>1895</v>
      </c>
      <c r="AI36" s="22">
        <v>17</v>
      </c>
      <c r="AJ36" s="22" t="s">
        <v>62</v>
      </c>
      <c r="AK36" s="22" t="s">
        <v>1614</v>
      </c>
      <c r="AL36" s="22">
        <v>2015</v>
      </c>
      <c r="AM36" s="22">
        <v>0</v>
      </c>
    </row>
    <row r="37" spans="1:39">
      <c r="A37" s="22">
        <v>1449</v>
      </c>
      <c r="B37" s="22" t="s">
        <v>1978</v>
      </c>
      <c r="C37" s="22" t="s">
        <v>1979</v>
      </c>
      <c r="D37" s="22" t="s">
        <v>20</v>
      </c>
      <c r="E37" s="22" t="s">
        <v>1901</v>
      </c>
      <c r="F37" s="22" t="s">
        <v>60</v>
      </c>
      <c r="G37" s="29">
        <v>42080</v>
      </c>
      <c r="H37" s="51">
        <v>0.40486111111111112</v>
      </c>
      <c r="J37" s="29">
        <v>42080</v>
      </c>
      <c r="K37" s="51">
        <v>0.3888888888888889</v>
      </c>
      <c r="M37" s="22" t="s">
        <v>22</v>
      </c>
      <c r="O37" s="22" t="s">
        <v>1976</v>
      </c>
      <c r="P37" s="29">
        <v>42080</v>
      </c>
      <c r="Q37" s="51">
        <v>0.77083333333333337</v>
      </c>
      <c r="R37" s="22" t="s">
        <v>22</v>
      </c>
      <c r="T37" s="22" t="s">
        <v>1985</v>
      </c>
      <c r="U37" s="22">
        <v>100</v>
      </c>
      <c r="W37" s="51">
        <v>0.375</v>
      </c>
      <c r="X37" s="22" t="s">
        <v>936</v>
      </c>
      <c r="Y37" s="22" t="s">
        <v>1009</v>
      </c>
      <c r="Z37" s="22" t="s">
        <v>1009</v>
      </c>
      <c r="AB37" s="22" t="s">
        <v>1978</v>
      </c>
      <c r="AC37" s="22" t="s">
        <v>1979</v>
      </c>
      <c r="AD37" s="22" t="s">
        <v>20</v>
      </c>
      <c r="AE37" s="22" t="s">
        <v>1901</v>
      </c>
      <c r="AF37" s="29">
        <v>42080</v>
      </c>
      <c r="AG37" s="51">
        <v>0.76180555555555562</v>
      </c>
      <c r="AH37" s="22" t="s">
        <v>1895</v>
      </c>
      <c r="AI37" s="22">
        <v>17</v>
      </c>
      <c r="AJ37" s="22" t="s">
        <v>62</v>
      </c>
      <c r="AK37" s="22" t="s">
        <v>1614</v>
      </c>
      <c r="AL37" s="22">
        <v>2015</v>
      </c>
      <c r="AM37" s="22">
        <v>0</v>
      </c>
    </row>
    <row r="38" spans="1:39">
      <c r="A38" s="22">
        <v>1448</v>
      </c>
      <c r="B38" s="22" t="s">
        <v>27</v>
      </c>
      <c r="C38" s="22" t="s">
        <v>28</v>
      </c>
      <c r="D38" s="22" t="s">
        <v>29</v>
      </c>
      <c r="E38" s="22" t="s">
        <v>30</v>
      </c>
      <c r="F38" s="22" t="s">
        <v>60</v>
      </c>
      <c r="G38" s="29">
        <v>42080</v>
      </c>
      <c r="H38" s="51">
        <v>0.40486111111111112</v>
      </c>
      <c r="J38" s="29">
        <v>42080</v>
      </c>
      <c r="K38" s="51">
        <v>0.40486111111111112</v>
      </c>
      <c r="L38" s="22" t="s">
        <v>1977</v>
      </c>
      <c r="M38" s="22" t="s">
        <v>22</v>
      </c>
      <c r="N38" s="22" t="s">
        <v>133</v>
      </c>
      <c r="O38" s="22" t="s">
        <v>516</v>
      </c>
      <c r="P38" s="29">
        <v>42080</v>
      </c>
      <c r="Q38" s="51">
        <v>0.68819444444444444</v>
      </c>
      <c r="R38" s="22" t="s">
        <v>245</v>
      </c>
      <c r="S38" s="22" t="s">
        <v>1986</v>
      </c>
      <c r="T38" s="22" t="s">
        <v>1987</v>
      </c>
      <c r="U38" s="22">
        <v>80</v>
      </c>
      <c r="V38" s="22" t="s">
        <v>146</v>
      </c>
      <c r="W38" s="51">
        <v>0.375</v>
      </c>
      <c r="X38" s="22" t="s">
        <v>936</v>
      </c>
      <c r="Y38" s="22" t="s">
        <v>1009</v>
      </c>
      <c r="Z38" s="22" t="s">
        <v>1009</v>
      </c>
      <c r="AB38" s="22" t="s">
        <v>27</v>
      </c>
      <c r="AC38" s="22" t="s">
        <v>28</v>
      </c>
      <c r="AD38" s="22" t="s">
        <v>29</v>
      </c>
      <c r="AE38" s="22" t="s">
        <v>30</v>
      </c>
      <c r="AF38" s="29">
        <v>42081</v>
      </c>
      <c r="AG38" s="51">
        <v>0.375</v>
      </c>
      <c r="AH38" s="22" t="s">
        <v>1895</v>
      </c>
      <c r="AI38" s="22">
        <v>17</v>
      </c>
      <c r="AJ38" s="22" t="s">
        <v>62</v>
      </c>
      <c r="AK38" s="22" t="s">
        <v>1614</v>
      </c>
      <c r="AL38" s="22">
        <v>2015</v>
      </c>
      <c r="AM38" s="22">
        <v>0</v>
      </c>
    </row>
    <row r="39" spans="1:39" ht="409.5">
      <c r="A39" s="22">
        <v>1447</v>
      </c>
      <c r="B39" s="22" t="s">
        <v>53</v>
      </c>
      <c r="C39" s="22" t="s">
        <v>32</v>
      </c>
      <c r="D39" s="22" t="s">
        <v>33</v>
      </c>
      <c r="E39" s="22" t="s">
        <v>41</v>
      </c>
      <c r="F39" s="22" t="s">
        <v>60</v>
      </c>
      <c r="G39" s="29">
        <v>42080</v>
      </c>
      <c r="H39" s="51">
        <v>0.39999999999999997</v>
      </c>
      <c r="J39" s="29">
        <v>42080</v>
      </c>
      <c r="K39" s="51">
        <v>0.39583333333333331</v>
      </c>
      <c r="M39" s="22" t="s">
        <v>22</v>
      </c>
      <c r="O39" s="6" t="s">
        <v>1988</v>
      </c>
      <c r="P39" s="29">
        <v>42080</v>
      </c>
      <c r="Q39" s="51">
        <v>0.77847222222222223</v>
      </c>
      <c r="R39" s="22" t="s">
        <v>22</v>
      </c>
      <c r="T39" s="6" t="s">
        <v>1988</v>
      </c>
      <c r="U39" s="22">
        <v>80</v>
      </c>
      <c r="W39" s="51">
        <v>0.375</v>
      </c>
      <c r="X39" s="22" t="s">
        <v>936</v>
      </c>
      <c r="Y39" s="22" t="s">
        <v>1009</v>
      </c>
      <c r="Z39" s="22" t="s">
        <v>1009</v>
      </c>
      <c r="AB39" s="22" t="s">
        <v>53</v>
      </c>
      <c r="AC39" s="22" t="s">
        <v>32</v>
      </c>
      <c r="AD39" s="22" t="s">
        <v>33</v>
      </c>
      <c r="AE39" s="22" t="s">
        <v>41</v>
      </c>
      <c r="AF39" s="29">
        <v>42080</v>
      </c>
      <c r="AG39" s="51">
        <v>0.77916666666666667</v>
      </c>
      <c r="AH39" s="22" t="s">
        <v>1895</v>
      </c>
      <c r="AI39" s="22">
        <v>17</v>
      </c>
      <c r="AJ39" s="22" t="s">
        <v>62</v>
      </c>
      <c r="AK39" s="22" t="s">
        <v>1614</v>
      </c>
      <c r="AL39" s="22">
        <v>2015</v>
      </c>
      <c r="AM39" s="22">
        <v>0</v>
      </c>
    </row>
    <row r="40" spans="1:39" ht="342">
      <c r="A40" s="22">
        <v>1446</v>
      </c>
      <c r="B40" s="22" t="s">
        <v>35</v>
      </c>
      <c r="C40" s="22" t="s">
        <v>36</v>
      </c>
      <c r="D40" s="22" t="s">
        <v>36</v>
      </c>
      <c r="E40" s="22" t="s">
        <v>37</v>
      </c>
      <c r="F40" s="22" t="s">
        <v>60</v>
      </c>
      <c r="G40" s="29">
        <v>42080</v>
      </c>
      <c r="H40" s="51">
        <v>0.39930555555555558</v>
      </c>
      <c r="J40" s="29">
        <v>42080</v>
      </c>
      <c r="K40" s="51">
        <v>0.3923611111111111</v>
      </c>
      <c r="M40" s="22" t="s">
        <v>22</v>
      </c>
      <c r="O40" s="22" t="s">
        <v>1896</v>
      </c>
      <c r="P40" s="29">
        <v>42080</v>
      </c>
      <c r="Q40" s="51">
        <v>0.75694444444444453</v>
      </c>
      <c r="R40" s="22" t="s">
        <v>22</v>
      </c>
      <c r="T40" s="6" t="s">
        <v>1989</v>
      </c>
      <c r="U40" s="22">
        <v>100</v>
      </c>
      <c r="W40" s="51">
        <v>0.375</v>
      </c>
      <c r="X40" s="22" t="s">
        <v>936</v>
      </c>
      <c r="Y40" s="22" t="s">
        <v>1009</v>
      </c>
      <c r="Z40" s="22" t="s">
        <v>1009</v>
      </c>
      <c r="AB40" s="22" t="s">
        <v>35</v>
      </c>
      <c r="AC40" s="22" t="s">
        <v>36</v>
      </c>
      <c r="AD40" s="22" t="s">
        <v>36</v>
      </c>
      <c r="AE40" s="22" t="s">
        <v>37</v>
      </c>
      <c r="AF40" s="29">
        <v>42080</v>
      </c>
      <c r="AG40" s="51">
        <v>0.75</v>
      </c>
      <c r="AH40" s="22" t="s">
        <v>1895</v>
      </c>
      <c r="AI40" s="22">
        <v>17</v>
      </c>
      <c r="AJ40" s="22" t="s">
        <v>62</v>
      </c>
      <c r="AK40" s="22" t="s">
        <v>1614</v>
      </c>
      <c r="AL40" s="22">
        <v>2015</v>
      </c>
      <c r="AM40" s="22">
        <v>0</v>
      </c>
    </row>
    <row r="41" spans="1:39" ht="156.75">
      <c r="A41" s="22">
        <v>1445</v>
      </c>
      <c r="B41" s="22" t="s">
        <v>31</v>
      </c>
      <c r="C41" s="22" t="s">
        <v>32</v>
      </c>
      <c r="D41" s="22" t="s">
        <v>33</v>
      </c>
      <c r="E41" s="22" t="s">
        <v>34</v>
      </c>
      <c r="F41" s="22" t="s">
        <v>60</v>
      </c>
      <c r="G41" s="29">
        <v>42080</v>
      </c>
      <c r="H41" s="51">
        <v>0.38541666666666669</v>
      </c>
      <c r="J41" s="29">
        <v>42080</v>
      </c>
      <c r="K41" s="51">
        <v>0.37916666666666665</v>
      </c>
      <c r="M41" s="22" t="s">
        <v>22</v>
      </c>
      <c r="O41" s="22" t="s">
        <v>1140</v>
      </c>
      <c r="P41" s="29">
        <v>42080</v>
      </c>
      <c r="Q41" s="51">
        <v>0.79583333333333339</v>
      </c>
      <c r="R41" s="22" t="s">
        <v>22</v>
      </c>
      <c r="T41" s="6" t="s">
        <v>1990</v>
      </c>
      <c r="U41" s="22">
        <v>100</v>
      </c>
      <c r="W41" s="51">
        <v>0.375</v>
      </c>
      <c r="X41" s="22" t="s">
        <v>936</v>
      </c>
      <c r="Y41" s="22" t="s">
        <v>1009</v>
      </c>
      <c r="Z41" s="22" t="s">
        <v>1009</v>
      </c>
      <c r="AB41" s="22" t="s">
        <v>31</v>
      </c>
      <c r="AC41" s="22" t="s">
        <v>32</v>
      </c>
      <c r="AD41" s="22" t="s">
        <v>33</v>
      </c>
      <c r="AE41" s="22" t="s">
        <v>34</v>
      </c>
      <c r="AF41" s="29">
        <v>42081</v>
      </c>
      <c r="AG41" s="51">
        <v>0.41041666666666665</v>
      </c>
      <c r="AH41" s="22" t="s">
        <v>1895</v>
      </c>
      <c r="AI41" s="22">
        <v>17</v>
      </c>
      <c r="AJ41" s="22" t="s">
        <v>62</v>
      </c>
      <c r="AK41" s="22" t="s">
        <v>1614</v>
      </c>
      <c r="AL41" s="22">
        <v>2015</v>
      </c>
      <c r="AM41" s="22">
        <v>0</v>
      </c>
    </row>
    <row r="42" spans="1:39">
      <c r="A42" s="22">
        <v>1444</v>
      </c>
      <c r="B42" s="22" t="s">
        <v>53</v>
      </c>
      <c r="C42" s="22" t="s">
        <v>32</v>
      </c>
      <c r="D42" s="22" t="s">
        <v>33</v>
      </c>
      <c r="E42" s="22" t="s">
        <v>41</v>
      </c>
      <c r="F42" s="22" t="s">
        <v>25</v>
      </c>
      <c r="G42" s="29">
        <v>42079</v>
      </c>
      <c r="H42" s="51">
        <v>0.43402777777777773</v>
      </c>
      <c r="J42" s="29">
        <v>42079</v>
      </c>
      <c r="K42" s="51">
        <v>0.43055555555555558</v>
      </c>
      <c r="L42" s="22" t="s">
        <v>1897</v>
      </c>
      <c r="M42" s="22" t="s">
        <v>22</v>
      </c>
      <c r="O42" s="22" t="s">
        <v>1894</v>
      </c>
      <c r="P42" s="29">
        <v>42079</v>
      </c>
      <c r="Q42" s="51">
        <v>0.7944444444444444</v>
      </c>
      <c r="R42" s="22" t="s">
        <v>22</v>
      </c>
      <c r="T42" s="22" t="s">
        <v>1894</v>
      </c>
      <c r="U42" s="22">
        <v>80</v>
      </c>
      <c r="W42" s="51">
        <v>0.375</v>
      </c>
      <c r="X42" s="22" t="s">
        <v>936</v>
      </c>
      <c r="Y42" s="22" t="s">
        <v>1009</v>
      </c>
      <c r="Z42" s="22" t="s">
        <v>1009</v>
      </c>
      <c r="AB42" s="22" t="s">
        <v>53</v>
      </c>
      <c r="AC42" s="22" t="s">
        <v>32</v>
      </c>
      <c r="AD42" s="22" t="s">
        <v>33</v>
      </c>
      <c r="AE42" s="22" t="s">
        <v>41</v>
      </c>
      <c r="AF42" s="29">
        <v>42079</v>
      </c>
      <c r="AG42" s="51">
        <v>0.79513888888888884</v>
      </c>
      <c r="AH42" s="22" t="s">
        <v>1895</v>
      </c>
      <c r="AI42" s="22">
        <v>16</v>
      </c>
      <c r="AJ42" s="22" t="s">
        <v>62</v>
      </c>
      <c r="AK42" s="22" t="s">
        <v>1614</v>
      </c>
      <c r="AL42" s="22">
        <v>2015</v>
      </c>
      <c r="AM42" s="22">
        <v>0</v>
      </c>
    </row>
    <row r="43" spans="1:39" ht="85.5">
      <c r="A43" s="22">
        <v>1443</v>
      </c>
      <c r="B43" s="22" t="s">
        <v>38</v>
      </c>
      <c r="C43" s="22" t="s">
        <v>39</v>
      </c>
      <c r="D43" s="22" t="s">
        <v>20</v>
      </c>
      <c r="E43" s="22" t="s">
        <v>40</v>
      </c>
      <c r="F43" s="22" t="s">
        <v>25</v>
      </c>
      <c r="G43" s="29">
        <v>42079</v>
      </c>
      <c r="H43" s="51">
        <v>0.43124999999999997</v>
      </c>
      <c r="J43" s="29">
        <v>42079</v>
      </c>
      <c r="K43" s="51">
        <v>0.39583333333333331</v>
      </c>
      <c r="M43" s="22" t="s">
        <v>22</v>
      </c>
      <c r="O43" s="6" t="s">
        <v>358</v>
      </c>
      <c r="P43" s="29">
        <v>42079</v>
      </c>
      <c r="Q43" s="51">
        <v>0.88888888888888884</v>
      </c>
      <c r="R43" s="22" t="s">
        <v>22</v>
      </c>
      <c r="T43" s="6" t="s">
        <v>1991</v>
      </c>
      <c r="U43" s="22">
        <v>100</v>
      </c>
      <c r="W43" s="51">
        <v>0.375</v>
      </c>
      <c r="X43" s="22" t="s">
        <v>936</v>
      </c>
      <c r="Y43" s="22" t="s">
        <v>1009</v>
      </c>
      <c r="Z43" s="22" t="s">
        <v>1009</v>
      </c>
      <c r="AB43" s="22" t="s">
        <v>38</v>
      </c>
      <c r="AC43" s="22" t="s">
        <v>39</v>
      </c>
      <c r="AD43" s="22" t="s">
        <v>20</v>
      </c>
      <c r="AE43" s="22" t="s">
        <v>40</v>
      </c>
      <c r="AF43" s="29">
        <v>42080</v>
      </c>
      <c r="AG43" s="51">
        <v>0.48958333333333331</v>
      </c>
      <c r="AH43" s="22" t="s">
        <v>1895</v>
      </c>
      <c r="AI43" s="22">
        <v>16</v>
      </c>
      <c r="AJ43" s="22" t="s">
        <v>62</v>
      </c>
      <c r="AK43" s="22" t="s">
        <v>1614</v>
      </c>
      <c r="AL43" s="22">
        <v>2015</v>
      </c>
      <c r="AM43" s="22">
        <v>0</v>
      </c>
    </row>
    <row r="44" spans="1:39">
      <c r="A44" s="22">
        <v>1442</v>
      </c>
      <c r="B44" s="22" t="s">
        <v>35</v>
      </c>
      <c r="C44" s="22" t="s">
        <v>36</v>
      </c>
      <c r="D44" s="22" t="s">
        <v>36</v>
      </c>
      <c r="E44" s="22" t="s">
        <v>37</v>
      </c>
      <c r="F44" s="22" t="s">
        <v>25</v>
      </c>
      <c r="G44" s="29">
        <v>42079</v>
      </c>
      <c r="H44" s="51">
        <v>0.42569444444444443</v>
      </c>
      <c r="J44" s="29">
        <v>42079</v>
      </c>
      <c r="K44" s="51">
        <v>0.40277777777777773</v>
      </c>
      <c r="L44" s="22" t="s">
        <v>1898</v>
      </c>
      <c r="M44" s="22" t="s">
        <v>22</v>
      </c>
      <c r="O44" s="22" t="s">
        <v>1899</v>
      </c>
      <c r="P44" s="29">
        <v>42079</v>
      </c>
      <c r="Q44" s="51">
        <v>0.75694444444444453</v>
      </c>
      <c r="R44" s="22" t="s">
        <v>22</v>
      </c>
      <c r="T44" s="22" t="s">
        <v>1900</v>
      </c>
      <c r="U44" s="22">
        <v>100</v>
      </c>
      <c r="W44" s="51">
        <v>0.375</v>
      </c>
      <c r="X44" s="22" t="s">
        <v>936</v>
      </c>
      <c r="Y44" s="22" t="s">
        <v>1009</v>
      </c>
      <c r="Z44" s="22" t="s">
        <v>1009</v>
      </c>
      <c r="AB44" s="22" t="s">
        <v>35</v>
      </c>
      <c r="AC44" s="22" t="s">
        <v>36</v>
      </c>
      <c r="AD44" s="22" t="s">
        <v>36</v>
      </c>
      <c r="AE44" s="22" t="s">
        <v>37</v>
      </c>
      <c r="AF44" s="29">
        <v>42079</v>
      </c>
      <c r="AG44" s="51">
        <v>0.74791666666666667</v>
      </c>
      <c r="AH44" s="22" t="s">
        <v>1895</v>
      </c>
      <c r="AI44" s="22">
        <v>16</v>
      </c>
      <c r="AJ44" s="22" t="s">
        <v>62</v>
      </c>
      <c r="AK44" s="22" t="s">
        <v>1614</v>
      </c>
      <c r="AL44" s="22">
        <v>2015</v>
      </c>
      <c r="AM44" s="22">
        <v>0</v>
      </c>
    </row>
    <row r="45" spans="1:39">
      <c r="A45" s="22">
        <v>1441</v>
      </c>
      <c r="B45" s="22" t="s">
        <v>1978</v>
      </c>
      <c r="C45" s="22" t="s">
        <v>1979</v>
      </c>
      <c r="D45" s="22" t="s">
        <v>20</v>
      </c>
      <c r="E45" s="22" t="s">
        <v>1901</v>
      </c>
      <c r="F45" s="22" t="s">
        <v>25</v>
      </c>
      <c r="G45" s="29">
        <v>42079</v>
      </c>
      <c r="H45" s="51">
        <v>0.42569444444444443</v>
      </c>
      <c r="J45" s="29">
        <v>42079</v>
      </c>
      <c r="K45" s="51">
        <v>0.38194444444444442</v>
      </c>
      <c r="M45" s="22" t="s">
        <v>22</v>
      </c>
      <c r="O45" s="22" t="s">
        <v>1902</v>
      </c>
      <c r="P45" s="29">
        <v>42079</v>
      </c>
      <c r="Q45" s="51">
        <v>0.77847222222222223</v>
      </c>
      <c r="R45" s="22" t="s">
        <v>22</v>
      </c>
      <c r="T45" s="22" t="s">
        <v>1903</v>
      </c>
      <c r="U45" s="22">
        <v>80</v>
      </c>
      <c r="V45" s="22" t="s">
        <v>1904</v>
      </c>
      <c r="W45" s="51">
        <v>0.375</v>
      </c>
      <c r="X45" s="22" t="s">
        <v>936</v>
      </c>
      <c r="Y45" s="22" t="s">
        <v>1009</v>
      </c>
      <c r="Z45" s="22" t="s">
        <v>1009</v>
      </c>
      <c r="AB45" s="22" t="s">
        <v>1978</v>
      </c>
      <c r="AC45" s="22" t="s">
        <v>1979</v>
      </c>
      <c r="AD45" s="22" t="s">
        <v>20</v>
      </c>
      <c r="AE45" s="22" t="s">
        <v>1901</v>
      </c>
      <c r="AF45" s="29">
        <v>42079</v>
      </c>
      <c r="AG45" s="51">
        <v>0.77916666666666667</v>
      </c>
      <c r="AH45" s="22" t="s">
        <v>1895</v>
      </c>
      <c r="AI45" s="22">
        <v>16</v>
      </c>
      <c r="AJ45" s="22" t="s">
        <v>62</v>
      </c>
      <c r="AK45" s="22" t="s">
        <v>1614</v>
      </c>
      <c r="AL45" s="22">
        <v>2015</v>
      </c>
      <c r="AM45" s="22">
        <v>0</v>
      </c>
    </row>
    <row r="46" spans="1:39" ht="409.5">
      <c r="A46" s="22">
        <v>1440</v>
      </c>
      <c r="B46" s="22" t="s">
        <v>31</v>
      </c>
      <c r="C46" s="22" t="s">
        <v>32</v>
      </c>
      <c r="D46" s="22" t="s">
        <v>33</v>
      </c>
      <c r="E46" s="22" t="s">
        <v>34</v>
      </c>
      <c r="F46" s="22" t="s">
        <v>25</v>
      </c>
      <c r="G46" s="29">
        <v>42079</v>
      </c>
      <c r="H46" s="51">
        <v>0.4236111111111111</v>
      </c>
      <c r="J46" s="29">
        <v>42079</v>
      </c>
      <c r="K46" s="51">
        <v>0.40138888888888885</v>
      </c>
      <c r="L46" s="22" t="s">
        <v>1905</v>
      </c>
      <c r="M46" s="22" t="s">
        <v>22</v>
      </c>
      <c r="O46" s="22" t="s">
        <v>1140</v>
      </c>
      <c r="P46" s="29">
        <v>42079</v>
      </c>
      <c r="Q46" s="51">
        <v>0.79999999999999993</v>
      </c>
      <c r="R46" s="22" t="s">
        <v>22</v>
      </c>
      <c r="T46" s="6" t="s">
        <v>1906</v>
      </c>
      <c r="U46" s="22">
        <v>100</v>
      </c>
      <c r="W46" s="51">
        <v>0.375</v>
      </c>
      <c r="X46" s="22" t="s">
        <v>936</v>
      </c>
      <c r="Y46" s="22" t="s">
        <v>1009</v>
      </c>
      <c r="Z46" s="22" t="s">
        <v>1009</v>
      </c>
      <c r="AB46" s="22" t="s">
        <v>31</v>
      </c>
      <c r="AC46" s="22" t="s">
        <v>32</v>
      </c>
      <c r="AD46" s="22" t="s">
        <v>33</v>
      </c>
      <c r="AE46" s="22" t="s">
        <v>34</v>
      </c>
      <c r="AF46" s="29">
        <v>42080</v>
      </c>
      <c r="AG46" s="51">
        <v>0.38472222222222219</v>
      </c>
      <c r="AH46" s="22" t="s">
        <v>1895</v>
      </c>
      <c r="AI46" s="22">
        <v>16</v>
      </c>
      <c r="AJ46" s="22" t="s">
        <v>62</v>
      </c>
      <c r="AK46" s="22" t="s">
        <v>1614</v>
      </c>
      <c r="AL46" s="22">
        <v>2015</v>
      </c>
      <c r="AM46" s="22">
        <v>0</v>
      </c>
    </row>
    <row r="47" spans="1:39">
      <c r="A47" s="22">
        <v>1439</v>
      </c>
      <c r="B47" s="22" t="s">
        <v>27</v>
      </c>
      <c r="C47" s="22" t="s">
        <v>28</v>
      </c>
      <c r="D47" s="22" t="s">
        <v>29</v>
      </c>
      <c r="E47" s="22" t="s">
        <v>30</v>
      </c>
      <c r="F47" s="22" t="s">
        <v>25</v>
      </c>
      <c r="G47" s="29">
        <v>42079</v>
      </c>
      <c r="H47" s="51">
        <v>0.42083333333333334</v>
      </c>
      <c r="J47" s="29">
        <v>42079</v>
      </c>
      <c r="K47" s="51">
        <v>0.4201388888888889</v>
      </c>
      <c r="L47" s="22" t="s">
        <v>1907</v>
      </c>
      <c r="M47" s="22" t="s">
        <v>22</v>
      </c>
      <c r="N47" s="22" t="s">
        <v>133</v>
      </c>
      <c r="O47" s="22" t="s">
        <v>516</v>
      </c>
      <c r="P47" s="29">
        <v>42079</v>
      </c>
      <c r="Q47" s="51">
        <v>0.66736111111111107</v>
      </c>
      <c r="R47" s="22" t="s">
        <v>22</v>
      </c>
      <c r="S47" s="22" t="s">
        <v>133</v>
      </c>
      <c r="T47" s="22" t="s">
        <v>516</v>
      </c>
      <c r="U47" s="22">
        <v>80</v>
      </c>
      <c r="V47" s="22" t="s">
        <v>146</v>
      </c>
      <c r="W47" s="51">
        <v>0.375</v>
      </c>
      <c r="X47" s="22" t="s">
        <v>936</v>
      </c>
      <c r="Y47" s="22" t="s">
        <v>1009</v>
      </c>
      <c r="Z47" s="22" t="s">
        <v>1009</v>
      </c>
      <c r="AB47" s="22" t="s">
        <v>27</v>
      </c>
      <c r="AC47" s="22" t="s">
        <v>28</v>
      </c>
      <c r="AD47" s="22" t="s">
        <v>29</v>
      </c>
      <c r="AE47" s="22" t="s">
        <v>30</v>
      </c>
      <c r="AF47" s="29">
        <v>42079</v>
      </c>
      <c r="AG47" s="51">
        <v>0.66666666666666663</v>
      </c>
      <c r="AH47" s="22" t="s">
        <v>1895</v>
      </c>
      <c r="AI47" s="22">
        <v>16</v>
      </c>
      <c r="AJ47" s="22" t="s">
        <v>62</v>
      </c>
      <c r="AK47" s="22" t="s">
        <v>1614</v>
      </c>
      <c r="AL47" s="22">
        <v>2015</v>
      </c>
      <c r="AM47" s="22">
        <v>0</v>
      </c>
    </row>
    <row r="48" spans="1:39">
      <c r="A48" s="22">
        <v>1438</v>
      </c>
      <c r="B48" s="22" t="s">
        <v>1908</v>
      </c>
      <c r="C48" s="22" t="s">
        <v>1909</v>
      </c>
      <c r="D48" s="22" t="s">
        <v>20</v>
      </c>
      <c r="E48" s="22" t="s">
        <v>1910</v>
      </c>
      <c r="F48" s="22" t="s">
        <v>50</v>
      </c>
      <c r="G48" s="29">
        <v>42076</v>
      </c>
      <c r="H48" s="51">
        <v>0.65347222222222223</v>
      </c>
      <c r="J48" s="29">
        <v>42073</v>
      </c>
      <c r="K48" s="51">
        <v>0.625</v>
      </c>
      <c r="M48" s="22" t="s">
        <v>22</v>
      </c>
      <c r="O48" s="22" t="s">
        <v>1911</v>
      </c>
      <c r="P48" s="29">
        <v>42073</v>
      </c>
      <c r="Q48" s="51">
        <v>0.81944444444444453</v>
      </c>
      <c r="R48" s="22" t="s">
        <v>22</v>
      </c>
      <c r="T48" s="22" t="s">
        <v>1912</v>
      </c>
      <c r="U48" s="22">
        <v>20</v>
      </c>
      <c r="W48" s="51">
        <v>0.1875</v>
      </c>
      <c r="X48" s="22" t="s">
        <v>936</v>
      </c>
      <c r="Y48" s="22" t="s">
        <v>1009</v>
      </c>
      <c r="Z48" s="22" t="s">
        <v>1009</v>
      </c>
      <c r="AB48" s="22" t="s">
        <v>1908</v>
      </c>
      <c r="AC48" s="22" t="s">
        <v>1909</v>
      </c>
      <c r="AD48" s="22" t="s">
        <v>20</v>
      </c>
      <c r="AE48" s="22" t="s">
        <v>1910</v>
      </c>
      <c r="AF48" s="29">
        <v>42076</v>
      </c>
      <c r="AG48" s="51">
        <v>0.65486111111111112</v>
      </c>
      <c r="AH48" s="22" t="s">
        <v>1913</v>
      </c>
      <c r="AI48" s="22">
        <v>13</v>
      </c>
      <c r="AJ48" s="22" t="s">
        <v>62</v>
      </c>
      <c r="AK48" s="22" t="s">
        <v>1614</v>
      </c>
      <c r="AL48" s="22">
        <v>2015</v>
      </c>
      <c r="AM48" s="22">
        <v>0</v>
      </c>
    </row>
    <row r="49" spans="1:39">
      <c r="A49" s="22">
        <v>1437</v>
      </c>
      <c r="B49" s="22" t="s">
        <v>31</v>
      </c>
      <c r="C49" s="22" t="s">
        <v>32</v>
      </c>
      <c r="D49" s="22" t="s">
        <v>33</v>
      </c>
      <c r="E49" s="22" t="s">
        <v>34</v>
      </c>
      <c r="F49" s="22" t="s">
        <v>50</v>
      </c>
      <c r="G49" s="29">
        <v>42076</v>
      </c>
      <c r="H49" s="51">
        <v>0.40277777777777773</v>
      </c>
      <c r="J49" s="29">
        <v>42076</v>
      </c>
      <c r="K49" s="51">
        <v>0.3888888888888889</v>
      </c>
      <c r="M49" s="22" t="s">
        <v>22</v>
      </c>
      <c r="O49" s="22" t="s">
        <v>1140</v>
      </c>
      <c r="P49" s="29">
        <v>42076</v>
      </c>
      <c r="Q49" s="51">
        <v>0.7993055555555556</v>
      </c>
      <c r="R49" s="22" t="s">
        <v>22</v>
      </c>
      <c r="T49" s="22" t="s">
        <v>1140</v>
      </c>
      <c r="U49" s="22">
        <v>80</v>
      </c>
      <c r="W49" s="51">
        <v>0.375</v>
      </c>
      <c r="X49" s="22" t="s">
        <v>936</v>
      </c>
      <c r="Y49" s="22" t="s">
        <v>1009</v>
      </c>
      <c r="Z49" s="22" t="s">
        <v>1009</v>
      </c>
      <c r="AB49" s="22" t="s">
        <v>31</v>
      </c>
      <c r="AC49" s="22" t="s">
        <v>32</v>
      </c>
      <c r="AD49" s="22" t="s">
        <v>33</v>
      </c>
      <c r="AE49" s="22" t="s">
        <v>34</v>
      </c>
      <c r="AF49" s="29">
        <v>42079</v>
      </c>
      <c r="AG49" s="51">
        <v>0.42222222222222222</v>
      </c>
      <c r="AH49" s="22" t="s">
        <v>1913</v>
      </c>
      <c r="AI49" s="22">
        <v>13</v>
      </c>
      <c r="AJ49" s="22" t="s">
        <v>62</v>
      </c>
      <c r="AK49" s="22" t="s">
        <v>1614</v>
      </c>
      <c r="AL49" s="22">
        <v>2015</v>
      </c>
      <c r="AM49" s="22">
        <v>0</v>
      </c>
    </row>
    <row r="50" spans="1:39" ht="409.5">
      <c r="A50" s="22">
        <v>1436</v>
      </c>
      <c r="B50" s="22" t="s">
        <v>53</v>
      </c>
      <c r="C50" s="22" t="s">
        <v>32</v>
      </c>
      <c r="D50" s="22" t="s">
        <v>33</v>
      </c>
      <c r="E50" s="22" t="s">
        <v>41</v>
      </c>
      <c r="F50" s="22" t="s">
        <v>50</v>
      </c>
      <c r="G50" s="29">
        <v>42076</v>
      </c>
      <c r="H50" s="51">
        <v>0.3972222222222222</v>
      </c>
      <c r="J50" s="29">
        <v>42076</v>
      </c>
      <c r="K50" s="51">
        <v>0.39374999999999999</v>
      </c>
      <c r="M50" s="22" t="s">
        <v>22</v>
      </c>
      <c r="O50" s="22" t="s">
        <v>1914</v>
      </c>
      <c r="P50" s="29">
        <v>42076</v>
      </c>
      <c r="Q50" s="51">
        <v>0.78333333333333333</v>
      </c>
      <c r="R50" s="22" t="s">
        <v>22</v>
      </c>
      <c r="T50" s="6" t="s">
        <v>1915</v>
      </c>
      <c r="U50" s="22">
        <v>80</v>
      </c>
      <c r="W50" s="51">
        <v>0.375</v>
      </c>
      <c r="X50" s="22" t="s">
        <v>936</v>
      </c>
      <c r="Y50" s="22" t="s">
        <v>1009</v>
      </c>
      <c r="Z50" s="22" t="s">
        <v>1009</v>
      </c>
      <c r="AB50" s="22" t="s">
        <v>53</v>
      </c>
      <c r="AC50" s="22" t="s">
        <v>32</v>
      </c>
      <c r="AD50" s="22" t="s">
        <v>33</v>
      </c>
      <c r="AE50" s="22" t="s">
        <v>41</v>
      </c>
      <c r="AF50" s="29">
        <v>42076</v>
      </c>
      <c r="AG50" s="51">
        <v>0.78402777777777777</v>
      </c>
      <c r="AH50" s="22" t="s">
        <v>1913</v>
      </c>
      <c r="AI50" s="22">
        <v>13</v>
      </c>
      <c r="AJ50" s="22" t="s">
        <v>62</v>
      </c>
      <c r="AK50" s="22" t="s">
        <v>1614</v>
      </c>
      <c r="AL50" s="22">
        <v>2015</v>
      </c>
      <c r="AM50" s="22">
        <v>0</v>
      </c>
    </row>
    <row r="51" spans="1:39">
      <c r="A51" s="22">
        <v>1435</v>
      </c>
      <c r="B51" s="22" t="s">
        <v>27</v>
      </c>
      <c r="C51" s="22" t="s">
        <v>28</v>
      </c>
      <c r="D51" s="22" t="s">
        <v>29</v>
      </c>
      <c r="E51" s="22" t="s">
        <v>30</v>
      </c>
      <c r="F51" s="22" t="s">
        <v>50</v>
      </c>
      <c r="G51" s="29">
        <v>42076</v>
      </c>
      <c r="H51" s="51">
        <v>0.39652777777777781</v>
      </c>
      <c r="J51" s="29">
        <v>42076</v>
      </c>
      <c r="K51" s="51">
        <v>0.39444444444444443</v>
      </c>
      <c r="M51" s="22" t="s">
        <v>22</v>
      </c>
      <c r="N51" s="22" t="s">
        <v>133</v>
      </c>
      <c r="O51" s="22" t="s">
        <v>516</v>
      </c>
      <c r="P51" s="29">
        <v>42076</v>
      </c>
      <c r="Q51" s="51">
        <v>0.70277777777777783</v>
      </c>
      <c r="R51" s="22" t="s">
        <v>22</v>
      </c>
      <c r="S51" s="22" t="s">
        <v>133</v>
      </c>
      <c r="T51" s="22" t="s">
        <v>516</v>
      </c>
      <c r="U51" s="22">
        <v>80</v>
      </c>
      <c r="V51" s="22" t="s">
        <v>146</v>
      </c>
      <c r="W51" s="51">
        <v>0.375</v>
      </c>
      <c r="X51" s="22" t="s">
        <v>936</v>
      </c>
      <c r="Y51" s="22" t="s">
        <v>1009</v>
      </c>
      <c r="Z51" s="22" t="s">
        <v>1009</v>
      </c>
      <c r="AB51" s="22" t="s">
        <v>27</v>
      </c>
      <c r="AC51" s="22" t="s">
        <v>28</v>
      </c>
      <c r="AD51" s="22" t="s">
        <v>29</v>
      </c>
      <c r="AE51" s="22" t="s">
        <v>30</v>
      </c>
      <c r="AF51" s="29">
        <v>42076</v>
      </c>
      <c r="AG51" s="51">
        <v>0.70277777777777783</v>
      </c>
      <c r="AH51" s="22" t="s">
        <v>1913</v>
      </c>
      <c r="AI51" s="22">
        <v>13</v>
      </c>
      <c r="AJ51" s="22" t="s">
        <v>62</v>
      </c>
      <c r="AK51" s="22" t="s">
        <v>1614</v>
      </c>
      <c r="AL51" s="22">
        <v>2015</v>
      </c>
      <c r="AM51" s="22">
        <v>0</v>
      </c>
    </row>
    <row r="52" spans="1:39">
      <c r="A52" s="22">
        <v>1434</v>
      </c>
      <c r="B52" s="22" t="s">
        <v>1978</v>
      </c>
      <c r="C52" s="22" t="s">
        <v>1979</v>
      </c>
      <c r="D52" s="22" t="s">
        <v>20</v>
      </c>
      <c r="E52" s="22" t="s">
        <v>1901</v>
      </c>
      <c r="F52" s="22" t="s">
        <v>50</v>
      </c>
      <c r="G52" s="29">
        <v>42076</v>
      </c>
      <c r="H52" s="51">
        <v>0.39652777777777781</v>
      </c>
      <c r="J52" s="29">
        <v>42076</v>
      </c>
      <c r="K52" s="51">
        <v>0.375</v>
      </c>
      <c r="M52" s="22" t="s">
        <v>22</v>
      </c>
      <c r="O52" s="22" t="s">
        <v>1916</v>
      </c>
      <c r="P52" s="29">
        <v>42076</v>
      </c>
      <c r="Q52" s="51">
        <v>0.77083333333333337</v>
      </c>
      <c r="R52" s="22" t="s">
        <v>22</v>
      </c>
      <c r="T52" s="22" t="s">
        <v>1993</v>
      </c>
      <c r="U52" s="22">
        <v>100</v>
      </c>
      <c r="W52" s="51">
        <v>0.375</v>
      </c>
      <c r="X52" s="22" t="s">
        <v>936</v>
      </c>
      <c r="Y52" s="22" t="s">
        <v>1009</v>
      </c>
      <c r="Z52" s="22" t="s">
        <v>1009</v>
      </c>
      <c r="AB52" s="22" t="s">
        <v>1978</v>
      </c>
      <c r="AC52" s="22" t="s">
        <v>1979</v>
      </c>
      <c r="AD52" s="22" t="s">
        <v>20</v>
      </c>
      <c r="AE52" s="22" t="s">
        <v>1901</v>
      </c>
      <c r="AF52" s="29">
        <v>42081</v>
      </c>
      <c r="AG52" s="51">
        <v>0.61388888888888882</v>
      </c>
      <c r="AH52" s="22" t="s">
        <v>1913</v>
      </c>
      <c r="AI52" s="22">
        <v>13</v>
      </c>
      <c r="AJ52" s="22" t="s">
        <v>62</v>
      </c>
      <c r="AK52" s="22" t="s">
        <v>1614</v>
      </c>
      <c r="AL52" s="22">
        <v>2015</v>
      </c>
      <c r="AM52" s="22">
        <v>0</v>
      </c>
    </row>
    <row r="53" spans="1:39" ht="242.25">
      <c r="A53" s="22">
        <v>1433</v>
      </c>
      <c r="B53" s="22" t="s">
        <v>35</v>
      </c>
      <c r="C53" s="22" t="s">
        <v>36</v>
      </c>
      <c r="D53" s="22" t="s">
        <v>36</v>
      </c>
      <c r="E53" s="22" t="s">
        <v>37</v>
      </c>
      <c r="F53" s="22" t="s">
        <v>50</v>
      </c>
      <c r="G53" s="29">
        <v>42076</v>
      </c>
      <c r="H53" s="51">
        <v>0.3923611111111111</v>
      </c>
      <c r="J53" s="29">
        <v>42076</v>
      </c>
      <c r="K53" s="51">
        <v>0.3888888888888889</v>
      </c>
      <c r="M53" s="22" t="s">
        <v>22</v>
      </c>
      <c r="O53" s="22" t="s">
        <v>1917</v>
      </c>
      <c r="P53" s="29">
        <v>42076</v>
      </c>
      <c r="Q53" s="51">
        <v>0.78125</v>
      </c>
      <c r="R53" s="22" t="s">
        <v>22</v>
      </c>
      <c r="T53" s="6" t="s">
        <v>1918</v>
      </c>
      <c r="U53" s="22">
        <v>100</v>
      </c>
      <c r="W53" s="51">
        <v>0.375</v>
      </c>
      <c r="X53" s="22" t="s">
        <v>936</v>
      </c>
      <c r="Y53" s="22" t="s">
        <v>1009</v>
      </c>
      <c r="Z53" s="22" t="s">
        <v>1009</v>
      </c>
      <c r="AB53" s="22" t="s">
        <v>35</v>
      </c>
      <c r="AC53" s="22" t="s">
        <v>36</v>
      </c>
      <c r="AD53" s="22" t="s">
        <v>36</v>
      </c>
      <c r="AE53" s="22" t="s">
        <v>37</v>
      </c>
      <c r="AF53" s="29">
        <v>42076</v>
      </c>
      <c r="AG53" s="51">
        <v>0.78194444444444444</v>
      </c>
      <c r="AH53" s="22" t="s">
        <v>1913</v>
      </c>
      <c r="AI53" s="22">
        <v>13</v>
      </c>
      <c r="AJ53" s="22" t="s">
        <v>62</v>
      </c>
      <c r="AK53" s="22" t="s">
        <v>1614</v>
      </c>
      <c r="AL53" s="22">
        <v>2015</v>
      </c>
      <c r="AM53" s="22">
        <v>0</v>
      </c>
    </row>
    <row r="54" spans="1:39">
      <c r="A54" s="22">
        <v>1432</v>
      </c>
      <c r="B54" s="22" t="s">
        <v>27</v>
      </c>
      <c r="C54" s="22" t="s">
        <v>28</v>
      </c>
      <c r="D54" s="22" t="s">
        <v>29</v>
      </c>
      <c r="E54" s="22" t="s">
        <v>30</v>
      </c>
      <c r="F54" s="22" t="s">
        <v>55</v>
      </c>
      <c r="G54" s="29">
        <v>42075</v>
      </c>
      <c r="H54" s="51">
        <v>0.42708333333333331</v>
      </c>
      <c r="J54" s="29">
        <v>42075</v>
      </c>
      <c r="K54" s="51">
        <v>0.42708333333333331</v>
      </c>
      <c r="L54" s="22" t="s">
        <v>1919</v>
      </c>
      <c r="M54" s="22" t="s">
        <v>22</v>
      </c>
      <c r="N54" s="22" t="s">
        <v>133</v>
      </c>
      <c r="O54" s="22" t="s">
        <v>516</v>
      </c>
      <c r="P54" s="29">
        <v>42075</v>
      </c>
      <c r="Q54" s="51">
        <v>0.66805555555555562</v>
      </c>
      <c r="R54" s="22" t="s">
        <v>22</v>
      </c>
      <c r="S54" s="22" t="s">
        <v>133</v>
      </c>
      <c r="T54" s="22" t="s">
        <v>516</v>
      </c>
      <c r="U54" s="22">
        <v>80</v>
      </c>
      <c r="V54" s="22" t="s">
        <v>146</v>
      </c>
      <c r="W54" s="51">
        <v>0.375</v>
      </c>
      <c r="X54" s="22" t="s">
        <v>936</v>
      </c>
      <c r="Y54" s="22" t="s">
        <v>1009</v>
      </c>
      <c r="Z54" s="22" t="s">
        <v>1009</v>
      </c>
      <c r="AB54" s="22" t="s">
        <v>27</v>
      </c>
      <c r="AC54" s="22" t="s">
        <v>28</v>
      </c>
      <c r="AD54" s="22" t="s">
        <v>29</v>
      </c>
      <c r="AE54" s="22" t="s">
        <v>30</v>
      </c>
      <c r="AF54" s="29">
        <v>42075</v>
      </c>
      <c r="AG54" s="51">
        <v>0.66736111111111107</v>
      </c>
      <c r="AH54" s="22" t="s">
        <v>1913</v>
      </c>
      <c r="AI54" s="22">
        <v>12</v>
      </c>
      <c r="AJ54" s="22" t="s">
        <v>62</v>
      </c>
      <c r="AK54" s="22" t="s">
        <v>1614</v>
      </c>
      <c r="AL54" s="22">
        <v>2015</v>
      </c>
      <c r="AM54" s="22">
        <v>0</v>
      </c>
    </row>
    <row r="55" spans="1:39" ht="409.5">
      <c r="A55" s="22">
        <v>1431</v>
      </c>
      <c r="B55" s="22" t="s">
        <v>53</v>
      </c>
      <c r="C55" s="22" t="s">
        <v>32</v>
      </c>
      <c r="D55" s="22" t="s">
        <v>33</v>
      </c>
      <c r="E55" s="22" t="s">
        <v>41</v>
      </c>
      <c r="F55" s="22" t="s">
        <v>55</v>
      </c>
      <c r="G55" s="29">
        <v>42075</v>
      </c>
      <c r="H55" s="51">
        <v>0.39444444444444443</v>
      </c>
      <c r="J55" s="29">
        <v>42075</v>
      </c>
      <c r="K55" s="51">
        <v>0.39166666666666666</v>
      </c>
      <c r="M55" s="22" t="s">
        <v>22</v>
      </c>
      <c r="O55" s="6" t="s">
        <v>1920</v>
      </c>
      <c r="P55" s="29">
        <v>42075</v>
      </c>
      <c r="Q55" s="51">
        <v>0.77708333333333324</v>
      </c>
      <c r="R55" s="22" t="s">
        <v>22</v>
      </c>
      <c r="T55" s="6" t="s">
        <v>1920</v>
      </c>
      <c r="U55" s="22">
        <v>80</v>
      </c>
      <c r="W55" s="51">
        <v>0.375</v>
      </c>
      <c r="X55" s="22" t="s">
        <v>936</v>
      </c>
      <c r="Y55" s="22" t="s">
        <v>1009</v>
      </c>
      <c r="Z55" s="22" t="s">
        <v>1009</v>
      </c>
      <c r="AB55" s="22" t="s">
        <v>53</v>
      </c>
      <c r="AC55" s="22" t="s">
        <v>32</v>
      </c>
      <c r="AD55" s="22" t="s">
        <v>33</v>
      </c>
      <c r="AE55" s="22" t="s">
        <v>41</v>
      </c>
      <c r="AF55" s="29">
        <v>42075</v>
      </c>
      <c r="AG55" s="51">
        <v>0.77777777777777779</v>
      </c>
      <c r="AH55" s="22" t="s">
        <v>1913</v>
      </c>
      <c r="AI55" s="22">
        <v>12</v>
      </c>
      <c r="AJ55" s="22" t="s">
        <v>62</v>
      </c>
      <c r="AK55" s="22" t="s">
        <v>1614</v>
      </c>
      <c r="AL55" s="22">
        <v>2015</v>
      </c>
      <c r="AM55" s="22">
        <v>0</v>
      </c>
    </row>
    <row r="56" spans="1:39" ht="299.25">
      <c r="A56" s="22">
        <v>1430</v>
      </c>
      <c r="B56" s="22" t="s">
        <v>35</v>
      </c>
      <c r="C56" s="22" t="s">
        <v>36</v>
      </c>
      <c r="D56" s="22" t="s">
        <v>36</v>
      </c>
      <c r="E56" s="22" t="s">
        <v>37</v>
      </c>
      <c r="F56" s="22" t="s">
        <v>55</v>
      </c>
      <c r="G56" s="29">
        <v>42075</v>
      </c>
      <c r="H56" s="51">
        <v>0.39444444444444443</v>
      </c>
      <c r="J56" s="29">
        <v>42075</v>
      </c>
      <c r="K56" s="51">
        <v>0.3888888888888889</v>
      </c>
      <c r="M56" s="22" t="s">
        <v>22</v>
      </c>
      <c r="O56" s="22" t="s">
        <v>1921</v>
      </c>
      <c r="P56" s="29">
        <v>42075</v>
      </c>
      <c r="Q56" s="51">
        <v>0.75</v>
      </c>
      <c r="R56" s="22" t="s">
        <v>22</v>
      </c>
      <c r="T56" s="6" t="s">
        <v>1922</v>
      </c>
      <c r="U56" s="22">
        <v>100</v>
      </c>
      <c r="W56" s="51">
        <v>0.375</v>
      </c>
      <c r="X56" s="22" t="s">
        <v>936</v>
      </c>
      <c r="Y56" s="22" t="s">
        <v>1009</v>
      </c>
      <c r="Z56" s="22" t="s">
        <v>1009</v>
      </c>
      <c r="AB56" s="22" t="s">
        <v>35</v>
      </c>
      <c r="AC56" s="22" t="s">
        <v>36</v>
      </c>
      <c r="AD56" s="22" t="s">
        <v>36</v>
      </c>
      <c r="AE56" s="22" t="s">
        <v>37</v>
      </c>
      <c r="AF56" s="29">
        <v>42075</v>
      </c>
      <c r="AG56" s="51">
        <v>0.74513888888888891</v>
      </c>
      <c r="AH56" s="22" t="s">
        <v>1913</v>
      </c>
      <c r="AI56" s="22">
        <v>12</v>
      </c>
      <c r="AJ56" s="22" t="s">
        <v>62</v>
      </c>
      <c r="AK56" s="22" t="s">
        <v>1614</v>
      </c>
      <c r="AL56" s="22">
        <v>2015</v>
      </c>
      <c r="AM56" s="22">
        <v>0</v>
      </c>
    </row>
    <row r="57" spans="1:39" ht="327.75">
      <c r="A57" s="22">
        <v>1429</v>
      </c>
      <c r="B57" s="22" t="s">
        <v>31</v>
      </c>
      <c r="C57" s="22" t="s">
        <v>32</v>
      </c>
      <c r="D57" s="22" t="s">
        <v>33</v>
      </c>
      <c r="E57" s="22" t="s">
        <v>34</v>
      </c>
      <c r="F57" s="22" t="s">
        <v>55</v>
      </c>
      <c r="G57" s="29">
        <v>42075</v>
      </c>
      <c r="H57" s="51">
        <v>0.39444444444444443</v>
      </c>
      <c r="J57" s="29">
        <v>42075</v>
      </c>
      <c r="K57" s="51">
        <v>0.37916666666666665</v>
      </c>
      <c r="M57" s="22" t="s">
        <v>22</v>
      </c>
      <c r="O57" s="22" t="s">
        <v>1140</v>
      </c>
      <c r="P57" s="29">
        <v>42075</v>
      </c>
      <c r="Q57" s="51">
        <v>0.81180555555555556</v>
      </c>
      <c r="R57" s="22" t="s">
        <v>22</v>
      </c>
      <c r="T57" s="6" t="s">
        <v>1923</v>
      </c>
      <c r="U57" s="22">
        <v>100</v>
      </c>
      <c r="W57" s="51">
        <v>0.375</v>
      </c>
      <c r="X57" s="22" t="s">
        <v>936</v>
      </c>
      <c r="Y57" s="22" t="s">
        <v>1009</v>
      </c>
      <c r="Z57" s="22" t="s">
        <v>1009</v>
      </c>
      <c r="AB57" s="22" t="s">
        <v>31</v>
      </c>
      <c r="AC57" s="22" t="s">
        <v>32</v>
      </c>
      <c r="AD57" s="22" t="s">
        <v>33</v>
      </c>
      <c r="AE57" s="22" t="s">
        <v>34</v>
      </c>
      <c r="AF57" s="29">
        <v>42080</v>
      </c>
      <c r="AG57" s="51">
        <v>0.42222222222222222</v>
      </c>
      <c r="AH57" s="22" t="s">
        <v>1913</v>
      </c>
      <c r="AI57" s="22">
        <v>12</v>
      </c>
      <c r="AJ57" s="22" t="s">
        <v>62</v>
      </c>
      <c r="AK57" s="22" t="s">
        <v>1614</v>
      </c>
      <c r="AL57" s="22">
        <v>2015</v>
      </c>
      <c r="AM57" s="22">
        <v>0</v>
      </c>
    </row>
    <row r="58" spans="1:39">
      <c r="A58" s="22">
        <v>1428</v>
      </c>
      <c r="B58" s="22" t="s">
        <v>1978</v>
      </c>
      <c r="C58" s="22" t="s">
        <v>1979</v>
      </c>
      <c r="D58" s="22" t="s">
        <v>20</v>
      </c>
      <c r="E58" s="22" t="s">
        <v>1901</v>
      </c>
      <c r="F58" s="22" t="s">
        <v>55</v>
      </c>
      <c r="G58" s="29">
        <v>42075</v>
      </c>
      <c r="H58" s="51">
        <v>0.3923611111111111</v>
      </c>
      <c r="J58" s="29">
        <v>42075</v>
      </c>
      <c r="K58" s="51">
        <v>0.38194444444444442</v>
      </c>
      <c r="M58" s="22" t="s">
        <v>22</v>
      </c>
      <c r="O58" s="22" t="s">
        <v>1924</v>
      </c>
      <c r="P58" s="29">
        <v>42075</v>
      </c>
      <c r="Q58" s="51">
        <v>0.76388888888888884</v>
      </c>
      <c r="R58" s="22" t="s">
        <v>22</v>
      </c>
      <c r="T58" s="22" t="s">
        <v>1925</v>
      </c>
      <c r="U58" s="22">
        <v>100</v>
      </c>
      <c r="W58" s="51">
        <v>0.375</v>
      </c>
      <c r="X58" s="22" t="s">
        <v>936</v>
      </c>
      <c r="Y58" s="22" t="s">
        <v>1009</v>
      </c>
      <c r="Z58" s="22" t="s">
        <v>1009</v>
      </c>
      <c r="AB58" s="22" t="s">
        <v>1978</v>
      </c>
      <c r="AC58" s="22" t="s">
        <v>1979</v>
      </c>
      <c r="AD58" s="22" t="s">
        <v>20</v>
      </c>
      <c r="AE58" s="22" t="s">
        <v>1901</v>
      </c>
      <c r="AF58" s="29">
        <v>42075</v>
      </c>
      <c r="AG58" s="51">
        <v>0.76111111111111107</v>
      </c>
      <c r="AH58" s="22" t="s">
        <v>1913</v>
      </c>
      <c r="AI58" s="22">
        <v>12</v>
      </c>
      <c r="AJ58" s="22" t="s">
        <v>62</v>
      </c>
      <c r="AK58" s="22" t="s">
        <v>1614</v>
      </c>
      <c r="AL58" s="22">
        <v>2015</v>
      </c>
      <c r="AM58" s="22">
        <v>0</v>
      </c>
    </row>
    <row r="59" spans="1:39">
      <c r="A59" s="22">
        <v>1427</v>
      </c>
      <c r="B59" s="22" t="s">
        <v>1978</v>
      </c>
      <c r="C59" s="22" t="s">
        <v>1979</v>
      </c>
      <c r="D59" s="22" t="s">
        <v>20</v>
      </c>
      <c r="E59" s="22" t="s">
        <v>1901</v>
      </c>
      <c r="F59" s="22" t="s">
        <v>58</v>
      </c>
      <c r="G59" s="29">
        <v>42074</v>
      </c>
      <c r="H59" s="51">
        <v>0.60972222222222217</v>
      </c>
      <c r="J59" s="29">
        <v>42074</v>
      </c>
      <c r="K59" s="51">
        <v>0.38541666666666669</v>
      </c>
      <c r="M59" s="22" t="s">
        <v>22</v>
      </c>
      <c r="O59" s="22" t="s">
        <v>1926</v>
      </c>
      <c r="P59" s="29">
        <v>42074</v>
      </c>
      <c r="Q59" s="51">
        <v>0.76041666666666663</v>
      </c>
      <c r="R59" s="22" t="s">
        <v>22</v>
      </c>
      <c r="T59" s="22" t="s">
        <v>1927</v>
      </c>
      <c r="U59" s="22">
        <v>80</v>
      </c>
      <c r="W59" s="51">
        <v>0.375</v>
      </c>
      <c r="X59" s="22" t="s">
        <v>936</v>
      </c>
      <c r="Y59" s="22" t="s">
        <v>1009</v>
      </c>
      <c r="Z59" s="22" t="s">
        <v>1009</v>
      </c>
      <c r="AB59" s="22" t="s">
        <v>1978</v>
      </c>
      <c r="AC59" s="22" t="s">
        <v>1979</v>
      </c>
      <c r="AD59" s="22" t="s">
        <v>20</v>
      </c>
      <c r="AE59" s="22" t="s">
        <v>1901</v>
      </c>
      <c r="AF59" s="29">
        <v>42074</v>
      </c>
      <c r="AG59" s="51">
        <v>0.76041666666666663</v>
      </c>
      <c r="AH59" s="22" t="s">
        <v>1913</v>
      </c>
      <c r="AI59" s="22">
        <v>11</v>
      </c>
      <c r="AJ59" s="22" t="s">
        <v>62</v>
      </c>
      <c r="AK59" s="22" t="s">
        <v>1614</v>
      </c>
      <c r="AL59" s="22">
        <v>2015</v>
      </c>
      <c r="AM59" s="22">
        <v>0</v>
      </c>
    </row>
    <row r="60" spans="1:39" ht="256.5">
      <c r="A60" s="22">
        <v>1426</v>
      </c>
      <c r="B60" s="22" t="s">
        <v>35</v>
      </c>
      <c r="C60" s="22" t="s">
        <v>36</v>
      </c>
      <c r="D60" s="22" t="s">
        <v>36</v>
      </c>
      <c r="E60" s="22" t="s">
        <v>37</v>
      </c>
      <c r="F60" s="22" t="s">
        <v>58</v>
      </c>
      <c r="G60" s="29">
        <v>42074</v>
      </c>
      <c r="H60" s="51">
        <v>0.40208333333333335</v>
      </c>
      <c r="J60" s="29">
        <v>42074</v>
      </c>
      <c r="K60" s="51">
        <v>0.39166666666666666</v>
      </c>
      <c r="M60" s="22" t="s">
        <v>22</v>
      </c>
      <c r="O60" s="22" t="s">
        <v>1928</v>
      </c>
      <c r="P60" s="29">
        <v>42074</v>
      </c>
      <c r="Q60" s="51">
        <v>0.75</v>
      </c>
      <c r="R60" s="22" t="s">
        <v>22</v>
      </c>
      <c r="T60" s="6" t="s">
        <v>1929</v>
      </c>
      <c r="U60" s="22">
        <v>100</v>
      </c>
      <c r="W60" s="51">
        <v>0.375</v>
      </c>
      <c r="X60" s="22" t="s">
        <v>936</v>
      </c>
      <c r="Y60" s="22" t="s">
        <v>1009</v>
      </c>
      <c r="Z60" s="22" t="s">
        <v>1009</v>
      </c>
      <c r="AB60" s="22" t="s">
        <v>35</v>
      </c>
      <c r="AC60" s="22" t="s">
        <v>36</v>
      </c>
      <c r="AD60" s="22" t="s">
        <v>36</v>
      </c>
      <c r="AE60" s="22" t="s">
        <v>37</v>
      </c>
      <c r="AF60" s="29">
        <v>42074</v>
      </c>
      <c r="AG60" s="51">
        <v>0.75</v>
      </c>
      <c r="AH60" s="22" t="s">
        <v>1913</v>
      </c>
      <c r="AI60" s="22">
        <v>11</v>
      </c>
      <c r="AJ60" s="22" t="s">
        <v>62</v>
      </c>
      <c r="AK60" s="22" t="s">
        <v>1614</v>
      </c>
      <c r="AL60" s="22">
        <v>2015</v>
      </c>
      <c r="AM60" s="22">
        <v>0</v>
      </c>
    </row>
    <row r="61" spans="1:39" ht="409.5">
      <c r="A61" s="22">
        <v>1425</v>
      </c>
      <c r="B61" s="22" t="s">
        <v>53</v>
      </c>
      <c r="C61" s="22" t="s">
        <v>32</v>
      </c>
      <c r="D61" s="22" t="s">
        <v>33</v>
      </c>
      <c r="E61" s="22" t="s">
        <v>41</v>
      </c>
      <c r="F61" s="22" t="s">
        <v>58</v>
      </c>
      <c r="G61" s="29">
        <v>42074</v>
      </c>
      <c r="H61" s="51">
        <v>0.39374999999999999</v>
      </c>
      <c r="J61" s="29">
        <v>42074</v>
      </c>
      <c r="K61" s="51">
        <v>0.38680555555555557</v>
      </c>
      <c r="M61" s="22" t="s">
        <v>22</v>
      </c>
      <c r="O61" s="6" t="s">
        <v>1930</v>
      </c>
      <c r="P61" s="29">
        <v>42074</v>
      </c>
      <c r="Q61" s="51">
        <v>0.77708333333333324</v>
      </c>
      <c r="R61" s="22" t="s">
        <v>22</v>
      </c>
      <c r="T61" s="6" t="s">
        <v>1930</v>
      </c>
      <c r="U61" s="22">
        <v>80</v>
      </c>
      <c r="W61" s="51">
        <v>0.375</v>
      </c>
      <c r="X61" s="22" t="s">
        <v>936</v>
      </c>
      <c r="Y61" s="22" t="s">
        <v>1009</v>
      </c>
      <c r="Z61" s="22" t="s">
        <v>1009</v>
      </c>
      <c r="AB61" s="22" t="s">
        <v>53</v>
      </c>
      <c r="AC61" s="22" t="s">
        <v>32</v>
      </c>
      <c r="AD61" s="22" t="s">
        <v>33</v>
      </c>
      <c r="AE61" s="22" t="s">
        <v>41</v>
      </c>
      <c r="AF61" s="29">
        <v>42074</v>
      </c>
      <c r="AG61" s="51">
        <v>0.77708333333333324</v>
      </c>
      <c r="AH61" s="22" t="s">
        <v>1913</v>
      </c>
      <c r="AI61" s="22">
        <v>11</v>
      </c>
      <c r="AJ61" s="22" t="s">
        <v>62</v>
      </c>
      <c r="AK61" s="22" t="s">
        <v>1614</v>
      </c>
      <c r="AL61" s="22">
        <v>2015</v>
      </c>
      <c r="AM61" s="22">
        <v>0</v>
      </c>
    </row>
    <row r="62" spans="1:39" ht="57">
      <c r="A62" s="22">
        <v>1424</v>
      </c>
      <c r="B62" s="22" t="s">
        <v>38</v>
      </c>
      <c r="C62" s="22" t="s">
        <v>39</v>
      </c>
      <c r="D62" s="22" t="s">
        <v>20</v>
      </c>
      <c r="E62" s="22" t="s">
        <v>40</v>
      </c>
      <c r="F62" s="22" t="s">
        <v>58</v>
      </c>
      <c r="G62" s="29">
        <v>42074</v>
      </c>
      <c r="H62" s="51">
        <v>0.38680555555555557</v>
      </c>
      <c r="J62" s="29">
        <v>42074</v>
      </c>
      <c r="K62" s="51">
        <v>0.38194444444444442</v>
      </c>
      <c r="M62" s="22" t="s">
        <v>22</v>
      </c>
      <c r="O62" s="6" t="s">
        <v>358</v>
      </c>
      <c r="P62" s="29">
        <v>42074</v>
      </c>
      <c r="Q62" s="51">
        <v>0.76388888888888884</v>
      </c>
      <c r="R62" s="22" t="s">
        <v>22</v>
      </c>
      <c r="T62" s="6" t="s">
        <v>358</v>
      </c>
      <c r="U62" s="22">
        <v>100</v>
      </c>
      <c r="W62" s="51">
        <v>0.375</v>
      </c>
      <c r="X62" s="22" t="s">
        <v>936</v>
      </c>
      <c r="Y62" s="22" t="s">
        <v>1009</v>
      </c>
      <c r="Z62" s="22" t="s">
        <v>1009</v>
      </c>
      <c r="AB62" s="22" t="s">
        <v>38</v>
      </c>
      <c r="AC62" s="22" t="s">
        <v>39</v>
      </c>
      <c r="AD62" s="22" t="s">
        <v>20</v>
      </c>
      <c r="AE62" s="22" t="s">
        <v>40</v>
      </c>
      <c r="AF62" s="29">
        <v>42079</v>
      </c>
      <c r="AG62" s="51">
        <v>0.43055555555555558</v>
      </c>
      <c r="AH62" s="22" t="s">
        <v>1913</v>
      </c>
      <c r="AI62" s="22">
        <v>11</v>
      </c>
      <c r="AJ62" s="22" t="s">
        <v>62</v>
      </c>
      <c r="AK62" s="22" t="s">
        <v>1614</v>
      </c>
      <c r="AL62" s="22">
        <v>2015</v>
      </c>
      <c r="AM62" s="22">
        <v>0</v>
      </c>
    </row>
    <row r="63" spans="1:39">
      <c r="A63" s="22">
        <v>1423</v>
      </c>
      <c r="B63" s="22" t="s">
        <v>27</v>
      </c>
      <c r="C63" s="22" t="s">
        <v>28</v>
      </c>
      <c r="D63" s="22" t="s">
        <v>29</v>
      </c>
      <c r="E63" s="22" t="s">
        <v>30</v>
      </c>
      <c r="F63" s="22" t="s">
        <v>58</v>
      </c>
      <c r="G63" s="29">
        <v>42074</v>
      </c>
      <c r="H63" s="51">
        <v>0.3743055555555555</v>
      </c>
      <c r="J63" s="29">
        <v>42074</v>
      </c>
      <c r="K63" s="51">
        <v>0.3743055555555555</v>
      </c>
      <c r="M63" s="22" t="s">
        <v>22</v>
      </c>
      <c r="N63" s="22" t="s">
        <v>133</v>
      </c>
      <c r="O63" s="22" t="s">
        <v>516</v>
      </c>
      <c r="P63" s="29">
        <v>42074</v>
      </c>
      <c r="Q63" s="51">
        <v>0.66736111111111107</v>
      </c>
      <c r="R63" s="22" t="s">
        <v>22</v>
      </c>
      <c r="S63" s="22" t="s">
        <v>133</v>
      </c>
      <c r="T63" s="22" t="s">
        <v>516</v>
      </c>
      <c r="U63" s="22">
        <v>80</v>
      </c>
      <c r="V63" s="22" t="s">
        <v>146</v>
      </c>
      <c r="W63" s="51">
        <v>0.375</v>
      </c>
      <c r="X63" s="22" t="s">
        <v>936</v>
      </c>
      <c r="Y63" s="22" t="s">
        <v>1009</v>
      </c>
      <c r="Z63" s="22" t="s">
        <v>1009</v>
      </c>
      <c r="AB63" s="22" t="s">
        <v>27</v>
      </c>
      <c r="AC63" s="22" t="s">
        <v>28</v>
      </c>
      <c r="AD63" s="22" t="s">
        <v>29</v>
      </c>
      <c r="AE63" s="22" t="s">
        <v>30</v>
      </c>
      <c r="AF63" s="29">
        <v>42074</v>
      </c>
      <c r="AG63" s="51">
        <v>0.66736111111111107</v>
      </c>
      <c r="AH63" s="22" t="s">
        <v>1913</v>
      </c>
      <c r="AI63" s="22">
        <v>11</v>
      </c>
      <c r="AJ63" s="22" t="s">
        <v>62</v>
      </c>
      <c r="AK63" s="22" t="s">
        <v>1614</v>
      </c>
      <c r="AL63" s="22">
        <v>2015</v>
      </c>
      <c r="AM63" s="22">
        <v>0</v>
      </c>
    </row>
    <row r="64" spans="1:39" ht="57">
      <c r="A64" s="22">
        <v>1422</v>
      </c>
      <c r="B64" s="22" t="s">
        <v>38</v>
      </c>
      <c r="C64" s="22" t="s">
        <v>39</v>
      </c>
      <c r="D64" s="22" t="s">
        <v>20</v>
      </c>
      <c r="E64" s="22" t="s">
        <v>40</v>
      </c>
      <c r="F64" s="22" t="s">
        <v>60</v>
      </c>
      <c r="G64" s="29">
        <v>42073</v>
      </c>
      <c r="H64" s="51">
        <v>0.9194444444444444</v>
      </c>
      <c r="J64" s="29">
        <v>42073</v>
      </c>
      <c r="K64" s="51">
        <v>0.39583333333333331</v>
      </c>
      <c r="M64" s="22" t="s">
        <v>22</v>
      </c>
      <c r="O64" s="6" t="s">
        <v>358</v>
      </c>
      <c r="P64" s="29">
        <v>42073</v>
      </c>
      <c r="Q64" s="51">
        <v>0.83333333333333337</v>
      </c>
      <c r="R64" s="22" t="s">
        <v>22</v>
      </c>
      <c r="T64" s="6" t="s">
        <v>358</v>
      </c>
      <c r="U64" s="22">
        <v>100</v>
      </c>
      <c r="W64" s="51">
        <v>0.375</v>
      </c>
      <c r="X64" s="22" t="s">
        <v>936</v>
      </c>
      <c r="Y64" s="22" t="s">
        <v>1009</v>
      </c>
      <c r="Z64" s="22" t="s">
        <v>1009</v>
      </c>
      <c r="AB64" s="22" t="s">
        <v>38</v>
      </c>
      <c r="AC64" s="22" t="s">
        <v>39</v>
      </c>
      <c r="AD64" s="22" t="s">
        <v>20</v>
      </c>
      <c r="AE64" s="22" t="s">
        <v>40</v>
      </c>
      <c r="AF64" s="29">
        <v>42073</v>
      </c>
      <c r="AG64" s="51">
        <v>0.92361111111111116</v>
      </c>
      <c r="AH64" s="22" t="s">
        <v>1913</v>
      </c>
      <c r="AI64" s="22">
        <v>10</v>
      </c>
      <c r="AJ64" s="22" t="s">
        <v>62</v>
      </c>
      <c r="AK64" s="22" t="s">
        <v>1614</v>
      </c>
      <c r="AL64" s="22">
        <v>2015</v>
      </c>
      <c r="AM64" s="22">
        <v>0</v>
      </c>
    </row>
    <row r="65" spans="1:39" ht="57">
      <c r="A65" s="22">
        <v>1421</v>
      </c>
      <c r="B65" s="22" t="s">
        <v>38</v>
      </c>
      <c r="C65" s="22" t="s">
        <v>39</v>
      </c>
      <c r="D65" s="22" t="s">
        <v>20</v>
      </c>
      <c r="E65" s="22" t="s">
        <v>40</v>
      </c>
      <c r="F65" s="22" t="s">
        <v>60</v>
      </c>
      <c r="G65" s="29">
        <v>42073</v>
      </c>
      <c r="H65" s="51">
        <v>0.9145833333333333</v>
      </c>
      <c r="J65" s="29">
        <v>42072</v>
      </c>
      <c r="K65" s="51">
        <v>0.42708333333333331</v>
      </c>
      <c r="L65" s="6" t="s">
        <v>1931</v>
      </c>
      <c r="M65" s="22" t="s">
        <v>22</v>
      </c>
      <c r="O65" s="6" t="s">
        <v>358</v>
      </c>
      <c r="P65" s="29">
        <v>42072</v>
      </c>
      <c r="Q65" s="51">
        <v>0.83333333333333337</v>
      </c>
      <c r="R65" s="22" t="s">
        <v>22</v>
      </c>
      <c r="T65" s="6" t="s">
        <v>358</v>
      </c>
      <c r="U65" s="22">
        <v>100</v>
      </c>
      <c r="W65" s="51">
        <v>0.375</v>
      </c>
      <c r="X65" s="22" t="s">
        <v>936</v>
      </c>
      <c r="Y65" s="22" t="s">
        <v>1009</v>
      </c>
      <c r="Z65" s="22" t="s">
        <v>1009</v>
      </c>
      <c r="AB65" s="22" t="s">
        <v>38</v>
      </c>
      <c r="AC65" s="22" t="s">
        <v>39</v>
      </c>
      <c r="AD65" s="22" t="s">
        <v>20</v>
      </c>
      <c r="AE65" s="22" t="s">
        <v>40</v>
      </c>
      <c r="AF65" s="29">
        <v>42073</v>
      </c>
      <c r="AG65" s="51">
        <v>0.91527777777777775</v>
      </c>
      <c r="AH65" s="22" t="s">
        <v>1913</v>
      </c>
      <c r="AI65" s="22">
        <v>10</v>
      </c>
      <c r="AJ65" s="22" t="s">
        <v>62</v>
      </c>
      <c r="AK65" s="22" t="s">
        <v>1614</v>
      </c>
      <c r="AL65" s="22">
        <v>2015</v>
      </c>
      <c r="AM65" s="22">
        <v>0</v>
      </c>
    </row>
    <row r="66" spans="1:39">
      <c r="A66" s="22">
        <v>1420</v>
      </c>
      <c r="B66" s="22" t="s">
        <v>35</v>
      </c>
      <c r="C66" s="22" t="s">
        <v>36</v>
      </c>
      <c r="D66" s="22" t="s">
        <v>36</v>
      </c>
      <c r="E66" s="22" t="s">
        <v>37</v>
      </c>
      <c r="F66" s="22" t="s">
        <v>60</v>
      </c>
      <c r="G66" s="29">
        <v>42073</v>
      </c>
      <c r="H66" s="51">
        <v>0.40416666666666662</v>
      </c>
      <c r="J66" s="29">
        <v>42073</v>
      </c>
      <c r="K66" s="51">
        <v>0.3888888888888889</v>
      </c>
      <c r="M66" s="22" t="s">
        <v>22</v>
      </c>
      <c r="O66" s="22" t="s">
        <v>1932</v>
      </c>
      <c r="P66" s="29">
        <v>42073</v>
      </c>
      <c r="Q66" s="51">
        <v>0.75</v>
      </c>
      <c r="R66" s="22" t="s">
        <v>22</v>
      </c>
      <c r="T66" s="22" t="s">
        <v>1933</v>
      </c>
      <c r="U66" s="22">
        <v>100</v>
      </c>
      <c r="W66" s="51">
        <v>0.375</v>
      </c>
      <c r="X66" s="22" t="s">
        <v>936</v>
      </c>
      <c r="Y66" s="22" t="s">
        <v>1009</v>
      </c>
      <c r="Z66" s="22" t="s">
        <v>1009</v>
      </c>
      <c r="AB66" s="22" t="s">
        <v>35</v>
      </c>
      <c r="AC66" s="22" t="s">
        <v>36</v>
      </c>
      <c r="AD66" s="22" t="s">
        <v>36</v>
      </c>
      <c r="AE66" s="22" t="s">
        <v>37</v>
      </c>
      <c r="AF66" s="29">
        <v>42073</v>
      </c>
      <c r="AG66" s="51">
        <v>0.74722222222222223</v>
      </c>
      <c r="AH66" s="22" t="s">
        <v>1913</v>
      </c>
      <c r="AI66" s="22">
        <v>10</v>
      </c>
      <c r="AJ66" s="22" t="s">
        <v>62</v>
      </c>
      <c r="AK66" s="22" t="s">
        <v>1614</v>
      </c>
      <c r="AL66" s="22">
        <v>2015</v>
      </c>
      <c r="AM66" s="22">
        <v>0</v>
      </c>
    </row>
    <row r="67" spans="1:39">
      <c r="A67" s="22">
        <v>1419</v>
      </c>
      <c r="B67" s="22" t="s">
        <v>53</v>
      </c>
      <c r="C67" s="22" t="s">
        <v>32</v>
      </c>
      <c r="D67" s="22" t="s">
        <v>33</v>
      </c>
      <c r="E67" s="22" t="s">
        <v>41</v>
      </c>
      <c r="F67" s="22" t="s">
        <v>60</v>
      </c>
      <c r="G67" s="29">
        <v>42073</v>
      </c>
      <c r="H67" s="51">
        <v>0.3888888888888889</v>
      </c>
      <c r="J67" s="29">
        <v>42073</v>
      </c>
      <c r="K67" s="51">
        <v>0.38541666666666669</v>
      </c>
      <c r="M67" s="22" t="s">
        <v>22</v>
      </c>
      <c r="O67" s="22" t="s">
        <v>1894</v>
      </c>
      <c r="P67" s="29">
        <v>42073</v>
      </c>
      <c r="Q67" s="51">
        <v>0.78402777777777777</v>
      </c>
      <c r="R67" s="22" t="s">
        <v>22</v>
      </c>
      <c r="T67" s="22" t="s">
        <v>1894</v>
      </c>
      <c r="U67" s="22">
        <v>60</v>
      </c>
      <c r="W67" s="51">
        <v>0.375</v>
      </c>
      <c r="X67" s="22" t="s">
        <v>936</v>
      </c>
      <c r="Y67" s="22" t="s">
        <v>1009</v>
      </c>
      <c r="Z67" s="22" t="s">
        <v>1009</v>
      </c>
      <c r="AB67" s="22" t="s">
        <v>53</v>
      </c>
      <c r="AC67" s="22" t="s">
        <v>32</v>
      </c>
      <c r="AD67" s="22" t="s">
        <v>33</v>
      </c>
      <c r="AE67" s="22" t="s">
        <v>41</v>
      </c>
      <c r="AF67" s="29">
        <v>42073</v>
      </c>
      <c r="AG67" s="51">
        <v>0.78402777777777777</v>
      </c>
      <c r="AH67" s="22" t="s">
        <v>1913</v>
      </c>
      <c r="AI67" s="22">
        <v>10</v>
      </c>
      <c r="AJ67" s="22" t="s">
        <v>62</v>
      </c>
      <c r="AK67" s="22" t="s">
        <v>1614</v>
      </c>
      <c r="AL67" s="22">
        <v>2015</v>
      </c>
      <c r="AM67" s="22">
        <v>0</v>
      </c>
    </row>
    <row r="68" spans="1:39">
      <c r="A68" s="22">
        <v>1418</v>
      </c>
      <c r="B68" s="22" t="s">
        <v>27</v>
      </c>
      <c r="C68" s="22" t="s">
        <v>28</v>
      </c>
      <c r="D68" s="22" t="s">
        <v>29</v>
      </c>
      <c r="E68" s="22" t="s">
        <v>30</v>
      </c>
      <c r="F68" s="22" t="s">
        <v>60</v>
      </c>
      <c r="G68" s="29">
        <v>42073</v>
      </c>
      <c r="H68" s="51">
        <v>0.3743055555555555</v>
      </c>
      <c r="J68" s="29">
        <v>42073</v>
      </c>
      <c r="K68" s="51">
        <v>0.3743055555555555</v>
      </c>
      <c r="M68" s="22" t="s">
        <v>22</v>
      </c>
      <c r="N68" s="22" t="s">
        <v>133</v>
      </c>
      <c r="O68" s="22" t="s">
        <v>516</v>
      </c>
      <c r="P68" s="29">
        <v>42073</v>
      </c>
      <c r="Q68" s="51">
        <v>0.6645833333333333</v>
      </c>
      <c r="R68" s="22" t="s">
        <v>22</v>
      </c>
      <c r="S68" s="22" t="s">
        <v>133</v>
      </c>
      <c r="T68" s="22" t="s">
        <v>516</v>
      </c>
      <c r="U68" s="22">
        <v>80</v>
      </c>
      <c r="V68" s="22" t="s">
        <v>146</v>
      </c>
      <c r="W68" s="51">
        <v>0.375</v>
      </c>
      <c r="X68" s="22" t="s">
        <v>936</v>
      </c>
      <c r="Y68" s="22" t="s">
        <v>1009</v>
      </c>
      <c r="Z68" s="22" t="s">
        <v>1009</v>
      </c>
      <c r="AB68" s="22" t="s">
        <v>27</v>
      </c>
      <c r="AC68" s="22" t="s">
        <v>28</v>
      </c>
      <c r="AD68" s="22" t="s">
        <v>29</v>
      </c>
      <c r="AE68" s="22" t="s">
        <v>30</v>
      </c>
      <c r="AF68" s="29">
        <v>42073</v>
      </c>
      <c r="AG68" s="51">
        <v>0.66527777777777775</v>
      </c>
      <c r="AH68" s="22" t="s">
        <v>1913</v>
      </c>
      <c r="AI68" s="22">
        <v>10</v>
      </c>
      <c r="AJ68" s="22" t="s">
        <v>62</v>
      </c>
      <c r="AK68" s="22" t="s">
        <v>1614</v>
      </c>
      <c r="AL68" s="22">
        <v>2015</v>
      </c>
      <c r="AM68" s="22">
        <v>0</v>
      </c>
    </row>
    <row r="69" spans="1:39">
      <c r="A69" s="22">
        <v>1417</v>
      </c>
      <c r="B69" s="22" t="s">
        <v>1908</v>
      </c>
      <c r="C69" s="22" t="s">
        <v>1909</v>
      </c>
      <c r="D69" s="22" t="s">
        <v>20</v>
      </c>
      <c r="E69" s="22" t="s">
        <v>1910</v>
      </c>
      <c r="F69" s="22" t="s">
        <v>25</v>
      </c>
      <c r="G69" s="29">
        <v>42072</v>
      </c>
      <c r="H69" s="51">
        <v>0.66805555555555562</v>
      </c>
      <c r="J69" s="29">
        <v>42072</v>
      </c>
      <c r="K69" s="51">
        <v>0.62847222222222221</v>
      </c>
      <c r="M69" s="22" t="s">
        <v>22</v>
      </c>
      <c r="O69" s="22" t="s">
        <v>1934</v>
      </c>
      <c r="P69" s="29">
        <v>42072</v>
      </c>
      <c r="Q69" s="51">
        <v>0.81597222222222221</v>
      </c>
      <c r="R69" s="22" t="s">
        <v>22</v>
      </c>
      <c r="T69" s="22" t="s">
        <v>1935</v>
      </c>
      <c r="U69" s="22">
        <v>0</v>
      </c>
      <c r="V69" s="22" t="s">
        <v>1936</v>
      </c>
      <c r="W69" s="51">
        <v>0.1875</v>
      </c>
      <c r="X69" s="22" t="s">
        <v>936</v>
      </c>
      <c r="Y69" s="22" t="s">
        <v>1009</v>
      </c>
      <c r="Z69" s="22" t="s">
        <v>1009</v>
      </c>
      <c r="AB69" s="22" t="s">
        <v>1908</v>
      </c>
      <c r="AC69" s="22" t="s">
        <v>1909</v>
      </c>
      <c r="AD69" s="22" t="s">
        <v>20</v>
      </c>
      <c r="AE69" s="22" t="s">
        <v>1910</v>
      </c>
      <c r="AF69" s="29">
        <v>42075</v>
      </c>
      <c r="AG69" s="51">
        <v>0.63402777777777775</v>
      </c>
      <c r="AH69" s="22" t="s">
        <v>1913</v>
      </c>
      <c r="AI69" s="22">
        <v>9</v>
      </c>
      <c r="AJ69" s="22" t="s">
        <v>62</v>
      </c>
      <c r="AK69" s="22" t="s">
        <v>1614</v>
      </c>
      <c r="AL69" s="22">
        <v>2015</v>
      </c>
      <c r="AM69" s="22">
        <v>0</v>
      </c>
    </row>
    <row r="70" spans="1:39" ht="199.5">
      <c r="A70" s="22">
        <v>1416</v>
      </c>
      <c r="B70" s="22" t="s">
        <v>35</v>
      </c>
      <c r="C70" s="22" t="s">
        <v>36</v>
      </c>
      <c r="D70" s="22" t="s">
        <v>36</v>
      </c>
      <c r="E70" s="22" t="s">
        <v>37</v>
      </c>
      <c r="F70" s="22" t="s">
        <v>25</v>
      </c>
      <c r="G70" s="29">
        <v>42072</v>
      </c>
      <c r="H70" s="51">
        <v>0.41805555555555557</v>
      </c>
      <c r="J70" s="29">
        <v>42072</v>
      </c>
      <c r="K70" s="51">
        <v>0.40625</v>
      </c>
      <c r="L70" s="22" t="s">
        <v>1937</v>
      </c>
      <c r="M70" s="22" t="s">
        <v>22</v>
      </c>
      <c r="O70" s="22" t="s">
        <v>1938</v>
      </c>
      <c r="P70" s="29">
        <v>42072</v>
      </c>
      <c r="Q70" s="51">
        <v>0.75</v>
      </c>
      <c r="R70" s="22" t="s">
        <v>22</v>
      </c>
      <c r="T70" s="6" t="s">
        <v>1939</v>
      </c>
      <c r="U70" s="22">
        <v>100</v>
      </c>
      <c r="V70" s="22" t="s">
        <v>1940</v>
      </c>
      <c r="W70" s="51">
        <v>0.375</v>
      </c>
      <c r="X70" s="22" t="s">
        <v>936</v>
      </c>
      <c r="Y70" s="22" t="s">
        <v>1009</v>
      </c>
      <c r="Z70" s="22" t="s">
        <v>1009</v>
      </c>
      <c r="AB70" s="22" t="s">
        <v>35</v>
      </c>
      <c r="AC70" s="22" t="s">
        <v>36</v>
      </c>
      <c r="AD70" s="22" t="s">
        <v>36</v>
      </c>
      <c r="AE70" s="22" t="s">
        <v>37</v>
      </c>
      <c r="AF70" s="29">
        <v>42072</v>
      </c>
      <c r="AG70" s="51">
        <v>0.74722222222222223</v>
      </c>
      <c r="AH70" s="22" t="s">
        <v>1913</v>
      </c>
      <c r="AI70" s="22">
        <v>9</v>
      </c>
      <c r="AJ70" s="22" t="s">
        <v>62</v>
      </c>
      <c r="AK70" s="22" t="s">
        <v>1614</v>
      </c>
      <c r="AL70" s="22">
        <v>2015</v>
      </c>
      <c r="AM70" s="22">
        <v>0</v>
      </c>
    </row>
    <row r="71" spans="1:39">
      <c r="A71" s="22">
        <v>1415</v>
      </c>
      <c r="B71" s="22" t="s">
        <v>31</v>
      </c>
      <c r="C71" s="22" t="s">
        <v>32</v>
      </c>
      <c r="D71" s="22" t="s">
        <v>33</v>
      </c>
      <c r="E71" s="22" t="s">
        <v>34</v>
      </c>
      <c r="F71" s="22" t="s">
        <v>25</v>
      </c>
      <c r="G71" s="29">
        <v>42072</v>
      </c>
      <c r="H71" s="51">
        <v>0.40138888888888885</v>
      </c>
      <c r="J71" s="29">
        <v>42072</v>
      </c>
      <c r="K71" s="51">
        <v>0.3888888888888889</v>
      </c>
      <c r="M71" s="22" t="s">
        <v>22</v>
      </c>
      <c r="O71" s="22" t="s">
        <v>1310</v>
      </c>
      <c r="P71" s="29">
        <v>42072</v>
      </c>
      <c r="Q71" s="51">
        <v>0.78611111111111109</v>
      </c>
      <c r="R71" s="22" t="s">
        <v>22</v>
      </c>
      <c r="T71" s="22" t="s">
        <v>1140</v>
      </c>
      <c r="U71" s="22">
        <v>80</v>
      </c>
      <c r="W71" s="51">
        <v>0.375</v>
      </c>
      <c r="X71" s="22" t="s">
        <v>936</v>
      </c>
      <c r="Y71" s="22" t="s">
        <v>1009</v>
      </c>
      <c r="Z71" s="22" t="s">
        <v>1009</v>
      </c>
      <c r="AB71" s="22" t="s">
        <v>31</v>
      </c>
      <c r="AC71" s="22" t="s">
        <v>32</v>
      </c>
      <c r="AD71" s="22" t="s">
        <v>33</v>
      </c>
      <c r="AE71" s="22" t="s">
        <v>34</v>
      </c>
      <c r="AF71" s="29">
        <v>42073</v>
      </c>
      <c r="AG71" s="51">
        <v>0.38611111111111113</v>
      </c>
      <c r="AH71" s="22" t="s">
        <v>1913</v>
      </c>
      <c r="AI71" s="22">
        <v>9</v>
      </c>
      <c r="AJ71" s="22" t="s">
        <v>62</v>
      </c>
      <c r="AK71" s="22" t="s">
        <v>1614</v>
      </c>
      <c r="AL71" s="22">
        <v>2015</v>
      </c>
      <c r="AM71" s="22">
        <v>0</v>
      </c>
    </row>
    <row r="72" spans="1:39" ht="256.5">
      <c r="A72" s="22">
        <v>1414</v>
      </c>
      <c r="B72" s="22" t="s">
        <v>53</v>
      </c>
      <c r="C72" s="22" t="s">
        <v>32</v>
      </c>
      <c r="D72" s="22" t="s">
        <v>33</v>
      </c>
      <c r="E72" s="22" t="s">
        <v>41</v>
      </c>
      <c r="F72" s="22" t="s">
        <v>25</v>
      </c>
      <c r="G72" s="29">
        <v>42072</v>
      </c>
      <c r="H72" s="51">
        <v>0.39930555555555558</v>
      </c>
      <c r="J72" s="29">
        <v>42072</v>
      </c>
      <c r="K72" s="51">
        <v>0.3923611111111111</v>
      </c>
      <c r="M72" s="22" t="s">
        <v>22</v>
      </c>
      <c r="O72" s="6" t="s">
        <v>1941</v>
      </c>
      <c r="P72" s="29">
        <v>42072</v>
      </c>
      <c r="Q72" s="51">
        <v>0.77083333333333337</v>
      </c>
      <c r="R72" s="22" t="s">
        <v>22</v>
      </c>
      <c r="T72" s="6" t="s">
        <v>1941</v>
      </c>
      <c r="U72" s="22">
        <v>80</v>
      </c>
      <c r="W72" s="51">
        <v>0.375</v>
      </c>
      <c r="X72" s="22" t="s">
        <v>936</v>
      </c>
      <c r="Y72" s="22" t="s">
        <v>1009</v>
      </c>
      <c r="Z72" s="22" t="s">
        <v>1009</v>
      </c>
      <c r="AB72" s="22" t="s">
        <v>53</v>
      </c>
      <c r="AC72" s="22" t="s">
        <v>32</v>
      </c>
      <c r="AD72" s="22" t="s">
        <v>33</v>
      </c>
      <c r="AE72" s="22" t="s">
        <v>41</v>
      </c>
      <c r="AF72" s="29">
        <v>42072</v>
      </c>
      <c r="AG72" s="51">
        <v>0.77083333333333337</v>
      </c>
      <c r="AH72" s="22" t="s">
        <v>1913</v>
      </c>
      <c r="AI72" s="22">
        <v>9</v>
      </c>
      <c r="AJ72" s="22" t="s">
        <v>62</v>
      </c>
      <c r="AK72" s="22" t="s">
        <v>1614</v>
      </c>
      <c r="AL72" s="22">
        <v>2015</v>
      </c>
      <c r="AM72" s="22">
        <v>0</v>
      </c>
    </row>
    <row r="73" spans="1:39">
      <c r="A73" s="22">
        <v>1413</v>
      </c>
      <c r="B73" s="22" t="s">
        <v>27</v>
      </c>
      <c r="C73" s="22" t="s">
        <v>28</v>
      </c>
      <c r="D73" s="22" t="s">
        <v>29</v>
      </c>
      <c r="E73" s="22" t="s">
        <v>30</v>
      </c>
      <c r="F73" s="22" t="s">
        <v>25</v>
      </c>
      <c r="G73" s="29">
        <v>42072</v>
      </c>
      <c r="H73" s="51">
        <v>0.39861111111111108</v>
      </c>
      <c r="J73" s="29">
        <v>42072</v>
      </c>
      <c r="K73" s="51">
        <v>0.39930555555555558</v>
      </c>
      <c r="M73" s="22" t="s">
        <v>22</v>
      </c>
      <c r="N73" s="22" t="s">
        <v>133</v>
      </c>
      <c r="O73" s="22" t="s">
        <v>516</v>
      </c>
      <c r="P73" s="29">
        <v>42072</v>
      </c>
      <c r="Q73" s="51">
        <v>0.60763888888888895</v>
      </c>
      <c r="R73" s="22" t="s">
        <v>22</v>
      </c>
      <c r="S73" s="22" t="s">
        <v>133</v>
      </c>
      <c r="T73" s="22" t="s">
        <v>516</v>
      </c>
      <c r="U73" s="22">
        <v>60</v>
      </c>
      <c r="V73" s="22" t="s">
        <v>146</v>
      </c>
      <c r="W73" s="51">
        <v>0.375</v>
      </c>
      <c r="X73" s="22" t="s">
        <v>936</v>
      </c>
      <c r="Y73" s="22" t="s">
        <v>1009</v>
      </c>
      <c r="Z73" s="22" t="s">
        <v>1009</v>
      </c>
      <c r="AB73" s="22" t="s">
        <v>27</v>
      </c>
      <c r="AC73" s="22" t="s">
        <v>28</v>
      </c>
      <c r="AD73" s="22" t="s">
        <v>29</v>
      </c>
      <c r="AE73" s="22" t="s">
        <v>30</v>
      </c>
      <c r="AF73" s="29">
        <v>42073</v>
      </c>
      <c r="AG73" s="51">
        <v>0.3756944444444445</v>
      </c>
      <c r="AH73" s="22" t="s">
        <v>1913</v>
      </c>
      <c r="AI73" s="22">
        <v>9</v>
      </c>
      <c r="AJ73" s="22" t="s">
        <v>62</v>
      </c>
      <c r="AK73" s="22" t="s">
        <v>1614</v>
      </c>
      <c r="AL73" s="22">
        <v>2015</v>
      </c>
      <c r="AM73" s="22">
        <v>0</v>
      </c>
    </row>
    <row r="74" spans="1:39">
      <c r="A74" s="22">
        <v>1412</v>
      </c>
      <c r="B74" s="22" t="s">
        <v>1908</v>
      </c>
      <c r="C74" s="22" t="s">
        <v>1909</v>
      </c>
      <c r="D74" s="22" t="s">
        <v>20</v>
      </c>
      <c r="E74" s="22" t="s">
        <v>1910</v>
      </c>
      <c r="F74" s="22" t="s">
        <v>50</v>
      </c>
      <c r="G74" s="29">
        <v>42069</v>
      </c>
      <c r="H74" s="51">
        <v>0.80347222222222225</v>
      </c>
      <c r="J74" s="29">
        <v>42069</v>
      </c>
      <c r="K74" s="51">
        <v>0.62152777777777779</v>
      </c>
      <c r="M74" s="22" t="s">
        <v>22</v>
      </c>
      <c r="O74" s="22" t="s">
        <v>1942</v>
      </c>
      <c r="P74" s="29">
        <v>42069</v>
      </c>
      <c r="Q74" s="51">
        <v>0.81944444444444453</v>
      </c>
      <c r="R74" s="22" t="s">
        <v>22</v>
      </c>
      <c r="S74" s="22" t="s">
        <v>1943</v>
      </c>
      <c r="T74" s="22" t="s">
        <v>1942</v>
      </c>
      <c r="U74" s="22">
        <v>80</v>
      </c>
      <c r="W74" s="51">
        <v>0.1875</v>
      </c>
      <c r="X74" s="22" t="s">
        <v>936</v>
      </c>
      <c r="Y74" s="22" t="s">
        <v>1009</v>
      </c>
      <c r="Z74" s="22" t="s">
        <v>1009</v>
      </c>
      <c r="AB74" s="22" t="s">
        <v>1908</v>
      </c>
      <c r="AC74" s="22" t="s">
        <v>1909</v>
      </c>
      <c r="AD74" s="22" t="s">
        <v>20</v>
      </c>
      <c r="AE74" s="22" t="s">
        <v>1910</v>
      </c>
      <c r="AF74" s="29">
        <v>42069</v>
      </c>
      <c r="AG74" s="51">
        <v>0.81944444444444453</v>
      </c>
      <c r="AH74" s="22" t="s">
        <v>1837</v>
      </c>
      <c r="AI74" s="22">
        <v>6</v>
      </c>
      <c r="AJ74" s="22" t="s">
        <v>62</v>
      </c>
      <c r="AK74" s="22" t="s">
        <v>1614</v>
      </c>
      <c r="AL74" s="22">
        <v>2015</v>
      </c>
      <c r="AM74" s="22">
        <v>0</v>
      </c>
    </row>
    <row r="75" spans="1:39" ht="57">
      <c r="A75" s="22">
        <v>1411</v>
      </c>
      <c r="B75" s="22" t="s">
        <v>38</v>
      </c>
      <c r="C75" s="22" t="s">
        <v>39</v>
      </c>
      <c r="D75" s="22" t="s">
        <v>20</v>
      </c>
      <c r="E75" s="22" t="s">
        <v>40</v>
      </c>
      <c r="F75" s="22" t="s">
        <v>50</v>
      </c>
      <c r="G75" s="29">
        <v>42069</v>
      </c>
      <c r="H75" s="51">
        <v>0.40208333333333335</v>
      </c>
      <c r="J75" s="29">
        <v>42069</v>
      </c>
      <c r="K75" s="51">
        <v>0.3888888888888889</v>
      </c>
      <c r="M75" s="22" t="s">
        <v>22</v>
      </c>
      <c r="O75" s="6" t="s">
        <v>358</v>
      </c>
      <c r="P75" s="29">
        <v>42069</v>
      </c>
      <c r="Q75" s="51">
        <v>0.82986111111111116</v>
      </c>
      <c r="R75" s="22" t="s">
        <v>22</v>
      </c>
      <c r="T75" s="6" t="s">
        <v>358</v>
      </c>
      <c r="U75" s="22">
        <v>100</v>
      </c>
      <c r="W75" s="51">
        <v>0.375</v>
      </c>
      <c r="X75" s="22" t="s">
        <v>936</v>
      </c>
      <c r="Y75" s="22" t="s">
        <v>1009</v>
      </c>
      <c r="Z75" s="22" t="s">
        <v>1009</v>
      </c>
      <c r="AB75" s="22" t="s">
        <v>38</v>
      </c>
      <c r="AC75" s="22" t="s">
        <v>39</v>
      </c>
      <c r="AD75" s="22" t="s">
        <v>20</v>
      </c>
      <c r="AE75" s="22" t="s">
        <v>40</v>
      </c>
      <c r="AF75" s="29">
        <v>42073</v>
      </c>
      <c r="AG75" s="51">
        <v>0.91319444444444453</v>
      </c>
      <c r="AH75" s="22" t="s">
        <v>1837</v>
      </c>
      <c r="AI75" s="22">
        <v>6</v>
      </c>
      <c r="AJ75" s="22" t="s">
        <v>62</v>
      </c>
      <c r="AK75" s="22" t="s">
        <v>1614</v>
      </c>
      <c r="AL75" s="22">
        <v>2015</v>
      </c>
      <c r="AM75" s="22">
        <v>0</v>
      </c>
    </row>
    <row r="76" spans="1:39" ht="409.5">
      <c r="A76" s="22">
        <v>1410</v>
      </c>
      <c r="B76" s="22" t="s">
        <v>53</v>
      </c>
      <c r="C76" s="22" t="s">
        <v>32</v>
      </c>
      <c r="D76" s="22" t="s">
        <v>33</v>
      </c>
      <c r="E76" s="22" t="s">
        <v>41</v>
      </c>
      <c r="F76" s="22" t="s">
        <v>50</v>
      </c>
      <c r="G76" s="29">
        <v>42069</v>
      </c>
      <c r="H76" s="51">
        <v>0.39861111111111108</v>
      </c>
      <c r="J76" s="29">
        <v>42069</v>
      </c>
      <c r="K76" s="51">
        <v>0.39583333333333331</v>
      </c>
      <c r="M76" s="22" t="s">
        <v>22</v>
      </c>
      <c r="O76" s="6" t="s">
        <v>1944</v>
      </c>
      <c r="P76" s="29">
        <v>42069</v>
      </c>
      <c r="Q76" s="51">
        <v>0.77708333333333324</v>
      </c>
      <c r="R76" s="22" t="s">
        <v>22</v>
      </c>
      <c r="T76" s="6" t="s">
        <v>1944</v>
      </c>
      <c r="U76" s="22">
        <v>80</v>
      </c>
      <c r="W76" s="51">
        <v>0.375</v>
      </c>
      <c r="X76" s="22" t="s">
        <v>936</v>
      </c>
      <c r="Y76" s="22" t="s">
        <v>1009</v>
      </c>
      <c r="Z76" s="22" t="s">
        <v>1009</v>
      </c>
      <c r="AB76" s="22" t="s">
        <v>53</v>
      </c>
      <c r="AC76" s="22" t="s">
        <v>32</v>
      </c>
      <c r="AD76" s="22" t="s">
        <v>33</v>
      </c>
      <c r="AE76" s="22" t="s">
        <v>41</v>
      </c>
      <c r="AF76" s="29">
        <v>42069</v>
      </c>
      <c r="AG76" s="51">
        <v>0.77777777777777779</v>
      </c>
      <c r="AH76" s="22" t="s">
        <v>1837</v>
      </c>
      <c r="AI76" s="22">
        <v>6</v>
      </c>
      <c r="AJ76" s="22" t="s">
        <v>62</v>
      </c>
      <c r="AK76" s="22" t="s">
        <v>1614</v>
      </c>
      <c r="AL76" s="22">
        <v>2015</v>
      </c>
      <c r="AM76" s="22">
        <v>0</v>
      </c>
    </row>
    <row r="77" spans="1:39" ht="327.75">
      <c r="A77" s="22">
        <v>1409</v>
      </c>
      <c r="B77" s="22" t="s">
        <v>35</v>
      </c>
      <c r="C77" s="22" t="s">
        <v>36</v>
      </c>
      <c r="D77" s="22" t="s">
        <v>36</v>
      </c>
      <c r="E77" s="22" t="s">
        <v>37</v>
      </c>
      <c r="F77" s="22" t="s">
        <v>50</v>
      </c>
      <c r="G77" s="29">
        <v>42069</v>
      </c>
      <c r="H77" s="51">
        <v>0.39861111111111108</v>
      </c>
      <c r="J77" s="29">
        <v>42069</v>
      </c>
      <c r="K77" s="51">
        <v>0.39097222222222222</v>
      </c>
      <c r="M77" s="22" t="s">
        <v>22</v>
      </c>
      <c r="O77" s="22" t="s">
        <v>1945</v>
      </c>
      <c r="P77" s="29">
        <v>42069</v>
      </c>
      <c r="Q77" s="51">
        <v>0.75</v>
      </c>
      <c r="R77" s="22" t="s">
        <v>22</v>
      </c>
      <c r="T77" s="6" t="s">
        <v>1946</v>
      </c>
      <c r="U77" s="22">
        <v>100</v>
      </c>
      <c r="W77" s="51">
        <v>0.375</v>
      </c>
      <c r="X77" s="22" t="s">
        <v>936</v>
      </c>
      <c r="Y77" s="22" t="s">
        <v>1009</v>
      </c>
      <c r="Z77" s="22" t="s">
        <v>1009</v>
      </c>
      <c r="AB77" s="22" t="s">
        <v>35</v>
      </c>
      <c r="AC77" s="22" t="s">
        <v>36</v>
      </c>
      <c r="AD77" s="22" t="s">
        <v>36</v>
      </c>
      <c r="AE77" s="22" t="s">
        <v>37</v>
      </c>
      <c r="AF77" s="29">
        <v>42069</v>
      </c>
      <c r="AG77" s="51">
        <v>0.73611111111111116</v>
      </c>
      <c r="AH77" s="22" t="s">
        <v>1837</v>
      </c>
      <c r="AI77" s="22">
        <v>6</v>
      </c>
      <c r="AJ77" s="22" t="s">
        <v>62</v>
      </c>
      <c r="AK77" s="22" t="s">
        <v>1614</v>
      </c>
      <c r="AL77" s="22">
        <v>2015</v>
      </c>
      <c r="AM77" s="22">
        <v>0</v>
      </c>
    </row>
    <row r="78" spans="1:39">
      <c r="A78" s="22">
        <v>1408</v>
      </c>
      <c r="B78" s="22" t="s">
        <v>27</v>
      </c>
      <c r="C78" s="22" t="s">
        <v>28</v>
      </c>
      <c r="D78" s="22" t="s">
        <v>29</v>
      </c>
      <c r="E78" s="22" t="s">
        <v>30</v>
      </c>
      <c r="F78" s="22" t="s">
        <v>50</v>
      </c>
      <c r="G78" s="29">
        <v>42069</v>
      </c>
      <c r="H78" s="51">
        <v>0.38472222222222219</v>
      </c>
      <c r="J78" s="29">
        <v>42069</v>
      </c>
      <c r="K78" s="51">
        <v>0.38472222222222219</v>
      </c>
      <c r="M78" s="22" t="s">
        <v>22</v>
      </c>
      <c r="N78" s="22" t="s">
        <v>133</v>
      </c>
      <c r="O78" s="22" t="s">
        <v>516</v>
      </c>
      <c r="P78" s="29">
        <v>42069</v>
      </c>
      <c r="Q78" s="51">
        <v>0.66805555555555562</v>
      </c>
      <c r="R78" s="22" t="s">
        <v>22</v>
      </c>
      <c r="S78" s="22" t="s">
        <v>22</v>
      </c>
      <c r="T78" s="22" t="s">
        <v>516</v>
      </c>
      <c r="U78" s="22">
        <v>80</v>
      </c>
      <c r="W78" s="51">
        <v>0.375</v>
      </c>
      <c r="X78" s="22" t="s">
        <v>936</v>
      </c>
      <c r="Y78" s="22" t="s">
        <v>1009</v>
      </c>
      <c r="Z78" s="22" t="s">
        <v>1009</v>
      </c>
      <c r="AB78" s="22" t="s">
        <v>27</v>
      </c>
      <c r="AC78" s="22" t="s">
        <v>28</v>
      </c>
      <c r="AD78" s="22" t="s">
        <v>29</v>
      </c>
      <c r="AE78" s="22" t="s">
        <v>30</v>
      </c>
      <c r="AF78" s="29">
        <v>42069</v>
      </c>
      <c r="AG78" s="51">
        <v>0.66736111111111107</v>
      </c>
      <c r="AH78" s="22" t="s">
        <v>1837</v>
      </c>
      <c r="AI78" s="22">
        <v>6</v>
      </c>
      <c r="AJ78" s="22" t="s">
        <v>62</v>
      </c>
      <c r="AK78" s="22" t="s">
        <v>1614</v>
      </c>
      <c r="AL78" s="22">
        <v>2015</v>
      </c>
      <c r="AM78" s="22">
        <v>0</v>
      </c>
    </row>
    <row r="79" spans="1:39">
      <c r="A79" s="22">
        <v>1407</v>
      </c>
      <c r="B79" s="22" t="s">
        <v>1908</v>
      </c>
      <c r="C79" s="22" t="s">
        <v>1909</v>
      </c>
      <c r="D79" s="22" t="s">
        <v>20</v>
      </c>
      <c r="E79" s="22" t="s">
        <v>1910</v>
      </c>
      <c r="F79" s="22" t="s">
        <v>55</v>
      </c>
      <c r="G79" s="29">
        <v>42068</v>
      </c>
      <c r="H79" s="51">
        <v>0.81597222222222221</v>
      </c>
      <c r="J79" s="29">
        <v>42068</v>
      </c>
      <c r="K79" s="51">
        <v>0.62847222222222221</v>
      </c>
      <c r="M79" s="22" t="s">
        <v>22</v>
      </c>
      <c r="O79" s="22" t="s">
        <v>1947</v>
      </c>
      <c r="P79" s="29">
        <v>42068</v>
      </c>
      <c r="Q79" s="51">
        <v>0.81666666666666676</v>
      </c>
      <c r="R79" s="22" t="s">
        <v>22</v>
      </c>
      <c r="T79" s="22" t="s">
        <v>1948</v>
      </c>
      <c r="U79" s="22">
        <v>40</v>
      </c>
      <c r="V79" s="22" t="s">
        <v>1949</v>
      </c>
      <c r="W79" s="51">
        <v>0.1875</v>
      </c>
      <c r="X79" s="22" t="s">
        <v>936</v>
      </c>
      <c r="Y79" s="22" t="s">
        <v>1009</v>
      </c>
      <c r="Z79" s="22" t="s">
        <v>1009</v>
      </c>
      <c r="AB79" s="22" t="s">
        <v>1908</v>
      </c>
      <c r="AC79" s="22" t="s">
        <v>1909</v>
      </c>
      <c r="AD79" s="22" t="s">
        <v>20</v>
      </c>
      <c r="AE79" s="22" t="s">
        <v>1910</v>
      </c>
      <c r="AF79" s="29">
        <v>42068</v>
      </c>
      <c r="AG79" s="51">
        <v>0.81736111111111109</v>
      </c>
      <c r="AH79" s="22" t="s">
        <v>1837</v>
      </c>
      <c r="AI79" s="22">
        <v>5</v>
      </c>
      <c r="AJ79" s="22" t="s">
        <v>62</v>
      </c>
      <c r="AK79" s="22" t="s">
        <v>1614</v>
      </c>
      <c r="AL79" s="22">
        <v>2015</v>
      </c>
      <c r="AM79" s="22">
        <v>0</v>
      </c>
    </row>
    <row r="80" spans="1:39">
      <c r="A80" s="22">
        <v>1406</v>
      </c>
      <c r="B80" s="22" t="s">
        <v>1908</v>
      </c>
      <c r="C80" s="22" t="s">
        <v>1909</v>
      </c>
      <c r="D80" s="22" t="s">
        <v>20</v>
      </c>
      <c r="E80" s="22" t="s">
        <v>1910</v>
      </c>
      <c r="F80" s="22" t="s">
        <v>55</v>
      </c>
      <c r="G80" s="29">
        <v>42068</v>
      </c>
      <c r="H80" s="51">
        <v>0.81388888888888899</v>
      </c>
      <c r="J80" s="29">
        <v>42065</v>
      </c>
      <c r="K80" s="51">
        <v>0.64583333333333337</v>
      </c>
      <c r="M80" s="22" t="s">
        <v>22</v>
      </c>
      <c r="O80" s="22" t="s">
        <v>1950</v>
      </c>
      <c r="P80" s="29">
        <v>42065</v>
      </c>
      <c r="Q80" s="51">
        <v>0.83333333333333337</v>
      </c>
      <c r="R80" s="22" t="s">
        <v>22</v>
      </c>
      <c r="T80" s="22" t="s">
        <v>1950</v>
      </c>
      <c r="U80" s="22">
        <v>100</v>
      </c>
      <c r="W80" s="51">
        <v>0.1875</v>
      </c>
      <c r="X80" s="22" t="s">
        <v>936</v>
      </c>
      <c r="Y80" s="22" t="s">
        <v>1009</v>
      </c>
      <c r="Z80" s="22" t="s">
        <v>1009</v>
      </c>
      <c r="AB80" s="22" t="s">
        <v>1908</v>
      </c>
      <c r="AC80" s="22" t="s">
        <v>1909</v>
      </c>
      <c r="AD80" s="22" t="s">
        <v>20</v>
      </c>
      <c r="AE80" s="22" t="s">
        <v>1910</v>
      </c>
      <c r="AF80" s="29">
        <v>42068</v>
      </c>
      <c r="AG80" s="51">
        <v>0.81874999999999998</v>
      </c>
      <c r="AH80" s="22" t="s">
        <v>1837</v>
      </c>
      <c r="AI80" s="22">
        <v>5</v>
      </c>
      <c r="AJ80" s="22" t="s">
        <v>62</v>
      </c>
      <c r="AK80" s="22" t="s">
        <v>1614</v>
      </c>
      <c r="AL80" s="22">
        <v>2015</v>
      </c>
      <c r="AM80" s="22">
        <v>0</v>
      </c>
    </row>
    <row r="81" spans="1:39">
      <c r="A81" s="22">
        <v>1405</v>
      </c>
      <c r="B81" s="22" t="s">
        <v>27</v>
      </c>
      <c r="C81" s="22" t="s">
        <v>28</v>
      </c>
      <c r="D81" s="22" t="s">
        <v>29</v>
      </c>
      <c r="E81" s="22" t="s">
        <v>30</v>
      </c>
      <c r="F81" s="22" t="s">
        <v>55</v>
      </c>
      <c r="G81" s="29">
        <v>42068</v>
      </c>
      <c r="H81" s="51">
        <v>0.50138888888888888</v>
      </c>
      <c r="J81" s="29">
        <v>42068</v>
      </c>
      <c r="K81" s="51">
        <v>0.50069444444444444</v>
      </c>
      <c r="L81" s="22" t="s">
        <v>1951</v>
      </c>
      <c r="M81" s="22" t="s">
        <v>22</v>
      </c>
      <c r="N81" s="22" t="s">
        <v>133</v>
      </c>
      <c r="O81" s="22" t="s">
        <v>516</v>
      </c>
      <c r="P81" s="29">
        <v>42068</v>
      </c>
      <c r="Q81" s="51">
        <v>0.6694444444444444</v>
      </c>
      <c r="R81" s="22" t="s">
        <v>22</v>
      </c>
      <c r="S81" s="22" t="s">
        <v>133</v>
      </c>
      <c r="T81" s="22" t="s">
        <v>516</v>
      </c>
      <c r="U81" s="22">
        <v>80</v>
      </c>
      <c r="V81" s="22" t="s">
        <v>146</v>
      </c>
      <c r="W81" s="51">
        <v>0.375</v>
      </c>
      <c r="X81" s="22" t="s">
        <v>936</v>
      </c>
      <c r="Y81" s="22" t="s">
        <v>1009</v>
      </c>
      <c r="Z81" s="22" t="s">
        <v>1009</v>
      </c>
      <c r="AB81" s="22" t="s">
        <v>27</v>
      </c>
      <c r="AC81" s="22" t="s">
        <v>28</v>
      </c>
      <c r="AD81" s="22" t="s">
        <v>29</v>
      </c>
      <c r="AE81" s="22" t="s">
        <v>30</v>
      </c>
      <c r="AF81" s="29">
        <v>42068</v>
      </c>
      <c r="AG81" s="51">
        <v>0.6694444444444444</v>
      </c>
      <c r="AH81" s="22" t="s">
        <v>1837</v>
      </c>
      <c r="AI81" s="22">
        <v>5</v>
      </c>
      <c r="AJ81" s="22" t="s">
        <v>62</v>
      </c>
      <c r="AK81" s="22" t="s">
        <v>1614</v>
      </c>
      <c r="AL81" s="22">
        <v>2015</v>
      </c>
      <c r="AM81" s="22">
        <v>0</v>
      </c>
    </row>
    <row r="82" spans="1:39" ht="99.75">
      <c r="A82" s="22">
        <v>1404</v>
      </c>
      <c r="B82" s="22" t="s">
        <v>35</v>
      </c>
      <c r="C82" s="22" t="s">
        <v>36</v>
      </c>
      <c r="D82" s="22" t="s">
        <v>36</v>
      </c>
      <c r="E82" s="22" t="s">
        <v>37</v>
      </c>
      <c r="F82" s="22" t="s">
        <v>55</v>
      </c>
      <c r="G82" s="29">
        <v>42068</v>
      </c>
      <c r="H82" s="51">
        <v>0.42291666666666666</v>
      </c>
      <c r="J82" s="29">
        <v>42068</v>
      </c>
      <c r="K82" s="51">
        <v>0.3923611111111111</v>
      </c>
      <c r="M82" s="22" t="s">
        <v>22</v>
      </c>
      <c r="O82" s="22" t="s">
        <v>1952</v>
      </c>
      <c r="P82" s="29">
        <v>42068</v>
      </c>
      <c r="Q82" s="51">
        <v>0.75</v>
      </c>
      <c r="R82" s="22" t="s">
        <v>22</v>
      </c>
      <c r="T82" s="6" t="s">
        <v>1953</v>
      </c>
      <c r="U82" s="22">
        <v>100</v>
      </c>
      <c r="W82" s="51">
        <v>0.375</v>
      </c>
      <c r="X82" s="22" t="s">
        <v>936</v>
      </c>
      <c r="Y82" s="22" t="s">
        <v>1009</v>
      </c>
      <c r="Z82" s="22" t="s">
        <v>1009</v>
      </c>
      <c r="AB82" s="22" t="s">
        <v>35</v>
      </c>
      <c r="AC82" s="22" t="s">
        <v>36</v>
      </c>
      <c r="AD82" s="22" t="s">
        <v>36</v>
      </c>
      <c r="AE82" s="22" t="s">
        <v>37</v>
      </c>
      <c r="AF82" s="29">
        <v>42068</v>
      </c>
      <c r="AG82" s="51">
        <v>0.7416666666666667</v>
      </c>
      <c r="AH82" s="22" t="s">
        <v>1837</v>
      </c>
      <c r="AI82" s="22">
        <v>5</v>
      </c>
      <c r="AJ82" s="22" t="s">
        <v>62</v>
      </c>
      <c r="AK82" s="22" t="s">
        <v>1614</v>
      </c>
      <c r="AL82" s="22">
        <v>2015</v>
      </c>
      <c r="AM82" s="22">
        <v>0</v>
      </c>
    </row>
    <row r="83" spans="1:39" ht="128.25">
      <c r="A83" s="22">
        <v>1403</v>
      </c>
      <c r="B83" s="22" t="s">
        <v>53</v>
      </c>
      <c r="C83" s="22" t="s">
        <v>32</v>
      </c>
      <c r="D83" s="22" t="s">
        <v>33</v>
      </c>
      <c r="E83" s="22" t="s">
        <v>41</v>
      </c>
      <c r="F83" s="22" t="s">
        <v>55</v>
      </c>
      <c r="G83" s="29">
        <v>42068</v>
      </c>
      <c r="H83" s="51">
        <v>0.41180555555555554</v>
      </c>
      <c r="J83" s="29">
        <v>42068</v>
      </c>
      <c r="K83" s="51">
        <v>0.41111111111111115</v>
      </c>
      <c r="L83" s="22" t="s">
        <v>1954</v>
      </c>
      <c r="M83" s="22" t="s">
        <v>22</v>
      </c>
      <c r="O83" s="6" t="s">
        <v>1955</v>
      </c>
      <c r="P83" s="29">
        <v>42068</v>
      </c>
      <c r="Q83" s="51">
        <v>0.78125</v>
      </c>
      <c r="R83" s="22" t="s">
        <v>22</v>
      </c>
      <c r="T83" s="6" t="s">
        <v>1955</v>
      </c>
      <c r="U83" s="22">
        <v>80</v>
      </c>
      <c r="W83" s="51">
        <v>0.375</v>
      </c>
      <c r="X83" s="22" t="s">
        <v>936</v>
      </c>
      <c r="Y83" s="22" t="s">
        <v>1009</v>
      </c>
      <c r="Z83" s="22" t="s">
        <v>1009</v>
      </c>
      <c r="AB83" s="22" t="s">
        <v>53</v>
      </c>
      <c r="AC83" s="22" t="s">
        <v>32</v>
      </c>
      <c r="AD83" s="22" t="s">
        <v>33</v>
      </c>
      <c r="AE83" s="22" t="s">
        <v>41</v>
      </c>
      <c r="AF83" s="29">
        <v>42068</v>
      </c>
      <c r="AG83" s="51">
        <v>0.78125</v>
      </c>
      <c r="AH83" s="22" t="s">
        <v>1837</v>
      </c>
      <c r="AI83" s="22">
        <v>5</v>
      </c>
      <c r="AJ83" s="22" t="s">
        <v>62</v>
      </c>
      <c r="AK83" s="22" t="s">
        <v>1614</v>
      </c>
      <c r="AL83" s="22">
        <v>2015</v>
      </c>
      <c r="AM83" s="22">
        <v>0</v>
      </c>
    </row>
    <row r="84" spans="1:39" ht="99.75">
      <c r="A84" s="22">
        <v>1402</v>
      </c>
      <c r="B84" s="22" t="s">
        <v>31</v>
      </c>
      <c r="C84" s="22" t="s">
        <v>32</v>
      </c>
      <c r="D84" s="22" t="s">
        <v>33</v>
      </c>
      <c r="E84" s="22" t="s">
        <v>34</v>
      </c>
      <c r="F84" s="22" t="s">
        <v>55</v>
      </c>
      <c r="G84" s="29">
        <v>42068</v>
      </c>
      <c r="H84" s="51">
        <v>0.4055555555555555</v>
      </c>
      <c r="J84" s="29">
        <v>42068</v>
      </c>
      <c r="K84" s="51">
        <v>0.36805555555555558</v>
      </c>
      <c r="M84" s="22" t="s">
        <v>22</v>
      </c>
      <c r="O84" s="22" t="s">
        <v>1140</v>
      </c>
      <c r="P84" s="29">
        <v>42068</v>
      </c>
      <c r="Q84" s="51">
        <v>0.78541666666666676</v>
      </c>
      <c r="R84" s="22" t="s">
        <v>22</v>
      </c>
      <c r="T84" s="6" t="s">
        <v>1956</v>
      </c>
      <c r="U84" s="22">
        <v>100</v>
      </c>
      <c r="W84" s="51">
        <v>0.375</v>
      </c>
      <c r="X84" s="22" t="s">
        <v>936</v>
      </c>
      <c r="Y84" s="22" t="s">
        <v>1009</v>
      </c>
      <c r="Z84" s="22" t="s">
        <v>1009</v>
      </c>
      <c r="AB84" s="22" t="s">
        <v>31</v>
      </c>
      <c r="AC84" s="22" t="s">
        <v>32</v>
      </c>
      <c r="AD84" s="22" t="s">
        <v>33</v>
      </c>
      <c r="AE84" s="22" t="s">
        <v>34</v>
      </c>
      <c r="AF84" s="29">
        <v>42068</v>
      </c>
      <c r="AG84" s="51">
        <v>0.78611111111111109</v>
      </c>
      <c r="AH84" s="22" t="s">
        <v>1837</v>
      </c>
      <c r="AI84" s="22">
        <v>5</v>
      </c>
      <c r="AJ84" s="22" t="s">
        <v>62</v>
      </c>
      <c r="AK84" s="22" t="s">
        <v>1614</v>
      </c>
      <c r="AL84" s="22">
        <v>2015</v>
      </c>
      <c r="AM84" s="22">
        <v>0</v>
      </c>
    </row>
    <row r="85" spans="1:39" ht="57">
      <c r="A85" s="22">
        <v>1401</v>
      </c>
      <c r="B85" s="22" t="s">
        <v>38</v>
      </c>
      <c r="C85" s="22" t="s">
        <v>39</v>
      </c>
      <c r="D85" s="22" t="s">
        <v>20</v>
      </c>
      <c r="E85" s="22" t="s">
        <v>40</v>
      </c>
      <c r="F85" s="22" t="s">
        <v>55</v>
      </c>
      <c r="G85" s="29">
        <v>42068</v>
      </c>
      <c r="H85" s="51">
        <v>0.40138888888888885</v>
      </c>
      <c r="J85" s="29">
        <v>42068</v>
      </c>
      <c r="K85" s="51">
        <v>0.39583333333333331</v>
      </c>
      <c r="M85" s="22" t="s">
        <v>22</v>
      </c>
      <c r="O85" s="6" t="s">
        <v>358</v>
      </c>
      <c r="P85" s="29">
        <v>42068</v>
      </c>
      <c r="Q85" s="51">
        <v>0.82638888888888884</v>
      </c>
      <c r="R85" s="22" t="s">
        <v>22</v>
      </c>
      <c r="T85" s="6" t="s">
        <v>358</v>
      </c>
      <c r="U85" s="22">
        <v>100</v>
      </c>
      <c r="W85" s="51">
        <v>0.375</v>
      </c>
      <c r="X85" s="22" t="s">
        <v>936</v>
      </c>
      <c r="Y85" s="22" t="s">
        <v>1009</v>
      </c>
      <c r="Z85" s="22" t="s">
        <v>1009</v>
      </c>
      <c r="AB85" s="22" t="s">
        <v>38</v>
      </c>
      <c r="AC85" s="22" t="s">
        <v>39</v>
      </c>
      <c r="AD85" s="22" t="s">
        <v>20</v>
      </c>
      <c r="AE85" s="22" t="s">
        <v>40</v>
      </c>
      <c r="AF85" s="29">
        <v>42069</v>
      </c>
      <c r="AG85" s="51">
        <v>0.40138888888888885</v>
      </c>
      <c r="AH85" s="22" t="s">
        <v>1837</v>
      </c>
      <c r="AI85" s="22">
        <v>5</v>
      </c>
      <c r="AJ85" s="22" t="s">
        <v>62</v>
      </c>
      <c r="AK85" s="22" t="s">
        <v>1614</v>
      </c>
      <c r="AL85" s="22">
        <v>2015</v>
      </c>
      <c r="AM85" s="22">
        <v>0</v>
      </c>
    </row>
    <row r="86" spans="1:39" ht="57">
      <c r="A86" s="22">
        <v>1400</v>
      </c>
      <c r="B86" s="22" t="s">
        <v>38</v>
      </c>
      <c r="C86" s="22" t="s">
        <v>39</v>
      </c>
      <c r="D86" s="22" t="s">
        <v>20</v>
      </c>
      <c r="E86" s="22" t="s">
        <v>40</v>
      </c>
      <c r="F86" s="22" t="s">
        <v>58</v>
      </c>
      <c r="G86" s="29">
        <v>42067</v>
      </c>
      <c r="H86" s="51">
        <v>0.82777777777777783</v>
      </c>
      <c r="J86" s="29">
        <v>42067</v>
      </c>
      <c r="K86" s="51">
        <v>0.39583333333333331</v>
      </c>
      <c r="M86" s="22" t="s">
        <v>22</v>
      </c>
      <c r="O86" s="6" t="s">
        <v>358</v>
      </c>
      <c r="P86" s="29">
        <v>42067</v>
      </c>
      <c r="Q86" s="51">
        <v>0.82638888888888884</v>
      </c>
      <c r="R86" s="22" t="s">
        <v>22</v>
      </c>
      <c r="T86" s="6" t="s">
        <v>358</v>
      </c>
      <c r="U86" s="22">
        <v>100</v>
      </c>
      <c r="W86" s="51">
        <v>0.375</v>
      </c>
      <c r="X86" s="22" t="s">
        <v>936</v>
      </c>
      <c r="Y86" s="22" t="s">
        <v>1009</v>
      </c>
      <c r="Z86" s="22" t="s">
        <v>1009</v>
      </c>
      <c r="AB86" s="22" t="s">
        <v>38</v>
      </c>
      <c r="AC86" s="22" t="s">
        <v>39</v>
      </c>
      <c r="AD86" s="22" t="s">
        <v>20</v>
      </c>
      <c r="AE86" s="22" t="s">
        <v>40</v>
      </c>
      <c r="AF86" s="29">
        <v>42067</v>
      </c>
      <c r="AG86" s="51">
        <v>0.82777777777777783</v>
      </c>
      <c r="AH86" s="22" t="s">
        <v>1837</v>
      </c>
      <c r="AI86" s="22">
        <v>4</v>
      </c>
      <c r="AJ86" s="22" t="s">
        <v>62</v>
      </c>
      <c r="AK86" s="22" t="s">
        <v>1614</v>
      </c>
      <c r="AL86" s="22">
        <v>2015</v>
      </c>
      <c r="AM86" s="22">
        <v>0</v>
      </c>
    </row>
    <row r="87" spans="1:39">
      <c r="A87" s="22">
        <v>1399</v>
      </c>
      <c r="B87" s="22" t="s">
        <v>1908</v>
      </c>
      <c r="C87" s="22" t="s">
        <v>1909</v>
      </c>
      <c r="D87" s="22" t="s">
        <v>20</v>
      </c>
      <c r="E87" s="22" t="s">
        <v>1910</v>
      </c>
      <c r="F87" s="22" t="s">
        <v>58</v>
      </c>
      <c r="G87" s="29">
        <v>42067</v>
      </c>
      <c r="H87" s="51">
        <v>0.82500000000000007</v>
      </c>
      <c r="J87" s="29">
        <v>42067</v>
      </c>
      <c r="K87" s="51">
        <v>0.64236111111111105</v>
      </c>
      <c r="L87" s="22" t="s">
        <v>1957</v>
      </c>
      <c r="M87" s="22" t="s">
        <v>22</v>
      </c>
      <c r="O87" s="22" t="s">
        <v>1958</v>
      </c>
      <c r="P87" s="29">
        <v>42067</v>
      </c>
      <c r="Q87" s="51">
        <v>0.83333333333333337</v>
      </c>
      <c r="R87" s="22" t="s">
        <v>22</v>
      </c>
      <c r="T87" s="22" t="s">
        <v>1959</v>
      </c>
      <c r="U87" s="22">
        <v>100</v>
      </c>
      <c r="W87" s="51">
        <v>0.1875</v>
      </c>
      <c r="X87" s="22" t="s">
        <v>936</v>
      </c>
      <c r="Y87" s="22" t="s">
        <v>1009</v>
      </c>
      <c r="Z87" s="22" t="s">
        <v>1009</v>
      </c>
      <c r="AB87" s="22" t="s">
        <v>1908</v>
      </c>
      <c r="AC87" s="22" t="s">
        <v>1909</v>
      </c>
      <c r="AD87" s="22" t="s">
        <v>20</v>
      </c>
      <c r="AE87" s="22" t="s">
        <v>1910</v>
      </c>
      <c r="AF87" s="29">
        <v>42067</v>
      </c>
      <c r="AG87" s="51">
        <v>0.83333333333333337</v>
      </c>
      <c r="AH87" s="22" t="s">
        <v>1837</v>
      </c>
      <c r="AI87" s="22">
        <v>4</v>
      </c>
      <c r="AJ87" s="22" t="s">
        <v>62</v>
      </c>
      <c r="AK87" s="22" t="s">
        <v>1614</v>
      </c>
      <c r="AL87" s="22">
        <v>2015</v>
      </c>
      <c r="AM87" s="22">
        <v>0</v>
      </c>
    </row>
    <row r="88" spans="1:39">
      <c r="A88" s="22">
        <v>1398</v>
      </c>
      <c r="B88" s="22" t="s">
        <v>31</v>
      </c>
      <c r="C88" s="22" t="s">
        <v>32</v>
      </c>
      <c r="D88" s="22" t="s">
        <v>33</v>
      </c>
      <c r="E88" s="22" t="s">
        <v>34</v>
      </c>
      <c r="F88" s="22" t="s">
        <v>58</v>
      </c>
      <c r="G88" s="29">
        <v>42067</v>
      </c>
      <c r="H88" s="51">
        <v>0.43888888888888888</v>
      </c>
      <c r="J88" s="29">
        <v>42067</v>
      </c>
      <c r="K88" s="51">
        <v>0.3923611111111111</v>
      </c>
      <c r="M88" s="22" t="s">
        <v>22</v>
      </c>
      <c r="O88" s="22" t="s">
        <v>1140</v>
      </c>
      <c r="P88" s="29">
        <v>42067</v>
      </c>
      <c r="Q88" s="51">
        <v>0.83333333333333337</v>
      </c>
      <c r="R88" s="22" t="s">
        <v>22</v>
      </c>
      <c r="T88" s="22" t="s">
        <v>1140</v>
      </c>
      <c r="U88" s="22">
        <v>80</v>
      </c>
      <c r="W88" s="51">
        <v>0.375</v>
      </c>
      <c r="X88" s="22" t="s">
        <v>936</v>
      </c>
      <c r="Y88" s="22" t="s">
        <v>1009</v>
      </c>
      <c r="Z88" s="22" t="s">
        <v>1009</v>
      </c>
      <c r="AB88" s="22" t="s">
        <v>31</v>
      </c>
      <c r="AC88" s="22" t="s">
        <v>32</v>
      </c>
      <c r="AD88" s="22" t="s">
        <v>33</v>
      </c>
      <c r="AE88" s="22" t="s">
        <v>34</v>
      </c>
      <c r="AF88" s="29">
        <v>42080</v>
      </c>
      <c r="AG88" s="51">
        <v>0.42222222222222222</v>
      </c>
      <c r="AH88" s="22" t="s">
        <v>1837</v>
      </c>
      <c r="AI88" s="22">
        <v>4</v>
      </c>
      <c r="AJ88" s="22" t="s">
        <v>62</v>
      </c>
      <c r="AK88" s="22" t="s">
        <v>1614</v>
      </c>
      <c r="AL88" s="22">
        <v>2015</v>
      </c>
      <c r="AM88" s="22">
        <v>0</v>
      </c>
    </row>
    <row r="89" spans="1:39" ht="409.5">
      <c r="A89" s="22">
        <v>1397</v>
      </c>
      <c r="B89" s="22" t="s">
        <v>53</v>
      </c>
      <c r="C89" s="22" t="s">
        <v>32</v>
      </c>
      <c r="D89" s="22" t="s">
        <v>33</v>
      </c>
      <c r="E89" s="22" t="s">
        <v>41</v>
      </c>
      <c r="F89" s="22" t="s">
        <v>58</v>
      </c>
      <c r="G89" s="29">
        <v>42067</v>
      </c>
      <c r="H89" s="51">
        <v>0.40277777777777773</v>
      </c>
      <c r="J89" s="29">
        <v>42067</v>
      </c>
      <c r="K89" s="51">
        <v>0.39583333333333331</v>
      </c>
      <c r="M89" s="22" t="s">
        <v>22</v>
      </c>
      <c r="O89" s="6" t="s">
        <v>1960</v>
      </c>
      <c r="P89" s="29">
        <v>42067</v>
      </c>
      <c r="Q89" s="51">
        <v>0.79236111111111107</v>
      </c>
      <c r="R89" s="22" t="s">
        <v>22</v>
      </c>
      <c r="T89" s="6" t="s">
        <v>1960</v>
      </c>
      <c r="U89" s="22">
        <v>80</v>
      </c>
      <c r="W89" s="51">
        <v>0.375</v>
      </c>
      <c r="X89" s="22" t="s">
        <v>936</v>
      </c>
      <c r="Y89" s="22" t="s">
        <v>1009</v>
      </c>
      <c r="Z89" s="22" t="s">
        <v>1009</v>
      </c>
      <c r="AB89" s="22" t="s">
        <v>53</v>
      </c>
      <c r="AC89" s="22" t="s">
        <v>32</v>
      </c>
      <c r="AD89" s="22" t="s">
        <v>33</v>
      </c>
      <c r="AE89" s="22" t="s">
        <v>41</v>
      </c>
      <c r="AF89" s="29">
        <v>42067</v>
      </c>
      <c r="AG89" s="51">
        <v>0.79305555555555562</v>
      </c>
      <c r="AH89" s="22" t="s">
        <v>1837</v>
      </c>
      <c r="AI89" s="22">
        <v>4</v>
      </c>
      <c r="AJ89" s="22" t="s">
        <v>62</v>
      </c>
      <c r="AK89" s="22" t="s">
        <v>1614</v>
      </c>
      <c r="AL89" s="22">
        <v>2015</v>
      </c>
      <c r="AM89" s="22">
        <v>0</v>
      </c>
    </row>
    <row r="90" spans="1:39" ht="370.5">
      <c r="A90" s="22">
        <v>1396</v>
      </c>
      <c r="B90" s="22" t="s">
        <v>35</v>
      </c>
      <c r="C90" s="22" t="s">
        <v>36</v>
      </c>
      <c r="D90" s="22" t="s">
        <v>36</v>
      </c>
      <c r="E90" s="22" t="s">
        <v>37</v>
      </c>
      <c r="F90" s="22" t="s">
        <v>58</v>
      </c>
      <c r="G90" s="29">
        <v>42067</v>
      </c>
      <c r="H90" s="51">
        <v>0.3979166666666667</v>
      </c>
      <c r="J90" s="29">
        <v>42067</v>
      </c>
      <c r="K90" s="51">
        <v>0.3923611111111111</v>
      </c>
      <c r="M90" s="22" t="s">
        <v>22</v>
      </c>
      <c r="O90" s="22" t="s">
        <v>1961</v>
      </c>
      <c r="P90" s="29">
        <v>42067</v>
      </c>
      <c r="Q90" s="51">
        <v>0.75</v>
      </c>
      <c r="R90" s="22" t="s">
        <v>22</v>
      </c>
      <c r="T90" s="6" t="s">
        <v>1962</v>
      </c>
      <c r="U90" s="22">
        <v>100</v>
      </c>
      <c r="W90" s="51">
        <v>0.375</v>
      </c>
      <c r="X90" s="22" t="s">
        <v>936</v>
      </c>
      <c r="Y90" s="22" t="s">
        <v>1009</v>
      </c>
      <c r="Z90" s="22" t="s">
        <v>1009</v>
      </c>
      <c r="AB90" s="22" t="s">
        <v>35</v>
      </c>
      <c r="AC90" s="22" t="s">
        <v>36</v>
      </c>
      <c r="AD90" s="22" t="s">
        <v>36</v>
      </c>
      <c r="AE90" s="22" t="s">
        <v>37</v>
      </c>
      <c r="AF90" s="29">
        <v>42067</v>
      </c>
      <c r="AG90" s="51">
        <v>0.74583333333333324</v>
      </c>
      <c r="AH90" s="22" t="s">
        <v>1837</v>
      </c>
      <c r="AI90" s="22">
        <v>4</v>
      </c>
      <c r="AJ90" s="22" t="s">
        <v>62</v>
      </c>
      <c r="AK90" s="22" t="s">
        <v>1614</v>
      </c>
      <c r="AL90" s="22">
        <v>2015</v>
      </c>
      <c r="AM90" s="22">
        <v>0</v>
      </c>
    </row>
    <row r="91" spans="1:39">
      <c r="A91" s="22">
        <v>1395</v>
      </c>
      <c r="B91" s="22" t="s">
        <v>27</v>
      </c>
      <c r="C91" s="22" t="s">
        <v>28</v>
      </c>
      <c r="D91" s="22" t="s">
        <v>29</v>
      </c>
      <c r="E91" s="22" t="s">
        <v>30</v>
      </c>
      <c r="F91" s="22" t="s">
        <v>58</v>
      </c>
      <c r="G91" s="29">
        <v>42067</v>
      </c>
      <c r="H91" s="51">
        <v>0.37222222222222223</v>
      </c>
      <c r="J91" s="29">
        <v>42067</v>
      </c>
      <c r="K91" s="51">
        <v>0.37291666666666662</v>
      </c>
      <c r="M91" s="22" t="s">
        <v>22</v>
      </c>
      <c r="N91" s="22" t="s">
        <v>133</v>
      </c>
      <c r="O91" s="22" t="s">
        <v>516</v>
      </c>
      <c r="P91" s="29">
        <v>42067</v>
      </c>
      <c r="Q91" s="51">
        <v>0.67152777777777783</v>
      </c>
      <c r="R91" s="22" t="s">
        <v>22</v>
      </c>
      <c r="S91" s="22" t="s">
        <v>133</v>
      </c>
      <c r="T91" s="22" t="s">
        <v>516</v>
      </c>
      <c r="U91" s="22">
        <v>80</v>
      </c>
      <c r="W91" s="51">
        <v>0.375</v>
      </c>
      <c r="X91" s="22" t="s">
        <v>936</v>
      </c>
      <c r="Y91" s="22" t="s">
        <v>1009</v>
      </c>
      <c r="Z91" s="22" t="s">
        <v>1009</v>
      </c>
      <c r="AB91" s="22" t="s">
        <v>27</v>
      </c>
      <c r="AC91" s="22" t="s">
        <v>28</v>
      </c>
      <c r="AD91" s="22" t="s">
        <v>29</v>
      </c>
      <c r="AE91" s="22" t="s">
        <v>30</v>
      </c>
      <c r="AF91" s="29">
        <v>42067</v>
      </c>
      <c r="AG91" s="51">
        <v>0.67152777777777783</v>
      </c>
      <c r="AH91" s="22" t="s">
        <v>1837</v>
      </c>
      <c r="AI91" s="22">
        <v>4</v>
      </c>
      <c r="AJ91" s="22" t="s">
        <v>62</v>
      </c>
      <c r="AK91" s="22" t="s">
        <v>1614</v>
      </c>
      <c r="AL91" s="22">
        <v>2015</v>
      </c>
      <c r="AM91" s="22">
        <v>0</v>
      </c>
    </row>
    <row r="92" spans="1:39" ht="156.75">
      <c r="A92" s="22">
        <v>1394</v>
      </c>
      <c r="B92" s="22" t="s">
        <v>1908</v>
      </c>
      <c r="C92" s="22" t="s">
        <v>1909</v>
      </c>
      <c r="D92" s="22" t="s">
        <v>20</v>
      </c>
      <c r="E92" s="22" t="s">
        <v>1910</v>
      </c>
      <c r="F92" s="22" t="s">
        <v>60</v>
      </c>
      <c r="G92" s="29">
        <v>42066</v>
      </c>
      <c r="H92" s="51">
        <v>0.6743055555555556</v>
      </c>
      <c r="J92" s="29">
        <v>42066</v>
      </c>
      <c r="K92" s="51">
        <v>0.625</v>
      </c>
      <c r="M92" s="22" t="s">
        <v>22</v>
      </c>
      <c r="O92" s="22" t="s">
        <v>1963</v>
      </c>
      <c r="P92" s="29">
        <v>42066</v>
      </c>
      <c r="Q92" s="51">
        <v>0.85555555555555562</v>
      </c>
      <c r="R92" s="22" t="s">
        <v>22</v>
      </c>
      <c r="T92" s="6" t="s">
        <v>1964</v>
      </c>
      <c r="U92" s="22">
        <v>100</v>
      </c>
      <c r="W92" s="51">
        <v>0.1875</v>
      </c>
      <c r="X92" s="22" t="s">
        <v>936</v>
      </c>
      <c r="Y92" s="22" t="s">
        <v>1009</v>
      </c>
      <c r="Z92" s="22" t="s">
        <v>1009</v>
      </c>
      <c r="AB92" s="22" t="s">
        <v>1908</v>
      </c>
      <c r="AC92" s="22" t="s">
        <v>1909</v>
      </c>
      <c r="AD92" s="22" t="s">
        <v>20</v>
      </c>
      <c r="AE92" s="22" t="s">
        <v>1910</v>
      </c>
      <c r="AF92" s="29">
        <v>42066</v>
      </c>
      <c r="AG92" s="51">
        <v>0.8569444444444444</v>
      </c>
      <c r="AH92" s="22" t="s">
        <v>1837</v>
      </c>
      <c r="AI92" s="22">
        <v>3</v>
      </c>
      <c r="AJ92" s="22" t="s">
        <v>62</v>
      </c>
      <c r="AK92" s="22" t="s">
        <v>1614</v>
      </c>
      <c r="AL92" s="22">
        <v>2015</v>
      </c>
      <c r="AM92" s="22">
        <v>0</v>
      </c>
    </row>
    <row r="93" spans="1:39" ht="156.75">
      <c r="A93" s="22">
        <v>1393</v>
      </c>
      <c r="B93" s="22" t="s">
        <v>31</v>
      </c>
      <c r="C93" s="22" t="s">
        <v>32</v>
      </c>
      <c r="D93" s="22" t="s">
        <v>33</v>
      </c>
      <c r="E93" s="22" t="s">
        <v>34</v>
      </c>
      <c r="F93" s="22" t="s">
        <v>60</v>
      </c>
      <c r="G93" s="29">
        <v>42066</v>
      </c>
      <c r="H93" s="51">
        <v>0.52777777777777779</v>
      </c>
      <c r="J93" s="29">
        <v>42066</v>
      </c>
      <c r="K93" s="51">
        <v>0.52638888888888891</v>
      </c>
      <c r="L93" s="22" t="s">
        <v>1965</v>
      </c>
      <c r="M93" s="22" t="s">
        <v>22</v>
      </c>
      <c r="O93" s="6" t="s">
        <v>1966</v>
      </c>
      <c r="P93" s="29">
        <v>42066</v>
      </c>
      <c r="Q93" s="51">
        <v>0.81319444444444444</v>
      </c>
      <c r="R93" s="22" t="s">
        <v>22</v>
      </c>
      <c r="T93" s="6" t="s">
        <v>1967</v>
      </c>
      <c r="U93" s="22">
        <v>100</v>
      </c>
      <c r="W93" s="51">
        <v>0.375</v>
      </c>
      <c r="X93" s="22" t="s">
        <v>936</v>
      </c>
      <c r="Y93" s="22" t="s">
        <v>1009</v>
      </c>
      <c r="Z93" s="22" t="s">
        <v>1009</v>
      </c>
      <c r="AB93" s="22" t="s">
        <v>31</v>
      </c>
      <c r="AC93" s="22" t="s">
        <v>32</v>
      </c>
      <c r="AD93" s="22" t="s">
        <v>33</v>
      </c>
      <c r="AE93" s="22" t="s">
        <v>34</v>
      </c>
      <c r="AF93" s="29">
        <v>42067</v>
      </c>
      <c r="AG93" s="51">
        <v>0.4381944444444445</v>
      </c>
      <c r="AH93" s="22" t="s">
        <v>1837</v>
      </c>
      <c r="AI93" s="22">
        <v>3</v>
      </c>
      <c r="AJ93" s="22" t="s">
        <v>62</v>
      </c>
      <c r="AK93" s="22" t="s">
        <v>1614</v>
      </c>
      <c r="AL93" s="22">
        <v>2015</v>
      </c>
      <c r="AM93" s="22">
        <v>0</v>
      </c>
    </row>
    <row r="94" spans="1:39" ht="71.25">
      <c r="A94" s="22">
        <v>1392</v>
      </c>
      <c r="B94" s="22" t="s">
        <v>38</v>
      </c>
      <c r="C94" s="22" t="s">
        <v>39</v>
      </c>
      <c r="D94" s="22" t="s">
        <v>20</v>
      </c>
      <c r="E94" s="22" t="s">
        <v>40</v>
      </c>
      <c r="F94" s="22" t="s">
        <v>60</v>
      </c>
      <c r="G94" s="29">
        <v>42066</v>
      </c>
      <c r="H94" s="51">
        <v>0.44444444444444442</v>
      </c>
      <c r="J94" s="29">
        <v>42066</v>
      </c>
      <c r="K94" s="51">
        <v>0.41666666666666669</v>
      </c>
      <c r="L94" s="6" t="s">
        <v>1766</v>
      </c>
      <c r="M94" s="22" t="s">
        <v>22</v>
      </c>
      <c r="O94" s="6" t="s">
        <v>358</v>
      </c>
      <c r="P94" s="29">
        <v>42066</v>
      </c>
      <c r="Q94" s="51">
        <v>0.86805555555555547</v>
      </c>
      <c r="R94" s="22" t="s">
        <v>22</v>
      </c>
      <c r="T94" s="6" t="s">
        <v>358</v>
      </c>
      <c r="U94" s="22">
        <v>100</v>
      </c>
      <c r="W94" s="51">
        <v>0.375</v>
      </c>
      <c r="X94" s="22" t="s">
        <v>936</v>
      </c>
      <c r="Y94" s="22" t="s">
        <v>1009</v>
      </c>
      <c r="Z94" s="22" t="s">
        <v>1009</v>
      </c>
      <c r="AB94" s="22" t="s">
        <v>38</v>
      </c>
      <c r="AC94" s="22" t="s">
        <v>39</v>
      </c>
      <c r="AD94" s="22" t="s">
        <v>20</v>
      </c>
      <c r="AE94" s="22" t="s">
        <v>40</v>
      </c>
      <c r="AF94" s="29">
        <v>42067</v>
      </c>
      <c r="AG94" s="51">
        <v>0.82708333333333339</v>
      </c>
      <c r="AH94" s="22" t="s">
        <v>1837</v>
      </c>
      <c r="AI94" s="22">
        <v>3</v>
      </c>
      <c r="AJ94" s="22" t="s">
        <v>62</v>
      </c>
      <c r="AK94" s="22" t="s">
        <v>1614</v>
      </c>
      <c r="AL94" s="22">
        <v>2015</v>
      </c>
      <c r="AM94" s="22">
        <v>0</v>
      </c>
    </row>
    <row r="95" spans="1:39" ht="213.75">
      <c r="A95" s="22">
        <v>1391</v>
      </c>
      <c r="B95" s="22" t="s">
        <v>53</v>
      </c>
      <c r="C95" s="22" t="s">
        <v>32</v>
      </c>
      <c r="D95" s="22" t="s">
        <v>33</v>
      </c>
      <c r="E95" s="22" t="s">
        <v>41</v>
      </c>
      <c r="F95" s="22" t="s">
        <v>60</v>
      </c>
      <c r="G95" s="29">
        <v>42066</v>
      </c>
      <c r="H95" s="51">
        <v>0.40208333333333335</v>
      </c>
      <c r="J95" s="29">
        <v>42066</v>
      </c>
      <c r="K95" s="51">
        <v>0.39583333333333331</v>
      </c>
      <c r="M95" s="22" t="s">
        <v>22</v>
      </c>
      <c r="O95" s="6" t="s">
        <v>1968</v>
      </c>
      <c r="P95" s="29">
        <v>42066</v>
      </c>
      <c r="Q95" s="51">
        <v>0.86041666666666661</v>
      </c>
      <c r="R95" s="22" t="s">
        <v>22</v>
      </c>
      <c r="T95" s="6" t="s">
        <v>1968</v>
      </c>
      <c r="U95" s="22">
        <v>100</v>
      </c>
      <c r="W95" s="51">
        <v>0.375</v>
      </c>
      <c r="X95" s="22" t="s">
        <v>936</v>
      </c>
      <c r="Y95" s="22" t="s">
        <v>1009</v>
      </c>
      <c r="Z95" s="22" t="s">
        <v>1009</v>
      </c>
      <c r="AB95" s="22" t="s">
        <v>53</v>
      </c>
      <c r="AC95" s="22" t="s">
        <v>32</v>
      </c>
      <c r="AD95" s="22" t="s">
        <v>33</v>
      </c>
      <c r="AE95" s="22" t="s">
        <v>41</v>
      </c>
      <c r="AF95" s="29">
        <v>42066</v>
      </c>
      <c r="AG95" s="51">
        <v>0.86041666666666661</v>
      </c>
      <c r="AH95" s="22" t="s">
        <v>1837</v>
      </c>
      <c r="AI95" s="22">
        <v>3</v>
      </c>
      <c r="AJ95" s="22" t="s">
        <v>62</v>
      </c>
      <c r="AK95" s="22" t="s">
        <v>1614</v>
      </c>
      <c r="AL95" s="22">
        <v>2015</v>
      </c>
      <c r="AM95" s="22">
        <v>0</v>
      </c>
    </row>
    <row r="96" spans="1:39">
      <c r="A96" s="22">
        <v>1390</v>
      </c>
      <c r="B96" s="22" t="s">
        <v>35</v>
      </c>
      <c r="C96" s="22" t="s">
        <v>36</v>
      </c>
      <c r="D96" s="22" t="s">
        <v>36</v>
      </c>
      <c r="E96" s="22" t="s">
        <v>37</v>
      </c>
      <c r="F96" s="22" t="s">
        <v>60</v>
      </c>
      <c r="G96" s="29">
        <v>42066</v>
      </c>
      <c r="H96" s="51">
        <v>0.40069444444444446</v>
      </c>
      <c r="J96" s="29">
        <v>42066</v>
      </c>
      <c r="K96" s="51">
        <v>0.39513888888888887</v>
      </c>
      <c r="M96" s="22" t="s">
        <v>22</v>
      </c>
      <c r="O96" s="22" t="s">
        <v>1969</v>
      </c>
      <c r="P96" s="29">
        <v>42066</v>
      </c>
      <c r="Q96" s="51">
        <v>0.75</v>
      </c>
      <c r="R96" s="22" t="s">
        <v>22</v>
      </c>
      <c r="T96" s="22" t="s">
        <v>1970</v>
      </c>
      <c r="U96" s="22">
        <v>100</v>
      </c>
      <c r="W96" s="51">
        <v>0.375</v>
      </c>
      <c r="X96" s="22" t="s">
        <v>936</v>
      </c>
      <c r="Y96" s="22" t="s">
        <v>1009</v>
      </c>
      <c r="Z96" s="22" t="s">
        <v>1009</v>
      </c>
      <c r="AB96" s="22" t="s">
        <v>35</v>
      </c>
      <c r="AC96" s="22" t="s">
        <v>36</v>
      </c>
      <c r="AD96" s="22" t="s">
        <v>36</v>
      </c>
      <c r="AE96" s="22" t="s">
        <v>37</v>
      </c>
      <c r="AF96" s="29">
        <v>42066</v>
      </c>
      <c r="AG96" s="51">
        <v>0.74444444444444446</v>
      </c>
      <c r="AH96" s="22" t="s">
        <v>1837</v>
      </c>
      <c r="AI96" s="22">
        <v>3</v>
      </c>
      <c r="AJ96" s="22" t="s">
        <v>62</v>
      </c>
      <c r="AK96" s="22" t="s">
        <v>1614</v>
      </c>
      <c r="AL96" s="22">
        <v>2015</v>
      </c>
      <c r="AM96" s="22">
        <v>0</v>
      </c>
    </row>
    <row r="97" spans="1:39">
      <c r="A97" s="22">
        <v>1389</v>
      </c>
      <c r="B97" s="22" t="s">
        <v>27</v>
      </c>
      <c r="C97" s="22" t="s">
        <v>28</v>
      </c>
      <c r="D97" s="22" t="s">
        <v>29</v>
      </c>
      <c r="E97" s="22" t="s">
        <v>30</v>
      </c>
      <c r="F97" s="22" t="s">
        <v>60</v>
      </c>
      <c r="G97" s="29">
        <v>42066</v>
      </c>
      <c r="H97" s="51">
        <v>0.38680555555555557</v>
      </c>
      <c r="J97" s="29">
        <v>42066</v>
      </c>
      <c r="K97" s="51">
        <v>0.38611111111111113</v>
      </c>
      <c r="M97" s="22" t="s">
        <v>22</v>
      </c>
      <c r="N97" s="22" t="s">
        <v>133</v>
      </c>
      <c r="O97" s="22" t="s">
        <v>516</v>
      </c>
      <c r="P97" s="29">
        <v>42066</v>
      </c>
      <c r="Q97" s="51">
        <v>0.67013888888888884</v>
      </c>
      <c r="R97" s="22" t="s">
        <v>22</v>
      </c>
      <c r="S97" s="22" t="s">
        <v>133</v>
      </c>
      <c r="T97" s="22" t="s">
        <v>516</v>
      </c>
      <c r="U97" s="22">
        <v>80</v>
      </c>
      <c r="V97" s="22" t="s">
        <v>146</v>
      </c>
      <c r="W97" s="51">
        <v>0.375</v>
      </c>
      <c r="X97" s="22" t="s">
        <v>936</v>
      </c>
      <c r="Y97" s="22" t="s">
        <v>1009</v>
      </c>
      <c r="Z97" s="22" t="s">
        <v>1009</v>
      </c>
      <c r="AB97" s="22" t="s">
        <v>27</v>
      </c>
      <c r="AC97" s="22" t="s">
        <v>28</v>
      </c>
      <c r="AD97" s="22" t="s">
        <v>29</v>
      </c>
      <c r="AE97" s="22" t="s">
        <v>30</v>
      </c>
      <c r="AF97" s="29">
        <v>42066</v>
      </c>
      <c r="AG97" s="51">
        <v>0.66875000000000007</v>
      </c>
      <c r="AH97" s="22" t="s">
        <v>1837</v>
      </c>
      <c r="AI97" s="22">
        <v>3</v>
      </c>
      <c r="AJ97" s="22" t="s">
        <v>62</v>
      </c>
      <c r="AK97" s="22" t="s">
        <v>1614</v>
      </c>
      <c r="AL97" s="22">
        <v>2015</v>
      </c>
      <c r="AM97" s="22">
        <v>0</v>
      </c>
    </row>
    <row r="98" spans="1:39" ht="57">
      <c r="A98" s="22">
        <v>1388</v>
      </c>
      <c r="B98" s="22" t="s">
        <v>38</v>
      </c>
      <c r="C98" s="22" t="s">
        <v>39</v>
      </c>
      <c r="D98" s="22" t="s">
        <v>20</v>
      </c>
      <c r="E98" s="22" t="s">
        <v>40</v>
      </c>
      <c r="F98" s="22" t="s">
        <v>25</v>
      </c>
      <c r="G98" s="29">
        <v>42065</v>
      </c>
      <c r="H98" s="51">
        <v>0.45555555555555555</v>
      </c>
      <c r="J98" s="29">
        <v>42065</v>
      </c>
      <c r="K98" s="51">
        <v>0.4375</v>
      </c>
      <c r="L98" s="6" t="s">
        <v>1836</v>
      </c>
      <c r="M98" s="22" t="s">
        <v>22</v>
      </c>
      <c r="O98" s="6" t="s">
        <v>358</v>
      </c>
      <c r="P98" s="29">
        <v>42065</v>
      </c>
      <c r="Q98" s="51">
        <v>0.83333333333333337</v>
      </c>
      <c r="R98" s="22" t="s">
        <v>22</v>
      </c>
      <c r="T98" s="6" t="s">
        <v>358</v>
      </c>
      <c r="U98" s="22">
        <v>100</v>
      </c>
      <c r="W98" s="51">
        <v>0.375</v>
      </c>
      <c r="X98" s="22" t="s">
        <v>936</v>
      </c>
      <c r="Y98" s="22" t="s">
        <v>1009</v>
      </c>
      <c r="Z98" s="22" t="s">
        <v>1009</v>
      </c>
      <c r="AB98" s="22" t="s">
        <v>38</v>
      </c>
      <c r="AC98" s="22" t="s">
        <v>39</v>
      </c>
      <c r="AD98" s="22" t="s">
        <v>20</v>
      </c>
      <c r="AE98" s="22" t="s">
        <v>40</v>
      </c>
      <c r="AF98" s="29">
        <v>42066</v>
      </c>
      <c r="AG98" s="51">
        <v>0.44375000000000003</v>
      </c>
      <c r="AH98" s="22" t="s">
        <v>1837</v>
      </c>
      <c r="AI98" s="22">
        <v>2</v>
      </c>
      <c r="AJ98" s="22" t="s">
        <v>62</v>
      </c>
      <c r="AK98" s="22" t="s">
        <v>1614</v>
      </c>
      <c r="AL98" s="22">
        <v>2015</v>
      </c>
      <c r="AM98" s="22">
        <v>0</v>
      </c>
    </row>
    <row r="99" spans="1:39" ht="71.25">
      <c r="A99" s="22">
        <v>1387</v>
      </c>
      <c r="B99" s="22" t="s">
        <v>38</v>
      </c>
      <c r="C99" s="22" t="s">
        <v>39</v>
      </c>
      <c r="D99" s="22" t="s">
        <v>20</v>
      </c>
      <c r="E99" s="22" t="s">
        <v>40</v>
      </c>
      <c r="F99" s="22" t="s">
        <v>25</v>
      </c>
      <c r="G99" s="29">
        <v>42065</v>
      </c>
      <c r="H99" s="51">
        <v>0.45416666666666666</v>
      </c>
      <c r="J99" s="29">
        <v>42062</v>
      </c>
      <c r="K99" s="51">
        <v>0.4375</v>
      </c>
      <c r="L99" s="6" t="s">
        <v>1838</v>
      </c>
      <c r="M99" s="22" t="s">
        <v>22</v>
      </c>
      <c r="O99" s="6" t="s">
        <v>358</v>
      </c>
      <c r="P99" s="29">
        <v>42062</v>
      </c>
      <c r="Q99" s="51">
        <v>0.83333333333333337</v>
      </c>
      <c r="R99" s="22" t="s">
        <v>22</v>
      </c>
      <c r="T99" s="6" t="s">
        <v>358</v>
      </c>
      <c r="U99" s="22">
        <v>100</v>
      </c>
      <c r="W99" s="51">
        <v>0.375</v>
      </c>
      <c r="X99" s="22" t="s">
        <v>936</v>
      </c>
      <c r="Y99" s="22" t="s">
        <v>1009</v>
      </c>
      <c r="Z99" s="22" t="s">
        <v>1009</v>
      </c>
      <c r="AB99" s="22" t="s">
        <v>38</v>
      </c>
      <c r="AC99" s="22" t="s">
        <v>39</v>
      </c>
      <c r="AD99" s="22" t="s">
        <v>20</v>
      </c>
      <c r="AE99" s="22" t="s">
        <v>40</v>
      </c>
      <c r="AF99" s="29">
        <v>42065</v>
      </c>
      <c r="AG99" s="51">
        <v>0.4548611111111111</v>
      </c>
      <c r="AH99" s="22" t="s">
        <v>1837</v>
      </c>
      <c r="AI99" s="22">
        <v>2</v>
      </c>
      <c r="AJ99" s="22" t="s">
        <v>62</v>
      </c>
      <c r="AK99" s="22" t="s">
        <v>1614</v>
      </c>
      <c r="AL99" s="22">
        <v>2015</v>
      </c>
      <c r="AM99" s="22">
        <v>0</v>
      </c>
    </row>
    <row r="100" spans="1:39" ht="71.25">
      <c r="A100" s="22">
        <v>1386</v>
      </c>
      <c r="B100" s="22" t="s">
        <v>31</v>
      </c>
      <c r="C100" s="22" t="s">
        <v>32</v>
      </c>
      <c r="D100" s="22" t="s">
        <v>33</v>
      </c>
      <c r="E100" s="22" t="s">
        <v>34</v>
      </c>
      <c r="F100" s="22" t="s">
        <v>25</v>
      </c>
      <c r="G100" s="29">
        <v>42065</v>
      </c>
      <c r="H100" s="51">
        <v>0.43055555555555558</v>
      </c>
      <c r="J100" s="29">
        <v>42065</v>
      </c>
      <c r="K100" s="51">
        <v>0.4201388888888889</v>
      </c>
      <c r="M100" s="22" t="s">
        <v>22</v>
      </c>
      <c r="O100" s="22" t="s">
        <v>1140</v>
      </c>
      <c r="P100" s="29">
        <v>42065</v>
      </c>
      <c r="Q100" s="51">
        <v>0.82430555555555562</v>
      </c>
      <c r="R100" s="22" t="s">
        <v>22</v>
      </c>
      <c r="T100" s="6" t="s">
        <v>1971</v>
      </c>
      <c r="U100" s="22">
        <v>80</v>
      </c>
      <c r="W100" s="51">
        <v>0.375</v>
      </c>
      <c r="X100" s="22" t="s">
        <v>936</v>
      </c>
      <c r="Y100" s="22" t="s">
        <v>1009</v>
      </c>
      <c r="Z100" s="22" t="s">
        <v>1009</v>
      </c>
      <c r="AB100" s="22" t="s">
        <v>31</v>
      </c>
      <c r="AC100" s="22" t="s">
        <v>32</v>
      </c>
      <c r="AD100" s="22" t="s">
        <v>33</v>
      </c>
      <c r="AE100" s="22" t="s">
        <v>34</v>
      </c>
      <c r="AF100" s="29">
        <v>42066</v>
      </c>
      <c r="AG100" s="51">
        <v>0.52569444444444446</v>
      </c>
      <c r="AH100" s="22" t="s">
        <v>1837</v>
      </c>
      <c r="AI100" s="22">
        <v>2</v>
      </c>
      <c r="AJ100" s="22" t="s">
        <v>62</v>
      </c>
      <c r="AK100" s="22" t="s">
        <v>1614</v>
      </c>
      <c r="AL100" s="22">
        <v>2015</v>
      </c>
      <c r="AM100" s="22">
        <v>0</v>
      </c>
    </row>
    <row r="101" spans="1:39" ht="409.5">
      <c r="A101" s="22">
        <v>1385</v>
      </c>
      <c r="B101" s="22" t="s">
        <v>35</v>
      </c>
      <c r="C101" s="22" t="s">
        <v>36</v>
      </c>
      <c r="D101" s="22" t="s">
        <v>36</v>
      </c>
      <c r="E101" s="22" t="s">
        <v>37</v>
      </c>
      <c r="F101" s="22" t="s">
        <v>25</v>
      </c>
      <c r="G101" s="29">
        <v>42065</v>
      </c>
      <c r="H101" s="51">
        <v>0.41944444444444445</v>
      </c>
      <c r="J101" s="29">
        <v>42065</v>
      </c>
      <c r="K101" s="51">
        <v>0.39930555555555558</v>
      </c>
      <c r="L101" s="22" t="s">
        <v>1839</v>
      </c>
      <c r="M101" s="22" t="s">
        <v>22</v>
      </c>
      <c r="O101" s="22" t="s">
        <v>1840</v>
      </c>
      <c r="P101" s="29">
        <v>42065</v>
      </c>
      <c r="Q101" s="51">
        <v>0.75</v>
      </c>
      <c r="R101" s="22" t="s">
        <v>22</v>
      </c>
      <c r="T101" s="6" t="s">
        <v>1972</v>
      </c>
      <c r="U101" s="22">
        <v>100</v>
      </c>
      <c r="W101" s="51">
        <v>0.375</v>
      </c>
      <c r="X101" s="22" t="s">
        <v>936</v>
      </c>
      <c r="Y101" s="22" t="s">
        <v>1009</v>
      </c>
      <c r="Z101" s="22" t="s">
        <v>1009</v>
      </c>
      <c r="AB101" s="22" t="s">
        <v>35</v>
      </c>
      <c r="AC101" s="22" t="s">
        <v>36</v>
      </c>
      <c r="AD101" s="22" t="s">
        <v>36</v>
      </c>
      <c r="AE101" s="22" t="s">
        <v>37</v>
      </c>
      <c r="AF101" s="29">
        <v>42065</v>
      </c>
      <c r="AG101" s="51">
        <v>0.74583333333333324</v>
      </c>
      <c r="AH101" s="22" t="s">
        <v>1837</v>
      </c>
      <c r="AI101" s="22">
        <v>2</v>
      </c>
      <c r="AJ101" s="22" t="s">
        <v>62</v>
      </c>
      <c r="AK101" s="22" t="s">
        <v>1614</v>
      </c>
      <c r="AL101" s="22">
        <v>2015</v>
      </c>
      <c r="AM101" s="22">
        <v>0</v>
      </c>
    </row>
    <row r="102" spans="1:39">
      <c r="A102" s="22">
        <v>1384</v>
      </c>
      <c r="B102" s="22" t="s">
        <v>27</v>
      </c>
      <c r="C102" s="22" t="s">
        <v>28</v>
      </c>
      <c r="D102" s="22" t="s">
        <v>29</v>
      </c>
      <c r="E102" s="22" t="s">
        <v>30</v>
      </c>
      <c r="F102" s="22" t="s">
        <v>25</v>
      </c>
      <c r="G102" s="29">
        <v>42065</v>
      </c>
      <c r="H102" s="51">
        <v>0.4152777777777778</v>
      </c>
      <c r="J102" s="29">
        <v>42065</v>
      </c>
      <c r="K102" s="51">
        <v>0.4145833333333333</v>
      </c>
      <c r="L102" s="22" t="s">
        <v>1841</v>
      </c>
      <c r="M102" s="22" t="s">
        <v>22</v>
      </c>
      <c r="N102" s="22" t="s">
        <v>1772</v>
      </c>
      <c r="O102" s="22" t="s">
        <v>516</v>
      </c>
      <c r="P102" s="29">
        <v>42065</v>
      </c>
      <c r="Q102" s="51">
        <v>0.70833333333333337</v>
      </c>
      <c r="R102" s="22" t="s">
        <v>22</v>
      </c>
      <c r="S102" s="22" t="s">
        <v>133</v>
      </c>
      <c r="T102" s="22" t="s">
        <v>516</v>
      </c>
      <c r="U102" s="22">
        <v>80</v>
      </c>
      <c r="V102" s="22" t="s">
        <v>146</v>
      </c>
      <c r="W102" s="51">
        <v>0.375</v>
      </c>
      <c r="X102" s="22" t="s">
        <v>936</v>
      </c>
      <c r="Y102" s="22" t="s">
        <v>1009</v>
      </c>
      <c r="Z102" s="22" t="s">
        <v>1009</v>
      </c>
      <c r="AB102" s="22" t="s">
        <v>27</v>
      </c>
      <c r="AC102" s="22" t="s">
        <v>28</v>
      </c>
      <c r="AD102" s="22" t="s">
        <v>29</v>
      </c>
      <c r="AE102" s="22" t="s">
        <v>30</v>
      </c>
      <c r="AF102" s="29">
        <v>42065</v>
      </c>
      <c r="AG102" s="51">
        <v>0.70208333333333339</v>
      </c>
      <c r="AH102" s="22" t="s">
        <v>1837</v>
      </c>
      <c r="AI102" s="22">
        <v>2</v>
      </c>
      <c r="AJ102" s="22" t="s">
        <v>62</v>
      </c>
      <c r="AK102" s="22" t="s">
        <v>1614</v>
      </c>
      <c r="AL102" s="22">
        <v>2015</v>
      </c>
      <c r="AM102" s="22">
        <v>0</v>
      </c>
    </row>
    <row r="103" spans="1:39" ht="256.5">
      <c r="A103" s="22">
        <v>1383</v>
      </c>
      <c r="B103" s="22" t="s">
        <v>53</v>
      </c>
      <c r="C103" s="22" t="s">
        <v>32</v>
      </c>
      <c r="D103" s="22" t="s">
        <v>33</v>
      </c>
      <c r="E103" s="22" t="s">
        <v>41</v>
      </c>
      <c r="F103" s="22" t="s">
        <v>25</v>
      </c>
      <c r="G103" s="29">
        <v>42065</v>
      </c>
      <c r="H103" s="51">
        <v>0.40277777777777773</v>
      </c>
      <c r="J103" s="29">
        <v>42065</v>
      </c>
      <c r="K103" s="51">
        <v>0.4375</v>
      </c>
      <c r="L103" s="22" t="s">
        <v>1973</v>
      </c>
      <c r="M103" s="22" t="s">
        <v>22</v>
      </c>
      <c r="O103" s="6" t="s">
        <v>1974</v>
      </c>
      <c r="P103" s="29">
        <v>42065</v>
      </c>
      <c r="Q103" s="51">
        <v>0.81319444444444444</v>
      </c>
      <c r="R103" s="22" t="s">
        <v>22</v>
      </c>
      <c r="T103" s="6" t="s">
        <v>1974</v>
      </c>
      <c r="U103" s="22">
        <v>80</v>
      </c>
      <c r="W103" s="51">
        <v>0.375</v>
      </c>
      <c r="X103" s="22" t="s">
        <v>936</v>
      </c>
      <c r="Y103" s="22" t="s">
        <v>1009</v>
      </c>
      <c r="Z103" s="22" t="s">
        <v>1009</v>
      </c>
      <c r="AB103" s="22" t="s">
        <v>53</v>
      </c>
      <c r="AC103" s="22" t="s">
        <v>32</v>
      </c>
      <c r="AD103" s="22" t="s">
        <v>33</v>
      </c>
      <c r="AE103" s="22" t="s">
        <v>41</v>
      </c>
      <c r="AF103" s="29">
        <v>42065</v>
      </c>
      <c r="AG103" s="51">
        <v>0.81388888888888899</v>
      </c>
      <c r="AH103" s="22" t="s">
        <v>1837</v>
      </c>
      <c r="AI103" s="22">
        <v>2</v>
      </c>
      <c r="AJ103" s="22" t="s">
        <v>62</v>
      </c>
      <c r="AK103" s="22" t="s">
        <v>1614</v>
      </c>
      <c r="AL103" s="22">
        <v>2015</v>
      </c>
      <c r="AM103" s="22">
        <v>0</v>
      </c>
    </row>
    <row r="104" spans="1:39" ht="313.5">
      <c r="A104" s="22">
        <v>1382</v>
      </c>
      <c r="B104" s="22" t="s">
        <v>35</v>
      </c>
      <c r="C104" s="22" t="s">
        <v>36</v>
      </c>
      <c r="D104" s="22" t="s">
        <v>36</v>
      </c>
      <c r="E104" s="22" t="s">
        <v>37</v>
      </c>
      <c r="F104" s="22" t="s">
        <v>50</v>
      </c>
      <c r="G104" s="29">
        <v>42062</v>
      </c>
      <c r="H104" s="51">
        <v>0.43263888888888885</v>
      </c>
      <c r="J104" s="29">
        <v>42062</v>
      </c>
      <c r="K104" s="51">
        <v>0.3923611111111111</v>
      </c>
      <c r="M104" s="22" t="s">
        <v>22</v>
      </c>
      <c r="O104" s="22" t="s">
        <v>1842</v>
      </c>
      <c r="P104" s="29">
        <v>42062</v>
      </c>
      <c r="Q104" s="51">
        <v>0.75</v>
      </c>
      <c r="R104" s="22" t="s">
        <v>22</v>
      </c>
      <c r="T104" s="6" t="s">
        <v>1843</v>
      </c>
      <c r="U104" s="22">
        <v>100</v>
      </c>
      <c r="W104" s="51">
        <v>0.375</v>
      </c>
      <c r="X104" s="22" t="s">
        <v>936</v>
      </c>
      <c r="Y104" s="22" t="s">
        <v>1009</v>
      </c>
      <c r="Z104" s="22" t="s">
        <v>1009</v>
      </c>
      <c r="AB104" s="22" t="s">
        <v>35</v>
      </c>
      <c r="AC104" s="22" t="s">
        <v>36</v>
      </c>
      <c r="AD104" s="22" t="s">
        <v>36</v>
      </c>
      <c r="AE104" s="22" t="s">
        <v>37</v>
      </c>
      <c r="AF104" s="29">
        <v>42062</v>
      </c>
      <c r="AG104" s="51">
        <v>0.7368055555555556</v>
      </c>
      <c r="AH104" s="22" t="s">
        <v>1844</v>
      </c>
      <c r="AI104" s="22">
        <v>27</v>
      </c>
      <c r="AJ104" s="22" t="s">
        <v>1758</v>
      </c>
      <c r="AK104" s="22" t="s">
        <v>1614</v>
      </c>
      <c r="AL104" s="22">
        <v>2015</v>
      </c>
      <c r="AM104" s="22">
        <v>0</v>
      </c>
    </row>
    <row r="105" spans="1:39">
      <c r="A105" s="22">
        <v>1381</v>
      </c>
      <c r="B105" s="22" t="s">
        <v>31</v>
      </c>
      <c r="C105" s="22" t="s">
        <v>32</v>
      </c>
      <c r="D105" s="22" t="s">
        <v>33</v>
      </c>
      <c r="E105" s="22" t="s">
        <v>34</v>
      </c>
      <c r="F105" s="22" t="s">
        <v>50</v>
      </c>
      <c r="G105" s="29">
        <v>42062</v>
      </c>
      <c r="H105" s="51">
        <v>0.42777777777777781</v>
      </c>
      <c r="J105" s="29">
        <v>42062</v>
      </c>
      <c r="K105" s="51">
        <v>0.39166666666666666</v>
      </c>
      <c r="M105" s="22" t="s">
        <v>22</v>
      </c>
      <c r="O105" s="22" t="s">
        <v>1845</v>
      </c>
      <c r="P105" s="29">
        <v>42062</v>
      </c>
      <c r="Q105" s="51">
        <v>0.8041666666666667</v>
      </c>
      <c r="R105" s="22" t="s">
        <v>22</v>
      </c>
      <c r="T105" s="22" t="s">
        <v>1846</v>
      </c>
      <c r="U105" s="22">
        <v>80</v>
      </c>
      <c r="W105" s="51">
        <v>0.375</v>
      </c>
      <c r="X105" s="22" t="s">
        <v>936</v>
      </c>
      <c r="Y105" s="22" t="s">
        <v>1009</v>
      </c>
      <c r="Z105" s="22" t="s">
        <v>1009</v>
      </c>
      <c r="AB105" s="22" t="s">
        <v>31</v>
      </c>
      <c r="AC105" s="22" t="s">
        <v>32</v>
      </c>
      <c r="AD105" s="22" t="s">
        <v>33</v>
      </c>
      <c r="AE105" s="22" t="s">
        <v>34</v>
      </c>
      <c r="AF105" s="29">
        <v>42065</v>
      </c>
      <c r="AG105" s="51">
        <v>0.42986111111111108</v>
      </c>
      <c r="AH105" s="22" t="s">
        <v>1844</v>
      </c>
      <c r="AI105" s="22">
        <v>27</v>
      </c>
      <c r="AJ105" s="22" t="s">
        <v>1758</v>
      </c>
      <c r="AK105" s="22" t="s">
        <v>1614</v>
      </c>
      <c r="AL105" s="22">
        <v>2015</v>
      </c>
      <c r="AM105" s="22">
        <v>0</v>
      </c>
    </row>
    <row r="106" spans="1:39">
      <c r="A106" s="22">
        <v>1380</v>
      </c>
      <c r="B106" s="22" t="s">
        <v>27</v>
      </c>
      <c r="C106" s="22" t="s">
        <v>28</v>
      </c>
      <c r="D106" s="22" t="s">
        <v>29</v>
      </c>
      <c r="E106" s="22" t="s">
        <v>30</v>
      </c>
      <c r="F106" s="22" t="s">
        <v>50</v>
      </c>
      <c r="G106" s="29">
        <v>42062</v>
      </c>
      <c r="H106" s="51">
        <v>0.41875000000000001</v>
      </c>
      <c r="J106" s="29">
        <v>42062</v>
      </c>
      <c r="K106" s="51">
        <v>0.41805555555555557</v>
      </c>
      <c r="L106" s="22" t="s">
        <v>1847</v>
      </c>
      <c r="M106" s="22" t="s">
        <v>22</v>
      </c>
      <c r="N106" s="22" t="s">
        <v>133</v>
      </c>
      <c r="O106" s="22" t="s">
        <v>516</v>
      </c>
      <c r="P106" s="29">
        <v>42062</v>
      </c>
      <c r="Q106" s="51">
        <v>0.67013888888888884</v>
      </c>
      <c r="R106" s="22" t="s">
        <v>22</v>
      </c>
      <c r="S106" s="22" t="s">
        <v>133</v>
      </c>
      <c r="T106" s="22" t="s">
        <v>516</v>
      </c>
      <c r="U106" s="22">
        <v>80</v>
      </c>
      <c r="W106" s="51">
        <v>0.375</v>
      </c>
      <c r="X106" s="22" t="s">
        <v>936</v>
      </c>
      <c r="Y106" s="22" t="s">
        <v>1009</v>
      </c>
      <c r="Z106" s="22" t="s">
        <v>1009</v>
      </c>
      <c r="AB106" s="22" t="s">
        <v>27</v>
      </c>
      <c r="AC106" s="22" t="s">
        <v>28</v>
      </c>
      <c r="AD106" s="22" t="s">
        <v>29</v>
      </c>
      <c r="AE106" s="22" t="s">
        <v>30</v>
      </c>
      <c r="AF106" s="29">
        <v>42062</v>
      </c>
      <c r="AG106" s="51">
        <v>0.6694444444444444</v>
      </c>
      <c r="AH106" s="22" t="s">
        <v>1844</v>
      </c>
      <c r="AI106" s="22">
        <v>27</v>
      </c>
      <c r="AJ106" s="22" t="s">
        <v>1758</v>
      </c>
      <c r="AK106" s="22" t="s">
        <v>1614</v>
      </c>
      <c r="AL106" s="22">
        <v>2015</v>
      </c>
      <c r="AM106" s="22">
        <v>0</v>
      </c>
    </row>
    <row r="107" spans="1:39" ht="85.5">
      <c r="A107" s="22">
        <v>1379</v>
      </c>
      <c r="B107" s="22" t="s">
        <v>38</v>
      </c>
      <c r="C107" s="22" t="s">
        <v>39</v>
      </c>
      <c r="D107" s="22" t="s">
        <v>20</v>
      </c>
      <c r="E107" s="22" t="s">
        <v>40</v>
      </c>
      <c r="F107" s="22" t="s">
        <v>55</v>
      </c>
      <c r="G107" s="29">
        <v>42061</v>
      </c>
      <c r="H107" s="51">
        <v>0.79861111111111116</v>
      </c>
      <c r="J107" s="29">
        <v>42061</v>
      </c>
      <c r="K107" s="51">
        <v>0.44444444444444442</v>
      </c>
      <c r="L107" s="6" t="s">
        <v>1848</v>
      </c>
      <c r="M107" s="22" t="s">
        <v>22</v>
      </c>
      <c r="O107" s="6" t="s">
        <v>358</v>
      </c>
      <c r="P107" s="29">
        <v>42061</v>
      </c>
      <c r="Q107" s="51">
        <v>0.83333333333333337</v>
      </c>
      <c r="R107" s="22" t="s">
        <v>22</v>
      </c>
      <c r="T107" s="6" t="s">
        <v>358</v>
      </c>
      <c r="U107" s="22">
        <v>100</v>
      </c>
      <c r="W107" s="51">
        <v>0.375</v>
      </c>
      <c r="X107" s="22" t="s">
        <v>936</v>
      </c>
      <c r="Y107" s="22" t="s">
        <v>1009</v>
      </c>
      <c r="Z107" s="22" t="s">
        <v>1009</v>
      </c>
      <c r="AB107" s="22" t="s">
        <v>38</v>
      </c>
      <c r="AC107" s="22" t="s">
        <v>39</v>
      </c>
      <c r="AD107" s="22" t="s">
        <v>20</v>
      </c>
      <c r="AE107" s="22" t="s">
        <v>40</v>
      </c>
      <c r="AF107" s="29">
        <v>42065</v>
      </c>
      <c r="AG107" s="51">
        <v>0.45277777777777778</v>
      </c>
      <c r="AH107" s="22" t="s">
        <v>1844</v>
      </c>
      <c r="AI107" s="22">
        <v>26</v>
      </c>
      <c r="AJ107" s="22" t="s">
        <v>1758</v>
      </c>
      <c r="AK107" s="22" t="s">
        <v>1614</v>
      </c>
      <c r="AL107" s="22">
        <v>2015</v>
      </c>
      <c r="AM107" s="22">
        <v>0</v>
      </c>
    </row>
    <row r="108" spans="1:39" ht="142.5">
      <c r="A108" s="22">
        <v>1378</v>
      </c>
      <c r="B108" s="22" t="s">
        <v>31</v>
      </c>
      <c r="C108" s="22" t="s">
        <v>32</v>
      </c>
      <c r="D108" s="22" t="s">
        <v>33</v>
      </c>
      <c r="E108" s="22" t="s">
        <v>34</v>
      </c>
      <c r="F108" s="22" t="s">
        <v>55</v>
      </c>
      <c r="G108" s="29">
        <v>42061</v>
      </c>
      <c r="H108" s="51">
        <v>0.43472222222222223</v>
      </c>
      <c r="J108" s="29">
        <v>42061</v>
      </c>
      <c r="K108" s="51">
        <v>0.39583333333333331</v>
      </c>
      <c r="M108" s="22" t="s">
        <v>22</v>
      </c>
      <c r="O108" s="22" t="s">
        <v>1140</v>
      </c>
      <c r="P108" s="29">
        <v>42061</v>
      </c>
      <c r="Q108" s="51">
        <v>0.79652777777777783</v>
      </c>
      <c r="R108" s="22" t="s">
        <v>22</v>
      </c>
      <c r="T108" s="6" t="s">
        <v>1849</v>
      </c>
      <c r="U108" s="22">
        <v>100</v>
      </c>
      <c r="W108" s="51">
        <v>0.375</v>
      </c>
      <c r="X108" s="22" t="s">
        <v>936</v>
      </c>
      <c r="Y108" s="22" t="s">
        <v>1009</v>
      </c>
      <c r="Z108" s="22" t="s">
        <v>1009</v>
      </c>
      <c r="AB108" s="22" t="s">
        <v>31</v>
      </c>
      <c r="AC108" s="22" t="s">
        <v>32</v>
      </c>
      <c r="AD108" s="22" t="s">
        <v>33</v>
      </c>
      <c r="AE108" s="22" t="s">
        <v>34</v>
      </c>
      <c r="AF108" s="29">
        <v>42061</v>
      </c>
      <c r="AG108" s="51">
        <v>0.79652777777777783</v>
      </c>
      <c r="AH108" s="22" t="s">
        <v>1844</v>
      </c>
      <c r="AI108" s="22">
        <v>26</v>
      </c>
      <c r="AJ108" s="22" t="s">
        <v>1758</v>
      </c>
      <c r="AK108" s="22" t="s">
        <v>1614</v>
      </c>
      <c r="AL108" s="22">
        <v>2015</v>
      </c>
      <c r="AM108" s="22">
        <v>0</v>
      </c>
    </row>
    <row r="109" spans="1:39" ht="228">
      <c r="A109" s="22">
        <v>1377</v>
      </c>
      <c r="B109" s="22" t="s">
        <v>35</v>
      </c>
      <c r="C109" s="22" t="s">
        <v>36</v>
      </c>
      <c r="D109" s="22" t="s">
        <v>36</v>
      </c>
      <c r="E109" s="22" t="s">
        <v>37</v>
      </c>
      <c r="F109" s="22" t="s">
        <v>55</v>
      </c>
      <c r="G109" s="29">
        <v>42061</v>
      </c>
      <c r="H109" s="51">
        <v>0.43194444444444446</v>
      </c>
      <c r="J109" s="29">
        <v>42061</v>
      </c>
      <c r="K109" s="51">
        <v>0.41666666666666669</v>
      </c>
      <c r="L109" s="22" t="s">
        <v>1850</v>
      </c>
      <c r="M109" s="22" t="s">
        <v>22</v>
      </c>
      <c r="O109" s="22" t="s">
        <v>1851</v>
      </c>
      <c r="P109" s="29">
        <v>42061</v>
      </c>
      <c r="Q109" s="51">
        <v>0.74652777777777779</v>
      </c>
      <c r="R109" s="22" t="s">
        <v>22</v>
      </c>
      <c r="T109" s="6" t="s">
        <v>1852</v>
      </c>
      <c r="U109" s="22">
        <v>100</v>
      </c>
      <c r="W109" s="51">
        <v>0.375</v>
      </c>
      <c r="X109" s="22" t="s">
        <v>936</v>
      </c>
      <c r="Y109" s="22" t="s">
        <v>1009</v>
      </c>
      <c r="Z109" s="22" t="s">
        <v>1009</v>
      </c>
      <c r="AB109" s="22" t="s">
        <v>35</v>
      </c>
      <c r="AC109" s="22" t="s">
        <v>36</v>
      </c>
      <c r="AD109" s="22" t="s">
        <v>36</v>
      </c>
      <c r="AE109" s="22" t="s">
        <v>37</v>
      </c>
      <c r="AF109" s="29">
        <v>42061</v>
      </c>
      <c r="AG109" s="51">
        <v>0.7319444444444444</v>
      </c>
      <c r="AH109" s="22" t="s">
        <v>1844</v>
      </c>
      <c r="AI109" s="22">
        <v>26</v>
      </c>
      <c r="AJ109" s="22" t="s">
        <v>1758</v>
      </c>
      <c r="AK109" s="22" t="s">
        <v>1614</v>
      </c>
      <c r="AL109" s="22">
        <v>2015</v>
      </c>
      <c r="AM109" s="22">
        <v>0</v>
      </c>
    </row>
    <row r="110" spans="1:39" ht="384.75">
      <c r="A110" s="22">
        <v>1376</v>
      </c>
      <c r="B110" s="22" t="s">
        <v>53</v>
      </c>
      <c r="C110" s="22" t="s">
        <v>32</v>
      </c>
      <c r="D110" s="22" t="s">
        <v>33</v>
      </c>
      <c r="E110" s="22" t="s">
        <v>41</v>
      </c>
      <c r="F110" s="22" t="s">
        <v>55</v>
      </c>
      <c r="G110" s="29">
        <v>42061</v>
      </c>
      <c r="H110" s="51">
        <v>0.39861111111111108</v>
      </c>
      <c r="J110" s="29">
        <v>42061</v>
      </c>
      <c r="K110" s="51">
        <v>0.39444444444444443</v>
      </c>
      <c r="M110" s="22" t="s">
        <v>22</v>
      </c>
      <c r="O110" s="6" t="s">
        <v>1853</v>
      </c>
      <c r="P110" s="29">
        <v>42061</v>
      </c>
      <c r="Q110" s="51">
        <v>0.78263888888888899</v>
      </c>
      <c r="R110" s="22" t="s">
        <v>22</v>
      </c>
      <c r="T110" s="6" t="s">
        <v>1853</v>
      </c>
      <c r="U110" s="22">
        <v>80</v>
      </c>
      <c r="W110" s="51">
        <v>0.375</v>
      </c>
      <c r="X110" s="22" t="s">
        <v>936</v>
      </c>
      <c r="Y110" s="22" t="s">
        <v>1009</v>
      </c>
      <c r="Z110" s="22" t="s">
        <v>1009</v>
      </c>
      <c r="AB110" s="22" t="s">
        <v>53</v>
      </c>
      <c r="AC110" s="22" t="s">
        <v>32</v>
      </c>
      <c r="AD110" s="22" t="s">
        <v>33</v>
      </c>
      <c r="AE110" s="22" t="s">
        <v>41</v>
      </c>
      <c r="AF110" s="29">
        <v>42061</v>
      </c>
      <c r="AG110" s="51">
        <v>0.78263888888888899</v>
      </c>
      <c r="AH110" s="22" t="s">
        <v>1844</v>
      </c>
      <c r="AI110" s="22">
        <v>26</v>
      </c>
      <c r="AJ110" s="22" t="s">
        <v>1758</v>
      </c>
      <c r="AK110" s="22" t="s">
        <v>1614</v>
      </c>
      <c r="AL110" s="22">
        <v>2015</v>
      </c>
      <c r="AM110" s="22">
        <v>0</v>
      </c>
    </row>
    <row r="111" spans="1:39">
      <c r="A111" s="22">
        <v>1375</v>
      </c>
      <c r="B111" s="22" t="s">
        <v>27</v>
      </c>
      <c r="C111" s="22" t="s">
        <v>28</v>
      </c>
      <c r="D111" s="22" t="s">
        <v>29</v>
      </c>
      <c r="E111" s="22" t="s">
        <v>30</v>
      </c>
      <c r="F111" s="22" t="s">
        <v>55</v>
      </c>
      <c r="G111" s="29">
        <v>42061</v>
      </c>
      <c r="H111" s="51">
        <v>0.37986111111111115</v>
      </c>
      <c r="J111" s="29">
        <v>42061</v>
      </c>
      <c r="K111" s="51">
        <v>0.37986111111111115</v>
      </c>
      <c r="M111" s="22" t="s">
        <v>22</v>
      </c>
      <c r="N111" s="22" t="s">
        <v>133</v>
      </c>
      <c r="O111" s="22" t="s">
        <v>516</v>
      </c>
      <c r="P111" s="29">
        <v>42061</v>
      </c>
      <c r="Q111" s="51">
        <v>0.67361111111111116</v>
      </c>
      <c r="R111" s="22" t="s">
        <v>22</v>
      </c>
      <c r="S111" s="22" t="s">
        <v>133</v>
      </c>
      <c r="T111" s="22" t="s">
        <v>516</v>
      </c>
      <c r="U111" s="22">
        <v>80</v>
      </c>
      <c r="V111" s="22" t="s">
        <v>146</v>
      </c>
      <c r="W111" s="51">
        <v>0.375</v>
      </c>
      <c r="X111" s="22" t="s">
        <v>936</v>
      </c>
      <c r="Y111" s="22" t="s">
        <v>1009</v>
      </c>
      <c r="Z111" s="22" t="s">
        <v>1009</v>
      </c>
      <c r="AB111" s="22" t="s">
        <v>27</v>
      </c>
      <c r="AC111" s="22" t="s">
        <v>28</v>
      </c>
      <c r="AD111" s="22" t="s">
        <v>29</v>
      </c>
      <c r="AE111" s="22" t="s">
        <v>30</v>
      </c>
      <c r="AF111" s="29">
        <v>42061</v>
      </c>
      <c r="AG111" s="51">
        <v>0.67291666666666661</v>
      </c>
      <c r="AH111" s="22" t="s">
        <v>1844</v>
      </c>
      <c r="AI111" s="22">
        <v>26</v>
      </c>
      <c r="AJ111" s="22" t="s">
        <v>1758</v>
      </c>
      <c r="AK111" s="22" t="s">
        <v>1614</v>
      </c>
      <c r="AL111" s="22">
        <v>2015</v>
      </c>
      <c r="AM111" s="22">
        <v>0</v>
      </c>
    </row>
    <row r="112" spans="1:39">
      <c r="A112" s="22">
        <v>1374</v>
      </c>
      <c r="B112" s="22" t="s">
        <v>27</v>
      </c>
      <c r="C112" s="22" t="s">
        <v>28</v>
      </c>
      <c r="D112" s="22" t="s">
        <v>29</v>
      </c>
      <c r="E112" s="22" t="s">
        <v>30</v>
      </c>
      <c r="F112" s="22" t="s">
        <v>58</v>
      </c>
      <c r="G112" s="29">
        <v>42060</v>
      </c>
      <c r="H112" s="51">
        <v>0.52083333333333337</v>
      </c>
      <c r="J112" s="29">
        <v>42060</v>
      </c>
      <c r="K112" s="51">
        <v>0.52013888888888882</v>
      </c>
      <c r="L112" s="22" t="s">
        <v>1854</v>
      </c>
      <c r="M112" s="22" t="s">
        <v>22</v>
      </c>
      <c r="N112" s="22" t="s">
        <v>133</v>
      </c>
      <c r="O112" s="22" t="s">
        <v>516</v>
      </c>
      <c r="P112" s="29">
        <v>42060</v>
      </c>
      <c r="Q112" s="51">
        <v>0.69513888888888886</v>
      </c>
      <c r="R112" s="22" t="s">
        <v>22</v>
      </c>
      <c r="S112" s="22" t="s">
        <v>133</v>
      </c>
      <c r="T112" s="22" t="s">
        <v>516</v>
      </c>
      <c r="U112" s="22">
        <v>80</v>
      </c>
      <c r="V112" s="22" t="s">
        <v>146</v>
      </c>
      <c r="W112" s="51">
        <v>0.375</v>
      </c>
      <c r="X112" s="22" t="s">
        <v>936</v>
      </c>
      <c r="Y112" s="22" t="s">
        <v>1009</v>
      </c>
      <c r="Z112" s="22" t="s">
        <v>1009</v>
      </c>
      <c r="AB112" s="22" t="s">
        <v>27</v>
      </c>
      <c r="AC112" s="22" t="s">
        <v>28</v>
      </c>
      <c r="AD112" s="22" t="s">
        <v>29</v>
      </c>
      <c r="AE112" s="22" t="s">
        <v>30</v>
      </c>
      <c r="AF112" s="29">
        <v>42061</v>
      </c>
      <c r="AG112" s="51">
        <v>0.37916666666666665</v>
      </c>
      <c r="AH112" s="22" t="s">
        <v>1844</v>
      </c>
      <c r="AI112" s="22">
        <v>25</v>
      </c>
      <c r="AJ112" s="22" t="s">
        <v>1758</v>
      </c>
      <c r="AK112" s="22" t="s">
        <v>1614</v>
      </c>
      <c r="AL112" s="22">
        <v>2015</v>
      </c>
      <c r="AM112" s="22">
        <v>0</v>
      </c>
    </row>
    <row r="113" spans="1:39" ht="57">
      <c r="A113" s="22">
        <v>1373</v>
      </c>
      <c r="B113" s="22" t="s">
        <v>38</v>
      </c>
      <c r="C113" s="22" t="s">
        <v>39</v>
      </c>
      <c r="D113" s="22" t="s">
        <v>20</v>
      </c>
      <c r="E113" s="22" t="s">
        <v>40</v>
      </c>
      <c r="F113" s="22" t="s">
        <v>58</v>
      </c>
      <c r="G113" s="29">
        <v>42060</v>
      </c>
      <c r="H113" s="51">
        <v>0.50763888888888886</v>
      </c>
      <c r="J113" s="29">
        <v>42060</v>
      </c>
      <c r="K113" s="51">
        <v>0.39583333333333331</v>
      </c>
      <c r="M113" s="22" t="s">
        <v>22</v>
      </c>
      <c r="O113" s="6" t="s">
        <v>358</v>
      </c>
      <c r="P113" s="29">
        <v>42060</v>
      </c>
      <c r="Q113" s="51">
        <v>0.79166666666666663</v>
      </c>
      <c r="R113" s="22" t="s">
        <v>22</v>
      </c>
      <c r="T113" s="6" t="s">
        <v>358</v>
      </c>
      <c r="U113" s="22">
        <v>100</v>
      </c>
      <c r="W113" s="51">
        <v>0.375</v>
      </c>
      <c r="X113" s="22" t="s">
        <v>936</v>
      </c>
      <c r="Y113" s="22" t="s">
        <v>1009</v>
      </c>
      <c r="Z113" s="22" t="s">
        <v>1009</v>
      </c>
      <c r="AB113" s="22" t="s">
        <v>38</v>
      </c>
      <c r="AC113" s="22" t="s">
        <v>39</v>
      </c>
      <c r="AD113" s="22" t="s">
        <v>20</v>
      </c>
      <c r="AE113" s="22" t="s">
        <v>40</v>
      </c>
      <c r="AF113" s="29">
        <v>42061</v>
      </c>
      <c r="AG113" s="51">
        <v>0.79791666666666661</v>
      </c>
      <c r="AH113" s="22" t="s">
        <v>1844</v>
      </c>
      <c r="AI113" s="22">
        <v>25</v>
      </c>
      <c r="AJ113" s="22" t="s">
        <v>1758</v>
      </c>
      <c r="AK113" s="22" t="s">
        <v>1614</v>
      </c>
      <c r="AL113" s="22">
        <v>2015</v>
      </c>
      <c r="AM113" s="22">
        <v>0</v>
      </c>
    </row>
    <row r="114" spans="1:39" ht="384.75">
      <c r="A114" s="22">
        <v>1372</v>
      </c>
      <c r="B114" s="22" t="s">
        <v>53</v>
      </c>
      <c r="C114" s="22" t="s">
        <v>32</v>
      </c>
      <c r="D114" s="22" t="s">
        <v>33</v>
      </c>
      <c r="E114" s="22" t="s">
        <v>41</v>
      </c>
      <c r="F114" s="22" t="s">
        <v>58</v>
      </c>
      <c r="G114" s="29">
        <v>42060</v>
      </c>
      <c r="H114" s="51">
        <v>0.41180555555555554</v>
      </c>
      <c r="J114" s="29">
        <v>42060</v>
      </c>
      <c r="K114" s="51">
        <v>0.41111111111111115</v>
      </c>
      <c r="L114" s="22" t="s">
        <v>1855</v>
      </c>
      <c r="M114" s="22" t="s">
        <v>230</v>
      </c>
      <c r="O114" s="6" t="s">
        <v>1856</v>
      </c>
      <c r="P114" s="29">
        <v>42060</v>
      </c>
      <c r="Q114" s="51">
        <v>0.79583333333333339</v>
      </c>
      <c r="R114" s="22" t="s">
        <v>230</v>
      </c>
      <c r="S114" s="22" t="s">
        <v>1857</v>
      </c>
      <c r="T114" s="6" t="s">
        <v>1856</v>
      </c>
      <c r="U114" s="22">
        <v>60</v>
      </c>
      <c r="W114" s="51">
        <v>0.375</v>
      </c>
      <c r="X114" s="22" t="s">
        <v>936</v>
      </c>
      <c r="Y114" s="22" t="s">
        <v>1009</v>
      </c>
      <c r="Z114" s="22" t="s">
        <v>1009</v>
      </c>
      <c r="AB114" s="22" t="s">
        <v>53</v>
      </c>
      <c r="AC114" s="22" t="s">
        <v>32</v>
      </c>
      <c r="AD114" s="22" t="s">
        <v>33</v>
      </c>
      <c r="AE114" s="22" t="s">
        <v>41</v>
      </c>
      <c r="AF114" s="29">
        <v>42060</v>
      </c>
      <c r="AG114" s="51">
        <v>0.79652777777777783</v>
      </c>
      <c r="AH114" s="22" t="s">
        <v>1844</v>
      </c>
      <c r="AI114" s="22">
        <v>25</v>
      </c>
      <c r="AJ114" s="22" t="s">
        <v>1758</v>
      </c>
      <c r="AK114" s="22" t="s">
        <v>1614</v>
      </c>
      <c r="AL114" s="22">
        <v>2015</v>
      </c>
      <c r="AM114" s="22">
        <v>0</v>
      </c>
    </row>
    <row r="115" spans="1:39">
      <c r="A115" s="22">
        <v>1371</v>
      </c>
      <c r="B115" s="22" t="s">
        <v>35</v>
      </c>
      <c r="C115" s="22" t="s">
        <v>36</v>
      </c>
      <c r="D115" s="22" t="s">
        <v>36</v>
      </c>
      <c r="E115" s="22" t="s">
        <v>37</v>
      </c>
      <c r="F115" s="22" t="s">
        <v>58</v>
      </c>
      <c r="G115" s="29">
        <v>42060</v>
      </c>
      <c r="H115" s="51">
        <v>0.40416666666666662</v>
      </c>
      <c r="J115" s="29">
        <v>42060</v>
      </c>
      <c r="K115" s="51">
        <v>0.3923611111111111</v>
      </c>
      <c r="M115" s="22" t="s">
        <v>22</v>
      </c>
      <c r="O115" s="22" t="s">
        <v>1858</v>
      </c>
      <c r="P115" s="29">
        <v>42060</v>
      </c>
      <c r="Q115" s="51">
        <v>0.74652777777777779</v>
      </c>
      <c r="R115" s="22" t="s">
        <v>22</v>
      </c>
      <c r="T115" s="22" t="s">
        <v>1859</v>
      </c>
      <c r="U115" s="22">
        <v>100</v>
      </c>
      <c r="V115" s="22" t="s">
        <v>1860</v>
      </c>
      <c r="W115" s="51">
        <v>0.375</v>
      </c>
      <c r="X115" s="22" t="s">
        <v>936</v>
      </c>
      <c r="Y115" s="22" t="s">
        <v>1009</v>
      </c>
      <c r="Z115" s="22" t="s">
        <v>1009</v>
      </c>
      <c r="AB115" s="22" t="s">
        <v>35</v>
      </c>
      <c r="AC115" s="22" t="s">
        <v>36</v>
      </c>
      <c r="AD115" s="22" t="s">
        <v>36</v>
      </c>
      <c r="AE115" s="22" t="s">
        <v>37</v>
      </c>
      <c r="AF115" s="29">
        <v>42060</v>
      </c>
      <c r="AG115" s="51">
        <v>0.73819444444444438</v>
      </c>
      <c r="AH115" s="22" t="s">
        <v>1844</v>
      </c>
      <c r="AI115" s="22">
        <v>25</v>
      </c>
      <c r="AJ115" s="22" t="s">
        <v>1758</v>
      </c>
      <c r="AK115" s="22" t="s">
        <v>1614</v>
      </c>
      <c r="AL115" s="22">
        <v>2015</v>
      </c>
      <c r="AM115" s="22">
        <v>0</v>
      </c>
    </row>
    <row r="116" spans="1:39" ht="171">
      <c r="A116" s="22">
        <v>1370</v>
      </c>
      <c r="B116" s="22" t="s">
        <v>31</v>
      </c>
      <c r="C116" s="22" t="s">
        <v>32</v>
      </c>
      <c r="D116" s="22" t="s">
        <v>33</v>
      </c>
      <c r="E116" s="22" t="s">
        <v>34</v>
      </c>
      <c r="F116" s="22" t="s">
        <v>60</v>
      </c>
      <c r="G116" s="29">
        <v>42059</v>
      </c>
      <c r="H116" s="51">
        <v>0.5395833333333333</v>
      </c>
      <c r="J116" s="29">
        <v>42059</v>
      </c>
      <c r="K116" s="51">
        <v>0.53402777777777777</v>
      </c>
      <c r="L116" s="22" t="s">
        <v>1861</v>
      </c>
      <c r="M116" s="22" t="s">
        <v>22</v>
      </c>
      <c r="O116" s="22" t="s">
        <v>1310</v>
      </c>
      <c r="P116" s="29">
        <v>42059</v>
      </c>
      <c r="Q116" s="51">
        <v>0.80208333333333337</v>
      </c>
      <c r="R116" s="22" t="s">
        <v>22</v>
      </c>
      <c r="T116" s="6" t="s">
        <v>1862</v>
      </c>
      <c r="U116" s="22">
        <v>80</v>
      </c>
      <c r="W116" s="51">
        <v>0.375</v>
      </c>
      <c r="X116" s="22" t="s">
        <v>936</v>
      </c>
      <c r="Y116" s="22" t="s">
        <v>1009</v>
      </c>
      <c r="Z116" s="22" t="s">
        <v>1009</v>
      </c>
      <c r="AB116" s="22" t="s">
        <v>31</v>
      </c>
      <c r="AC116" s="22" t="s">
        <v>32</v>
      </c>
      <c r="AD116" s="22" t="s">
        <v>33</v>
      </c>
      <c r="AE116" s="22" t="s">
        <v>34</v>
      </c>
      <c r="AF116" s="29">
        <v>42061</v>
      </c>
      <c r="AG116" s="51">
        <v>0.40625</v>
      </c>
      <c r="AH116" s="22" t="s">
        <v>1844</v>
      </c>
      <c r="AI116" s="22">
        <v>24</v>
      </c>
      <c r="AJ116" s="22" t="s">
        <v>1758</v>
      </c>
      <c r="AK116" s="22" t="s">
        <v>1614</v>
      </c>
      <c r="AL116" s="22">
        <v>2015</v>
      </c>
      <c r="AM116" s="22">
        <v>0</v>
      </c>
    </row>
    <row r="117" spans="1:39" ht="270.75">
      <c r="A117" s="22">
        <v>1369</v>
      </c>
      <c r="B117" s="22" t="s">
        <v>35</v>
      </c>
      <c r="C117" s="22" t="s">
        <v>36</v>
      </c>
      <c r="D117" s="22" t="s">
        <v>36</v>
      </c>
      <c r="E117" s="22" t="s">
        <v>37</v>
      </c>
      <c r="F117" s="22" t="s">
        <v>60</v>
      </c>
      <c r="G117" s="29">
        <v>42059</v>
      </c>
      <c r="H117" s="51">
        <v>0.41319444444444442</v>
      </c>
      <c r="J117" s="29">
        <v>42059</v>
      </c>
      <c r="K117" s="51">
        <v>0.39513888888888887</v>
      </c>
      <c r="M117" s="22" t="s">
        <v>22</v>
      </c>
      <c r="O117" s="22" t="s">
        <v>1863</v>
      </c>
      <c r="P117" s="29">
        <v>42059</v>
      </c>
      <c r="Q117" s="51">
        <v>0.74652777777777779</v>
      </c>
      <c r="R117" s="22" t="s">
        <v>22</v>
      </c>
      <c r="T117" s="6" t="s">
        <v>1864</v>
      </c>
      <c r="U117" s="22">
        <v>100</v>
      </c>
      <c r="W117" s="51">
        <v>0.375</v>
      </c>
      <c r="X117" s="22" t="s">
        <v>936</v>
      </c>
      <c r="Y117" s="22" t="s">
        <v>1009</v>
      </c>
      <c r="Z117" s="22" t="s">
        <v>1009</v>
      </c>
      <c r="AB117" s="22" t="s">
        <v>35</v>
      </c>
      <c r="AC117" s="22" t="s">
        <v>36</v>
      </c>
      <c r="AD117" s="22" t="s">
        <v>36</v>
      </c>
      <c r="AE117" s="22" t="s">
        <v>37</v>
      </c>
      <c r="AF117" s="29">
        <v>42059</v>
      </c>
      <c r="AG117" s="51">
        <v>0.73541666666666661</v>
      </c>
      <c r="AH117" s="22" t="s">
        <v>1844</v>
      </c>
      <c r="AI117" s="22">
        <v>24</v>
      </c>
      <c r="AJ117" s="22" t="s">
        <v>1758</v>
      </c>
      <c r="AK117" s="22" t="s">
        <v>1614</v>
      </c>
      <c r="AL117" s="22">
        <v>2015</v>
      </c>
      <c r="AM117" s="22">
        <v>0</v>
      </c>
    </row>
    <row r="118" spans="1:39" ht="409.5">
      <c r="A118" s="22">
        <v>1368</v>
      </c>
      <c r="B118" s="22" t="s">
        <v>53</v>
      </c>
      <c r="C118" s="22" t="s">
        <v>32</v>
      </c>
      <c r="D118" s="22" t="s">
        <v>33</v>
      </c>
      <c r="E118" s="22" t="s">
        <v>41</v>
      </c>
      <c r="F118" s="22" t="s">
        <v>60</v>
      </c>
      <c r="G118" s="29">
        <v>42059</v>
      </c>
      <c r="H118" s="51">
        <v>0.41250000000000003</v>
      </c>
      <c r="J118" s="29">
        <v>42059</v>
      </c>
      <c r="K118" s="51">
        <v>0.40972222222222227</v>
      </c>
      <c r="L118" s="22" t="s">
        <v>1865</v>
      </c>
      <c r="M118" s="22" t="s">
        <v>22</v>
      </c>
      <c r="O118" s="6" t="s">
        <v>1866</v>
      </c>
      <c r="P118" s="29">
        <v>42059</v>
      </c>
      <c r="Q118" s="51">
        <v>0.78472222222222221</v>
      </c>
      <c r="R118" s="22" t="s">
        <v>22</v>
      </c>
      <c r="T118" s="6" t="s">
        <v>1867</v>
      </c>
      <c r="U118" s="22">
        <v>80</v>
      </c>
      <c r="W118" s="51">
        <v>0.375</v>
      </c>
      <c r="X118" s="22" t="s">
        <v>936</v>
      </c>
      <c r="Y118" s="22" t="s">
        <v>1009</v>
      </c>
      <c r="Z118" s="22" t="s">
        <v>1009</v>
      </c>
      <c r="AB118" s="22" t="s">
        <v>53</v>
      </c>
      <c r="AC118" s="22" t="s">
        <v>32</v>
      </c>
      <c r="AD118" s="22" t="s">
        <v>33</v>
      </c>
      <c r="AE118" s="22" t="s">
        <v>41</v>
      </c>
      <c r="AF118" s="29">
        <v>42065</v>
      </c>
      <c r="AG118" s="51">
        <v>0.45347222222222222</v>
      </c>
      <c r="AH118" s="22" t="s">
        <v>1844</v>
      </c>
      <c r="AI118" s="22">
        <v>24</v>
      </c>
      <c r="AJ118" s="22" t="s">
        <v>1758</v>
      </c>
      <c r="AK118" s="22" t="s">
        <v>1614</v>
      </c>
      <c r="AL118" s="22">
        <v>2015</v>
      </c>
      <c r="AM118" s="22">
        <v>0</v>
      </c>
    </row>
    <row r="119" spans="1:39" ht="57">
      <c r="A119" s="22">
        <v>1367</v>
      </c>
      <c r="B119" s="22" t="s">
        <v>38</v>
      </c>
      <c r="C119" s="22" t="s">
        <v>39</v>
      </c>
      <c r="D119" s="22" t="s">
        <v>20</v>
      </c>
      <c r="E119" s="22" t="s">
        <v>40</v>
      </c>
      <c r="F119" s="22" t="s">
        <v>60</v>
      </c>
      <c r="G119" s="29">
        <v>42059</v>
      </c>
      <c r="H119" s="51">
        <v>0.41111111111111115</v>
      </c>
      <c r="J119" s="29">
        <v>42059</v>
      </c>
      <c r="K119" s="51">
        <v>0.39583333333333331</v>
      </c>
      <c r="M119" s="22" t="s">
        <v>22</v>
      </c>
      <c r="O119" s="6" t="s">
        <v>358</v>
      </c>
      <c r="P119" s="29">
        <v>42059</v>
      </c>
      <c r="Q119" s="51">
        <v>0.85416666666666663</v>
      </c>
      <c r="R119" s="22" t="s">
        <v>22</v>
      </c>
      <c r="T119" s="6" t="s">
        <v>358</v>
      </c>
      <c r="U119" s="22">
        <v>100</v>
      </c>
      <c r="W119" s="51">
        <v>0.375</v>
      </c>
      <c r="X119" s="22" t="s">
        <v>936</v>
      </c>
      <c r="Y119" s="22" t="s">
        <v>1009</v>
      </c>
      <c r="Z119" s="22" t="s">
        <v>1009</v>
      </c>
      <c r="AB119" s="22" t="s">
        <v>38</v>
      </c>
      <c r="AC119" s="22" t="s">
        <v>39</v>
      </c>
      <c r="AD119" s="22" t="s">
        <v>20</v>
      </c>
      <c r="AE119" s="22" t="s">
        <v>40</v>
      </c>
      <c r="AF119" s="29">
        <v>42060</v>
      </c>
      <c r="AG119" s="51">
        <v>0.50416666666666665</v>
      </c>
      <c r="AH119" s="22" t="s">
        <v>1844</v>
      </c>
      <c r="AI119" s="22">
        <v>24</v>
      </c>
      <c r="AJ119" s="22" t="s">
        <v>1758</v>
      </c>
      <c r="AK119" s="22" t="s">
        <v>1614</v>
      </c>
      <c r="AL119" s="22">
        <v>2015</v>
      </c>
      <c r="AM119" s="22">
        <v>0</v>
      </c>
    </row>
    <row r="120" spans="1:39">
      <c r="A120" s="22">
        <v>1366</v>
      </c>
      <c r="B120" s="22" t="s">
        <v>27</v>
      </c>
      <c r="C120" s="22" t="s">
        <v>28</v>
      </c>
      <c r="D120" s="22" t="s">
        <v>29</v>
      </c>
      <c r="E120" s="22" t="s">
        <v>30</v>
      </c>
      <c r="F120" s="22" t="s">
        <v>60</v>
      </c>
      <c r="G120" s="29">
        <v>42059</v>
      </c>
      <c r="H120" s="51">
        <v>0.41111111111111115</v>
      </c>
      <c r="J120" s="29">
        <v>42059</v>
      </c>
      <c r="K120" s="51">
        <v>0.41111111111111115</v>
      </c>
      <c r="M120" s="22" t="s">
        <v>22</v>
      </c>
      <c r="N120" s="22" t="s">
        <v>133</v>
      </c>
      <c r="O120" s="22" t="s">
        <v>516</v>
      </c>
      <c r="P120" s="29">
        <v>42059</v>
      </c>
      <c r="Q120" s="51">
        <v>0.67499999999999993</v>
      </c>
      <c r="R120" s="22" t="s">
        <v>22</v>
      </c>
      <c r="S120" s="22" t="s">
        <v>1868</v>
      </c>
      <c r="T120" s="22" t="s">
        <v>516</v>
      </c>
      <c r="U120" s="22">
        <v>80</v>
      </c>
      <c r="V120" s="22" t="s">
        <v>146</v>
      </c>
      <c r="W120" s="51">
        <v>0.375</v>
      </c>
      <c r="X120" s="22" t="s">
        <v>936</v>
      </c>
      <c r="Y120" s="22" t="s">
        <v>1009</v>
      </c>
      <c r="Z120" s="22" t="s">
        <v>1009</v>
      </c>
      <c r="AB120" s="22" t="s">
        <v>27</v>
      </c>
      <c r="AC120" s="22" t="s">
        <v>28</v>
      </c>
      <c r="AD120" s="22" t="s">
        <v>29</v>
      </c>
      <c r="AE120" s="22" t="s">
        <v>30</v>
      </c>
      <c r="AF120" s="29">
        <v>42059</v>
      </c>
      <c r="AG120" s="51">
        <v>0.6743055555555556</v>
      </c>
      <c r="AH120" s="22" t="s">
        <v>1844</v>
      </c>
      <c r="AI120" s="22">
        <v>24</v>
      </c>
      <c r="AJ120" s="22" t="s">
        <v>1758</v>
      </c>
      <c r="AK120" s="22" t="s">
        <v>1614</v>
      </c>
      <c r="AL120" s="22">
        <v>2015</v>
      </c>
      <c r="AM120" s="22">
        <v>0</v>
      </c>
    </row>
    <row r="121" spans="1:39" ht="142.5">
      <c r="A121" s="22">
        <v>1365</v>
      </c>
      <c r="B121" s="22" t="s">
        <v>38</v>
      </c>
      <c r="C121" s="22" t="s">
        <v>39</v>
      </c>
      <c r="D121" s="22" t="s">
        <v>20</v>
      </c>
      <c r="E121" s="22" t="s">
        <v>40</v>
      </c>
      <c r="F121" s="22" t="s">
        <v>25</v>
      </c>
      <c r="G121" s="29">
        <v>42058</v>
      </c>
      <c r="H121" s="51">
        <v>0.47361111111111115</v>
      </c>
      <c r="J121" s="29">
        <v>42058</v>
      </c>
      <c r="K121" s="51">
        <v>0.45833333333333331</v>
      </c>
      <c r="L121" s="6" t="s">
        <v>1869</v>
      </c>
      <c r="M121" s="22" t="s">
        <v>22</v>
      </c>
      <c r="O121" s="6" t="s">
        <v>358</v>
      </c>
      <c r="P121" s="29">
        <v>42058</v>
      </c>
      <c r="Q121" s="51">
        <v>0.83333333333333337</v>
      </c>
      <c r="R121" s="22" t="s">
        <v>22</v>
      </c>
      <c r="T121" s="6" t="s">
        <v>358</v>
      </c>
      <c r="U121" s="22">
        <v>100</v>
      </c>
      <c r="W121" s="51">
        <v>0.375</v>
      </c>
      <c r="X121" s="22" t="s">
        <v>936</v>
      </c>
      <c r="Y121" s="22" t="s">
        <v>1009</v>
      </c>
      <c r="Z121" s="22" t="s">
        <v>1009</v>
      </c>
      <c r="AB121" s="22" t="s">
        <v>38</v>
      </c>
      <c r="AC121" s="22" t="s">
        <v>39</v>
      </c>
      <c r="AD121" s="22" t="s">
        <v>20</v>
      </c>
      <c r="AE121" s="22" t="s">
        <v>40</v>
      </c>
      <c r="AF121" s="29">
        <v>42059</v>
      </c>
      <c r="AG121" s="51">
        <v>0.41111111111111115</v>
      </c>
      <c r="AH121" s="22" t="s">
        <v>1844</v>
      </c>
      <c r="AI121" s="22">
        <v>23</v>
      </c>
      <c r="AJ121" s="22" t="s">
        <v>1758</v>
      </c>
      <c r="AK121" s="22" t="s">
        <v>1614</v>
      </c>
      <c r="AL121" s="22">
        <v>2015</v>
      </c>
      <c r="AM121" s="22">
        <v>0</v>
      </c>
    </row>
    <row r="122" spans="1:39" ht="57">
      <c r="A122" s="22">
        <v>1364</v>
      </c>
      <c r="B122" s="22" t="s">
        <v>38</v>
      </c>
      <c r="C122" s="22" t="s">
        <v>39</v>
      </c>
      <c r="D122" s="22" t="s">
        <v>20</v>
      </c>
      <c r="E122" s="22" t="s">
        <v>40</v>
      </c>
      <c r="F122" s="22" t="s">
        <v>25</v>
      </c>
      <c r="G122" s="29">
        <v>42058</v>
      </c>
      <c r="H122" s="51">
        <v>0.47222222222222227</v>
      </c>
      <c r="J122" s="29">
        <v>42055</v>
      </c>
      <c r="K122" s="51">
        <v>0.39583333333333331</v>
      </c>
      <c r="M122" s="22" t="s">
        <v>22</v>
      </c>
      <c r="O122" s="6" t="s">
        <v>358</v>
      </c>
      <c r="P122" s="29">
        <v>42055</v>
      </c>
      <c r="Q122" s="51">
        <v>0.75</v>
      </c>
      <c r="R122" s="22" t="s">
        <v>22</v>
      </c>
      <c r="T122" s="6" t="s">
        <v>358</v>
      </c>
      <c r="U122" s="22">
        <v>100</v>
      </c>
      <c r="W122" s="51">
        <v>0.375</v>
      </c>
      <c r="X122" s="22" t="s">
        <v>936</v>
      </c>
      <c r="Y122" s="22" t="s">
        <v>1009</v>
      </c>
      <c r="Z122" s="22" t="s">
        <v>1009</v>
      </c>
      <c r="AB122" s="22" t="s">
        <v>38</v>
      </c>
      <c r="AC122" s="22" t="s">
        <v>39</v>
      </c>
      <c r="AD122" s="22" t="s">
        <v>20</v>
      </c>
      <c r="AE122" s="22" t="s">
        <v>40</v>
      </c>
      <c r="AF122" s="29">
        <v>42058</v>
      </c>
      <c r="AG122" s="51">
        <v>0.47291666666666665</v>
      </c>
      <c r="AH122" s="22" t="s">
        <v>1844</v>
      </c>
      <c r="AI122" s="22">
        <v>23</v>
      </c>
      <c r="AJ122" s="22" t="s">
        <v>1758</v>
      </c>
      <c r="AK122" s="22" t="s">
        <v>1614</v>
      </c>
      <c r="AL122" s="22">
        <v>2015</v>
      </c>
      <c r="AM122" s="22">
        <v>0</v>
      </c>
    </row>
    <row r="123" spans="1:39">
      <c r="A123" s="22">
        <v>1363</v>
      </c>
      <c r="B123" s="22" t="s">
        <v>31</v>
      </c>
      <c r="C123" s="22" t="s">
        <v>32</v>
      </c>
      <c r="D123" s="22" t="s">
        <v>33</v>
      </c>
      <c r="E123" s="22" t="s">
        <v>34</v>
      </c>
      <c r="F123" s="22" t="s">
        <v>25</v>
      </c>
      <c r="G123" s="29">
        <v>42058</v>
      </c>
      <c r="H123" s="51">
        <v>0.40763888888888888</v>
      </c>
      <c r="J123" s="29">
        <v>42058</v>
      </c>
      <c r="K123" s="51">
        <v>0.38541666666666669</v>
      </c>
      <c r="M123" s="22" t="s">
        <v>22</v>
      </c>
      <c r="O123" s="22" t="s">
        <v>1140</v>
      </c>
      <c r="P123" s="29">
        <v>42058</v>
      </c>
      <c r="Q123" s="51">
        <v>0.79166666666666663</v>
      </c>
      <c r="R123" s="22" t="s">
        <v>22</v>
      </c>
      <c r="T123" s="22" t="s">
        <v>1310</v>
      </c>
      <c r="U123" s="22">
        <v>80</v>
      </c>
      <c r="W123" s="51">
        <v>0.375</v>
      </c>
      <c r="X123" s="22" t="s">
        <v>936</v>
      </c>
      <c r="Y123" s="22" t="s">
        <v>1009</v>
      </c>
      <c r="Z123" s="22" t="s">
        <v>1009</v>
      </c>
      <c r="AB123" s="22" t="s">
        <v>31</v>
      </c>
      <c r="AC123" s="22" t="s">
        <v>32</v>
      </c>
      <c r="AD123" s="22" t="s">
        <v>33</v>
      </c>
      <c r="AE123" s="22" t="s">
        <v>34</v>
      </c>
      <c r="AF123" s="29">
        <v>42059</v>
      </c>
      <c r="AG123" s="51">
        <v>0.53819444444444442</v>
      </c>
      <c r="AH123" s="22" t="s">
        <v>1844</v>
      </c>
      <c r="AI123" s="22">
        <v>23</v>
      </c>
      <c r="AJ123" s="22" t="s">
        <v>1758</v>
      </c>
      <c r="AK123" s="22" t="s">
        <v>1614</v>
      </c>
      <c r="AL123" s="22">
        <v>2015</v>
      </c>
      <c r="AM123" s="22">
        <v>0</v>
      </c>
    </row>
    <row r="124" spans="1:39" ht="370.5">
      <c r="A124" s="22">
        <v>1362</v>
      </c>
      <c r="B124" s="22" t="s">
        <v>35</v>
      </c>
      <c r="C124" s="22" t="s">
        <v>36</v>
      </c>
      <c r="D124" s="22" t="s">
        <v>36</v>
      </c>
      <c r="E124" s="22" t="s">
        <v>37</v>
      </c>
      <c r="F124" s="22" t="s">
        <v>25</v>
      </c>
      <c r="G124" s="29">
        <v>42058</v>
      </c>
      <c r="H124" s="51">
        <v>0.40416666666666662</v>
      </c>
      <c r="J124" s="29">
        <v>42058</v>
      </c>
      <c r="K124" s="51">
        <v>0.39444444444444443</v>
      </c>
      <c r="M124" s="22" t="s">
        <v>22</v>
      </c>
      <c r="O124" s="22" t="s">
        <v>1870</v>
      </c>
      <c r="P124" s="29">
        <v>42058</v>
      </c>
      <c r="Q124" s="51">
        <v>0.74652777777777779</v>
      </c>
      <c r="R124" s="22" t="s">
        <v>22</v>
      </c>
      <c r="T124" s="6" t="s">
        <v>1871</v>
      </c>
      <c r="U124" s="22">
        <v>100</v>
      </c>
      <c r="W124" s="51">
        <v>0.375</v>
      </c>
      <c r="X124" s="22" t="s">
        <v>936</v>
      </c>
      <c r="Y124" s="22" t="s">
        <v>1009</v>
      </c>
      <c r="Z124" s="22" t="s">
        <v>1009</v>
      </c>
      <c r="AB124" s="22" t="s">
        <v>35</v>
      </c>
      <c r="AC124" s="22" t="s">
        <v>36</v>
      </c>
      <c r="AD124" s="22" t="s">
        <v>36</v>
      </c>
      <c r="AE124" s="22" t="s">
        <v>37</v>
      </c>
      <c r="AF124" s="29">
        <v>42058</v>
      </c>
      <c r="AG124" s="51">
        <v>0.7416666666666667</v>
      </c>
      <c r="AH124" s="22" t="s">
        <v>1844</v>
      </c>
      <c r="AI124" s="22">
        <v>23</v>
      </c>
      <c r="AJ124" s="22" t="s">
        <v>1758</v>
      </c>
      <c r="AK124" s="22" t="s">
        <v>1614</v>
      </c>
      <c r="AL124" s="22">
        <v>2015</v>
      </c>
      <c r="AM124" s="22">
        <v>0</v>
      </c>
    </row>
    <row r="125" spans="1:39" ht="327.75">
      <c r="A125" s="22">
        <v>1361</v>
      </c>
      <c r="B125" s="22" t="s">
        <v>53</v>
      </c>
      <c r="C125" s="22" t="s">
        <v>32</v>
      </c>
      <c r="D125" s="22" t="s">
        <v>33</v>
      </c>
      <c r="E125" s="22" t="s">
        <v>41</v>
      </c>
      <c r="F125" s="22" t="s">
        <v>25</v>
      </c>
      <c r="G125" s="29">
        <v>42058</v>
      </c>
      <c r="H125" s="51">
        <v>0.40347222222222223</v>
      </c>
      <c r="J125" s="29">
        <v>42058</v>
      </c>
      <c r="K125" s="51">
        <v>0.39583333333333331</v>
      </c>
      <c r="M125" s="22" t="s">
        <v>22</v>
      </c>
      <c r="O125" s="6" t="s">
        <v>1872</v>
      </c>
      <c r="P125" s="29">
        <v>42058</v>
      </c>
      <c r="Q125" s="51">
        <v>0.78819444444444453</v>
      </c>
      <c r="R125" s="22" t="s">
        <v>22</v>
      </c>
      <c r="T125" s="6" t="s">
        <v>1872</v>
      </c>
      <c r="U125" s="22">
        <v>60</v>
      </c>
      <c r="W125" s="51">
        <v>0.375</v>
      </c>
      <c r="X125" s="22" t="s">
        <v>936</v>
      </c>
      <c r="Y125" s="22" t="s">
        <v>1009</v>
      </c>
      <c r="Z125" s="22" t="s">
        <v>1009</v>
      </c>
      <c r="AB125" s="22" t="s">
        <v>53</v>
      </c>
      <c r="AC125" s="22" t="s">
        <v>32</v>
      </c>
      <c r="AD125" s="22" t="s">
        <v>33</v>
      </c>
      <c r="AE125" s="22" t="s">
        <v>41</v>
      </c>
      <c r="AF125" s="29">
        <v>42058</v>
      </c>
      <c r="AG125" s="51">
        <v>0.78888888888888886</v>
      </c>
      <c r="AH125" s="22" t="s">
        <v>1844</v>
      </c>
      <c r="AI125" s="22">
        <v>23</v>
      </c>
      <c r="AJ125" s="22" t="s">
        <v>1758</v>
      </c>
      <c r="AK125" s="22" t="s">
        <v>1614</v>
      </c>
      <c r="AL125" s="22">
        <v>2015</v>
      </c>
      <c r="AM125" s="22">
        <v>0</v>
      </c>
    </row>
    <row r="126" spans="1:39">
      <c r="A126" s="22">
        <v>1360</v>
      </c>
      <c r="B126" s="22" t="s">
        <v>27</v>
      </c>
      <c r="C126" s="22" t="s">
        <v>28</v>
      </c>
      <c r="D126" s="22" t="s">
        <v>29</v>
      </c>
      <c r="E126" s="22" t="s">
        <v>30</v>
      </c>
      <c r="F126" s="22" t="s">
        <v>25</v>
      </c>
      <c r="G126" s="29">
        <v>42058</v>
      </c>
      <c r="H126" s="51">
        <v>0.39930555555555558</v>
      </c>
      <c r="J126" s="29">
        <v>42058</v>
      </c>
      <c r="K126" s="51">
        <v>0.39930555555555558</v>
      </c>
      <c r="L126" s="22" t="s">
        <v>1873</v>
      </c>
      <c r="M126" s="22" t="s">
        <v>22</v>
      </c>
      <c r="N126" s="22" t="s">
        <v>133</v>
      </c>
      <c r="O126" s="22" t="s">
        <v>516</v>
      </c>
      <c r="P126" s="29">
        <v>42058</v>
      </c>
      <c r="Q126" s="51">
        <v>0.67569444444444438</v>
      </c>
      <c r="R126" s="22" t="s">
        <v>22</v>
      </c>
      <c r="S126" s="22" t="s">
        <v>133</v>
      </c>
      <c r="T126" s="22" t="s">
        <v>516</v>
      </c>
      <c r="U126" s="22">
        <v>80</v>
      </c>
      <c r="V126" s="22" t="s">
        <v>146</v>
      </c>
      <c r="W126" s="51">
        <v>0.375</v>
      </c>
      <c r="X126" s="22" t="s">
        <v>936</v>
      </c>
      <c r="Y126" s="22" t="s">
        <v>1009</v>
      </c>
      <c r="Z126" s="22" t="s">
        <v>1009</v>
      </c>
      <c r="AB126" s="22" t="s">
        <v>27</v>
      </c>
      <c r="AC126" s="22" t="s">
        <v>28</v>
      </c>
      <c r="AD126" s="22" t="s">
        <v>29</v>
      </c>
      <c r="AE126" s="22" t="s">
        <v>30</v>
      </c>
      <c r="AF126" s="29">
        <v>42058</v>
      </c>
      <c r="AG126" s="51">
        <v>0.67569444444444438</v>
      </c>
      <c r="AH126" s="22" t="s">
        <v>1844</v>
      </c>
      <c r="AI126" s="22">
        <v>23</v>
      </c>
      <c r="AJ126" s="22" t="s">
        <v>1758</v>
      </c>
      <c r="AK126" s="22" t="s">
        <v>1614</v>
      </c>
      <c r="AL126" s="22">
        <v>2015</v>
      </c>
      <c r="AM126" s="22">
        <v>0</v>
      </c>
    </row>
    <row r="127" spans="1:39" ht="409.5">
      <c r="A127" s="22">
        <v>1359</v>
      </c>
      <c r="B127" s="22" t="s">
        <v>53</v>
      </c>
      <c r="C127" s="22" t="s">
        <v>32</v>
      </c>
      <c r="D127" s="22" t="s">
        <v>33</v>
      </c>
      <c r="E127" s="22" t="s">
        <v>41</v>
      </c>
      <c r="F127" s="22" t="s">
        <v>50</v>
      </c>
      <c r="G127" s="29">
        <v>42055</v>
      </c>
      <c r="H127" s="51">
        <v>0.41111111111111115</v>
      </c>
      <c r="J127" s="29">
        <v>42055</v>
      </c>
      <c r="K127" s="51">
        <v>0.40972222222222227</v>
      </c>
      <c r="L127" s="22" t="s">
        <v>1181</v>
      </c>
      <c r="M127" s="22" t="s">
        <v>22</v>
      </c>
      <c r="O127" s="6" t="s">
        <v>1874</v>
      </c>
      <c r="P127" s="29">
        <v>42055</v>
      </c>
      <c r="Q127" s="51">
        <v>0.76944444444444438</v>
      </c>
      <c r="R127" s="22" t="s">
        <v>22</v>
      </c>
      <c r="T127" s="6" t="s">
        <v>1874</v>
      </c>
      <c r="U127" s="22">
        <v>80</v>
      </c>
      <c r="W127" s="51">
        <v>0.375</v>
      </c>
      <c r="X127" s="22" t="s">
        <v>936</v>
      </c>
      <c r="Y127" s="22" t="s">
        <v>1009</v>
      </c>
      <c r="Z127" s="22" t="s">
        <v>1009</v>
      </c>
      <c r="AB127" s="22" t="s">
        <v>53</v>
      </c>
      <c r="AC127" s="22" t="s">
        <v>32</v>
      </c>
      <c r="AD127" s="22" t="s">
        <v>33</v>
      </c>
      <c r="AE127" s="22" t="s">
        <v>41</v>
      </c>
      <c r="AF127" s="29">
        <v>42055</v>
      </c>
      <c r="AG127" s="51">
        <v>0.76944444444444438</v>
      </c>
      <c r="AH127" s="22" t="s">
        <v>1765</v>
      </c>
      <c r="AI127" s="22">
        <v>20</v>
      </c>
      <c r="AJ127" s="22" t="s">
        <v>1758</v>
      </c>
      <c r="AK127" s="22" t="s">
        <v>1614</v>
      </c>
      <c r="AL127" s="22">
        <v>2015</v>
      </c>
      <c r="AM127" s="22">
        <v>0</v>
      </c>
    </row>
    <row r="128" spans="1:39">
      <c r="A128" s="22">
        <v>1358</v>
      </c>
      <c r="B128" s="22" t="s">
        <v>31</v>
      </c>
      <c r="C128" s="22" t="s">
        <v>32</v>
      </c>
      <c r="D128" s="22" t="s">
        <v>33</v>
      </c>
      <c r="E128" s="22" t="s">
        <v>34</v>
      </c>
      <c r="F128" s="22" t="s">
        <v>50</v>
      </c>
      <c r="G128" s="29">
        <v>42055</v>
      </c>
      <c r="H128" s="51">
        <v>0.40277777777777773</v>
      </c>
      <c r="J128" s="29">
        <v>42055</v>
      </c>
      <c r="K128" s="51">
        <v>0.39374999999999999</v>
      </c>
      <c r="M128" s="22" t="s">
        <v>22</v>
      </c>
      <c r="O128" s="22" t="s">
        <v>1140</v>
      </c>
      <c r="P128" s="29">
        <v>42055</v>
      </c>
      <c r="Q128" s="51">
        <v>0.8027777777777777</v>
      </c>
      <c r="R128" s="22" t="s">
        <v>22</v>
      </c>
      <c r="T128" s="22" t="s">
        <v>1140</v>
      </c>
      <c r="U128" s="22">
        <v>80</v>
      </c>
      <c r="W128" s="51">
        <v>0.375</v>
      </c>
      <c r="X128" s="22" t="s">
        <v>936</v>
      </c>
      <c r="Y128" s="22" t="s">
        <v>1009</v>
      </c>
      <c r="Z128" s="22" t="s">
        <v>1009</v>
      </c>
      <c r="AB128" s="22" t="s">
        <v>31</v>
      </c>
      <c r="AC128" s="22" t="s">
        <v>32</v>
      </c>
      <c r="AD128" s="22" t="s">
        <v>33</v>
      </c>
      <c r="AE128" s="22" t="s">
        <v>34</v>
      </c>
      <c r="AF128" s="29">
        <v>42058</v>
      </c>
      <c r="AG128" s="51">
        <v>0.4055555555555555</v>
      </c>
      <c r="AH128" s="22" t="s">
        <v>1765</v>
      </c>
      <c r="AI128" s="22">
        <v>20</v>
      </c>
      <c r="AJ128" s="22" t="s">
        <v>1758</v>
      </c>
      <c r="AK128" s="22" t="s">
        <v>1614</v>
      </c>
      <c r="AL128" s="22">
        <v>2015</v>
      </c>
      <c r="AM128" s="22">
        <v>0</v>
      </c>
    </row>
    <row r="129" spans="1:39" ht="242.25">
      <c r="A129" s="22">
        <v>1357</v>
      </c>
      <c r="B129" s="22" t="s">
        <v>35</v>
      </c>
      <c r="C129" s="22" t="s">
        <v>36</v>
      </c>
      <c r="D129" s="22" t="s">
        <v>36</v>
      </c>
      <c r="E129" s="22" t="s">
        <v>37</v>
      </c>
      <c r="F129" s="22" t="s">
        <v>50</v>
      </c>
      <c r="G129" s="29">
        <v>42055</v>
      </c>
      <c r="H129" s="51">
        <v>0.39861111111111108</v>
      </c>
      <c r="J129" s="29">
        <v>42055</v>
      </c>
      <c r="K129" s="51">
        <v>0.39097222222222222</v>
      </c>
      <c r="M129" s="22" t="s">
        <v>22</v>
      </c>
      <c r="O129" s="22" t="s">
        <v>1875</v>
      </c>
      <c r="P129" s="29">
        <v>42055</v>
      </c>
      <c r="Q129" s="51">
        <v>0.77013888888888893</v>
      </c>
      <c r="R129" s="22" t="s">
        <v>22</v>
      </c>
      <c r="T129" s="6" t="s">
        <v>1876</v>
      </c>
      <c r="U129" s="22">
        <v>100</v>
      </c>
      <c r="W129" s="51">
        <v>0.375</v>
      </c>
      <c r="X129" s="22" t="s">
        <v>936</v>
      </c>
      <c r="Y129" s="22" t="s">
        <v>1009</v>
      </c>
      <c r="Z129" s="22" t="s">
        <v>1009</v>
      </c>
      <c r="AB129" s="22" t="s">
        <v>35</v>
      </c>
      <c r="AC129" s="22" t="s">
        <v>36</v>
      </c>
      <c r="AD129" s="22" t="s">
        <v>36</v>
      </c>
      <c r="AE129" s="22" t="s">
        <v>37</v>
      </c>
      <c r="AF129" s="29">
        <v>42055</v>
      </c>
      <c r="AG129" s="51">
        <v>0.77013888888888893</v>
      </c>
      <c r="AH129" s="22" t="s">
        <v>1765</v>
      </c>
      <c r="AI129" s="22">
        <v>20</v>
      </c>
      <c r="AJ129" s="22" t="s">
        <v>1758</v>
      </c>
      <c r="AK129" s="22" t="s">
        <v>1614</v>
      </c>
      <c r="AL129" s="22">
        <v>2015</v>
      </c>
      <c r="AM129" s="22">
        <v>0</v>
      </c>
    </row>
    <row r="130" spans="1:39">
      <c r="A130" s="22">
        <v>1356</v>
      </c>
      <c r="B130" s="22" t="s">
        <v>27</v>
      </c>
      <c r="C130" s="22" t="s">
        <v>28</v>
      </c>
      <c r="D130" s="22" t="s">
        <v>29</v>
      </c>
      <c r="E130" s="22" t="s">
        <v>30</v>
      </c>
      <c r="F130" s="22" t="s">
        <v>50</v>
      </c>
      <c r="G130" s="29">
        <v>42055</v>
      </c>
      <c r="H130" s="51">
        <v>0.39513888888888887</v>
      </c>
      <c r="J130" s="29">
        <v>42055</v>
      </c>
      <c r="K130" s="51">
        <v>0.39513888888888887</v>
      </c>
      <c r="M130" s="22" t="s">
        <v>22</v>
      </c>
      <c r="N130" s="22" t="s">
        <v>133</v>
      </c>
      <c r="O130" s="22" t="s">
        <v>516</v>
      </c>
      <c r="P130" s="29">
        <v>42055</v>
      </c>
      <c r="Q130" s="51">
        <v>0.67083333333333339</v>
      </c>
      <c r="R130" s="22" t="s">
        <v>22</v>
      </c>
      <c r="S130" s="22" t="s">
        <v>133</v>
      </c>
      <c r="T130" s="22" t="s">
        <v>516</v>
      </c>
      <c r="U130" s="22">
        <v>80</v>
      </c>
      <c r="V130" s="22" t="s">
        <v>146</v>
      </c>
      <c r="W130" s="51">
        <v>0.375</v>
      </c>
      <c r="X130" s="22" t="s">
        <v>936</v>
      </c>
      <c r="Y130" s="22" t="s">
        <v>1009</v>
      </c>
      <c r="Z130" s="22" t="s">
        <v>1009</v>
      </c>
      <c r="AB130" s="22" t="s">
        <v>27</v>
      </c>
      <c r="AC130" s="22" t="s">
        <v>28</v>
      </c>
      <c r="AD130" s="22" t="s">
        <v>29</v>
      </c>
      <c r="AE130" s="22" t="s">
        <v>30</v>
      </c>
      <c r="AF130" s="29">
        <v>42055</v>
      </c>
      <c r="AG130" s="51">
        <v>0.67083333333333339</v>
      </c>
      <c r="AH130" s="22" t="s">
        <v>1765</v>
      </c>
      <c r="AI130" s="22">
        <v>20</v>
      </c>
      <c r="AJ130" s="22" t="s">
        <v>1758</v>
      </c>
      <c r="AK130" s="22" t="s">
        <v>1614</v>
      </c>
      <c r="AL130" s="22">
        <v>2015</v>
      </c>
      <c r="AM130" s="22">
        <v>0</v>
      </c>
    </row>
    <row r="131" spans="1:39" ht="199.5">
      <c r="A131" s="22">
        <v>1355</v>
      </c>
      <c r="B131" s="22" t="s">
        <v>31</v>
      </c>
      <c r="C131" s="22" t="s">
        <v>32</v>
      </c>
      <c r="D131" s="22" t="s">
        <v>33</v>
      </c>
      <c r="E131" s="22" t="s">
        <v>34</v>
      </c>
      <c r="F131" s="22" t="s">
        <v>55</v>
      </c>
      <c r="G131" s="29">
        <v>42054</v>
      </c>
      <c r="H131" s="51">
        <v>0.50902777777777775</v>
      </c>
      <c r="J131" s="29">
        <v>42054</v>
      </c>
      <c r="K131" s="51">
        <v>0.50555555555555554</v>
      </c>
      <c r="L131" s="22" t="s">
        <v>1877</v>
      </c>
      <c r="M131" s="22" t="s">
        <v>22</v>
      </c>
      <c r="O131" s="22" t="s">
        <v>239</v>
      </c>
      <c r="P131" s="29">
        <v>42054</v>
      </c>
      <c r="Q131" s="51">
        <v>0.81388888888888899</v>
      </c>
      <c r="R131" s="22" t="s">
        <v>22</v>
      </c>
      <c r="T131" s="6" t="s">
        <v>1878</v>
      </c>
      <c r="U131" s="22">
        <v>80</v>
      </c>
      <c r="W131" s="51">
        <v>0.375</v>
      </c>
      <c r="X131" s="22" t="s">
        <v>936</v>
      </c>
      <c r="Y131" s="22" t="s">
        <v>1009</v>
      </c>
      <c r="Z131" s="22" t="s">
        <v>1009</v>
      </c>
      <c r="AB131" s="22" t="s">
        <v>31</v>
      </c>
      <c r="AC131" s="22" t="s">
        <v>32</v>
      </c>
      <c r="AD131" s="22" t="s">
        <v>33</v>
      </c>
      <c r="AE131" s="22" t="s">
        <v>34</v>
      </c>
      <c r="AF131" s="29">
        <v>42055</v>
      </c>
      <c r="AG131" s="51">
        <v>0.39861111111111108</v>
      </c>
      <c r="AH131" s="22" t="s">
        <v>1765</v>
      </c>
      <c r="AI131" s="22">
        <v>19</v>
      </c>
      <c r="AJ131" s="22" t="s">
        <v>1758</v>
      </c>
      <c r="AK131" s="22" t="s">
        <v>1614</v>
      </c>
      <c r="AL131" s="22">
        <v>2015</v>
      </c>
      <c r="AM131" s="22">
        <v>0</v>
      </c>
    </row>
    <row r="132" spans="1:39" ht="299.25">
      <c r="A132" s="22">
        <v>1354</v>
      </c>
      <c r="B132" s="22" t="s">
        <v>35</v>
      </c>
      <c r="C132" s="22" t="s">
        <v>36</v>
      </c>
      <c r="D132" s="22" t="s">
        <v>36</v>
      </c>
      <c r="E132" s="22" t="s">
        <v>37</v>
      </c>
      <c r="F132" s="22" t="s">
        <v>55</v>
      </c>
      <c r="G132" s="29">
        <v>42054</v>
      </c>
      <c r="H132" s="51">
        <v>0.41250000000000003</v>
      </c>
      <c r="J132" s="29">
        <v>42054</v>
      </c>
      <c r="K132" s="51">
        <v>0.39583333333333331</v>
      </c>
      <c r="M132" s="22" t="s">
        <v>22</v>
      </c>
      <c r="O132" s="22" t="s">
        <v>1879</v>
      </c>
      <c r="P132" s="29">
        <v>42054</v>
      </c>
      <c r="Q132" s="51">
        <v>0.7715277777777777</v>
      </c>
      <c r="R132" s="22" t="s">
        <v>22</v>
      </c>
      <c r="T132" s="6" t="s">
        <v>1880</v>
      </c>
      <c r="U132" s="22">
        <v>100</v>
      </c>
      <c r="W132" s="51">
        <v>0.375</v>
      </c>
      <c r="X132" s="22" t="s">
        <v>936</v>
      </c>
      <c r="Y132" s="22" t="s">
        <v>1009</v>
      </c>
      <c r="Z132" s="22" t="s">
        <v>1009</v>
      </c>
      <c r="AB132" s="22" t="s">
        <v>35</v>
      </c>
      <c r="AC132" s="22" t="s">
        <v>36</v>
      </c>
      <c r="AD132" s="22" t="s">
        <v>36</v>
      </c>
      <c r="AE132" s="22" t="s">
        <v>37</v>
      </c>
      <c r="AF132" s="29">
        <v>42054</v>
      </c>
      <c r="AG132" s="51">
        <v>0.77222222222222225</v>
      </c>
      <c r="AH132" s="22" t="s">
        <v>1765</v>
      </c>
      <c r="AI132" s="22">
        <v>19</v>
      </c>
      <c r="AJ132" s="22" t="s">
        <v>1758</v>
      </c>
      <c r="AK132" s="22" t="s">
        <v>1614</v>
      </c>
      <c r="AL132" s="22">
        <v>2015</v>
      </c>
      <c r="AM132" s="22">
        <v>0</v>
      </c>
    </row>
    <row r="133" spans="1:39" ht="57">
      <c r="A133" s="22">
        <v>1353</v>
      </c>
      <c r="B133" s="22" t="s">
        <v>38</v>
      </c>
      <c r="C133" s="22" t="s">
        <v>39</v>
      </c>
      <c r="D133" s="22" t="s">
        <v>20</v>
      </c>
      <c r="E133" s="22" t="s">
        <v>40</v>
      </c>
      <c r="F133" s="22" t="s">
        <v>55</v>
      </c>
      <c r="G133" s="29">
        <v>42054</v>
      </c>
      <c r="H133" s="51">
        <v>0.41180555555555554</v>
      </c>
      <c r="J133" s="29">
        <v>42054</v>
      </c>
      <c r="K133" s="51">
        <v>0.39583333333333331</v>
      </c>
      <c r="M133" s="22" t="s">
        <v>22</v>
      </c>
      <c r="O133" s="6" t="s">
        <v>358</v>
      </c>
      <c r="P133" s="29">
        <v>42054</v>
      </c>
      <c r="Q133" s="51">
        <v>0.83333333333333337</v>
      </c>
      <c r="R133" s="22" t="s">
        <v>22</v>
      </c>
      <c r="T133" s="6" t="s">
        <v>358</v>
      </c>
      <c r="U133" s="22">
        <v>100</v>
      </c>
      <c r="W133" s="51">
        <v>0.375</v>
      </c>
      <c r="X133" s="22" t="s">
        <v>936</v>
      </c>
      <c r="Y133" s="22" t="s">
        <v>1009</v>
      </c>
      <c r="Z133" s="22" t="s">
        <v>1009</v>
      </c>
      <c r="AB133" s="22" t="s">
        <v>38</v>
      </c>
      <c r="AC133" s="22" t="s">
        <v>39</v>
      </c>
      <c r="AD133" s="22" t="s">
        <v>20</v>
      </c>
      <c r="AE133" s="22" t="s">
        <v>40</v>
      </c>
      <c r="AF133" s="29">
        <v>42058</v>
      </c>
      <c r="AG133" s="51">
        <v>0.47152777777777777</v>
      </c>
      <c r="AH133" s="22" t="s">
        <v>1765</v>
      </c>
      <c r="AI133" s="22">
        <v>19</v>
      </c>
      <c r="AJ133" s="22" t="s">
        <v>1758</v>
      </c>
      <c r="AK133" s="22" t="s">
        <v>1614</v>
      </c>
      <c r="AL133" s="22">
        <v>2015</v>
      </c>
      <c r="AM133" s="22">
        <v>0</v>
      </c>
    </row>
    <row r="134" spans="1:39">
      <c r="A134" s="22">
        <v>1352</v>
      </c>
      <c r="B134" s="22" t="s">
        <v>27</v>
      </c>
      <c r="C134" s="22" t="s">
        <v>28</v>
      </c>
      <c r="D134" s="22" t="s">
        <v>29</v>
      </c>
      <c r="E134" s="22" t="s">
        <v>30</v>
      </c>
      <c r="F134" s="22" t="s">
        <v>55</v>
      </c>
      <c r="G134" s="29">
        <v>42054</v>
      </c>
      <c r="H134" s="51">
        <v>0.40833333333333338</v>
      </c>
      <c r="J134" s="29">
        <v>42054</v>
      </c>
      <c r="K134" s="51">
        <v>0.40763888888888888</v>
      </c>
      <c r="L134" s="22" t="s">
        <v>1881</v>
      </c>
      <c r="M134" s="22" t="s">
        <v>22</v>
      </c>
      <c r="N134" s="22" t="s">
        <v>133</v>
      </c>
      <c r="O134" s="22" t="s">
        <v>1882</v>
      </c>
      <c r="P134" s="29">
        <v>42054</v>
      </c>
      <c r="Q134" s="51">
        <v>0.67083333333333339</v>
      </c>
      <c r="R134" s="22" t="s">
        <v>22</v>
      </c>
      <c r="S134" s="22" t="s">
        <v>133</v>
      </c>
      <c r="T134" s="22" t="s">
        <v>516</v>
      </c>
      <c r="U134" s="22">
        <v>80</v>
      </c>
      <c r="V134" s="22" t="s">
        <v>146</v>
      </c>
      <c r="W134" s="51">
        <v>0.375</v>
      </c>
      <c r="X134" s="22" t="s">
        <v>936</v>
      </c>
      <c r="Y134" s="22" t="s">
        <v>1009</v>
      </c>
      <c r="Z134" s="22" t="s">
        <v>1009</v>
      </c>
      <c r="AB134" s="22" t="s">
        <v>27</v>
      </c>
      <c r="AC134" s="22" t="s">
        <v>28</v>
      </c>
      <c r="AD134" s="22" t="s">
        <v>29</v>
      </c>
      <c r="AE134" s="22" t="s">
        <v>30</v>
      </c>
      <c r="AF134" s="29">
        <v>42055</v>
      </c>
      <c r="AG134" s="51">
        <v>0.39652777777777781</v>
      </c>
      <c r="AH134" s="22" t="s">
        <v>1765</v>
      </c>
      <c r="AI134" s="22">
        <v>19</v>
      </c>
      <c r="AJ134" s="22" t="s">
        <v>1758</v>
      </c>
      <c r="AK134" s="22" t="s">
        <v>1614</v>
      </c>
      <c r="AL134" s="22">
        <v>2015</v>
      </c>
      <c r="AM134" s="22">
        <v>0</v>
      </c>
    </row>
    <row r="135" spans="1:39" ht="409.5">
      <c r="A135" s="22">
        <v>1351</v>
      </c>
      <c r="B135" s="22" t="s">
        <v>53</v>
      </c>
      <c r="C135" s="22" t="s">
        <v>32</v>
      </c>
      <c r="D135" s="22" t="s">
        <v>33</v>
      </c>
      <c r="E135" s="22" t="s">
        <v>41</v>
      </c>
      <c r="F135" s="22" t="s">
        <v>55</v>
      </c>
      <c r="G135" s="29">
        <v>42054</v>
      </c>
      <c r="H135" s="51">
        <v>0.3972222222222222</v>
      </c>
      <c r="J135" s="29">
        <v>42054</v>
      </c>
      <c r="K135" s="51">
        <v>0.39583333333333331</v>
      </c>
      <c r="M135" s="22" t="s">
        <v>245</v>
      </c>
      <c r="O135" s="6" t="s">
        <v>1883</v>
      </c>
      <c r="P135" s="29">
        <v>42054</v>
      </c>
      <c r="Q135" s="51">
        <v>0.77916666666666667</v>
      </c>
      <c r="R135" s="22" t="s">
        <v>22</v>
      </c>
      <c r="T135" s="6" t="s">
        <v>1883</v>
      </c>
      <c r="U135" s="22">
        <v>80</v>
      </c>
      <c r="W135" s="51">
        <v>0.375</v>
      </c>
      <c r="X135" s="22" t="s">
        <v>936</v>
      </c>
      <c r="Y135" s="22" t="s">
        <v>1009</v>
      </c>
      <c r="Z135" s="22" t="s">
        <v>1009</v>
      </c>
      <c r="AB135" s="22" t="s">
        <v>53</v>
      </c>
      <c r="AC135" s="22" t="s">
        <v>32</v>
      </c>
      <c r="AD135" s="22" t="s">
        <v>33</v>
      </c>
      <c r="AE135" s="22" t="s">
        <v>41</v>
      </c>
      <c r="AF135" s="29">
        <v>42054</v>
      </c>
      <c r="AG135" s="51">
        <v>0.77916666666666667</v>
      </c>
      <c r="AH135" s="22" t="s">
        <v>1765</v>
      </c>
      <c r="AI135" s="22">
        <v>19</v>
      </c>
      <c r="AJ135" s="22" t="s">
        <v>1758</v>
      </c>
      <c r="AK135" s="22" t="s">
        <v>1614</v>
      </c>
      <c r="AL135" s="22">
        <v>2015</v>
      </c>
      <c r="AM135" s="22">
        <v>0</v>
      </c>
    </row>
    <row r="136" spans="1:39" ht="57">
      <c r="A136" s="22">
        <v>1350</v>
      </c>
      <c r="B136" s="22" t="s">
        <v>38</v>
      </c>
      <c r="C136" s="22" t="s">
        <v>39</v>
      </c>
      <c r="D136" s="22" t="s">
        <v>20</v>
      </c>
      <c r="E136" s="22" t="s">
        <v>40</v>
      </c>
      <c r="F136" s="22" t="s">
        <v>58</v>
      </c>
      <c r="G136" s="29">
        <v>42053</v>
      </c>
      <c r="H136" s="51">
        <v>0.46249999999999997</v>
      </c>
      <c r="J136" s="29">
        <v>42053</v>
      </c>
      <c r="K136" s="51">
        <v>0.39583333333333331</v>
      </c>
      <c r="M136" s="22" t="s">
        <v>22</v>
      </c>
      <c r="O136" s="6" t="s">
        <v>358</v>
      </c>
      <c r="P136" s="29">
        <v>42053</v>
      </c>
      <c r="Q136" s="51">
        <v>0.8125</v>
      </c>
      <c r="R136" s="22" t="s">
        <v>22</v>
      </c>
      <c r="T136" s="6" t="s">
        <v>358</v>
      </c>
      <c r="U136" s="22">
        <v>100</v>
      </c>
      <c r="W136" s="51">
        <v>0.375</v>
      </c>
      <c r="X136" s="22" t="s">
        <v>936</v>
      </c>
      <c r="Y136" s="22" t="s">
        <v>1009</v>
      </c>
      <c r="Z136" s="22" t="s">
        <v>1009</v>
      </c>
      <c r="AB136" s="22" t="s">
        <v>38</v>
      </c>
      <c r="AC136" s="22" t="s">
        <v>39</v>
      </c>
      <c r="AD136" s="22" t="s">
        <v>20</v>
      </c>
      <c r="AE136" s="22" t="s">
        <v>40</v>
      </c>
      <c r="AF136" s="29">
        <v>42054</v>
      </c>
      <c r="AG136" s="51">
        <v>0.41180555555555554</v>
      </c>
      <c r="AH136" s="22" t="s">
        <v>1765</v>
      </c>
      <c r="AI136" s="22">
        <v>18</v>
      </c>
      <c r="AJ136" s="22" t="s">
        <v>1758</v>
      </c>
      <c r="AK136" s="22" t="s">
        <v>1614</v>
      </c>
      <c r="AL136" s="22">
        <v>2015</v>
      </c>
      <c r="AM136" s="22">
        <v>0</v>
      </c>
    </row>
    <row r="137" spans="1:39" ht="185.25">
      <c r="A137" s="22">
        <v>1349</v>
      </c>
      <c r="B137" s="22" t="s">
        <v>53</v>
      </c>
      <c r="C137" s="22" t="s">
        <v>32</v>
      </c>
      <c r="D137" s="22" t="s">
        <v>33</v>
      </c>
      <c r="E137" s="22" t="s">
        <v>41</v>
      </c>
      <c r="F137" s="22" t="s">
        <v>58</v>
      </c>
      <c r="G137" s="29">
        <v>42053</v>
      </c>
      <c r="H137" s="51">
        <v>0.40208333333333335</v>
      </c>
      <c r="J137" s="29">
        <v>42053</v>
      </c>
      <c r="K137" s="51">
        <v>0.39583333333333331</v>
      </c>
      <c r="M137" s="22" t="s">
        <v>22</v>
      </c>
      <c r="O137" s="6" t="s">
        <v>1884</v>
      </c>
      <c r="P137" s="29">
        <v>42053</v>
      </c>
      <c r="Q137" s="51">
        <v>0.77500000000000002</v>
      </c>
      <c r="R137" s="22" t="s">
        <v>22</v>
      </c>
      <c r="T137" s="6" t="s">
        <v>1885</v>
      </c>
      <c r="U137" s="22">
        <v>100</v>
      </c>
      <c r="W137" s="51">
        <v>0.375</v>
      </c>
      <c r="X137" s="22" t="s">
        <v>936</v>
      </c>
      <c r="Y137" s="22" t="s">
        <v>1009</v>
      </c>
      <c r="Z137" s="22" t="s">
        <v>1009</v>
      </c>
      <c r="AB137" s="22" t="s">
        <v>53</v>
      </c>
      <c r="AC137" s="22" t="s">
        <v>32</v>
      </c>
      <c r="AD137" s="22" t="s">
        <v>33</v>
      </c>
      <c r="AE137" s="22" t="s">
        <v>41</v>
      </c>
      <c r="AF137" s="29">
        <v>42065</v>
      </c>
      <c r="AG137" s="51">
        <v>0.45416666666666666</v>
      </c>
      <c r="AH137" s="22" t="s">
        <v>1765</v>
      </c>
      <c r="AI137" s="22">
        <v>18</v>
      </c>
      <c r="AJ137" s="22" t="s">
        <v>1758</v>
      </c>
      <c r="AK137" s="22" t="s">
        <v>1614</v>
      </c>
      <c r="AL137" s="22">
        <v>2015</v>
      </c>
      <c r="AM137" s="22">
        <v>0</v>
      </c>
    </row>
    <row r="138" spans="1:39" ht="256.5">
      <c r="A138" s="22">
        <v>1348</v>
      </c>
      <c r="B138" s="22" t="s">
        <v>31</v>
      </c>
      <c r="C138" s="22" t="s">
        <v>32</v>
      </c>
      <c r="D138" s="22" t="s">
        <v>33</v>
      </c>
      <c r="E138" s="22" t="s">
        <v>34</v>
      </c>
      <c r="F138" s="22" t="s">
        <v>58</v>
      </c>
      <c r="G138" s="29">
        <v>42053</v>
      </c>
      <c r="H138" s="51">
        <v>0.39861111111111108</v>
      </c>
      <c r="J138" s="29">
        <v>42053</v>
      </c>
      <c r="K138" s="51">
        <v>0.38263888888888892</v>
      </c>
      <c r="M138" s="22" t="s">
        <v>22</v>
      </c>
      <c r="O138" s="22" t="s">
        <v>1140</v>
      </c>
      <c r="P138" s="29">
        <v>42053</v>
      </c>
      <c r="Q138" s="51">
        <v>0.80625000000000002</v>
      </c>
      <c r="R138" s="22" t="s">
        <v>22</v>
      </c>
      <c r="T138" s="6" t="s">
        <v>1886</v>
      </c>
      <c r="U138" s="22">
        <v>100</v>
      </c>
      <c r="W138" s="51">
        <v>0.375</v>
      </c>
      <c r="X138" s="22" t="s">
        <v>936</v>
      </c>
      <c r="Y138" s="22" t="s">
        <v>1009</v>
      </c>
      <c r="Z138" s="22" t="s">
        <v>1009</v>
      </c>
      <c r="AB138" s="22" t="s">
        <v>31</v>
      </c>
      <c r="AC138" s="22" t="s">
        <v>32</v>
      </c>
      <c r="AD138" s="22" t="s">
        <v>33</v>
      </c>
      <c r="AE138" s="22" t="s">
        <v>34</v>
      </c>
      <c r="AF138" s="29">
        <v>42053</v>
      </c>
      <c r="AG138" s="51">
        <v>0.80763888888888891</v>
      </c>
      <c r="AH138" s="22" t="s">
        <v>1765</v>
      </c>
      <c r="AI138" s="22">
        <v>18</v>
      </c>
      <c r="AJ138" s="22" t="s">
        <v>1758</v>
      </c>
      <c r="AK138" s="22" t="s">
        <v>1614</v>
      </c>
      <c r="AL138" s="22">
        <v>2015</v>
      </c>
      <c r="AM138" s="22">
        <v>0</v>
      </c>
    </row>
    <row r="139" spans="1:39">
      <c r="A139" s="22">
        <v>1347</v>
      </c>
      <c r="B139" s="22" t="s">
        <v>35</v>
      </c>
      <c r="C139" s="22" t="s">
        <v>36</v>
      </c>
      <c r="D139" s="22" t="s">
        <v>36</v>
      </c>
      <c r="E139" s="22" t="s">
        <v>37</v>
      </c>
      <c r="F139" s="22" t="s">
        <v>58</v>
      </c>
      <c r="G139" s="29">
        <v>42053</v>
      </c>
      <c r="H139" s="51">
        <v>0.39861111111111108</v>
      </c>
      <c r="J139" s="29">
        <v>42053</v>
      </c>
      <c r="K139" s="51">
        <v>0.39374999999999999</v>
      </c>
      <c r="M139" s="22" t="s">
        <v>22</v>
      </c>
      <c r="O139" s="22" t="s">
        <v>1767</v>
      </c>
      <c r="P139" s="29">
        <v>42053</v>
      </c>
      <c r="Q139" s="51">
        <v>0.77083333333333337</v>
      </c>
      <c r="R139" s="22" t="s">
        <v>22</v>
      </c>
      <c r="T139" s="22" t="s">
        <v>1887</v>
      </c>
      <c r="U139" s="22">
        <v>100</v>
      </c>
      <c r="W139" s="51">
        <v>0.375</v>
      </c>
      <c r="X139" s="22" t="s">
        <v>936</v>
      </c>
      <c r="Y139" s="22" t="s">
        <v>1009</v>
      </c>
      <c r="Z139" s="22" t="s">
        <v>1009</v>
      </c>
      <c r="AB139" s="22" t="s">
        <v>35</v>
      </c>
      <c r="AC139" s="22" t="s">
        <v>36</v>
      </c>
      <c r="AD139" s="22" t="s">
        <v>36</v>
      </c>
      <c r="AE139" s="22" t="s">
        <v>37</v>
      </c>
      <c r="AF139" s="29">
        <v>42054</v>
      </c>
      <c r="AG139" s="51">
        <v>0.41180555555555554</v>
      </c>
      <c r="AH139" s="22" t="s">
        <v>1765</v>
      </c>
      <c r="AI139" s="22">
        <v>18</v>
      </c>
      <c r="AJ139" s="22" t="s">
        <v>1758</v>
      </c>
      <c r="AK139" s="22" t="s">
        <v>1614</v>
      </c>
      <c r="AL139" s="22">
        <v>2015</v>
      </c>
      <c r="AM139" s="22">
        <v>0</v>
      </c>
    </row>
    <row r="140" spans="1:39">
      <c r="A140" s="22">
        <v>1346</v>
      </c>
      <c r="B140" s="22" t="s">
        <v>27</v>
      </c>
      <c r="C140" s="22" t="s">
        <v>28</v>
      </c>
      <c r="D140" s="22" t="s">
        <v>29</v>
      </c>
      <c r="E140" s="22" t="s">
        <v>30</v>
      </c>
      <c r="F140" s="22" t="s">
        <v>58</v>
      </c>
      <c r="G140" s="29">
        <v>42053</v>
      </c>
      <c r="H140" s="51">
        <v>0.3888888888888889</v>
      </c>
      <c r="J140" s="29">
        <v>42053</v>
      </c>
      <c r="K140" s="51">
        <v>0.3888888888888889</v>
      </c>
      <c r="M140" s="22" t="s">
        <v>22</v>
      </c>
      <c r="N140" s="22" t="s">
        <v>133</v>
      </c>
      <c r="O140" s="22" t="s">
        <v>516</v>
      </c>
      <c r="P140" s="29">
        <v>42053</v>
      </c>
      <c r="Q140" s="51">
        <v>0.6694444444444444</v>
      </c>
      <c r="R140" s="22" t="s">
        <v>22</v>
      </c>
      <c r="S140" s="22" t="s">
        <v>133</v>
      </c>
      <c r="T140" s="22" t="s">
        <v>516</v>
      </c>
      <c r="U140" s="22">
        <v>80</v>
      </c>
      <c r="V140" s="22" t="s">
        <v>146</v>
      </c>
      <c r="W140" s="51">
        <v>0.375</v>
      </c>
      <c r="X140" s="22" t="s">
        <v>936</v>
      </c>
      <c r="Y140" s="22" t="s">
        <v>1009</v>
      </c>
      <c r="Z140" s="22" t="s">
        <v>24</v>
      </c>
      <c r="AB140" s="22" t="s">
        <v>27</v>
      </c>
      <c r="AC140" s="22" t="s">
        <v>28</v>
      </c>
      <c r="AD140" s="22" t="s">
        <v>29</v>
      </c>
      <c r="AE140" s="22" t="s">
        <v>30</v>
      </c>
      <c r="AF140" s="29">
        <v>42053</v>
      </c>
      <c r="AG140" s="51">
        <v>0.67013888888888884</v>
      </c>
      <c r="AH140" s="22" t="s">
        <v>1765</v>
      </c>
      <c r="AI140" s="22">
        <v>18</v>
      </c>
      <c r="AJ140" s="22" t="s">
        <v>1758</v>
      </c>
      <c r="AK140" s="22" t="s">
        <v>1614</v>
      </c>
      <c r="AL140" s="22">
        <v>2015</v>
      </c>
      <c r="AM140" s="22">
        <v>0</v>
      </c>
    </row>
    <row r="141" spans="1:39" ht="409.5">
      <c r="A141" s="22">
        <v>1345</v>
      </c>
      <c r="B141" s="22" t="s">
        <v>31</v>
      </c>
      <c r="C141" s="22" t="s">
        <v>32</v>
      </c>
      <c r="D141" s="22" t="s">
        <v>33</v>
      </c>
      <c r="E141" s="22" t="s">
        <v>34</v>
      </c>
      <c r="F141" s="22" t="s">
        <v>60</v>
      </c>
      <c r="G141" s="29">
        <v>42052</v>
      </c>
      <c r="H141" s="51">
        <v>0.80555555555555547</v>
      </c>
      <c r="J141" s="29">
        <v>42052</v>
      </c>
      <c r="K141" s="51">
        <v>0.38541666666666669</v>
      </c>
      <c r="M141" s="22" t="s">
        <v>22</v>
      </c>
      <c r="O141" s="22" t="s">
        <v>1140</v>
      </c>
      <c r="P141" s="29">
        <v>42052</v>
      </c>
      <c r="Q141" s="51">
        <v>0.80902777777777779</v>
      </c>
      <c r="R141" s="22" t="s">
        <v>22</v>
      </c>
      <c r="T141" s="6" t="s">
        <v>1888</v>
      </c>
      <c r="U141" s="22">
        <v>80</v>
      </c>
      <c r="W141" s="51">
        <v>0.375</v>
      </c>
      <c r="X141" s="22" t="s">
        <v>936</v>
      </c>
      <c r="Y141" s="22" t="s">
        <v>1009</v>
      </c>
      <c r="Z141" s="22" t="s">
        <v>1009</v>
      </c>
      <c r="AB141" s="22" t="s">
        <v>31</v>
      </c>
      <c r="AC141" s="22" t="s">
        <v>32</v>
      </c>
      <c r="AD141" s="22" t="s">
        <v>33</v>
      </c>
      <c r="AE141" s="22" t="s">
        <v>34</v>
      </c>
      <c r="AF141" s="29">
        <v>42052</v>
      </c>
      <c r="AG141" s="51">
        <v>0.80902777777777779</v>
      </c>
      <c r="AH141" s="22" t="s">
        <v>1765</v>
      </c>
      <c r="AI141" s="22">
        <v>17</v>
      </c>
      <c r="AJ141" s="22" t="s">
        <v>1758</v>
      </c>
      <c r="AK141" s="22" t="s">
        <v>1614</v>
      </c>
      <c r="AL141" s="22">
        <v>2015</v>
      </c>
      <c r="AM141" s="22">
        <v>0</v>
      </c>
    </row>
    <row r="142" spans="1:39" ht="71.25">
      <c r="A142" s="22">
        <v>1344</v>
      </c>
      <c r="B142" s="22" t="s">
        <v>38</v>
      </c>
      <c r="C142" s="22" t="s">
        <v>39</v>
      </c>
      <c r="D142" s="22" t="s">
        <v>20</v>
      </c>
      <c r="E142" s="22" t="s">
        <v>40</v>
      </c>
      <c r="F142" s="22" t="s">
        <v>60</v>
      </c>
      <c r="G142" s="29">
        <v>42052</v>
      </c>
      <c r="H142" s="51">
        <v>0.44236111111111115</v>
      </c>
      <c r="J142" s="29">
        <v>42052</v>
      </c>
      <c r="K142" s="51">
        <v>0.40972222222222227</v>
      </c>
      <c r="L142" s="6" t="s">
        <v>1766</v>
      </c>
      <c r="M142" s="22" t="s">
        <v>22</v>
      </c>
      <c r="O142" s="6" t="s">
        <v>358</v>
      </c>
      <c r="P142" s="29">
        <v>42052</v>
      </c>
      <c r="Q142" s="51">
        <v>0.85416666666666663</v>
      </c>
      <c r="R142" s="22" t="s">
        <v>22</v>
      </c>
      <c r="T142" s="6" t="s">
        <v>358</v>
      </c>
      <c r="U142" s="22">
        <v>100</v>
      </c>
      <c r="W142" s="51">
        <v>0.375</v>
      </c>
      <c r="X142" s="22" t="s">
        <v>936</v>
      </c>
      <c r="Y142" s="22" t="s">
        <v>1009</v>
      </c>
      <c r="Z142" s="22" t="s">
        <v>1009</v>
      </c>
      <c r="AB142" s="22" t="s">
        <v>38</v>
      </c>
      <c r="AC142" s="22" t="s">
        <v>39</v>
      </c>
      <c r="AD142" s="22" t="s">
        <v>20</v>
      </c>
      <c r="AE142" s="22" t="s">
        <v>40</v>
      </c>
      <c r="AF142" s="29">
        <v>42053</v>
      </c>
      <c r="AG142" s="51">
        <v>0.46180555555555558</v>
      </c>
      <c r="AH142" s="22" t="s">
        <v>1765</v>
      </c>
      <c r="AI142" s="22">
        <v>17</v>
      </c>
      <c r="AJ142" s="22" t="s">
        <v>1758</v>
      </c>
      <c r="AK142" s="22" t="s">
        <v>1614</v>
      </c>
      <c r="AL142" s="22">
        <v>2015</v>
      </c>
      <c r="AM142" s="22">
        <v>0</v>
      </c>
    </row>
    <row r="143" spans="1:39">
      <c r="A143" s="22">
        <v>1343</v>
      </c>
      <c r="B143" s="22" t="s">
        <v>27</v>
      </c>
      <c r="C143" s="22" t="s">
        <v>28</v>
      </c>
      <c r="D143" s="22" t="s">
        <v>29</v>
      </c>
      <c r="E143" s="22" t="s">
        <v>30</v>
      </c>
      <c r="F143" s="22" t="s">
        <v>60</v>
      </c>
      <c r="G143" s="29">
        <v>42052</v>
      </c>
      <c r="H143" s="51">
        <v>0.43541666666666662</v>
      </c>
      <c r="J143" s="29">
        <v>42052</v>
      </c>
      <c r="K143" s="51">
        <v>0.43541666666666662</v>
      </c>
      <c r="M143" s="22" t="s">
        <v>22</v>
      </c>
      <c r="N143" s="22" t="s">
        <v>133</v>
      </c>
      <c r="O143" s="22" t="s">
        <v>516</v>
      </c>
      <c r="P143" s="29">
        <v>42052</v>
      </c>
      <c r="Q143" s="51">
        <v>0.67152777777777783</v>
      </c>
      <c r="R143" s="22" t="s">
        <v>22</v>
      </c>
      <c r="S143" s="22" t="s">
        <v>133</v>
      </c>
      <c r="T143" s="22" t="s">
        <v>516</v>
      </c>
      <c r="U143" s="22">
        <v>80</v>
      </c>
      <c r="V143" s="22" t="s">
        <v>146</v>
      </c>
      <c r="W143" s="51">
        <v>0.375</v>
      </c>
      <c r="X143" s="22" t="s">
        <v>936</v>
      </c>
      <c r="Y143" s="22" t="s">
        <v>1009</v>
      </c>
      <c r="Z143" s="22" t="s">
        <v>24</v>
      </c>
      <c r="AB143" s="22" t="s">
        <v>27</v>
      </c>
      <c r="AC143" s="22" t="s">
        <v>28</v>
      </c>
      <c r="AD143" s="22" t="s">
        <v>29</v>
      </c>
      <c r="AE143" s="22" t="s">
        <v>30</v>
      </c>
      <c r="AF143" s="29">
        <v>42052</v>
      </c>
      <c r="AG143" s="51">
        <v>0.67152777777777783</v>
      </c>
      <c r="AH143" s="22" t="s">
        <v>1765</v>
      </c>
      <c r="AI143" s="22">
        <v>17</v>
      </c>
      <c r="AJ143" s="22" t="s">
        <v>1758</v>
      </c>
      <c r="AK143" s="22" t="s">
        <v>1614</v>
      </c>
      <c r="AL143" s="22">
        <v>2015</v>
      </c>
      <c r="AM143" s="22">
        <v>0</v>
      </c>
    </row>
    <row r="144" spans="1:39" ht="71.25">
      <c r="A144" s="22">
        <v>1342</v>
      </c>
      <c r="B144" s="22" t="s">
        <v>38</v>
      </c>
      <c r="C144" s="22" t="s">
        <v>39</v>
      </c>
      <c r="D144" s="22" t="s">
        <v>20</v>
      </c>
      <c r="E144" s="22" t="s">
        <v>40</v>
      </c>
      <c r="F144" s="22" t="s">
        <v>60</v>
      </c>
      <c r="G144" s="29">
        <v>42052</v>
      </c>
      <c r="H144" s="51">
        <v>0.43472222222222223</v>
      </c>
      <c r="J144" s="29">
        <v>42048</v>
      </c>
      <c r="K144" s="51">
        <v>0.40972222222222227</v>
      </c>
      <c r="L144" s="6" t="s">
        <v>1766</v>
      </c>
      <c r="M144" s="22" t="s">
        <v>22</v>
      </c>
      <c r="O144" s="6" t="s">
        <v>358</v>
      </c>
      <c r="P144" s="29">
        <v>42048</v>
      </c>
      <c r="Q144" s="51">
        <v>0.89583333333333337</v>
      </c>
      <c r="R144" s="22" t="s">
        <v>22</v>
      </c>
      <c r="T144" s="6" t="s">
        <v>358</v>
      </c>
      <c r="U144" s="22">
        <v>100</v>
      </c>
      <c r="W144" s="51">
        <v>0.375</v>
      </c>
      <c r="X144" s="22" t="s">
        <v>936</v>
      </c>
      <c r="Y144" s="22" t="s">
        <v>1009</v>
      </c>
      <c r="Z144" s="22" t="s">
        <v>24</v>
      </c>
      <c r="AB144" s="22" t="s">
        <v>38</v>
      </c>
      <c r="AC144" s="22" t="s">
        <v>39</v>
      </c>
      <c r="AD144" s="22" t="s">
        <v>20</v>
      </c>
      <c r="AE144" s="22" t="s">
        <v>40</v>
      </c>
      <c r="AF144" s="29">
        <v>42052</v>
      </c>
      <c r="AG144" s="51">
        <v>0.43541666666666662</v>
      </c>
      <c r="AH144" s="22" t="s">
        <v>1765</v>
      </c>
      <c r="AI144" s="22">
        <v>17</v>
      </c>
      <c r="AJ144" s="22" t="s">
        <v>1758</v>
      </c>
      <c r="AK144" s="22" t="s">
        <v>1614</v>
      </c>
      <c r="AL144" s="22">
        <v>2015</v>
      </c>
      <c r="AM144" s="22">
        <v>0</v>
      </c>
    </row>
    <row r="145" spans="1:39">
      <c r="A145" s="22">
        <v>1341</v>
      </c>
      <c r="B145" s="22" t="s">
        <v>35</v>
      </c>
      <c r="C145" s="22" t="s">
        <v>36</v>
      </c>
      <c r="D145" s="22" t="s">
        <v>36</v>
      </c>
      <c r="E145" s="22" t="s">
        <v>37</v>
      </c>
      <c r="F145" s="22" t="s">
        <v>60</v>
      </c>
      <c r="G145" s="29">
        <v>42052</v>
      </c>
      <c r="H145" s="51">
        <v>0.43055555555555558</v>
      </c>
      <c r="J145" s="29">
        <v>42052</v>
      </c>
      <c r="K145" s="51">
        <v>0.39097222222222222</v>
      </c>
      <c r="M145" s="22" t="s">
        <v>22</v>
      </c>
      <c r="O145" s="22" t="s">
        <v>1767</v>
      </c>
      <c r="P145" s="29">
        <v>42052</v>
      </c>
      <c r="Q145" s="51">
        <v>0.80555555555555547</v>
      </c>
      <c r="R145" s="22" t="s">
        <v>22</v>
      </c>
      <c r="T145" s="22" t="s">
        <v>1889</v>
      </c>
      <c r="U145" s="22">
        <v>100</v>
      </c>
      <c r="V145" s="22" t="s">
        <v>1890</v>
      </c>
      <c r="W145" s="51">
        <v>0.375</v>
      </c>
      <c r="X145" s="22" t="s">
        <v>936</v>
      </c>
      <c r="Y145" s="22" t="s">
        <v>1009</v>
      </c>
      <c r="Z145" s="22" t="s">
        <v>1009</v>
      </c>
      <c r="AB145" s="22" t="s">
        <v>35</v>
      </c>
      <c r="AC145" s="22" t="s">
        <v>36</v>
      </c>
      <c r="AD145" s="22" t="s">
        <v>36</v>
      </c>
      <c r="AE145" s="22" t="s">
        <v>37</v>
      </c>
      <c r="AF145" s="29">
        <v>42052</v>
      </c>
      <c r="AG145" s="51">
        <v>0.79583333333333339</v>
      </c>
      <c r="AH145" s="22" t="s">
        <v>1765</v>
      </c>
      <c r="AI145" s="22">
        <v>17</v>
      </c>
      <c r="AJ145" s="22" t="s">
        <v>1758</v>
      </c>
      <c r="AK145" s="22" t="s">
        <v>1614</v>
      </c>
      <c r="AL145" s="22">
        <v>2015</v>
      </c>
      <c r="AM145" s="22">
        <v>0</v>
      </c>
    </row>
    <row r="146" spans="1:39" ht="409.5">
      <c r="A146" s="22">
        <v>1340</v>
      </c>
      <c r="B146" s="22" t="s">
        <v>53</v>
      </c>
      <c r="C146" s="22" t="s">
        <v>32</v>
      </c>
      <c r="D146" s="22" t="s">
        <v>33</v>
      </c>
      <c r="E146" s="22" t="s">
        <v>41</v>
      </c>
      <c r="F146" s="22" t="s">
        <v>60</v>
      </c>
      <c r="G146" s="29">
        <v>42052</v>
      </c>
      <c r="H146" s="51">
        <v>0.43055555555555558</v>
      </c>
      <c r="J146" s="29">
        <v>42052</v>
      </c>
      <c r="K146" s="51">
        <v>0.40972222222222227</v>
      </c>
      <c r="L146" s="22" t="s">
        <v>1891</v>
      </c>
      <c r="M146" s="22" t="s">
        <v>22</v>
      </c>
      <c r="O146" s="6" t="s">
        <v>1892</v>
      </c>
      <c r="P146" s="29">
        <v>42052</v>
      </c>
      <c r="Q146" s="51">
        <v>0.80555555555555547</v>
      </c>
      <c r="R146" s="22" t="s">
        <v>22</v>
      </c>
      <c r="T146" s="6" t="s">
        <v>1893</v>
      </c>
      <c r="U146" s="22">
        <v>80</v>
      </c>
      <c r="W146" s="51">
        <v>0.375</v>
      </c>
      <c r="X146" s="22" t="s">
        <v>936</v>
      </c>
      <c r="Y146" s="22" t="s">
        <v>1009</v>
      </c>
      <c r="Z146" s="22" t="s">
        <v>1009</v>
      </c>
      <c r="AB146" s="22" t="s">
        <v>53</v>
      </c>
      <c r="AC146" s="22" t="s">
        <v>32</v>
      </c>
      <c r="AD146" s="22" t="s">
        <v>33</v>
      </c>
      <c r="AE146" s="22" t="s">
        <v>41</v>
      </c>
      <c r="AF146" s="29">
        <v>42052</v>
      </c>
      <c r="AG146" s="51">
        <v>0.80694444444444446</v>
      </c>
      <c r="AH146" s="22" t="s">
        <v>1765</v>
      </c>
      <c r="AI146" s="22">
        <v>17</v>
      </c>
      <c r="AJ146" s="22" t="s">
        <v>1758</v>
      </c>
      <c r="AK146" s="22" t="s">
        <v>1614</v>
      </c>
      <c r="AL146" s="22">
        <v>2015</v>
      </c>
      <c r="AM146" s="22">
        <v>0</v>
      </c>
    </row>
    <row r="147" spans="1:39" ht="409.5">
      <c r="A147" s="22">
        <v>1339</v>
      </c>
      <c r="B147" s="22" t="s">
        <v>53</v>
      </c>
      <c r="C147" s="22" t="s">
        <v>32</v>
      </c>
      <c r="D147" s="22" t="s">
        <v>33</v>
      </c>
      <c r="E147" s="22" t="s">
        <v>41</v>
      </c>
      <c r="F147" s="22" t="s">
        <v>25</v>
      </c>
      <c r="G147" s="29">
        <v>42051</v>
      </c>
      <c r="H147" s="51">
        <v>0.40902777777777777</v>
      </c>
      <c r="J147" s="29">
        <v>42051</v>
      </c>
      <c r="K147" s="51">
        <v>0.40416666666666662</v>
      </c>
      <c r="L147" s="22" t="s">
        <v>1769</v>
      </c>
      <c r="M147" s="22" t="s">
        <v>22</v>
      </c>
      <c r="O147" s="6" t="s">
        <v>1768</v>
      </c>
      <c r="P147" s="29">
        <v>42051</v>
      </c>
      <c r="Q147" s="51">
        <v>0.76388888888888884</v>
      </c>
      <c r="R147" s="22" t="s">
        <v>22</v>
      </c>
      <c r="T147" s="6" t="s">
        <v>1768</v>
      </c>
      <c r="U147" s="22">
        <v>100</v>
      </c>
      <c r="W147" s="51">
        <v>0.375</v>
      </c>
      <c r="X147" s="22" t="s">
        <v>936</v>
      </c>
      <c r="Y147" s="22" t="s">
        <v>1009</v>
      </c>
      <c r="Z147" s="22" t="s">
        <v>1009</v>
      </c>
      <c r="AB147" s="22" t="s">
        <v>53</v>
      </c>
      <c r="AC147" s="22" t="s">
        <v>32</v>
      </c>
      <c r="AD147" s="22" t="s">
        <v>33</v>
      </c>
      <c r="AE147" s="22" t="s">
        <v>41</v>
      </c>
      <c r="AF147" s="29">
        <v>42065</v>
      </c>
      <c r="AG147" s="51">
        <v>0.4548611111111111</v>
      </c>
      <c r="AH147" s="22" t="s">
        <v>1765</v>
      </c>
      <c r="AI147" s="22">
        <v>16</v>
      </c>
      <c r="AJ147" s="22" t="s">
        <v>1758</v>
      </c>
      <c r="AK147" s="22" t="s">
        <v>1614</v>
      </c>
      <c r="AL147" s="22">
        <v>2015</v>
      </c>
      <c r="AM147" s="22">
        <v>0</v>
      </c>
    </row>
    <row r="148" spans="1:39">
      <c r="A148" s="22">
        <v>1338</v>
      </c>
      <c r="B148" s="22" t="s">
        <v>31</v>
      </c>
      <c r="C148" s="22" t="s">
        <v>32</v>
      </c>
      <c r="D148" s="22" t="s">
        <v>33</v>
      </c>
      <c r="E148" s="22" t="s">
        <v>34</v>
      </c>
      <c r="F148" s="22" t="s">
        <v>25</v>
      </c>
      <c r="G148" s="29">
        <v>42051</v>
      </c>
      <c r="H148" s="51">
        <v>0.40833333333333338</v>
      </c>
      <c r="J148" s="29">
        <v>42051</v>
      </c>
      <c r="K148" s="51">
        <v>0.38680555555555557</v>
      </c>
      <c r="M148" s="22" t="s">
        <v>22</v>
      </c>
      <c r="O148" s="22" t="s">
        <v>1140</v>
      </c>
      <c r="P148" s="29">
        <v>42051</v>
      </c>
      <c r="Q148" s="51">
        <v>0.80763888888888891</v>
      </c>
      <c r="R148" s="22" t="s">
        <v>22</v>
      </c>
      <c r="T148" s="22" t="s">
        <v>1140</v>
      </c>
      <c r="U148" s="22">
        <v>80</v>
      </c>
      <c r="W148" s="51">
        <v>0.375</v>
      </c>
      <c r="X148" s="22" t="s">
        <v>936</v>
      </c>
      <c r="Y148" s="22" t="s">
        <v>1009</v>
      </c>
      <c r="Z148" s="22" t="s">
        <v>24</v>
      </c>
      <c r="AB148" s="22" t="s">
        <v>31</v>
      </c>
      <c r="AC148" s="22" t="s">
        <v>32</v>
      </c>
      <c r="AD148" s="22" t="s">
        <v>33</v>
      </c>
      <c r="AE148" s="22" t="s">
        <v>34</v>
      </c>
      <c r="AF148" s="29">
        <v>42052</v>
      </c>
      <c r="AG148" s="51">
        <v>0.43263888888888885</v>
      </c>
      <c r="AH148" s="22" t="s">
        <v>1765</v>
      </c>
      <c r="AI148" s="22">
        <v>16</v>
      </c>
      <c r="AJ148" s="22" t="s">
        <v>1758</v>
      </c>
      <c r="AK148" s="22" t="s">
        <v>1614</v>
      </c>
      <c r="AL148" s="22">
        <v>2015</v>
      </c>
      <c r="AM148" s="22">
        <v>0</v>
      </c>
    </row>
    <row r="149" spans="1:39" ht="171">
      <c r="A149" s="22">
        <v>1337</v>
      </c>
      <c r="B149" s="22" t="s">
        <v>35</v>
      </c>
      <c r="C149" s="22" t="s">
        <v>36</v>
      </c>
      <c r="D149" s="22" t="s">
        <v>36</v>
      </c>
      <c r="E149" s="22" t="s">
        <v>37</v>
      </c>
      <c r="F149" s="22" t="s">
        <v>25</v>
      </c>
      <c r="G149" s="29">
        <v>42051</v>
      </c>
      <c r="H149" s="51">
        <v>0.40069444444444446</v>
      </c>
      <c r="J149" s="29">
        <v>42051</v>
      </c>
      <c r="K149" s="51">
        <v>0.39444444444444443</v>
      </c>
      <c r="M149" s="22" t="s">
        <v>22</v>
      </c>
      <c r="O149" s="22" t="s">
        <v>1770</v>
      </c>
      <c r="P149" s="29">
        <v>42051</v>
      </c>
      <c r="Q149" s="51">
        <v>0.77083333333333337</v>
      </c>
      <c r="R149" s="22" t="s">
        <v>22</v>
      </c>
      <c r="T149" s="6" t="s">
        <v>1771</v>
      </c>
      <c r="U149" s="22">
        <v>100</v>
      </c>
      <c r="W149" s="51">
        <v>0.375</v>
      </c>
      <c r="X149" s="22" t="s">
        <v>936</v>
      </c>
      <c r="Y149" s="22" t="s">
        <v>1009</v>
      </c>
      <c r="Z149" s="22" t="s">
        <v>24</v>
      </c>
      <c r="AB149" s="22" t="s">
        <v>35</v>
      </c>
      <c r="AC149" s="22" t="s">
        <v>36</v>
      </c>
      <c r="AD149" s="22" t="s">
        <v>36</v>
      </c>
      <c r="AE149" s="22" t="s">
        <v>37</v>
      </c>
      <c r="AF149" s="29">
        <v>42052</v>
      </c>
      <c r="AG149" s="51">
        <v>0.4284722222222222</v>
      </c>
      <c r="AH149" s="22" t="s">
        <v>1765</v>
      </c>
      <c r="AI149" s="22">
        <v>16</v>
      </c>
      <c r="AJ149" s="22" t="s">
        <v>1758</v>
      </c>
      <c r="AK149" s="22" t="s">
        <v>1614</v>
      </c>
      <c r="AL149" s="22">
        <v>2015</v>
      </c>
      <c r="AM149" s="22">
        <v>0</v>
      </c>
    </row>
    <row r="150" spans="1:39">
      <c r="A150" s="22">
        <v>1336</v>
      </c>
      <c r="B150" s="22" t="s">
        <v>27</v>
      </c>
      <c r="C150" s="22" t="s">
        <v>28</v>
      </c>
      <c r="D150" s="22" t="s">
        <v>29</v>
      </c>
      <c r="E150" s="22" t="s">
        <v>30</v>
      </c>
      <c r="F150" s="22" t="s">
        <v>25</v>
      </c>
      <c r="G150" s="29">
        <v>42051</v>
      </c>
      <c r="H150" s="51">
        <v>0.3979166666666667</v>
      </c>
      <c r="J150" s="29">
        <v>42051</v>
      </c>
      <c r="K150" s="51">
        <v>0.39513888888888887</v>
      </c>
      <c r="M150" s="22" t="s">
        <v>22</v>
      </c>
      <c r="N150" s="22" t="s">
        <v>1772</v>
      </c>
      <c r="O150" s="22" t="s">
        <v>516</v>
      </c>
      <c r="P150" s="29">
        <v>42051</v>
      </c>
      <c r="Q150" s="51">
        <v>0.66875000000000007</v>
      </c>
      <c r="R150" s="22" t="s">
        <v>22</v>
      </c>
      <c r="S150" s="22" t="s">
        <v>133</v>
      </c>
      <c r="T150" s="22" t="s">
        <v>516</v>
      </c>
      <c r="U150" s="22">
        <v>80</v>
      </c>
      <c r="V150" s="22" t="s">
        <v>146</v>
      </c>
      <c r="W150" s="51">
        <v>0.375</v>
      </c>
      <c r="X150" s="22" t="s">
        <v>936</v>
      </c>
      <c r="Y150" s="22" t="s">
        <v>1009</v>
      </c>
      <c r="Z150" s="22" t="s">
        <v>24</v>
      </c>
      <c r="AB150" s="22" t="s">
        <v>27</v>
      </c>
      <c r="AC150" s="22" t="s">
        <v>28</v>
      </c>
      <c r="AD150" s="22" t="s">
        <v>29</v>
      </c>
      <c r="AE150" s="22" t="s">
        <v>30</v>
      </c>
      <c r="AF150" s="29">
        <v>42052</v>
      </c>
      <c r="AG150" s="51">
        <v>0.43333333333333335</v>
      </c>
      <c r="AH150" s="22" t="s">
        <v>1765</v>
      </c>
      <c r="AI150" s="22">
        <v>16</v>
      </c>
      <c r="AJ150" s="22" t="s">
        <v>1758</v>
      </c>
      <c r="AK150" s="22" t="s">
        <v>1614</v>
      </c>
      <c r="AL150" s="22">
        <v>2015</v>
      </c>
      <c r="AM150" s="22">
        <v>0</v>
      </c>
    </row>
    <row r="151" spans="1:39" ht="128.25">
      <c r="A151" s="22">
        <v>1335</v>
      </c>
      <c r="B151" s="22" t="s">
        <v>31</v>
      </c>
      <c r="C151" s="22" t="s">
        <v>32</v>
      </c>
      <c r="D151" s="22" t="s">
        <v>33</v>
      </c>
      <c r="E151" s="22" t="s">
        <v>34</v>
      </c>
      <c r="F151" s="22" t="s">
        <v>50</v>
      </c>
      <c r="G151" s="29">
        <v>42048</v>
      </c>
      <c r="H151" s="51">
        <v>0.43888888888888888</v>
      </c>
      <c r="J151" s="29">
        <v>42048</v>
      </c>
      <c r="K151" s="51">
        <v>0.39930555555555558</v>
      </c>
      <c r="L151" s="22" t="s">
        <v>1773</v>
      </c>
      <c r="M151" s="22" t="s">
        <v>22</v>
      </c>
      <c r="O151" s="22" t="s">
        <v>1774</v>
      </c>
      <c r="P151" s="29">
        <v>42048</v>
      </c>
      <c r="Q151" s="51">
        <v>0.82291666666666663</v>
      </c>
      <c r="R151" s="22" t="s">
        <v>22</v>
      </c>
      <c r="T151" s="6" t="s">
        <v>1775</v>
      </c>
      <c r="U151" s="22">
        <v>80</v>
      </c>
      <c r="W151" s="51">
        <v>0.375</v>
      </c>
      <c r="X151" s="22" t="s">
        <v>936</v>
      </c>
      <c r="Y151" s="22" t="s">
        <v>1009</v>
      </c>
      <c r="Z151" s="22" t="s">
        <v>24</v>
      </c>
      <c r="AB151" s="22" t="s">
        <v>31</v>
      </c>
      <c r="AC151" s="22" t="s">
        <v>32</v>
      </c>
      <c r="AD151" s="22" t="s">
        <v>33</v>
      </c>
      <c r="AE151" s="22" t="s">
        <v>34</v>
      </c>
      <c r="AF151" s="29">
        <v>42051</v>
      </c>
      <c r="AG151" s="51">
        <v>0.4069444444444445</v>
      </c>
      <c r="AH151" s="22" t="s">
        <v>1776</v>
      </c>
      <c r="AI151" s="22">
        <v>13</v>
      </c>
      <c r="AJ151" s="22" t="s">
        <v>1758</v>
      </c>
      <c r="AK151" s="22" t="s">
        <v>1614</v>
      </c>
      <c r="AL151" s="22">
        <v>2015</v>
      </c>
      <c r="AM151" s="22">
        <v>0</v>
      </c>
    </row>
    <row r="152" spans="1:39" ht="242.25">
      <c r="A152" s="22">
        <v>1334</v>
      </c>
      <c r="B152" s="22" t="s">
        <v>35</v>
      </c>
      <c r="C152" s="22" t="s">
        <v>36</v>
      </c>
      <c r="D152" s="22" t="s">
        <v>36</v>
      </c>
      <c r="E152" s="22" t="s">
        <v>37</v>
      </c>
      <c r="F152" s="22" t="s">
        <v>50</v>
      </c>
      <c r="G152" s="29">
        <v>42048</v>
      </c>
      <c r="H152" s="51">
        <v>0.43472222222222223</v>
      </c>
      <c r="J152" s="29">
        <v>42048</v>
      </c>
      <c r="K152" s="51">
        <v>0.42499999999999999</v>
      </c>
      <c r="L152" s="22" t="s">
        <v>1777</v>
      </c>
      <c r="M152" s="22" t="s">
        <v>22</v>
      </c>
      <c r="O152" s="22" t="s">
        <v>1778</v>
      </c>
      <c r="P152" s="29">
        <v>42048</v>
      </c>
      <c r="Q152" s="51">
        <v>0.80555555555555547</v>
      </c>
      <c r="R152" s="22" t="s">
        <v>22</v>
      </c>
      <c r="T152" s="6" t="s">
        <v>1779</v>
      </c>
      <c r="U152" s="22">
        <v>100</v>
      </c>
      <c r="W152" s="51">
        <v>0.375</v>
      </c>
      <c r="X152" s="22" t="s">
        <v>936</v>
      </c>
      <c r="Y152" s="22" t="s">
        <v>1009</v>
      </c>
      <c r="Z152" s="22" t="s">
        <v>24</v>
      </c>
      <c r="AB152" s="22" t="s">
        <v>35</v>
      </c>
      <c r="AC152" s="22" t="s">
        <v>36</v>
      </c>
      <c r="AD152" s="22" t="s">
        <v>36</v>
      </c>
      <c r="AE152" s="22" t="s">
        <v>37</v>
      </c>
      <c r="AF152" s="29">
        <v>42048</v>
      </c>
      <c r="AG152" s="51">
        <v>0.79791666666666661</v>
      </c>
      <c r="AH152" s="22" t="s">
        <v>1776</v>
      </c>
      <c r="AI152" s="22">
        <v>13</v>
      </c>
      <c r="AJ152" s="22" t="s">
        <v>1758</v>
      </c>
      <c r="AK152" s="22" t="s">
        <v>1614</v>
      </c>
      <c r="AL152" s="22">
        <v>2015</v>
      </c>
      <c r="AM152" s="22">
        <v>0</v>
      </c>
    </row>
    <row r="153" spans="1:39" ht="409.5">
      <c r="A153" s="22">
        <v>1333</v>
      </c>
      <c r="B153" s="22" t="s">
        <v>53</v>
      </c>
      <c r="C153" s="22" t="s">
        <v>32</v>
      </c>
      <c r="D153" s="22" t="s">
        <v>33</v>
      </c>
      <c r="E153" s="22" t="s">
        <v>41</v>
      </c>
      <c r="F153" s="22" t="s">
        <v>50</v>
      </c>
      <c r="G153" s="29">
        <v>42048</v>
      </c>
      <c r="H153" s="51">
        <v>0.40486111111111112</v>
      </c>
      <c r="J153" s="29">
        <v>42048</v>
      </c>
      <c r="K153" s="51">
        <v>0.40347222222222223</v>
      </c>
      <c r="L153" s="22" t="s">
        <v>1780</v>
      </c>
      <c r="M153" s="22" t="s">
        <v>22</v>
      </c>
      <c r="O153" s="6" t="s">
        <v>1781</v>
      </c>
      <c r="P153" s="29">
        <v>42048</v>
      </c>
      <c r="Q153" s="51">
        <v>0.82430555555555562</v>
      </c>
      <c r="R153" s="22" t="s">
        <v>22</v>
      </c>
      <c r="T153" s="6" t="s">
        <v>1781</v>
      </c>
      <c r="U153" s="22">
        <v>80</v>
      </c>
      <c r="W153" s="51">
        <v>0.375</v>
      </c>
      <c r="X153" s="22" t="s">
        <v>936</v>
      </c>
      <c r="Y153" s="22" t="s">
        <v>1009</v>
      </c>
      <c r="Z153" s="22" t="s">
        <v>24</v>
      </c>
      <c r="AB153" s="22" t="s">
        <v>53</v>
      </c>
      <c r="AC153" s="22" t="s">
        <v>32</v>
      </c>
      <c r="AD153" s="22" t="s">
        <v>33</v>
      </c>
      <c r="AE153" s="22" t="s">
        <v>41</v>
      </c>
      <c r="AF153" s="29">
        <v>42048</v>
      </c>
      <c r="AG153" s="51">
        <v>0.82430555555555562</v>
      </c>
      <c r="AH153" s="22" t="s">
        <v>1776</v>
      </c>
      <c r="AI153" s="22">
        <v>13</v>
      </c>
      <c r="AJ153" s="22" t="s">
        <v>1758</v>
      </c>
      <c r="AK153" s="22" t="s">
        <v>1614</v>
      </c>
      <c r="AL153" s="22">
        <v>2015</v>
      </c>
      <c r="AM153" s="22">
        <v>0</v>
      </c>
    </row>
    <row r="154" spans="1:39">
      <c r="A154" s="22">
        <v>1332</v>
      </c>
      <c r="B154" s="22" t="s">
        <v>27</v>
      </c>
      <c r="C154" s="22" t="s">
        <v>28</v>
      </c>
      <c r="D154" s="22" t="s">
        <v>29</v>
      </c>
      <c r="E154" s="22" t="s">
        <v>30</v>
      </c>
      <c r="F154" s="22" t="s">
        <v>50</v>
      </c>
      <c r="G154" s="29">
        <v>42048</v>
      </c>
      <c r="H154" s="51">
        <v>0.39374999999999999</v>
      </c>
      <c r="J154" s="29">
        <v>42048</v>
      </c>
      <c r="K154" s="51">
        <v>0.39374999999999999</v>
      </c>
      <c r="M154" s="22" t="s">
        <v>22</v>
      </c>
      <c r="N154" s="22" t="s">
        <v>133</v>
      </c>
      <c r="O154" s="22" t="s">
        <v>1700</v>
      </c>
      <c r="P154" s="29">
        <v>42048</v>
      </c>
      <c r="Q154" s="51">
        <v>0.66875000000000007</v>
      </c>
      <c r="R154" s="22" t="s">
        <v>22</v>
      </c>
      <c r="S154" s="22" t="s">
        <v>133</v>
      </c>
      <c r="T154" s="22" t="s">
        <v>516</v>
      </c>
      <c r="U154" s="22">
        <v>80</v>
      </c>
      <c r="V154" s="22" t="s">
        <v>146</v>
      </c>
      <c r="W154" s="51">
        <v>0.375</v>
      </c>
      <c r="X154" s="22" t="s">
        <v>936</v>
      </c>
      <c r="Y154" s="22" t="s">
        <v>1009</v>
      </c>
      <c r="Z154" s="22" t="s">
        <v>24</v>
      </c>
      <c r="AB154" s="22" t="s">
        <v>27</v>
      </c>
      <c r="AC154" s="22" t="s">
        <v>28</v>
      </c>
      <c r="AD154" s="22" t="s">
        <v>29</v>
      </c>
      <c r="AE154" s="22" t="s">
        <v>30</v>
      </c>
      <c r="AF154" s="29">
        <v>42048</v>
      </c>
      <c r="AG154" s="51">
        <v>0.66805555555555562</v>
      </c>
      <c r="AH154" s="22" t="s">
        <v>1776</v>
      </c>
      <c r="AI154" s="22">
        <v>13</v>
      </c>
      <c r="AJ154" s="22" t="s">
        <v>1758</v>
      </c>
      <c r="AK154" s="22" t="s">
        <v>1614</v>
      </c>
      <c r="AL154" s="22">
        <v>2015</v>
      </c>
      <c r="AM154" s="22">
        <v>0</v>
      </c>
    </row>
    <row r="155" spans="1:39" ht="71.25">
      <c r="A155" s="22">
        <v>1331</v>
      </c>
      <c r="B155" s="22" t="s">
        <v>38</v>
      </c>
      <c r="C155" s="22" t="s">
        <v>39</v>
      </c>
      <c r="D155" s="22" t="s">
        <v>20</v>
      </c>
      <c r="E155" s="22" t="s">
        <v>40</v>
      </c>
      <c r="F155" s="22" t="s">
        <v>55</v>
      </c>
      <c r="G155" s="29">
        <v>42047</v>
      </c>
      <c r="H155" s="51">
        <v>0.77083333333333337</v>
      </c>
      <c r="J155" s="29">
        <v>42047</v>
      </c>
      <c r="K155" s="51">
        <v>0.41666666666666669</v>
      </c>
      <c r="L155" s="6" t="s">
        <v>1782</v>
      </c>
      <c r="M155" s="22" t="s">
        <v>22</v>
      </c>
      <c r="O155" s="6" t="s">
        <v>1311</v>
      </c>
      <c r="P155" s="29">
        <v>42047</v>
      </c>
      <c r="Q155" s="51">
        <v>0.85416666666666663</v>
      </c>
      <c r="R155" s="22" t="s">
        <v>22</v>
      </c>
      <c r="T155" s="6" t="s">
        <v>1311</v>
      </c>
      <c r="U155" s="22">
        <v>100</v>
      </c>
      <c r="W155" s="51">
        <v>0.375</v>
      </c>
      <c r="X155" s="22" t="s">
        <v>936</v>
      </c>
      <c r="Y155" s="22" t="s">
        <v>1009</v>
      </c>
      <c r="Z155" s="22" t="s">
        <v>24</v>
      </c>
      <c r="AB155" s="22" t="s">
        <v>38</v>
      </c>
      <c r="AC155" s="22" t="s">
        <v>39</v>
      </c>
      <c r="AD155" s="22" t="s">
        <v>20</v>
      </c>
      <c r="AE155" s="22" t="s">
        <v>40</v>
      </c>
      <c r="AF155" s="29">
        <v>42052</v>
      </c>
      <c r="AG155" s="51">
        <v>0.43194444444444446</v>
      </c>
      <c r="AH155" s="22" t="s">
        <v>1776</v>
      </c>
      <c r="AI155" s="22">
        <v>12</v>
      </c>
      <c r="AJ155" s="22" t="s">
        <v>1758</v>
      </c>
      <c r="AK155" s="22" t="s">
        <v>1614</v>
      </c>
      <c r="AL155" s="22">
        <v>2015</v>
      </c>
      <c r="AM155" s="22">
        <v>0</v>
      </c>
    </row>
    <row r="156" spans="1:39" ht="409.5">
      <c r="A156" s="22">
        <v>1330</v>
      </c>
      <c r="B156" s="22" t="s">
        <v>31</v>
      </c>
      <c r="C156" s="22" t="s">
        <v>32</v>
      </c>
      <c r="D156" s="22" t="s">
        <v>33</v>
      </c>
      <c r="E156" s="22" t="s">
        <v>34</v>
      </c>
      <c r="F156" s="22" t="s">
        <v>55</v>
      </c>
      <c r="G156" s="29">
        <v>42047</v>
      </c>
      <c r="H156" s="51">
        <v>0.41805555555555557</v>
      </c>
      <c r="J156" s="29">
        <v>42047</v>
      </c>
      <c r="K156" s="51">
        <v>0.3756944444444445</v>
      </c>
      <c r="M156" s="22" t="s">
        <v>22</v>
      </c>
      <c r="O156" s="22" t="s">
        <v>1140</v>
      </c>
      <c r="P156" s="29">
        <v>42047</v>
      </c>
      <c r="Q156" s="51">
        <v>0.83958333333333324</v>
      </c>
      <c r="R156" s="22" t="s">
        <v>22</v>
      </c>
      <c r="T156" s="6" t="s">
        <v>1783</v>
      </c>
      <c r="U156" s="22">
        <v>100</v>
      </c>
      <c r="W156" s="51">
        <v>0.375</v>
      </c>
      <c r="X156" s="22" t="s">
        <v>936</v>
      </c>
      <c r="Y156" s="22" t="s">
        <v>1009</v>
      </c>
      <c r="Z156" s="22" t="s">
        <v>24</v>
      </c>
      <c r="AB156" s="22" t="s">
        <v>31</v>
      </c>
      <c r="AC156" s="22" t="s">
        <v>32</v>
      </c>
      <c r="AD156" s="22" t="s">
        <v>33</v>
      </c>
      <c r="AE156" s="22" t="s">
        <v>34</v>
      </c>
      <c r="AF156" s="29">
        <v>42048</v>
      </c>
      <c r="AG156" s="51">
        <v>0.42708333333333331</v>
      </c>
      <c r="AH156" s="22" t="s">
        <v>1776</v>
      </c>
      <c r="AI156" s="22">
        <v>12</v>
      </c>
      <c r="AJ156" s="22" t="s">
        <v>1758</v>
      </c>
      <c r="AK156" s="22" t="s">
        <v>1614</v>
      </c>
      <c r="AL156" s="22">
        <v>2015</v>
      </c>
      <c r="AM156" s="22">
        <v>0</v>
      </c>
    </row>
    <row r="157" spans="1:39" ht="356.25">
      <c r="A157" s="22">
        <v>1329</v>
      </c>
      <c r="B157" s="22" t="s">
        <v>35</v>
      </c>
      <c r="C157" s="22" t="s">
        <v>36</v>
      </c>
      <c r="D157" s="22" t="s">
        <v>36</v>
      </c>
      <c r="E157" s="22" t="s">
        <v>37</v>
      </c>
      <c r="F157" s="22" t="s">
        <v>55</v>
      </c>
      <c r="G157" s="29">
        <v>42047</v>
      </c>
      <c r="H157" s="51">
        <v>0.40763888888888888</v>
      </c>
      <c r="J157" s="29">
        <v>42047</v>
      </c>
      <c r="K157" s="51">
        <v>0.3923611111111111</v>
      </c>
      <c r="M157" s="22" t="s">
        <v>22</v>
      </c>
      <c r="O157" s="22" t="s">
        <v>1784</v>
      </c>
      <c r="P157" s="29">
        <v>42047</v>
      </c>
      <c r="Q157" s="51">
        <v>0.80555555555555547</v>
      </c>
      <c r="R157" s="22" t="s">
        <v>22</v>
      </c>
      <c r="T157" s="6" t="s">
        <v>1785</v>
      </c>
      <c r="U157" s="22">
        <v>100</v>
      </c>
      <c r="V157" s="22" t="s">
        <v>1786</v>
      </c>
      <c r="W157" s="51">
        <v>0.375</v>
      </c>
      <c r="X157" s="22" t="s">
        <v>936</v>
      </c>
      <c r="Y157" s="22" t="s">
        <v>1009</v>
      </c>
      <c r="Z157" s="22" t="s">
        <v>24</v>
      </c>
      <c r="AB157" s="22" t="s">
        <v>35</v>
      </c>
      <c r="AC157" s="22" t="s">
        <v>36</v>
      </c>
      <c r="AD157" s="22" t="s">
        <v>36</v>
      </c>
      <c r="AE157" s="22" t="s">
        <v>37</v>
      </c>
      <c r="AF157" s="29">
        <v>42047</v>
      </c>
      <c r="AG157" s="51">
        <v>0.79583333333333339</v>
      </c>
      <c r="AH157" s="22" t="s">
        <v>1776</v>
      </c>
      <c r="AI157" s="22">
        <v>12</v>
      </c>
      <c r="AJ157" s="22" t="s">
        <v>1758</v>
      </c>
      <c r="AK157" s="22" t="s">
        <v>1614</v>
      </c>
      <c r="AL157" s="22">
        <v>2015</v>
      </c>
      <c r="AM157" s="22">
        <v>0</v>
      </c>
    </row>
    <row r="158" spans="1:39" ht="409.5">
      <c r="A158" s="22">
        <v>1328</v>
      </c>
      <c r="B158" s="22" t="s">
        <v>53</v>
      </c>
      <c r="C158" s="22" t="s">
        <v>32</v>
      </c>
      <c r="D158" s="22" t="s">
        <v>33</v>
      </c>
      <c r="E158" s="22" t="s">
        <v>41</v>
      </c>
      <c r="F158" s="22" t="s">
        <v>55</v>
      </c>
      <c r="G158" s="29">
        <v>42047</v>
      </c>
      <c r="H158" s="51">
        <v>0.40277777777777773</v>
      </c>
      <c r="J158" s="29">
        <v>42047</v>
      </c>
      <c r="K158" s="51">
        <v>0.39583333333333331</v>
      </c>
      <c r="M158" s="22" t="s">
        <v>22</v>
      </c>
      <c r="O158" s="6" t="s">
        <v>1787</v>
      </c>
      <c r="P158" s="29">
        <v>42047</v>
      </c>
      <c r="Q158" s="51">
        <v>0.77083333333333337</v>
      </c>
      <c r="R158" s="22" t="s">
        <v>22</v>
      </c>
      <c r="T158" s="6" t="s">
        <v>1787</v>
      </c>
      <c r="U158" s="22">
        <v>80</v>
      </c>
      <c r="W158" s="51">
        <v>0.375</v>
      </c>
      <c r="X158" s="22" t="s">
        <v>936</v>
      </c>
      <c r="Y158" s="22" t="s">
        <v>1009</v>
      </c>
      <c r="Z158" s="22" t="s">
        <v>24</v>
      </c>
      <c r="AB158" s="22" t="s">
        <v>53</v>
      </c>
      <c r="AC158" s="22" t="s">
        <v>32</v>
      </c>
      <c r="AD158" s="22" t="s">
        <v>33</v>
      </c>
      <c r="AE158" s="22" t="s">
        <v>41</v>
      </c>
      <c r="AF158" s="29">
        <v>42052</v>
      </c>
      <c r="AG158" s="51">
        <v>0.44236111111111115</v>
      </c>
      <c r="AH158" s="22" t="s">
        <v>1776</v>
      </c>
      <c r="AI158" s="22">
        <v>12</v>
      </c>
      <c r="AJ158" s="22" t="s">
        <v>1758</v>
      </c>
      <c r="AK158" s="22" t="s">
        <v>1614</v>
      </c>
      <c r="AL158" s="22">
        <v>2015</v>
      </c>
      <c r="AM158" s="22">
        <v>0</v>
      </c>
    </row>
    <row r="159" spans="1:39" ht="57">
      <c r="A159" s="22">
        <v>1327</v>
      </c>
      <c r="B159" s="22" t="s">
        <v>38</v>
      </c>
      <c r="C159" s="22" t="s">
        <v>39</v>
      </c>
      <c r="D159" s="22" t="s">
        <v>20</v>
      </c>
      <c r="E159" s="22" t="s">
        <v>40</v>
      </c>
      <c r="F159" s="22" t="s">
        <v>58</v>
      </c>
      <c r="G159" s="29">
        <v>42046</v>
      </c>
      <c r="H159" s="51">
        <v>0.41944444444444445</v>
      </c>
      <c r="J159" s="29">
        <v>42046</v>
      </c>
      <c r="K159" s="51">
        <v>0.40972222222222227</v>
      </c>
      <c r="L159" s="6" t="s">
        <v>1788</v>
      </c>
      <c r="M159" s="22" t="s">
        <v>22</v>
      </c>
      <c r="O159" s="6" t="s">
        <v>358</v>
      </c>
      <c r="P159" s="29">
        <v>42046</v>
      </c>
      <c r="Q159" s="51">
        <v>0.79166666666666663</v>
      </c>
      <c r="R159" s="22" t="s">
        <v>22</v>
      </c>
      <c r="T159" s="6" t="s">
        <v>1628</v>
      </c>
      <c r="U159" s="22">
        <v>100</v>
      </c>
      <c r="W159" s="51">
        <v>0.375</v>
      </c>
      <c r="X159" s="22" t="s">
        <v>936</v>
      </c>
      <c r="Y159" s="22" t="s">
        <v>1009</v>
      </c>
      <c r="Z159" s="22" t="s">
        <v>24</v>
      </c>
      <c r="AB159" s="22" t="s">
        <v>38</v>
      </c>
      <c r="AC159" s="22" t="s">
        <v>39</v>
      </c>
      <c r="AD159" s="22" t="s">
        <v>20</v>
      </c>
      <c r="AE159" s="22" t="s">
        <v>40</v>
      </c>
      <c r="AF159" s="29">
        <v>42046</v>
      </c>
      <c r="AG159" s="51">
        <v>0.99305555555555547</v>
      </c>
      <c r="AH159" s="22" t="s">
        <v>1776</v>
      </c>
      <c r="AI159" s="22">
        <v>11</v>
      </c>
      <c r="AJ159" s="22" t="s">
        <v>1758</v>
      </c>
      <c r="AK159" s="22" t="s">
        <v>1614</v>
      </c>
      <c r="AL159" s="22">
        <v>2015</v>
      </c>
      <c r="AM159" s="22">
        <v>0</v>
      </c>
    </row>
    <row r="160" spans="1:39" ht="409.5">
      <c r="A160" s="22">
        <v>1326</v>
      </c>
      <c r="B160" s="22" t="s">
        <v>53</v>
      </c>
      <c r="C160" s="22" t="s">
        <v>32</v>
      </c>
      <c r="D160" s="22" t="s">
        <v>33</v>
      </c>
      <c r="E160" s="22" t="s">
        <v>41</v>
      </c>
      <c r="F160" s="22" t="s">
        <v>58</v>
      </c>
      <c r="G160" s="29">
        <v>42046</v>
      </c>
      <c r="H160" s="51">
        <v>0.41041666666666665</v>
      </c>
      <c r="J160" s="29">
        <v>42046</v>
      </c>
      <c r="K160" s="51">
        <v>0.40972222222222227</v>
      </c>
      <c r="L160" s="22" t="s">
        <v>1789</v>
      </c>
      <c r="M160" s="22" t="s">
        <v>22</v>
      </c>
      <c r="O160" s="6" t="s">
        <v>1790</v>
      </c>
      <c r="P160" s="29">
        <v>42046</v>
      </c>
      <c r="Q160" s="51">
        <v>0.79027777777777775</v>
      </c>
      <c r="R160" s="22" t="s">
        <v>22</v>
      </c>
      <c r="T160" s="6" t="s">
        <v>1791</v>
      </c>
      <c r="U160" s="22">
        <v>80</v>
      </c>
      <c r="W160" s="51">
        <v>0.375</v>
      </c>
      <c r="X160" s="22" t="s">
        <v>936</v>
      </c>
      <c r="Y160" s="22" t="s">
        <v>1009</v>
      </c>
      <c r="Z160" s="22" t="s">
        <v>24</v>
      </c>
      <c r="AB160" s="22" t="s">
        <v>53</v>
      </c>
      <c r="AC160" s="22" t="s">
        <v>32</v>
      </c>
      <c r="AD160" s="22" t="s">
        <v>33</v>
      </c>
      <c r="AE160" s="22" t="s">
        <v>41</v>
      </c>
      <c r="AF160" s="29">
        <v>42046</v>
      </c>
      <c r="AG160" s="51">
        <v>0.7909722222222223</v>
      </c>
      <c r="AH160" s="22" t="s">
        <v>1776</v>
      </c>
      <c r="AI160" s="22">
        <v>11</v>
      </c>
      <c r="AJ160" s="22" t="s">
        <v>1758</v>
      </c>
      <c r="AK160" s="22" t="s">
        <v>1614</v>
      </c>
      <c r="AL160" s="22">
        <v>2015</v>
      </c>
      <c r="AM160" s="22">
        <v>0</v>
      </c>
    </row>
    <row r="161" spans="1:39" ht="185.25">
      <c r="A161" s="22">
        <v>1325</v>
      </c>
      <c r="B161" s="22" t="s">
        <v>31</v>
      </c>
      <c r="C161" s="22" t="s">
        <v>32</v>
      </c>
      <c r="D161" s="22" t="s">
        <v>33</v>
      </c>
      <c r="E161" s="22" t="s">
        <v>34</v>
      </c>
      <c r="F161" s="22" t="s">
        <v>58</v>
      </c>
      <c r="G161" s="29">
        <v>42046</v>
      </c>
      <c r="H161" s="51">
        <v>0.39930555555555558</v>
      </c>
      <c r="J161" s="29">
        <v>42046</v>
      </c>
      <c r="K161" s="51">
        <v>0.38055555555555554</v>
      </c>
      <c r="M161" s="22" t="s">
        <v>22</v>
      </c>
      <c r="O161" s="22" t="s">
        <v>1792</v>
      </c>
      <c r="P161" s="29">
        <v>42046</v>
      </c>
      <c r="Q161" s="51">
        <v>0.81041666666666667</v>
      </c>
      <c r="R161" s="22" t="s">
        <v>22</v>
      </c>
      <c r="T161" s="6" t="s">
        <v>1793</v>
      </c>
      <c r="U161" s="22">
        <v>100</v>
      </c>
      <c r="W161" s="51">
        <v>0.375</v>
      </c>
      <c r="X161" s="22" t="s">
        <v>936</v>
      </c>
      <c r="Y161" s="22" t="s">
        <v>1009</v>
      </c>
      <c r="Z161" s="22" t="s">
        <v>24</v>
      </c>
      <c r="AB161" s="22" t="s">
        <v>31</v>
      </c>
      <c r="AC161" s="22" t="s">
        <v>32</v>
      </c>
      <c r="AD161" s="22" t="s">
        <v>33</v>
      </c>
      <c r="AE161" s="22" t="s">
        <v>34</v>
      </c>
      <c r="AF161" s="29">
        <v>42047</v>
      </c>
      <c r="AG161" s="51">
        <v>0.41736111111111113</v>
      </c>
      <c r="AH161" s="22" t="s">
        <v>1776</v>
      </c>
      <c r="AI161" s="22">
        <v>11</v>
      </c>
      <c r="AJ161" s="22" t="s">
        <v>1758</v>
      </c>
      <c r="AK161" s="22" t="s">
        <v>1614</v>
      </c>
      <c r="AL161" s="22">
        <v>2015</v>
      </c>
      <c r="AM161" s="22">
        <v>0</v>
      </c>
    </row>
    <row r="162" spans="1:39" ht="299.25">
      <c r="A162" s="22">
        <v>1324</v>
      </c>
      <c r="B162" s="22" t="s">
        <v>35</v>
      </c>
      <c r="C162" s="22" t="s">
        <v>36</v>
      </c>
      <c r="D162" s="22" t="s">
        <v>36</v>
      </c>
      <c r="E162" s="22" t="s">
        <v>37</v>
      </c>
      <c r="F162" s="22" t="s">
        <v>58</v>
      </c>
      <c r="G162" s="29">
        <v>42046</v>
      </c>
      <c r="H162" s="51">
        <v>0.39583333333333331</v>
      </c>
      <c r="J162" s="29">
        <v>42046</v>
      </c>
      <c r="K162" s="51">
        <v>0.39097222222222222</v>
      </c>
      <c r="M162" s="22" t="s">
        <v>22</v>
      </c>
      <c r="O162" s="22" t="s">
        <v>1794</v>
      </c>
      <c r="P162" s="29">
        <v>42046</v>
      </c>
      <c r="Q162" s="51">
        <v>0.80555555555555547</v>
      </c>
      <c r="R162" s="22" t="s">
        <v>22</v>
      </c>
      <c r="T162" s="6" t="s">
        <v>1795</v>
      </c>
      <c r="U162" s="22">
        <v>100</v>
      </c>
      <c r="W162" s="51">
        <v>0.375</v>
      </c>
      <c r="X162" s="22" t="s">
        <v>936</v>
      </c>
      <c r="Y162" s="22" t="s">
        <v>1009</v>
      </c>
      <c r="Z162" s="22" t="s">
        <v>24</v>
      </c>
      <c r="AB162" s="22" t="s">
        <v>35</v>
      </c>
      <c r="AC162" s="22" t="s">
        <v>36</v>
      </c>
      <c r="AD162" s="22" t="s">
        <v>36</v>
      </c>
      <c r="AE162" s="22" t="s">
        <v>37</v>
      </c>
      <c r="AF162" s="29">
        <v>42046</v>
      </c>
      <c r="AG162" s="51">
        <v>0.79513888888888884</v>
      </c>
      <c r="AH162" s="22" t="s">
        <v>1776</v>
      </c>
      <c r="AI162" s="22">
        <v>11</v>
      </c>
      <c r="AJ162" s="22" t="s">
        <v>1758</v>
      </c>
      <c r="AK162" s="22" t="s">
        <v>1614</v>
      </c>
      <c r="AL162" s="22">
        <v>2015</v>
      </c>
      <c r="AM162" s="22">
        <v>0</v>
      </c>
    </row>
    <row r="163" spans="1:39">
      <c r="A163" s="22">
        <v>1323</v>
      </c>
      <c r="B163" s="22" t="s">
        <v>27</v>
      </c>
      <c r="C163" s="22" t="s">
        <v>28</v>
      </c>
      <c r="D163" s="22" t="s">
        <v>29</v>
      </c>
      <c r="E163" s="22" t="s">
        <v>30</v>
      </c>
      <c r="F163" s="22" t="s">
        <v>58</v>
      </c>
      <c r="G163" s="29">
        <v>42046</v>
      </c>
      <c r="H163" s="51">
        <v>0.39097222222222222</v>
      </c>
      <c r="J163" s="29">
        <v>42046</v>
      </c>
      <c r="K163" s="51">
        <v>0.39097222222222222</v>
      </c>
      <c r="M163" s="22" t="s">
        <v>22</v>
      </c>
      <c r="N163" s="22" t="s">
        <v>133</v>
      </c>
      <c r="O163" s="22" t="s">
        <v>516</v>
      </c>
      <c r="P163" s="29">
        <v>42046</v>
      </c>
      <c r="Q163" s="51">
        <v>0.6694444444444444</v>
      </c>
      <c r="R163" s="22" t="s">
        <v>22</v>
      </c>
      <c r="S163" s="22" t="s">
        <v>133</v>
      </c>
      <c r="T163" s="22" t="s">
        <v>516</v>
      </c>
      <c r="U163" s="22">
        <v>80</v>
      </c>
      <c r="V163" s="22" t="s">
        <v>146</v>
      </c>
      <c r="W163" s="51">
        <v>0.375</v>
      </c>
      <c r="X163" s="22" t="s">
        <v>936</v>
      </c>
      <c r="Y163" s="22" t="s">
        <v>1009</v>
      </c>
      <c r="Z163" s="22" t="s">
        <v>24</v>
      </c>
      <c r="AB163" s="22" t="s">
        <v>27</v>
      </c>
      <c r="AC163" s="22" t="s">
        <v>28</v>
      </c>
      <c r="AD163" s="22" t="s">
        <v>29</v>
      </c>
      <c r="AE163" s="22" t="s">
        <v>30</v>
      </c>
      <c r="AF163" s="29">
        <v>42046</v>
      </c>
      <c r="AG163" s="51">
        <v>0.6694444444444444</v>
      </c>
      <c r="AH163" s="22" t="s">
        <v>1776</v>
      </c>
      <c r="AI163" s="22">
        <v>11</v>
      </c>
      <c r="AJ163" s="22" t="s">
        <v>1758</v>
      </c>
      <c r="AK163" s="22" t="s">
        <v>1614</v>
      </c>
      <c r="AL163" s="22">
        <v>2015</v>
      </c>
      <c r="AM163" s="22">
        <v>0</v>
      </c>
    </row>
    <row r="164" spans="1:39">
      <c r="A164" s="22">
        <v>1322</v>
      </c>
      <c r="B164" s="22" t="s">
        <v>27</v>
      </c>
      <c r="C164" s="22" t="s">
        <v>28</v>
      </c>
      <c r="D164" s="22" t="s">
        <v>29</v>
      </c>
      <c r="E164" s="22" t="s">
        <v>30</v>
      </c>
      <c r="F164" s="22" t="s">
        <v>60</v>
      </c>
      <c r="G164" s="29">
        <v>42045</v>
      </c>
      <c r="H164" s="51">
        <v>0.45</v>
      </c>
      <c r="J164" s="29">
        <v>42045</v>
      </c>
      <c r="K164" s="51">
        <v>0.44930555555555557</v>
      </c>
      <c r="L164" s="22" t="s">
        <v>1796</v>
      </c>
      <c r="M164" s="22" t="s">
        <v>22</v>
      </c>
      <c r="N164" s="22" t="s">
        <v>133</v>
      </c>
      <c r="O164" s="22" t="s">
        <v>516</v>
      </c>
      <c r="P164" s="29">
        <v>42045</v>
      </c>
      <c r="Q164" s="51">
        <v>0.67083333333333339</v>
      </c>
      <c r="R164" s="22" t="s">
        <v>22</v>
      </c>
      <c r="S164" s="22" t="s">
        <v>133</v>
      </c>
      <c r="T164" s="22" t="s">
        <v>516</v>
      </c>
      <c r="U164" s="22">
        <v>80</v>
      </c>
      <c r="V164" s="22" t="s">
        <v>146</v>
      </c>
      <c r="W164" s="51">
        <v>0.375</v>
      </c>
      <c r="X164" s="22" t="s">
        <v>936</v>
      </c>
      <c r="Y164" s="22" t="s">
        <v>1009</v>
      </c>
      <c r="Z164" s="22" t="s">
        <v>24</v>
      </c>
      <c r="AB164" s="22" t="s">
        <v>27</v>
      </c>
      <c r="AC164" s="22" t="s">
        <v>28</v>
      </c>
      <c r="AD164" s="22" t="s">
        <v>29</v>
      </c>
      <c r="AE164" s="22" t="s">
        <v>30</v>
      </c>
      <c r="AF164" s="29">
        <v>42045</v>
      </c>
      <c r="AG164" s="51">
        <v>0.67083333333333339</v>
      </c>
      <c r="AH164" s="22" t="s">
        <v>1776</v>
      </c>
      <c r="AI164" s="22">
        <v>10</v>
      </c>
      <c r="AJ164" s="22" t="s">
        <v>1758</v>
      </c>
      <c r="AK164" s="22" t="s">
        <v>1614</v>
      </c>
      <c r="AL164" s="22">
        <v>2015</v>
      </c>
      <c r="AM164" s="22">
        <v>0</v>
      </c>
    </row>
    <row r="165" spans="1:39" ht="57">
      <c r="A165" s="22">
        <v>1321</v>
      </c>
      <c r="B165" s="22" t="s">
        <v>38</v>
      </c>
      <c r="C165" s="22" t="s">
        <v>39</v>
      </c>
      <c r="D165" s="22" t="s">
        <v>20</v>
      </c>
      <c r="E165" s="22" t="s">
        <v>40</v>
      </c>
      <c r="F165" s="22" t="s">
        <v>60</v>
      </c>
      <c r="G165" s="29">
        <v>42045</v>
      </c>
      <c r="H165" s="51">
        <v>0.43055555555555558</v>
      </c>
      <c r="J165" s="29">
        <v>42045</v>
      </c>
      <c r="K165" s="51">
        <v>0.41666666666666669</v>
      </c>
      <c r="L165" s="6" t="s">
        <v>429</v>
      </c>
      <c r="M165" s="22" t="s">
        <v>22</v>
      </c>
      <c r="O165" s="6" t="s">
        <v>1311</v>
      </c>
      <c r="P165" s="29">
        <v>42045</v>
      </c>
      <c r="Q165" s="51">
        <v>0.85416666666666663</v>
      </c>
      <c r="R165" s="22" t="s">
        <v>22</v>
      </c>
      <c r="T165" s="6" t="s">
        <v>1311</v>
      </c>
      <c r="U165" s="22">
        <v>100</v>
      </c>
      <c r="W165" s="51">
        <v>0.375</v>
      </c>
      <c r="X165" s="22" t="s">
        <v>936</v>
      </c>
      <c r="Y165" s="22" t="s">
        <v>1009</v>
      </c>
      <c r="Z165" s="22" t="s">
        <v>24</v>
      </c>
      <c r="AB165" s="22" t="s">
        <v>38</v>
      </c>
      <c r="AC165" s="22" t="s">
        <v>39</v>
      </c>
      <c r="AD165" s="22" t="s">
        <v>20</v>
      </c>
      <c r="AE165" s="22" t="s">
        <v>40</v>
      </c>
      <c r="AF165" s="29">
        <v>42046</v>
      </c>
      <c r="AG165" s="51">
        <v>0.41875000000000001</v>
      </c>
      <c r="AH165" s="22" t="s">
        <v>1776</v>
      </c>
      <c r="AI165" s="22">
        <v>10</v>
      </c>
      <c r="AJ165" s="22" t="s">
        <v>1758</v>
      </c>
      <c r="AK165" s="22" t="s">
        <v>1614</v>
      </c>
      <c r="AL165" s="22">
        <v>2015</v>
      </c>
      <c r="AM165" s="22">
        <v>0</v>
      </c>
    </row>
    <row r="166" spans="1:39" ht="327.75">
      <c r="A166" s="22">
        <v>1320</v>
      </c>
      <c r="B166" s="22" t="s">
        <v>31</v>
      </c>
      <c r="C166" s="22" t="s">
        <v>32</v>
      </c>
      <c r="D166" s="22" t="s">
        <v>33</v>
      </c>
      <c r="E166" s="22" t="s">
        <v>34</v>
      </c>
      <c r="F166" s="22" t="s">
        <v>60</v>
      </c>
      <c r="G166" s="29">
        <v>42045</v>
      </c>
      <c r="H166" s="51">
        <v>0.4291666666666667</v>
      </c>
      <c r="J166" s="29">
        <v>42045</v>
      </c>
      <c r="K166" s="51">
        <v>0.41250000000000003</v>
      </c>
      <c r="M166" s="22" t="s">
        <v>22</v>
      </c>
      <c r="O166" s="22" t="s">
        <v>1140</v>
      </c>
      <c r="P166" s="29">
        <v>42045</v>
      </c>
      <c r="Q166" s="51">
        <v>0.81041666666666667</v>
      </c>
      <c r="R166" s="22" t="s">
        <v>22</v>
      </c>
      <c r="T166" s="6" t="s">
        <v>1797</v>
      </c>
      <c r="U166" s="22">
        <v>80</v>
      </c>
      <c r="W166" s="51">
        <v>0.375</v>
      </c>
      <c r="X166" s="22" t="s">
        <v>936</v>
      </c>
      <c r="Y166" s="22" t="s">
        <v>1009</v>
      </c>
      <c r="Z166" s="22" t="s">
        <v>24</v>
      </c>
      <c r="AB166" s="22" t="s">
        <v>31</v>
      </c>
      <c r="AC166" s="22" t="s">
        <v>32</v>
      </c>
      <c r="AD166" s="22" t="s">
        <v>33</v>
      </c>
      <c r="AE166" s="22" t="s">
        <v>34</v>
      </c>
      <c r="AF166" s="29">
        <v>42046</v>
      </c>
      <c r="AG166" s="51">
        <v>0.3972222222222222</v>
      </c>
      <c r="AH166" s="22" t="s">
        <v>1776</v>
      </c>
      <c r="AI166" s="22">
        <v>10</v>
      </c>
      <c r="AJ166" s="22" t="s">
        <v>1758</v>
      </c>
      <c r="AK166" s="22" t="s">
        <v>1614</v>
      </c>
      <c r="AL166" s="22">
        <v>2015</v>
      </c>
      <c r="AM166" s="22">
        <v>0</v>
      </c>
    </row>
    <row r="167" spans="1:39" ht="199.5">
      <c r="A167" s="22">
        <v>1319</v>
      </c>
      <c r="B167" s="22" t="s">
        <v>35</v>
      </c>
      <c r="C167" s="22" t="s">
        <v>36</v>
      </c>
      <c r="D167" s="22" t="s">
        <v>36</v>
      </c>
      <c r="E167" s="22" t="s">
        <v>37</v>
      </c>
      <c r="F167" s="22" t="s">
        <v>60</v>
      </c>
      <c r="G167" s="29">
        <v>42045</v>
      </c>
      <c r="H167" s="51">
        <v>0.40069444444444446</v>
      </c>
      <c r="J167" s="29">
        <v>42045</v>
      </c>
      <c r="K167" s="51">
        <v>0.39583333333333331</v>
      </c>
      <c r="M167" s="22" t="s">
        <v>22</v>
      </c>
      <c r="O167" s="22" t="s">
        <v>1798</v>
      </c>
      <c r="P167" s="29">
        <v>42045</v>
      </c>
      <c r="Q167" s="51">
        <v>0.80555555555555547</v>
      </c>
      <c r="R167" s="22" t="s">
        <v>22</v>
      </c>
      <c r="T167" s="6" t="s">
        <v>1799</v>
      </c>
      <c r="U167" s="22">
        <v>100</v>
      </c>
      <c r="W167" s="51">
        <v>0.375</v>
      </c>
      <c r="X167" s="22" t="s">
        <v>936</v>
      </c>
      <c r="Y167" s="22" t="s">
        <v>1009</v>
      </c>
      <c r="Z167" s="22" t="s">
        <v>24</v>
      </c>
      <c r="AB167" s="22" t="s">
        <v>35</v>
      </c>
      <c r="AC167" s="22" t="s">
        <v>36</v>
      </c>
      <c r="AD167" s="22" t="s">
        <v>36</v>
      </c>
      <c r="AE167" s="22" t="s">
        <v>37</v>
      </c>
      <c r="AF167" s="29">
        <v>42045</v>
      </c>
      <c r="AG167" s="51">
        <v>0.79583333333333339</v>
      </c>
      <c r="AH167" s="22" t="s">
        <v>1776</v>
      </c>
      <c r="AI167" s="22">
        <v>10</v>
      </c>
      <c r="AJ167" s="22" t="s">
        <v>1758</v>
      </c>
      <c r="AK167" s="22" t="s">
        <v>1614</v>
      </c>
      <c r="AL167" s="22">
        <v>2015</v>
      </c>
      <c r="AM167" s="22">
        <v>0</v>
      </c>
    </row>
    <row r="168" spans="1:39" ht="409.5">
      <c r="A168" s="22">
        <v>1318</v>
      </c>
      <c r="B168" s="22" t="s">
        <v>53</v>
      </c>
      <c r="C168" s="22" t="s">
        <v>32</v>
      </c>
      <c r="D168" s="22" t="s">
        <v>33</v>
      </c>
      <c r="E168" s="22" t="s">
        <v>41</v>
      </c>
      <c r="F168" s="22" t="s">
        <v>60</v>
      </c>
      <c r="G168" s="29">
        <v>42045</v>
      </c>
      <c r="H168" s="51">
        <v>0.39930555555555558</v>
      </c>
      <c r="J168" s="29">
        <v>42045</v>
      </c>
      <c r="K168" s="51">
        <v>0.39583333333333331</v>
      </c>
      <c r="M168" s="22" t="s">
        <v>22</v>
      </c>
      <c r="O168" s="6" t="s">
        <v>1800</v>
      </c>
      <c r="P168" s="29">
        <v>42045</v>
      </c>
      <c r="Q168" s="51">
        <v>0.7715277777777777</v>
      </c>
      <c r="R168" s="22" t="s">
        <v>22</v>
      </c>
      <c r="T168" s="6" t="s">
        <v>1801</v>
      </c>
      <c r="U168" s="22">
        <v>80</v>
      </c>
      <c r="W168" s="51">
        <v>0.375</v>
      </c>
      <c r="X168" s="22" t="s">
        <v>936</v>
      </c>
      <c r="Y168" s="22" t="s">
        <v>1009</v>
      </c>
      <c r="Z168" s="22" t="s">
        <v>24</v>
      </c>
      <c r="AB168" s="22" t="s">
        <v>53</v>
      </c>
      <c r="AC168" s="22" t="s">
        <v>32</v>
      </c>
      <c r="AD168" s="22" t="s">
        <v>33</v>
      </c>
      <c r="AE168" s="22" t="s">
        <v>41</v>
      </c>
      <c r="AF168" s="29">
        <v>42045</v>
      </c>
      <c r="AG168" s="51">
        <v>0.77222222222222225</v>
      </c>
      <c r="AH168" s="22" t="s">
        <v>1776</v>
      </c>
      <c r="AI168" s="22">
        <v>10</v>
      </c>
      <c r="AJ168" s="22" t="s">
        <v>1758</v>
      </c>
      <c r="AK168" s="22" t="s">
        <v>1614</v>
      </c>
      <c r="AL168" s="22">
        <v>2015</v>
      </c>
      <c r="AM168" s="22">
        <v>0</v>
      </c>
    </row>
    <row r="169" spans="1:39" ht="57">
      <c r="A169" s="22">
        <v>1317</v>
      </c>
      <c r="B169" s="22" t="s">
        <v>38</v>
      </c>
      <c r="C169" s="22" t="s">
        <v>39</v>
      </c>
      <c r="D169" s="22" t="s">
        <v>20</v>
      </c>
      <c r="E169" s="22" t="s">
        <v>40</v>
      </c>
      <c r="F169" s="22" t="s">
        <v>25</v>
      </c>
      <c r="G169" s="29">
        <v>42044</v>
      </c>
      <c r="H169" s="51">
        <v>0.43263888888888885</v>
      </c>
      <c r="J169" s="29">
        <v>42044</v>
      </c>
      <c r="K169" s="51">
        <v>0.41666666666666669</v>
      </c>
      <c r="L169" s="6" t="s">
        <v>429</v>
      </c>
      <c r="M169" s="22" t="s">
        <v>22</v>
      </c>
      <c r="O169" s="6" t="s">
        <v>1311</v>
      </c>
      <c r="P169" s="29">
        <v>42044</v>
      </c>
      <c r="Q169" s="51">
        <v>0.83333333333333337</v>
      </c>
      <c r="R169" s="22" t="s">
        <v>22</v>
      </c>
      <c r="T169" s="6" t="s">
        <v>1311</v>
      </c>
      <c r="U169" s="22">
        <v>100</v>
      </c>
      <c r="W169" s="51">
        <v>0.375</v>
      </c>
      <c r="X169" s="22" t="s">
        <v>936</v>
      </c>
      <c r="Y169" s="22" t="s">
        <v>1009</v>
      </c>
      <c r="Z169" s="22" t="s">
        <v>24</v>
      </c>
      <c r="AB169" s="22" t="s">
        <v>38</v>
      </c>
      <c r="AC169" s="22" t="s">
        <v>39</v>
      </c>
      <c r="AD169" s="22" t="s">
        <v>20</v>
      </c>
      <c r="AE169" s="22" t="s">
        <v>40</v>
      </c>
      <c r="AF169" s="29">
        <v>42045</v>
      </c>
      <c r="AG169" s="51">
        <v>0.43055555555555558</v>
      </c>
      <c r="AH169" s="22" t="s">
        <v>1776</v>
      </c>
      <c r="AI169" s="22">
        <v>9</v>
      </c>
      <c r="AJ169" s="22" t="s">
        <v>1758</v>
      </c>
      <c r="AK169" s="22" t="s">
        <v>1614</v>
      </c>
      <c r="AL169" s="22">
        <v>2015</v>
      </c>
      <c r="AM169" s="22">
        <v>0</v>
      </c>
    </row>
    <row r="170" spans="1:39" ht="285">
      <c r="A170" s="22">
        <v>1316</v>
      </c>
      <c r="B170" s="22" t="s">
        <v>35</v>
      </c>
      <c r="C170" s="22" t="s">
        <v>36</v>
      </c>
      <c r="D170" s="22" t="s">
        <v>36</v>
      </c>
      <c r="E170" s="22" t="s">
        <v>37</v>
      </c>
      <c r="F170" s="22" t="s">
        <v>25</v>
      </c>
      <c r="G170" s="29">
        <v>42044</v>
      </c>
      <c r="H170" s="51">
        <v>0.41250000000000003</v>
      </c>
      <c r="J170" s="29">
        <v>42044</v>
      </c>
      <c r="K170" s="51">
        <v>0.4069444444444445</v>
      </c>
      <c r="L170" s="22" t="s">
        <v>1802</v>
      </c>
      <c r="M170" s="22" t="s">
        <v>22</v>
      </c>
      <c r="O170" s="22" t="s">
        <v>1803</v>
      </c>
      <c r="P170" s="29">
        <v>42044</v>
      </c>
      <c r="Q170" s="51">
        <v>0.80555555555555547</v>
      </c>
      <c r="R170" s="22" t="s">
        <v>22</v>
      </c>
      <c r="T170" s="6" t="s">
        <v>1804</v>
      </c>
      <c r="U170" s="22">
        <v>100</v>
      </c>
      <c r="W170" s="51">
        <v>0.375</v>
      </c>
      <c r="X170" s="22" t="s">
        <v>936</v>
      </c>
      <c r="Y170" s="22" t="s">
        <v>1009</v>
      </c>
      <c r="Z170" s="22" t="s">
        <v>24</v>
      </c>
      <c r="AB170" s="22" t="s">
        <v>35</v>
      </c>
      <c r="AC170" s="22" t="s">
        <v>36</v>
      </c>
      <c r="AD170" s="22" t="s">
        <v>36</v>
      </c>
      <c r="AE170" s="22" t="s">
        <v>37</v>
      </c>
      <c r="AF170" s="29">
        <v>42044</v>
      </c>
      <c r="AG170" s="51">
        <v>0.79861111111111116</v>
      </c>
      <c r="AH170" s="22" t="s">
        <v>1776</v>
      </c>
      <c r="AI170" s="22">
        <v>9</v>
      </c>
      <c r="AJ170" s="22" t="s">
        <v>1758</v>
      </c>
      <c r="AK170" s="22" t="s">
        <v>1614</v>
      </c>
      <c r="AL170" s="22">
        <v>2015</v>
      </c>
      <c r="AM170" s="22">
        <v>0</v>
      </c>
    </row>
    <row r="171" spans="1:39" ht="171">
      <c r="A171" s="22">
        <v>1315</v>
      </c>
      <c r="B171" s="22" t="s">
        <v>53</v>
      </c>
      <c r="C171" s="22" t="s">
        <v>32</v>
      </c>
      <c r="D171" s="22" t="s">
        <v>33</v>
      </c>
      <c r="E171" s="22" t="s">
        <v>41</v>
      </c>
      <c r="F171" s="22" t="s">
        <v>25</v>
      </c>
      <c r="G171" s="29">
        <v>42044</v>
      </c>
      <c r="H171" s="51">
        <v>0.40138888888888885</v>
      </c>
      <c r="J171" s="29">
        <v>42044</v>
      </c>
      <c r="K171" s="51">
        <v>0.40069444444444446</v>
      </c>
      <c r="L171" s="22" t="s">
        <v>1805</v>
      </c>
      <c r="M171" s="22" t="s">
        <v>22</v>
      </c>
      <c r="O171" s="6" t="s">
        <v>1806</v>
      </c>
      <c r="P171" s="29">
        <v>42044</v>
      </c>
      <c r="Q171" s="51">
        <v>0.80833333333333324</v>
      </c>
      <c r="R171" s="22" t="s">
        <v>22</v>
      </c>
      <c r="T171" s="6" t="s">
        <v>1806</v>
      </c>
      <c r="U171" s="22">
        <v>80</v>
      </c>
      <c r="W171" s="51">
        <v>0.375</v>
      </c>
      <c r="X171" s="22" t="s">
        <v>936</v>
      </c>
      <c r="Y171" s="22" t="s">
        <v>1009</v>
      </c>
      <c r="Z171" s="22" t="s">
        <v>24</v>
      </c>
      <c r="AB171" s="22" t="s">
        <v>53</v>
      </c>
      <c r="AC171" s="22" t="s">
        <v>32</v>
      </c>
      <c r="AD171" s="22" t="s">
        <v>33</v>
      </c>
      <c r="AE171" s="22" t="s">
        <v>41</v>
      </c>
      <c r="AF171" s="29">
        <v>42044</v>
      </c>
      <c r="AG171" s="51">
        <v>0.80833333333333324</v>
      </c>
      <c r="AH171" s="22" t="s">
        <v>1776</v>
      </c>
      <c r="AI171" s="22">
        <v>9</v>
      </c>
      <c r="AJ171" s="22" t="s">
        <v>1758</v>
      </c>
      <c r="AK171" s="22" t="s">
        <v>1614</v>
      </c>
      <c r="AL171" s="22">
        <v>2015</v>
      </c>
      <c r="AM171" s="22">
        <v>0</v>
      </c>
    </row>
    <row r="172" spans="1:39">
      <c r="A172" s="22">
        <v>1314</v>
      </c>
      <c r="B172" s="22" t="s">
        <v>27</v>
      </c>
      <c r="C172" s="22" t="s">
        <v>28</v>
      </c>
      <c r="D172" s="22" t="s">
        <v>29</v>
      </c>
      <c r="E172" s="22" t="s">
        <v>30</v>
      </c>
      <c r="F172" s="22" t="s">
        <v>25</v>
      </c>
      <c r="G172" s="29">
        <v>42044</v>
      </c>
      <c r="H172" s="51">
        <v>0.3923611111111111</v>
      </c>
      <c r="J172" s="29">
        <v>42044</v>
      </c>
      <c r="K172" s="51">
        <v>0.39166666666666666</v>
      </c>
      <c r="M172" s="22" t="s">
        <v>22</v>
      </c>
      <c r="N172" s="22" t="s">
        <v>133</v>
      </c>
      <c r="O172" s="22" t="s">
        <v>516</v>
      </c>
      <c r="P172" s="29">
        <v>42044</v>
      </c>
      <c r="Q172" s="51">
        <v>0.68194444444444446</v>
      </c>
      <c r="R172" s="22" t="s">
        <v>22</v>
      </c>
      <c r="S172" s="22" t="s">
        <v>133</v>
      </c>
      <c r="T172" s="22" t="s">
        <v>516</v>
      </c>
      <c r="U172" s="22">
        <v>80</v>
      </c>
      <c r="V172" s="22" t="s">
        <v>146</v>
      </c>
      <c r="W172" s="51">
        <v>0.375</v>
      </c>
      <c r="X172" s="22" t="s">
        <v>936</v>
      </c>
      <c r="Y172" s="22" t="s">
        <v>1009</v>
      </c>
      <c r="Z172" s="22" t="s">
        <v>24</v>
      </c>
      <c r="AB172" s="22" t="s">
        <v>27</v>
      </c>
      <c r="AC172" s="22" t="s">
        <v>28</v>
      </c>
      <c r="AD172" s="22" t="s">
        <v>29</v>
      </c>
      <c r="AE172" s="22" t="s">
        <v>30</v>
      </c>
      <c r="AF172" s="29">
        <v>42044</v>
      </c>
      <c r="AG172" s="51">
        <v>0.68194444444444446</v>
      </c>
      <c r="AH172" s="22" t="s">
        <v>1776</v>
      </c>
      <c r="AI172" s="22">
        <v>9</v>
      </c>
      <c r="AJ172" s="22" t="s">
        <v>1758</v>
      </c>
      <c r="AK172" s="22" t="s">
        <v>1614</v>
      </c>
      <c r="AL172" s="22">
        <v>2015</v>
      </c>
      <c r="AM172" s="22">
        <v>0</v>
      </c>
    </row>
    <row r="173" spans="1:39" ht="384.75">
      <c r="A173" s="22">
        <v>1313</v>
      </c>
      <c r="B173" s="22" t="s">
        <v>31</v>
      </c>
      <c r="C173" s="22" t="s">
        <v>32</v>
      </c>
      <c r="D173" s="22" t="s">
        <v>33</v>
      </c>
      <c r="E173" s="22" t="s">
        <v>34</v>
      </c>
      <c r="F173" s="22" t="s">
        <v>25</v>
      </c>
      <c r="G173" s="29">
        <v>42044</v>
      </c>
      <c r="H173" s="51">
        <v>0.38958333333333334</v>
      </c>
      <c r="J173" s="29">
        <v>42044</v>
      </c>
      <c r="K173" s="51">
        <v>0.38194444444444442</v>
      </c>
      <c r="M173" s="22" t="s">
        <v>22</v>
      </c>
      <c r="O173" s="22" t="s">
        <v>1140</v>
      </c>
      <c r="P173" s="29">
        <v>42044</v>
      </c>
      <c r="Q173" s="51">
        <v>0.8125</v>
      </c>
      <c r="R173" s="22" t="s">
        <v>22</v>
      </c>
      <c r="T173" s="6" t="s">
        <v>1807</v>
      </c>
      <c r="U173" s="22">
        <v>60</v>
      </c>
      <c r="W173" s="51">
        <v>0.375</v>
      </c>
      <c r="X173" s="22" t="s">
        <v>936</v>
      </c>
      <c r="Y173" s="22" t="s">
        <v>1009</v>
      </c>
      <c r="Z173" s="22" t="s">
        <v>24</v>
      </c>
      <c r="AB173" s="22" t="s">
        <v>31</v>
      </c>
      <c r="AC173" s="22" t="s">
        <v>32</v>
      </c>
      <c r="AD173" s="22" t="s">
        <v>33</v>
      </c>
      <c r="AE173" s="22" t="s">
        <v>34</v>
      </c>
      <c r="AF173" s="29">
        <v>42045</v>
      </c>
      <c r="AG173" s="51">
        <v>0.42638888888888887</v>
      </c>
      <c r="AH173" s="22" t="s">
        <v>1776</v>
      </c>
      <c r="AI173" s="22">
        <v>9</v>
      </c>
      <c r="AJ173" s="22" t="s">
        <v>1758</v>
      </c>
      <c r="AK173" s="22" t="s">
        <v>1614</v>
      </c>
      <c r="AL173" s="22">
        <v>2015</v>
      </c>
      <c r="AM173" s="22">
        <v>0</v>
      </c>
    </row>
    <row r="174" spans="1:39" ht="57">
      <c r="A174" s="22">
        <v>1312</v>
      </c>
      <c r="B174" s="22" t="s">
        <v>38</v>
      </c>
      <c r="C174" s="22" t="s">
        <v>39</v>
      </c>
      <c r="D174" s="22" t="s">
        <v>20</v>
      </c>
      <c r="E174" s="22" t="s">
        <v>40</v>
      </c>
      <c r="F174" s="22" t="s">
        <v>50</v>
      </c>
      <c r="G174" s="29">
        <v>42041</v>
      </c>
      <c r="H174" s="51">
        <v>0.77083333333333337</v>
      </c>
      <c r="J174" s="29">
        <v>42041</v>
      </c>
      <c r="K174" s="51">
        <v>0.39583333333333331</v>
      </c>
      <c r="M174" s="22" t="s">
        <v>245</v>
      </c>
      <c r="N174" s="22" t="s">
        <v>1808</v>
      </c>
      <c r="O174" s="6" t="s">
        <v>1809</v>
      </c>
      <c r="P174" s="29">
        <v>42041</v>
      </c>
      <c r="Q174" s="51">
        <v>0.85416666666666663</v>
      </c>
      <c r="R174" s="22" t="s">
        <v>22</v>
      </c>
      <c r="T174" s="6" t="s">
        <v>1809</v>
      </c>
      <c r="U174" s="22">
        <v>100</v>
      </c>
      <c r="W174" s="51">
        <v>0.375</v>
      </c>
      <c r="X174" s="22" t="s">
        <v>936</v>
      </c>
      <c r="Y174" s="22" t="s">
        <v>1009</v>
      </c>
      <c r="Z174" s="22" t="s">
        <v>24</v>
      </c>
      <c r="AB174" s="22" t="s">
        <v>38</v>
      </c>
      <c r="AC174" s="22" t="s">
        <v>39</v>
      </c>
      <c r="AD174" s="22" t="s">
        <v>20</v>
      </c>
      <c r="AE174" s="22" t="s">
        <v>40</v>
      </c>
      <c r="AF174" s="29">
        <v>42044</v>
      </c>
      <c r="AG174" s="51">
        <v>0.43124999999999997</v>
      </c>
      <c r="AH174" s="22" t="s">
        <v>1759</v>
      </c>
      <c r="AI174" s="22">
        <v>6</v>
      </c>
      <c r="AJ174" s="22" t="s">
        <v>1758</v>
      </c>
      <c r="AK174" s="22" t="s">
        <v>1614</v>
      </c>
      <c r="AL174" s="22">
        <v>2015</v>
      </c>
      <c r="AM174" s="22">
        <v>0</v>
      </c>
    </row>
    <row r="175" spans="1:39">
      <c r="A175" s="22">
        <v>1311</v>
      </c>
      <c r="B175" s="22" t="s">
        <v>27</v>
      </c>
      <c r="C175" s="22" t="s">
        <v>28</v>
      </c>
      <c r="D175" s="22" t="s">
        <v>29</v>
      </c>
      <c r="E175" s="22" t="s">
        <v>30</v>
      </c>
      <c r="F175" s="22" t="s">
        <v>50</v>
      </c>
      <c r="G175" s="29">
        <v>42041</v>
      </c>
      <c r="H175" s="51">
        <v>0.45833333333333331</v>
      </c>
      <c r="J175" s="29">
        <v>42041</v>
      </c>
      <c r="K175" s="51">
        <v>0.45833333333333331</v>
      </c>
      <c r="L175" s="22" t="s">
        <v>1810</v>
      </c>
      <c r="M175" s="22" t="s">
        <v>230</v>
      </c>
      <c r="N175" s="22" t="s">
        <v>1811</v>
      </c>
      <c r="O175" s="22" t="s">
        <v>516</v>
      </c>
      <c r="P175" s="29">
        <v>42041</v>
      </c>
      <c r="Q175" s="51">
        <v>0.6694444444444444</v>
      </c>
      <c r="R175" s="22" t="s">
        <v>22</v>
      </c>
      <c r="S175" s="22" t="s">
        <v>133</v>
      </c>
      <c r="T175" s="22" t="s">
        <v>516</v>
      </c>
      <c r="U175" s="22">
        <v>80</v>
      </c>
      <c r="V175" s="22" t="s">
        <v>146</v>
      </c>
      <c r="W175" s="51">
        <v>0.375</v>
      </c>
      <c r="X175" s="22" t="s">
        <v>936</v>
      </c>
      <c r="Y175" s="22" t="s">
        <v>1009</v>
      </c>
      <c r="Z175" s="22" t="s">
        <v>24</v>
      </c>
      <c r="AB175" s="22" t="s">
        <v>27</v>
      </c>
      <c r="AC175" s="22" t="s">
        <v>28</v>
      </c>
      <c r="AD175" s="22" t="s">
        <v>29</v>
      </c>
      <c r="AE175" s="22" t="s">
        <v>30</v>
      </c>
      <c r="AF175" s="29">
        <v>42041</v>
      </c>
      <c r="AG175" s="51">
        <v>0.67013888888888884</v>
      </c>
      <c r="AH175" s="22" t="s">
        <v>1759</v>
      </c>
      <c r="AI175" s="22">
        <v>6</v>
      </c>
      <c r="AJ175" s="22" t="s">
        <v>1758</v>
      </c>
      <c r="AK175" s="22" t="s">
        <v>1614</v>
      </c>
      <c r="AL175" s="22">
        <v>2015</v>
      </c>
      <c r="AM175" s="22">
        <v>0</v>
      </c>
    </row>
    <row r="176" spans="1:39" ht="409.5">
      <c r="A176" s="22">
        <v>1310</v>
      </c>
      <c r="B176" s="22" t="s">
        <v>53</v>
      </c>
      <c r="C176" s="22" t="s">
        <v>32</v>
      </c>
      <c r="D176" s="22" t="s">
        <v>33</v>
      </c>
      <c r="E176" s="22" t="s">
        <v>41</v>
      </c>
      <c r="F176" s="22" t="s">
        <v>50</v>
      </c>
      <c r="G176" s="29">
        <v>42041</v>
      </c>
      <c r="H176" s="51">
        <v>0.39930555555555558</v>
      </c>
      <c r="J176" s="29">
        <v>42041</v>
      </c>
      <c r="K176" s="51">
        <v>0.39583333333333331</v>
      </c>
      <c r="M176" s="22" t="s">
        <v>22</v>
      </c>
      <c r="O176" s="6" t="s">
        <v>1812</v>
      </c>
      <c r="P176" s="29">
        <v>42041</v>
      </c>
      <c r="Q176" s="51">
        <v>0.80208333333333337</v>
      </c>
      <c r="R176" s="22" t="s">
        <v>22</v>
      </c>
      <c r="T176" s="6" t="s">
        <v>1812</v>
      </c>
      <c r="U176" s="22">
        <v>80</v>
      </c>
      <c r="W176" s="51">
        <v>0.375</v>
      </c>
      <c r="X176" s="22" t="s">
        <v>936</v>
      </c>
      <c r="Y176" s="22" t="s">
        <v>1009</v>
      </c>
      <c r="Z176" s="22" t="s">
        <v>24</v>
      </c>
      <c r="AB176" s="22" t="s">
        <v>53</v>
      </c>
      <c r="AC176" s="22" t="s">
        <v>32</v>
      </c>
      <c r="AD176" s="22" t="s">
        <v>33</v>
      </c>
      <c r="AE176" s="22" t="s">
        <v>41</v>
      </c>
      <c r="AF176" s="29">
        <v>42041</v>
      </c>
      <c r="AG176" s="51">
        <v>0.80208333333333337</v>
      </c>
      <c r="AH176" s="22" t="s">
        <v>1759</v>
      </c>
      <c r="AI176" s="22">
        <v>6</v>
      </c>
      <c r="AJ176" s="22" t="s">
        <v>1758</v>
      </c>
      <c r="AK176" s="22" t="s">
        <v>1614</v>
      </c>
      <c r="AL176" s="22">
        <v>2015</v>
      </c>
      <c r="AM176" s="22">
        <v>0</v>
      </c>
    </row>
    <row r="177" spans="1:39">
      <c r="A177" s="22">
        <v>1309</v>
      </c>
      <c r="B177" s="22" t="s">
        <v>35</v>
      </c>
      <c r="C177" s="22" t="s">
        <v>36</v>
      </c>
      <c r="D177" s="22" t="s">
        <v>36</v>
      </c>
      <c r="E177" s="22" t="s">
        <v>37</v>
      </c>
      <c r="F177" s="22" t="s">
        <v>50</v>
      </c>
      <c r="G177" s="29">
        <v>42041</v>
      </c>
      <c r="H177" s="51">
        <v>0.39930555555555558</v>
      </c>
      <c r="J177" s="29">
        <v>42041</v>
      </c>
      <c r="K177" s="51">
        <v>0.39374999999999999</v>
      </c>
      <c r="M177" s="22" t="s">
        <v>22</v>
      </c>
      <c r="O177" s="22" t="s">
        <v>1813</v>
      </c>
      <c r="P177" s="29">
        <v>42041</v>
      </c>
      <c r="Q177" s="51">
        <v>0.80555555555555547</v>
      </c>
      <c r="R177" s="22" t="s">
        <v>22</v>
      </c>
      <c r="T177" s="22" t="s">
        <v>1814</v>
      </c>
      <c r="U177" s="22">
        <v>100</v>
      </c>
      <c r="W177" s="51">
        <v>0.375</v>
      </c>
      <c r="X177" s="22" t="s">
        <v>936</v>
      </c>
      <c r="Y177" s="22" t="s">
        <v>1009</v>
      </c>
      <c r="Z177" s="22" t="s">
        <v>24</v>
      </c>
      <c r="AB177" s="22" t="s">
        <v>35</v>
      </c>
      <c r="AC177" s="22" t="s">
        <v>36</v>
      </c>
      <c r="AD177" s="22" t="s">
        <v>36</v>
      </c>
      <c r="AE177" s="22" t="s">
        <v>37</v>
      </c>
      <c r="AF177" s="29">
        <v>42042</v>
      </c>
      <c r="AG177" s="51">
        <v>0.4145833333333333</v>
      </c>
      <c r="AH177" s="22" t="s">
        <v>1759</v>
      </c>
      <c r="AI177" s="22">
        <v>6</v>
      </c>
      <c r="AJ177" s="22" t="s">
        <v>1758</v>
      </c>
      <c r="AK177" s="22" t="s">
        <v>1614</v>
      </c>
      <c r="AL177" s="22">
        <v>2015</v>
      </c>
      <c r="AM177" s="22">
        <v>0</v>
      </c>
    </row>
    <row r="178" spans="1:39" ht="409.5">
      <c r="A178" s="22">
        <v>1308</v>
      </c>
      <c r="B178" s="22" t="s">
        <v>31</v>
      </c>
      <c r="C178" s="22" t="s">
        <v>32</v>
      </c>
      <c r="D178" s="22" t="s">
        <v>33</v>
      </c>
      <c r="E178" s="22" t="s">
        <v>34</v>
      </c>
      <c r="F178" s="22" t="s">
        <v>50</v>
      </c>
      <c r="G178" s="29">
        <v>42041</v>
      </c>
      <c r="H178" s="51">
        <v>0.3840277777777778</v>
      </c>
      <c r="J178" s="29">
        <v>42041</v>
      </c>
      <c r="K178" s="51">
        <v>0.375</v>
      </c>
      <c r="M178" s="22" t="s">
        <v>22</v>
      </c>
      <c r="O178" s="22" t="s">
        <v>1140</v>
      </c>
      <c r="P178" s="29">
        <v>42041</v>
      </c>
      <c r="Q178" s="51">
        <v>0.85</v>
      </c>
      <c r="R178" s="22" t="s">
        <v>22</v>
      </c>
      <c r="T178" s="6" t="s">
        <v>1815</v>
      </c>
      <c r="U178" s="22">
        <v>80</v>
      </c>
      <c r="W178" s="51">
        <v>0.375</v>
      </c>
      <c r="X178" s="22" t="s">
        <v>936</v>
      </c>
      <c r="Y178" s="22" t="s">
        <v>1009</v>
      </c>
      <c r="Z178" s="22" t="s">
        <v>24</v>
      </c>
      <c r="AB178" s="22" t="s">
        <v>31</v>
      </c>
      <c r="AC178" s="22" t="s">
        <v>32</v>
      </c>
      <c r="AD178" s="22" t="s">
        <v>33</v>
      </c>
      <c r="AE178" s="22" t="s">
        <v>34</v>
      </c>
      <c r="AF178" s="29">
        <v>42044</v>
      </c>
      <c r="AG178" s="51">
        <v>0.39374999999999999</v>
      </c>
      <c r="AH178" s="22" t="s">
        <v>1759</v>
      </c>
      <c r="AI178" s="22">
        <v>6</v>
      </c>
      <c r="AJ178" s="22" t="s">
        <v>1758</v>
      </c>
      <c r="AK178" s="22" t="s">
        <v>1614</v>
      </c>
      <c r="AL178" s="22">
        <v>2015</v>
      </c>
      <c r="AM178" s="22">
        <v>0</v>
      </c>
    </row>
    <row r="179" spans="1:39" ht="57">
      <c r="A179" s="22">
        <v>1307</v>
      </c>
      <c r="B179" s="22" t="s">
        <v>38</v>
      </c>
      <c r="C179" s="22" t="s">
        <v>39</v>
      </c>
      <c r="D179" s="22" t="s">
        <v>20</v>
      </c>
      <c r="E179" s="22" t="s">
        <v>40</v>
      </c>
      <c r="F179" s="22" t="s">
        <v>58</v>
      </c>
      <c r="G179" s="29">
        <v>42039</v>
      </c>
      <c r="H179" s="51">
        <v>0.4055555555555555</v>
      </c>
      <c r="J179" s="29">
        <v>42039</v>
      </c>
      <c r="K179" s="51">
        <v>0.39583333333333331</v>
      </c>
      <c r="M179" s="22" t="s">
        <v>22</v>
      </c>
      <c r="O179" s="6" t="s">
        <v>358</v>
      </c>
      <c r="P179" s="29">
        <v>42039</v>
      </c>
      <c r="Q179" s="51">
        <v>0.83333333333333337</v>
      </c>
      <c r="R179" s="22" t="s">
        <v>22</v>
      </c>
      <c r="T179" s="6" t="s">
        <v>358</v>
      </c>
      <c r="U179" s="22">
        <v>100</v>
      </c>
      <c r="W179" s="51">
        <v>0.375</v>
      </c>
      <c r="X179" s="22" t="s">
        <v>936</v>
      </c>
      <c r="Y179" s="22" t="s">
        <v>1009</v>
      </c>
      <c r="Z179" s="22" t="s">
        <v>24</v>
      </c>
      <c r="AB179" s="22" t="s">
        <v>38</v>
      </c>
      <c r="AC179" s="22" t="s">
        <v>39</v>
      </c>
      <c r="AD179" s="22" t="s">
        <v>20</v>
      </c>
      <c r="AE179" s="22" t="s">
        <v>40</v>
      </c>
      <c r="AF179" s="29">
        <v>42039</v>
      </c>
      <c r="AG179" s="51">
        <v>0.97013888888888899</v>
      </c>
      <c r="AH179" s="22" t="s">
        <v>1759</v>
      </c>
      <c r="AI179" s="22">
        <v>4</v>
      </c>
      <c r="AJ179" s="22" t="s">
        <v>1758</v>
      </c>
      <c r="AK179" s="22" t="s">
        <v>1614</v>
      </c>
      <c r="AL179" s="22">
        <v>2015</v>
      </c>
      <c r="AM179" s="22">
        <v>0</v>
      </c>
    </row>
    <row r="180" spans="1:39" ht="399">
      <c r="A180" s="22">
        <v>1306</v>
      </c>
      <c r="B180" s="22" t="s">
        <v>31</v>
      </c>
      <c r="C180" s="22" t="s">
        <v>32</v>
      </c>
      <c r="D180" s="22" t="s">
        <v>33</v>
      </c>
      <c r="E180" s="22" t="s">
        <v>34</v>
      </c>
      <c r="F180" s="22" t="s">
        <v>58</v>
      </c>
      <c r="G180" s="29">
        <v>42039</v>
      </c>
      <c r="H180" s="51">
        <v>0.40069444444444446</v>
      </c>
      <c r="J180" s="29">
        <v>42039</v>
      </c>
      <c r="K180" s="51">
        <v>0.39444444444444443</v>
      </c>
      <c r="M180" s="22" t="s">
        <v>22</v>
      </c>
      <c r="O180" s="22" t="s">
        <v>1690</v>
      </c>
      <c r="P180" s="29">
        <v>42039</v>
      </c>
      <c r="Q180" s="51">
        <v>0.82638888888888884</v>
      </c>
      <c r="R180" s="22" t="s">
        <v>22</v>
      </c>
      <c r="T180" s="6" t="s">
        <v>1816</v>
      </c>
      <c r="U180" s="22">
        <v>100</v>
      </c>
      <c r="W180" s="51">
        <v>0.375</v>
      </c>
      <c r="X180" s="22" t="s">
        <v>936</v>
      </c>
      <c r="Y180" s="22" t="s">
        <v>1009</v>
      </c>
      <c r="Z180" s="22" t="s">
        <v>24</v>
      </c>
      <c r="AB180" s="22" t="s">
        <v>31</v>
      </c>
      <c r="AC180" s="22" t="s">
        <v>32</v>
      </c>
      <c r="AD180" s="22" t="s">
        <v>33</v>
      </c>
      <c r="AE180" s="22" t="s">
        <v>34</v>
      </c>
      <c r="AF180" s="29">
        <v>42041</v>
      </c>
      <c r="AG180" s="51">
        <v>0.38611111111111113</v>
      </c>
      <c r="AH180" s="22" t="s">
        <v>1759</v>
      </c>
      <c r="AI180" s="22">
        <v>4</v>
      </c>
      <c r="AJ180" s="22" t="s">
        <v>1758</v>
      </c>
      <c r="AK180" s="22" t="s">
        <v>1614</v>
      </c>
      <c r="AL180" s="22">
        <v>2015</v>
      </c>
      <c r="AM180" s="22">
        <v>0</v>
      </c>
    </row>
    <row r="181" spans="1:39" ht="199.5">
      <c r="A181" s="22">
        <v>1305</v>
      </c>
      <c r="B181" s="22" t="s">
        <v>53</v>
      </c>
      <c r="C181" s="22" t="s">
        <v>32</v>
      </c>
      <c r="D181" s="22" t="s">
        <v>33</v>
      </c>
      <c r="E181" s="22" t="s">
        <v>41</v>
      </c>
      <c r="F181" s="22" t="s">
        <v>58</v>
      </c>
      <c r="G181" s="29">
        <v>42039</v>
      </c>
      <c r="H181" s="51">
        <v>0.39861111111111108</v>
      </c>
      <c r="J181" s="29">
        <v>42039</v>
      </c>
      <c r="K181" s="51">
        <v>0.39583333333333331</v>
      </c>
      <c r="M181" s="22" t="s">
        <v>22</v>
      </c>
      <c r="O181" s="6" t="s">
        <v>1817</v>
      </c>
      <c r="P181" s="29">
        <v>42039</v>
      </c>
      <c r="Q181" s="51">
        <v>0.79583333333333339</v>
      </c>
      <c r="R181" s="22" t="s">
        <v>22</v>
      </c>
      <c r="T181" s="6" t="s">
        <v>1817</v>
      </c>
      <c r="U181" s="22">
        <v>80</v>
      </c>
      <c r="W181" s="51">
        <v>0.375</v>
      </c>
      <c r="X181" s="22" t="s">
        <v>936</v>
      </c>
      <c r="Y181" s="22" t="s">
        <v>1009</v>
      </c>
      <c r="Z181" s="22" t="s">
        <v>24</v>
      </c>
      <c r="AB181" s="22" t="s">
        <v>53</v>
      </c>
      <c r="AC181" s="22" t="s">
        <v>32</v>
      </c>
      <c r="AD181" s="22" t="s">
        <v>33</v>
      </c>
      <c r="AE181" s="22" t="s">
        <v>41</v>
      </c>
      <c r="AF181" s="29">
        <v>42039</v>
      </c>
      <c r="AG181" s="51">
        <v>0.79583333333333339</v>
      </c>
      <c r="AH181" s="22" t="s">
        <v>1759</v>
      </c>
      <c r="AI181" s="22">
        <v>4</v>
      </c>
      <c r="AJ181" s="22" t="s">
        <v>1758</v>
      </c>
      <c r="AK181" s="22" t="s">
        <v>1614</v>
      </c>
      <c r="AL181" s="22">
        <v>2015</v>
      </c>
      <c r="AM181" s="22">
        <v>0</v>
      </c>
    </row>
    <row r="182" spans="1:39" ht="285">
      <c r="A182" s="22">
        <v>1304</v>
      </c>
      <c r="B182" s="22" t="s">
        <v>35</v>
      </c>
      <c r="C182" s="22" t="s">
        <v>36</v>
      </c>
      <c r="D182" s="22" t="s">
        <v>36</v>
      </c>
      <c r="E182" s="22" t="s">
        <v>37</v>
      </c>
      <c r="F182" s="22" t="s">
        <v>58</v>
      </c>
      <c r="G182" s="29">
        <v>42039</v>
      </c>
      <c r="H182" s="51">
        <v>0.39513888888888887</v>
      </c>
      <c r="J182" s="29">
        <v>42039</v>
      </c>
      <c r="K182" s="51">
        <v>0.39097222222222222</v>
      </c>
      <c r="M182" s="22" t="s">
        <v>22</v>
      </c>
      <c r="O182" s="22" t="s">
        <v>1818</v>
      </c>
      <c r="P182" s="29">
        <v>42039</v>
      </c>
      <c r="Q182" s="51">
        <v>0.80555555555555547</v>
      </c>
      <c r="R182" s="22" t="s">
        <v>22</v>
      </c>
      <c r="T182" s="6" t="s">
        <v>1819</v>
      </c>
      <c r="U182" s="22">
        <v>100</v>
      </c>
      <c r="W182" s="51">
        <v>0.375</v>
      </c>
      <c r="X182" s="22" t="s">
        <v>936</v>
      </c>
      <c r="Y182" s="22" t="s">
        <v>1009</v>
      </c>
      <c r="Z182" s="22" t="s">
        <v>24</v>
      </c>
      <c r="AB182" s="22" t="s">
        <v>35</v>
      </c>
      <c r="AC182" s="22" t="s">
        <v>36</v>
      </c>
      <c r="AD182" s="22" t="s">
        <v>36</v>
      </c>
      <c r="AE182" s="22" t="s">
        <v>37</v>
      </c>
      <c r="AF182" s="29">
        <v>42039</v>
      </c>
      <c r="AG182" s="51">
        <v>0.79583333333333339</v>
      </c>
      <c r="AH182" s="22" t="s">
        <v>1759</v>
      </c>
      <c r="AI182" s="22">
        <v>4</v>
      </c>
      <c r="AJ182" s="22" t="s">
        <v>1758</v>
      </c>
      <c r="AK182" s="22" t="s">
        <v>1614</v>
      </c>
      <c r="AL182" s="22">
        <v>2015</v>
      </c>
      <c r="AM182" s="22">
        <v>0</v>
      </c>
    </row>
    <row r="183" spans="1:39">
      <c r="A183" s="22">
        <v>1303</v>
      </c>
      <c r="B183" s="22" t="s">
        <v>27</v>
      </c>
      <c r="C183" s="22" t="s">
        <v>28</v>
      </c>
      <c r="D183" s="22" t="s">
        <v>29</v>
      </c>
      <c r="E183" s="22" t="s">
        <v>30</v>
      </c>
      <c r="F183" s="22" t="s">
        <v>58</v>
      </c>
      <c r="G183" s="29">
        <v>42039</v>
      </c>
      <c r="H183" s="51">
        <v>0.38750000000000001</v>
      </c>
      <c r="J183" s="29">
        <v>42039</v>
      </c>
      <c r="K183" s="51">
        <v>0.38750000000000001</v>
      </c>
      <c r="M183" s="22" t="s">
        <v>22</v>
      </c>
      <c r="N183" s="22" t="s">
        <v>133</v>
      </c>
      <c r="O183" s="22" t="s">
        <v>516</v>
      </c>
      <c r="P183" s="29">
        <v>42039</v>
      </c>
      <c r="Q183" s="51">
        <v>0.67013888888888884</v>
      </c>
      <c r="R183" s="22" t="s">
        <v>22</v>
      </c>
      <c r="S183" s="22" t="s">
        <v>133</v>
      </c>
      <c r="T183" s="22" t="s">
        <v>516</v>
      </c>
      <c r="U183" s="22">
        <v>80</v>
      </c>
      <c r="V183" s="22" t="s">
        <v>146</v>
      </c>
      <c r="W183" s="51">
        <v>0.375</v>
      </c>
      <c r="X183" s="22" t="s">
        <v>936</v>
      </c>
      <c r="Y183" s="22" t="s">
        <v>1009</v>
      </c>
      <c r="Z183" s="22" t="s">
        <v>24</v>
      </c>
      <c r="AB183" s="22" t="s">
        <v>27</v>
      </c>
      <c r="AC183" s="22" t="s">
        <v>28</v>
      </c>
      <c r="AD183" s="22" t="s">
        <v>29</v>
      </c>
      <c r="AE183" s="22" t="s">
        <v>30</v>
      </c>
      <c r="AF183" s="29">
        <v>42039</v>
      </c>
      <c r="AG183" s="51">
        <v>0.67013888888888884</v>
      </c>
      <c r="AH183" s="22" t="s">
        <v>1759</v>
      </c>
      <c r="AI183" s="22">
        <v>4</v>
      </c>
      <c r="AJ183" s="22" t="s">
        <v>1758</v>
      </c>
      <c r="AK183" s="22" t="s">
        <v>1614</v>
      </c>
      <c r="AL183" s="22">
        <v>2015</v>
      </c>
      <c r="AM183" s="22">
        <v>0</v>
      </c>
    </row>
    <row r="184" spans="1:39" ht="57">
      <c r="A184" s="22">
        <v>1302</v>
      </c>
      <c r="B184" s="22" t="s">
        <v>38</v>
      </c>
      <c r="C184" s="22" t="s">
        <v>39</v>
      </c>
      <c r="D184" s="22" t="s">
        <v>20</v>
      </c>
      <c r="E184" s="22" t="s">
        <v>40</v>
      </c>
      <c r="F184" s="22" t="s">
        <v>60</v>
      </c>
      <c r="G184" s="29">
        <v>42038</v>
      </c>
      <c r="H184" s="51">
        <v>0.41041666666666665</v>
      </c>
      <c r="J184" s="29">
        <v>42038</v>
      </c>
      <c r="K184" s="51">
        <v>0.39583333333333331</v>
      </c>
      <c r="M184" s="22" t="s">
        <v>22</v>
      </c>
      <c r="O184" s="6" t="s">
        <v>358</v>
      </c>
      <c r="P184" s="29">
        <v>42038</v>
      </c>
      <c r="Q184" s="51">
        <v>0.90277777777777779</v>
      </c>
      <c r="R184" s="22" t="s">
        <v>22</v>
      </c>
      <c r="T184" s="6" t="s">
        <v>358</v>
      </c>
      <c r="U184" s="22">
        <v>100</v>
      </c>
      <c r="W184" s="51">
        <v>0.375</v>
      </c>
      <c r="X184" s="22" t="s">
        <v>936</v>
      </c>
      <c r="Y184" s="22" t="s">
        <v>1009</v>
      </c>
      <c r="Z184" s="22" t="s">
        <v>24</v>
      </c>
      <c r="AB184" s="22" t="s">
        <v>38</v>
      </c>
      <c r="AC184" s="22" t="s">
        <v>39</v>
      </c>
      <c r="AD184" s="22" t="s">
        <v>20</v>
      </c>
      <c r="AE184" s="22" t="s">
        <v>40</v>
      </c>
      <c r="AF184" s="29">
        <v>42039</v>
      </c>
      <c r="AG184" s="51">
        <v>0.40486111111111112</v>
      </c>
      <c r="AH184" s="22" t="s">
        <v>1759</v>
      </c>
      <c r="AI184" s="22">
        <v>3</v>
      </c>
      <c r="AJ184" s="22" t="s">
        <v>1758</v>
      </c>
      <c r="AK184" s="22" t="s">
        <v>1614</v>
      </c>
      <c r="AL184" s="22">
        <v>2015</v>
      </c>
      <c r="AM184" s="22">
        <v>0</v>
      </c>
    </row>
    <row r="185" spans="1:39" ht="199.5">
      <c r="A185" s="22">
        <v>1301</v>
      </c>
      <c r="B185" s="22" t="s">
        <v>53</v>
      </c>
      <c r="C185" s="22" t="s">
        <v>32</v>
      </c>
      <c r="D185" s="22" t="s">
        <v>33</v>
      </c>
      <c r="E185" s="22" t="s">
        <v>41</v>
      </c>
      <c r="F185" s="22" t="s">
        <v>60</v>
      </c>
      <c r="G185" s="29">
        <v>42038</v>
      </c>
      <c r="H185" s="51">
        <v>0.40138888888888885</v>
      </c>
      <c r="J185" s="29">
        <v>42038</v>
      </c>
      <c r="K185" s="51">
        <v>0.39444444444444443</v>
      </c>
      <c r="M185" s="22" t="s">
        <v>22</v>
      </c>
      <c r="O185" s="6" t="s">
        <v>1817</v>
      </c>
      <c r="P185" s="29">
        <v>42038</v>
      </c>
      <c r="Q185" s="51">
        <v>0.79375000000000007</v>
      </c>
      <c r="R185" s="22" t="s">
        <v>22</v>
      </c>
      <c r="T185" s="6" t="s">
        <v>1817</v>
      </c>
      <c r="U185" s="22">
        <v>80</v>
      </c>
      <c r="W185" s="51">
        <v>0.375</v>
      </c>
      <c r="X185" s="22" t="s">
        <v>936</v>
      </c>
      <c r="Y185" s="22" t="s">
        <v>1009</v>
      </c>
      <c r="Z185" s="22" t="s">
        <v>24</v>
      </c>
      <c r="AB185" s="22" t="s">
        <v>53</v>
      </c>
      <c r="AC185" s="22" t="s">
        <v>32</v>
      </c>
      <c r="AD185" s="22" t="s">
        <v>33</v>
      </c>
      <c r="AE185" s="22" t="s">
        <v>41</v>
      </c>
      <c r="AF185" s="29">
        <v>42038</v>
      </c>
      <c r="AG185" s="51">
        <v>0.7944444444444444</v>
      </c>
      <c r="AH185" s="22" t="s">
        <v>1759</v>
      </c>
      <c r="AI185" s="22">
        <v>3</v>
      </c>
      <c r="AJ185" s="22" t="s">
        <v>1758</v>
      </c>
      <c r="AK185" s="22" t="s">
        <v>1614</v>
      </c>
      <c r="AL185" s="22">
        <v>2015</v>
      </c>
      <c r="AM185" s="22">
        <v>0</v>
      </c>
    </row>
    <row r="186" spans="1:39" ht="409.5">
      <c r="A186" s="22">
        <v>1300</v>
      </c>
      <c r="B186" s="22" t="s">
        <v>31</v>
      </c>
      <c r="C186" s="22" t="s">
        <v>32</v>
      </c>
      <c r="D186" s="22" t="s">
        <v>33</v>
      </c>
      <c r="E186" s="22" t="s">
        <v>34</v>
      </c>
      <c r="F186" s="22" t="s">
        <v>60</v>
      </c>
      <c r="G186" s="29">
        <v>42038</v>
      </c>
      <c r="H186" s="51">
        <v>0.39583333333333331</v>
      </c>
      <c r="J186" s="29">
        <v>42038</v>
      </c>
      <c r="K186" s="51">
        <v>0.375</v>
      </c>
      <c r="M186" s="22" t="s">
        <v>22</v>
      </c>
      <c r="O186" s="22" t="s">
        <v>1140</v>
      </c>
      <c r="P186" s="29">
        <v>42038</v>
      </c>
      <c r="Q186" s="51">
        <v>0.82638888888888884</v>
      </c>
      <c r="R186" s="22" t="s">
        <v>22</v>
      </c>
      <c r="T186" s="6" t="s">
        <v>1820</v>
      </c>
      <c r="U186" s="22">
        <v>100</v>
      </c>
      <c r="W186" s="51">
        <v>0.375</v>
      </c>
      <c r="X186" s="22" t="s">
        <v>936</v>
      </c>
      <c r="Y186" s="22" t="s">
        <v>1009</v>
      </c>
      <c r="Z186" s="22" t="s">
        <v>24</v>
      </c>
      <c r="AB186" s="22" t="s">
        <v>31</v>
      </c>
      <c r="AC186" s="22" t="s">
        <v>32</v>
      </c>
      <c r="AD186" s="22" t="s">
        <v>33</v>
      </c>
      <c r="AE186" s="22" t="s">
        <v>34</v>
      </c>
      <c r="AF186" s="29">
        <v>42038</v>
      </c>
      <c r="AG186" s="51">
        <v>0.82638888888888884</v>
      </c>
      <c r="AH186" s="22" t="s">
        <v>1759</v>
      </c>
      <c r="AI186" s="22">
        <v>3</v>
      </c>
      <c r="AJ186" s="22" t="s">
        <v>1758</v>
      </c>
      <c r="AK186" s="22" t="s">
        <v>1614</v>
      </c>
      <c r="AL186" s="22">
        <v>2015</v>
      </c>
      <c r="AM186" s="22">
        <v>0</v>
      </c>
    </row>
    <row r="187" spans="1:39" ht="342">
      <c r="A187" s="22">
        <v>1299</v>
      </c>
      <c r="B187" s="22" t="s">
        <v>35</v>
      </c>
      <c r="C187" s="22" t="s">
        <v>36</v>
      </c>
      <c r="D187" s="22" t="s">
        <v>36</v>
      </c>
      <c r="E187" s="22" t="s">
        <v>37</v>
      </c>
      <c r="F187" s="22" t="s">
        <v>60</v>
      </c>
      <c r="G187" s="29">
        <v>42038</v>
      </c>
      <c r="H187" s="51">
        <v>0.39305555555555555</v>
      </c>
      <c r="J187" s="29">
        <v>42038</v>
      </c>
      <c r="K187" s="51">
        <v>0.38750000000000001</v>
      </c>
      <c r="M187" s="22" t="s">
        <v>22</v>
      </c>
      <c r="O187" s="22" t="s">
        <v>1821</v>
      </c>
      <c r="P187" s="29">
        <v>42038</v>
      </c>
      <c r="Q187" s="51">
        <v>0.80555555555555547</v>
      </c>
      <c r="R187" s="22" t="s">
        <v>22</v>
      </c>
      <c r="T187" s="6" t="s">
        <v>1822</v>
      </c>
      <c r="U187" s="22">
        <v>100</v>
      </c>
      <c r="W187" s="51">
        <v>0.375</v>
      </c>
      <c r="X187" s="22" t="s">
        <v>936</v>
      </c>
      <c r="Y187" s="22" t="s">
        <v>1009</v>
      </c>
      <c r="Z187" s="22" t="s">
        <v>24</v>
      </c>
      <c r="AB187" s="22" t="s">
        <v>35</v>
      </c>
      <c r="AC187" s="22" t="s">
        <v>36</v>
      </c>
      <c r="AD187" s="22" t="s">
        <v>36</v>
      </c>
      <c r="AE187" s="22" t="s">
        <v>37</v>
      </c>
      <c r="AF187" s="29">
        <v>42038</v>
      </c>
      <c r="AG187" s="51">
        <v>0.79999999999999993</v>
      </c>
      <c r="AH187" s="22" t="s">
        <v>1759</v>
      </c>
      <c r="AI187" s="22">
        <v>3</v>
      </c>
      <c r="AJ187" s="22" t="s">
        <v>1758</v>
      </c>
      <c r="AK187" s="22" t="s">
        <v>1614</v>
      </c>
      <c r="AL187" s="22">
        <v>2015</v>
      </c>
      <c r="AM187" s="22">
        <v>0</v>
      </c>
    </row>
    <row r="188" spans="1:39">
      <c r="A188" s="22">
        <v>1298</v>
      </c>
      <c r="B188" s="22" t="s">
        <v>27</v>
      </c>
      <c r="C188" s="22" t="s">
        <v>28</v>
      </c>
      <c r="D188" s="22" t="s">
        <v>29</v>
      </c>
      <c r="E188" s="22" t="s">
        <v>30</v>
      </c>
      <c r="F188" s="22" t="s">
        <v>60</v>
      </c>
      <c r="G188" s="29">
        <v>42038</v>
      </c>
      <c r="H188" s="51">
        <v>0.38958333333333334</v>
      </c>
      <c r="J188" s="29">
        <v>42038</v>
      </c>
      <c r="K188" s="51">
        <v>0.38958333333333334</v>
      </c>
      <c r="M188" s="22" t="s">
        <v>22</v>
      </c>
      <c r="N188" s="22" t="s">
        <v>133</v>
      </c>
      <c r="O188" s="22" t="s">
        <v>516</v>
      </c>
      <c r="P188" s="29">
        <v>42038</v>
      </c>
      <c r="Q188" s="51">
        <v>0.67499999999999993</v>
      </c>
      <c r="R188" s="22" t="s">
        <v>22</v>
      </c>
      <c r="S188" s="22" t="s">
        <v>133</v>
      </c>
      <c r="T188" s="22" t="s">
        <v>516</v>
      </c>
      <c r="U188" s="22">
        <v>80</v>
      </c>
      <c r="V188" s="22" t="s">
        <v>146</v>
      </c>
      <c r="W188" s="51">
        <v>0.375</v>
      </c>
      <c r="X188" s="22" t="s">
        <v>936</v>
      </c>
      <c r="Y188" s="22" t="s">
        <v>1009</v>
      </c>
      <c r="Z188" s="22" t="s">
        <v>24</v>
      </c>
      <c r="AB188" s="22" t="s">
        <v>27</v>
      </c>
      <c r="AC188" s="22" t="s">
        <v>28</v>
      </c>
      <c r="AD188" s="22" t="s">
        <v>29</v>
      </c>
      <c r="AE188" s="22" t="s">
        <v>30</v>
      </c>
      <c r="AF188" s="29">
        <v>42052</v>
      </c>
      <c r="AG188" s="51">
        <v>0.53888888888888886</v>
      </c>
      <c r="AH188" s="22" t="s">
        <v>1759</v>
      </c>
      <c r="AI188" s="22">
        <v>3</v>
      </c>
      <c r="AJ188" s="22" t="s">
        <v>1758</v>
      </c>
      <c r="AK188" s="22" t="s">
        <v>1614</v>
      </c>
      <c r="AL188" s="22">
        <v>2015</v>
      </c>
      <c r="AM188" s="22">
        <v>0</v>
      </c>
    </row>
    <row r="189" spans="1:39" ht="71.25">
      <c r="A189" s="22">
        <v>1297</v>
      </c>
      <c r="B189" s="22" t="s">
        <v>38</v>
      </c>
      <c r="C189" s="22" t="s">
        <v>39</v>
      </c>
      <c r="D189" s="22" t="s">
        <v>20</v>
      </c>
      <c r="E189" s="22" t="s">
        <v>40</v>
      </c>
      <c r="F189" s="22" t="s">
        <v>25</v>
      </c>
      <c r="G189" s="29">
        <v>42037</v>
      </c>
      <c r="H189" s="51">
        <v>0.48125000000000001</v>
      </c>
      <c r="J189" s="29">
        <v>42037</v>
      </c>
      <c r="K189" s="51">
        <v>0.47916666666666669</v>
      </c>
      <c r="L189" s="6" t="s">
        <v>1757</v>
      </c>
      <c r="M189" s="22" t="s">
        <v>22</v>
      </c>
      <c r="O189" s="6" t="s">
        <v>1688</v>
      </c>
      <c r="P189" s="29">
        <v>42037</v>
      </c>
      <c r="Q189" s="51">
        <v>0.85416666666666663</v>
      </c>
      <c r="R189" s="22" t="s">
        <v>22</v>
      </c>
      <c r="T189" s="6" t="s">
        <v>1688</v>
      </c>
      <c r="U189" s="22">
        <v>100</v>
      </c>
      <c r="W189" s="51">
        <v>0.375</v>
      </c>
      <c r="X189" s="22" t="s">
        <v>936</v>
      </c>
      <c r="Y189" s="22" t="s">
        <v>1009</v>
      </c>
      <c r="Z189" s="22" t="s">
        <v>24</v>
      </c>
      <c r="AB189" s="22" t="s">
        <v>38</v>
      </c>
      <c r="AC189" s="22" t="s">
        <v>39</v>
      </c>
      <c r="AD189" s="22" t="s">
        <v>20</v>
      </c>
      <c r="AE189" s="22" t="s">
        <v>40</v>
      </c>
      <c r="AF189" s="29">
        <v>42037</v>
      </c>
      <c r="AG189" s="51">
        <v>0.8534722222222223</v>
      </c>
      <c r="AH189" s="22" t="s">
        <v>1759</v>
      </c>
      <c r="AI189" s="22">
        <v>2</v>
      </c>
      <c r="AJ189" s="22" t="s">
        <v>1758</v>
      </c>
      <c r="AK189" s="22" t="s">
        <v>1614</v>
      </c>
      <c r="AL189" s="22">
        <v>2015</v>
      </c>
      <c r="AM189" s="22">
        <v>0</v>
      </c>
    </row>
    <row r="190" spans="1:39">
      <c r="A190" s="22">
        <v>1296</v>
      </c>
      <c r="B190" s="22" t="s">
        <v>27</v>
      </c>
      <c r="C190" s="22" t="s">
        <v>28</v>
      </c>
      <c r="D190" s="22" t="s">
        <v>29</v>
      </c>
      <c r="E190" s="22" t="s">
        <v>30</v>
      </c>
      <c r="F190" s="22" t="s">
        <v>25</v>
      </c>
      <c r="G190" s="29">
        <v>42037</v>
      </c>
      <c r="H190" s="51">
        <v>0.45208333333333334</v>
      </c>
      <c r="J190" s="29">
        <v>42037</v>
      </c>
      <c r="K190" s="51">
        <v>0.4513888888888889</v>
      </c>
      <c r="L190" s="22" t="s">
        <v>1760</v>
      </c>
      <c r="M190" s="22" t="s">
        <v>22</v>
      </c>
      <c r="N190" s="22" t="s">
        <v>133</v>
      </c>
      <c r="O190" s="22" t="s">
        <v>516</v>
      </c>
      <c r="P190" s="29">
        <v>42037</v>
      </c>
      <c r="Q190" s="51">
        <v>0.6743055555555556</v>
      </c>
      <c r="R190" s="22" t="s">
        <v>22</v>
      </c>
      <c r="S190" s="22" t="s">
        <v>133</v>
      </c>
      <c r="T190" s="22" t="s">
        <v>516</v>
      </c>
      <c r="U190" s="22">
        <v>80</v>
      </c>
      <c r="V190" s="22" t="s">
        <v>146</v>
      </c>
      <c r="W190" s="51">
        <v>0.375</v>
      </c>
      <c r="X190" s="22" t="s">
        <v>936</v>
      </c>
      <c r="Y190" s="22" t="s">
        <v>1009</v>
      </c>
      <c r="Z190" s="22" t="s">
        <v>24</v>
      </c>
      <c r="AB190" s="22" t="s">
        <v>27</v>
      </c>
      <c r="AC190" s="22" t="s">
        <v>28</v>
      </c>
      <c r="AD190" s="22" t="s">
        <v>29</v>
      </c>
      <c r="AE190" s="22" t="s">
        <v>30</v>
      </c>
      <c r="AF190" s="29">
        <v>42037</v>
      </c>
      <c r="AG190" s="51">
        <v>0.6743055555555556</v>
      </c>
      <c r="AH190" s="22" t="s">
        <v>1759</v>
      </c>
      <c r="AI190" s="22">
        <v>2</v>
      </c>
      <c r="AJ190" s="22" t="s">
        <v>1758</v>
      </c>
      <c r="AK190" s="22" t="s">
        <v>1614</v>
      </c>
      <c r="AL190" s="22">
        <v>2015</v>
      </c>
      <c r="AM190" s="22">
        <v>0</v>
      </c>
    </row>
    <row r="191" spans="1:39" ht="409.5">
      <c r="A191" s="22">
        <v>1295</v>
      </c>
      <c r="B191" s="22" t="s">
        <v>31</v>
      </c>
      <c r="C191" s="22" t="s">
        <v>32</v>
      </c>
      <c r="D191" s="22" t="s">
        <v>33</v>
      </c>
      <c r="E191" s="22" t="s">
        <v>34</v>
      </c>
      <c r="F191" s="22" t="s">
        <v>25</v>
      </c>
      <c r="G191" s="29">
        <v>42037</v>
      </c>
      <c r="H191" s="51">
        <v>0.42638888888888887</v>
      </c>
      <c r="J191" s="29">
        <v>42037</v>
      </c>
      <c r="K191" s="51">
        <v>0.39583333333333331</v>
      </c>
      <c r="M191" s="22" t="s">
        <v>22</v>
      </c>
      <c r="O191" s="22" t="s">
        <v>1140</v>
      </c>
      <c r="P191" s="29">
        <v>42037</v>
      </c>
      <c r="Q191" s="51">
        <v>0.84097222222222223</v>
      </c>
      <c r="R191" s="22" t="s">
        <v>22</v>
      </c>
      <c r="T191" s="6" t="s">
        <v>1823</v>
      </c>
      <c r="U191" s="22">
        <v>100</v>
      </c>
      <c r="W191" s="51">
        <v>0.375</v>
      </c>
      <c r="X191" s="22" t="s">
        <v>936</v>
      </c>
      <c r="Y191" s="22" t="s">
        <v>1009</v>
      </c>
      <c r="Z191" s="22" t="s">
        <v>24</v>
      </c>
      <c r="AB191" s="22" t="s">
        <v>31</v>
      </c>
      <c r="AC191" s="22" t="s">
        <v>32</v>
      </c>
      <c r="AD191" s="22" t="s">
        <v>33</v>
      </c>
      <c r="AE191" s="22" t="s">
        <v>34</v>
      </c>
      <c r="AF191" s="29">
        <v>42037</v>
      </c>
      <c r="AG191" s="51">
        <v>0.84097222222222223</v>
      </c>
      <c r="AH191" s="22" t="s">
        <v>1759</v>
      </c>
      <c r="AI191" s="22">
        <v>2</v>
      </c>
      <c r="AJ191" s="22" t="s">
        <v>1758</v>
      </c>
      <c r="AK191" s="22" t="s">
        <v>1614</v>
      </c>
      <c r="AL191" s="22">
        <v>2015</v>
      </c>
      <c r="AM191" s="22">
        <v>0</v>
      </c>
    </row>
    <row r="192" spans="1:39" ht="185.25">
      <c r="A192" s="22">
        <v>1294</v>
      </c>
      <c r="B192" s="22" t="s">
        <v>35</v>
      </c>
      <c r="C192" s="22" t="s">
        <v>36</v>
      </c>
      <c r="D192" s="22" t="s">
        <v>36</v>
      </c>
      <c r="E192" s="22" t="s">
        <v>37</v>
      </c>
      <c r="F192" s="22" t="s">
        <v>25</v>
      </c>
      <c r="G192" s="29">
        <v>42037</v>
      </c>
      <c r="H192" s="51">
        <v>0.39930555555555558</v>
      </c>
      <c r="J192" s="29">
        <v>42037</v>
      </c>
      <c r="K192" s="51">
        <v>0.39513888888888887</v>
      </c>
      <c r="M192" s="22" t="s">
        <v>22</v>
      </c>
      <c r="O192" s="22" t="s">
        <v>1761</v>
      </c>
      <c r="P192" s="29">
        <v>42037</v>
      </c>
      <c r="Q192" s="51">
        <v>0.80555555555555547</v>
      </c>
      <c r="R192" s="22" t="s">
        <v>22</v>
      </c>
      <c r="T192" s="6" t="s">
        <v>1824</v>
      </c>
      <c r="U192" s="22">
        <v>100</v>
      </c>
      <c r="W192" s="51">
        <v>0.375</v>
      </c>
      <c r="X192" s="22" t="s">
        <v>936</v>
      </c>
      <c r="Y192" s="22" t="s">
        <v>1009</v>
      </c>
      <c r="Z192" s="22" t="s">
        <v>24</v>
      </c>
      <c r="AB192" s="22" t="s">
        <v>35</v>
      </c>
      <c r="AC192" s="22" t="s">
        <v>36</v>
      </c>
      <c r="AD192" s="22" t="s">
        <v>36</v>
      </c>
      <c r="AE192" s="22" t="s">
        <v>37</v>
      </c>
      <c r="AF192" s="29">
        <v>42037</v>
      </c>
      <c r="AG192" s="51">
        <v>0.79513888888888884</v>
      </c>
      <c r="AH192" s="22" t="s">
        <v>1759</v>
      </c>
      <c r="AI192" s="22">
        <v>2</v>
      </c>
      <c r="AJ192" s="22" t="s">
        <v>1758</v>
      </c>
      <c r="AK192" s="22" t="s">
        <v>1614</v>
      </c>
      <c r="AL192" s="22">
        <v>2015</v>
      </c>
      <c r="AM192" s="22">
        <v>0</v>
      </c>
    </row>
    <row r="193" spans="1:39" ht="399">
      <c r="A193" s="22">
        <v>1293</v>
      </c>
      <c r="B193" s="22" t="s">
        <v>53</v>
      </c>
      <c r="C193" s="22" t="s">
        <v>32</v>
      </c>
      <c r="D193" s="22" t="s">
        <v>33</v>
      </c>
      <c r="E193" s="22" t="s">
        <v>41</v>
      </c>
      <c r="F193" s="22" t="s">
        <v>25</v>
      </c>
      <c r="G193" s="29">
        <v>42037</v>
      </c>
      <c r="H193" s="51">
        <v>0.39930555555555558</v>
      </c>
      <c r="J193" s="29">
        <v>42037</v>
      </c>
      <c r="K193" s="51">
        <v>0.39444444444444443</v>
      </c>
      <c r="M193" s="22" t="s">
        <v>22</v>
      </c>
      <c r="O193" s="6" t="s">
        <v>1825</v>
      </c>
      <c r="P193" s="29">
        <v>42037</v>
      </c>
      <c r="Q193" s="51">
        <v>0.79166666666666663</v>
      </c>
      <c r="R193" s="22" t="s">
        <v>22</v>
      </c>
      <c r="T193" s="6" t="s">
        <v>1825</v>
      </c>
      <c r="U193" s="22">
        <v>80</v>
      </c>
      <c r="W193" s="51">
        <v>0.375</v>
      </c>
      <c r="X193" s="22" t="s">
        <v>936</v>
      </c>
      <c r="Y193" s="22" t="s">
        <v>1009</v>
      </c>
      <c r="Z193" s="22" t="s">
        <v>24</v>
      </c>
      <c r="AB193" s="22" t="s">
        <v>53</v>
      </c>
      <c r="AC193" s="22" t="s">
        <v>32</v>
      </c>
      <c r="AD193" s="22" t="s">
        <v>33</v>
      </c>
      <c r="AE193" s="22" t="s">
        <v>41</v>
      </c>
      <c r="AF193" s="29">
        <v>42037</v>
      </c>
      <c r="AG193" s="51">
        <v>0.79236111111111107</v>
      </c>
      <c r="AH193" s="22" t="s">
        <v>1759</v>
      </c>
      <c r="AI193" s="22">
        <v>2</v>
      </c>
      <c r="AJ193" s="22" t="s">
        <v>1758</v>
      </c>
      <c r="AK193" s="22" t="s">
        <v>1614</v>
      </c>
      <c r="AL193" s="22">
        <v>2015</v>
      </c>
      <c r="AM193" s="22">
        <v>0</v>
      </c>
    </row>
    <row r="194" spans="1:39" ht="409.5">
      <c r="A194" s="22">
        <v>1292</v>
      </c>
      <c r="B194" s="22" t="s">
        <v>31</v>
      </c>
      <c r="C194" s="22" t="s">
        <v>32</v>
      </c>
      <c r="D194" s="22" t="s">
        <v>33</v>
      </c>
      <c r="E194" s="22" t="s">
        <v>34</v>
      </c>
      <c r="F194" s="22" t="s">
        <v>50</v>
      </c>
      <c r="G194" s="29">
        <v>42034</v>
      </c>
      <c r="H194" s="51">
        <v>0.4381944444444445</v>
      </c>
      <c r="J194" s="29">
        <v>42034</v>
      </c>
      <c r="K194" s="51">
        <v>0.39583333333333331</v>
      </c>
      <c r="M194" s="22" t="s">
        <v>22</v>
      </c>
      <c r="O194" s="22" t="s">
        <v>1140</v>
      </c>
      <c r="P194" s="29">
        <v>42034</v>
      </c>
      <c r="Q194" s="51">
        <v>0.81874999999999998</v>
      </c>
      <c r="R194" s="22" t="s">
        <v>22</v>
      </c>
      <c r="T194" s="6" t="s">
        <v>1762</v>
      </c>
      <c r="U194" s="22">
        <v>80</v>
      </c>
      <c r="W194" s="51">
        <v>0.375</v>
      </c>
      <c r="X194" s="22" t="s">
        <v>936</v>
      </c>
      <c r="Y194" s="22" t="s">
        <v>1009</v>
      </c>
      <c r="Z194" s="22" t="s">
        <v>24</v>
      </c>
      <c r="AB194" s="22" t="s">
        <v>31</v>
      </c>
      <c r="AC194" s="22" t="s">
        <v>32</v>
      </c>
      <c r="AD194" s="22" t="s">
        <v>33</v>
      </c>
      <c r="AE194" s="22" t="s">
        <v>34</v>
      </c>
      <c r="AF194" s="29">
        <v>42034</v>
      </c>
      <c r="AG194" s="51">
        <v>0.81874999999999998</v>
      </c>
      <c r="AH194" s="22" t="s">
        <v>1624</v>
      </c>
      <c r="AI194" s="22">
        <v>30</v>
      </c>
      <c r="AJ194" s="22" t="s">
        <v>1625</v>
      </c>
      <c r="AK194" s="22" t="s">
        <v>1614</v>
      </c>
      <c r="AL194" s="22">
        <v>2015</v>
      </c>
      <c r="AM194" s="22">
        <v>0</v>
      </c>
    </row>
    <row r="195" spans="1:39" ht="57">
      <c r="A195" s="22">
        <v>1291</v>
      </c>
      <c r="B195" s="22" t="s">
        <v>38</v>
      </c>
      <c r="C195" s="22" t="s">
        <v>39</v>
      </c>
      <c r="D195" s="22" t="s">
        <v>20</v>
      </c>
      <c r="E195" s="22" t="s">
        <v>40</v>
      </c>
      <c r="F195" s="22" t="s">
        <v>50</v>
      </c>
      <c r="G195" s="29">
        <v>42034</v>
      </c>
      <c r="H195" s="51">
        <v>0.42986111111111108</v>
      </c>
      <c r="J195" s="29">
        <v>42034</v>
      </c>
      <c r="K195" s="51">
        <v>0.41666666666666669</v>
      </c>
      <c r="L195" s="6" t="s">
        <v>429</v>
      </c>
      <c r="M195" s="22" t="s">
        <v>22</v>
      </c>
      <c r="O195" s="6" t="s">
        <v>1688</v>
      </c>
      <c r="P195" s="29">
        <v>42034</v>
      </c>
      <c r="Q195" s="51">
        <v>0.89583333333333337</v>
      </c>
      <c r="R195" s="22" t="s">
        <v>22</v>
      </c>
      <c r="T195" s="6" t="s">
        <v>1688</v>
      </c>
      <c r="U195" s="22">
        <v>100</v>
      </c>
      <c r="W195" s="51">
        <v>0.375</v>
      </c>
      <c r="X195" s="22" t="s">
        <v>936</v>
      </c>
      <c r="Y195" s="22" t="s">
        <v>1009</v>
      </c>
      <c r="Z195" s="22" t="s">
        <v>24</v>
      </c>
      <c r="AB195" s="22" t="s">
        <v>38</v>
      </c>
      <c r="AC195" s="22" t="s">
        <v>39</v>
      </c>
      <c r="AD195" s="22" t="s">
        <v>20</v>
      </c>
      <c r="AE195" s="22" t="s">
        <v>40</v>
      </c>
      <c r="AF195" s="29">
        <v>42037</v>
      </c>
      <c r="AG195" s="51">
        <v>0.48125000000000001</v>
      </c>
      <c r="AH195" s="22" t="s">
        <v>1624</v>
      </c>
      <c r="AI195" s="22">
        <v>30</v>
      </c>
      <c r="AJ195" s="22" t="s">
        <v>1625</v>
      </c>
      <c r="AK195" s="22" t="s">
        <v>1614</v>
      </c>
      <c r="AL195" s="22">
        <v>2015</v>
      </c>
      <c r="AM195" s="22">
        <v>0</v>
      </c>
    </row>
    <row r="196" spans="1:39" ht="409.5">
      <c r="A196" s="22">
        <v>1290</v>
      </c>
      <c r="B196" s="22" t="s">
        <v>53</v>
      </c>
      <c r="C196" s="22" t="s">
        <v>32</v>
      </c>
      <c r="D196" s="22" t="s">
        <v>33</v>
      </c>
      <c r="E196" s="22" t="s">
        <v>41</v>
      </c>
      <c r="F196" s="22" t="s">
        <v>50</v>
      </c>
      <c r="G196" s="29">
        <v>42034</v>
      </c>
      <c r="H196" s="51">
        <v>0.40416666666666662</v>
      </c>
      <c r="J196" s="29">
        <v>42034</v>
      </c>
      <c r="K196" s="51">
        <v>0.39374999999999999</v>
      </c>
      <c r="M196" s="22" t="s">
        <v>22</v>
      </c>
      <c r="O196" s="6" t="s">
        <v>1763</v>
      </c>
      <c r="P196" s="29">
        <v>42034</v>
      </c>
      <c r="Q196" s="51">
        <v>0.80208333333333337</v>
      </c>
      <c r="R196" s="22" t="s">
        <v>22</v>
      </c>
      <c r="T196" s="6" t="s">
        <v>1763</v>
      </c>
      <c r="U196" s="22">
        <v>100</v>
      </c>
      <c r="W196" s="51">
        <v>0.375</v>
      </c>
      <c r="X196" s="22" t="s">
        <v>936</v>
      </c>
      <c r="Y196" s="22" t="s">
        <v>1009</v>
      </c>
      <c r="Z196" s="22" t="s">
        <v>24</v>
      </c>
      <c r="AB196" s="22" t="s">
        <v>53</v>
      </c>
      <c r="AC196" s="22" t="s">
        <v>32</v>
      </c>
      <c r="AD196" s="22" t="s">
        <v>33</v>
      </c>
      <c r="AE196" s="22" t="s">
        <v>41</v>
      </c>
      <c r="AF196" s="29">
        <v>42034</v>
      </c>
      <c r="AG196" s="51">
        <v>0.8027777777777777</v>
      </c>
      <c r="AH196" s="22" t="s">
        <v>1624</v>
      </c>
      <c r="AI196" s="22">
        <v>30</v>
      </c>
      <c r="AJ196" s="22" t="s">
        <v>1625</v>
      </c>
      <c r="AK196" s="22" t="s">
        <v>1614</v>
      </c>
      <c r="AL196" s="22">
        <v>2015</v>
      </c>
      <c r="AM196" s="22">
        <v>0</v>
      </c>
    </row>
    <row r="197" spans="1:39" ht="356.25">
      <c r="A197" s="22">
        <v>1289</v>
      </c>
      <c r="B197" s="22" t="s">
        <v>35</v>
      </c>
      <c r="C197" s="22" t="s">
        <v>36</v>
      </c>
      <c r="D197" s="22" t="s">
        <v>36</v>
      </c>
      <c r="E197" s="22" t="s">
        <v>37</v>
      </c>
      <c r="F197" s="22" t="s">
        <v>50</v>
      </c>
      <c r="G197" s="29">
        <v>42034</v>
      </c>
      <c r="H197" s="51">
        <v>0.3972222222222222</v>
      </c>
      <c r="J197" s="29">
        <v>42034</v>
      </c>
      <c r="K197" s="51">
        <v>0.3923611111111111</v>
      </c>
      <c r="M197" s="22" t="s">
        <v>22</v>
      </c>
      <c r="O197" s="22" t="s">
        <v>1748</v>
      </c>
      <c r="P197" s="29">
        <v>42034</v>
      </c>
      <c r="Q197" s="51">
        <v>0.80555555555555547</v>
      </c>
      <c r="R197" s="22" t="s">
        <v>22</v>
      </c>
      <c r="T197" s="6" t="s">
        <v>1764</v>
      </c>
      <c r="U197" s="22">
        <v>100</v>
      </c>
      <c r="W197" s="51">
        <v>0.375</v>
      </c>
      <c r="X197" s="22" t="s">
        <v>936</v>
      </c>
      <c r="Y197" s="22" t="s">
        <v>1009</v>
      </c>
      <c r="Z197" s="22" t="s">
        <v>24</v>
      </c>
      <c r="AB197" s="22" t="s">
        <v>35</v>
      </c>
      <c r="AC197" s="22" t="s">
        <v>36</v>
      </c>
      <c r="AD197" s="22" t="s">
        <v>36</v>
      </c>
      <c r="AE197" s="22" t="s">
        <v>37</v>
      </c>
      <c r="AF197" s="29">
        <v>42034</v>
      </c>
      <c r="AG197" s="51">
        <v>0.79722222222222217</v>
      </c>
      <c r="AH197" s="22" t="s">
        <v>1624</v>
      </c>
      <c r="AI197" s="22">
        <v>30</v>
      </c>
      <c r="AJ197" s="22" t="s">
        <v>1625</v>
      </c>
      <c r="AK197" s="22" t="s">
        <v>1614</v>
      </c>
      <c r="AL197" s="22">
        <v>2015</v>
      </c>
      <c r="AM197" s="22">
        <v>0</v>
      </c>
    </row>
    <row r="198" spans="1:39">
      <c r="A198" s="22">
        <v>1288</v>
      </c>
      <c r="B198" s="22" t="s">
        <v>27</v>
      </c>
      <c r="C198" s="22" t="s">
        <v>28</v>
      </c>
      <c r="D198" s="22" t="s">
        <v>29</v>
      </c>
      <c r="E198" s="22" t="s">
        <v>30</v>
      </c>
      <c r="F198" s="22" t="s">
        <v>50</v>
      </c>
      <c r="G198" s="29">
        <v>42034</v>
      </c>
      <c r="H198" s="51">
        <v>0.39027777777777778</v>
      </c>
      <c r="J198" s="29">
        <v>42034</v>
      </c>
      <c r="K198" s="51">
        <v>0.39027777777777778</v>
      </c>
      <c r="M198" s="22" t="s">
        <v>22</v>
      </c>
      <c r="N198" s="22" t="s">
        <v>133</v>
      </c>
      <c r="O198" s="22" t="s">
        <v>516</v>
      </c>
      <c r="P198" s="29">
        <v>42034</v>
      </c>
      <c r="Q198" s="51">
        <v>0.71875</v>
      </c>
      <c r="R198" s="22" t="s">
        <v>22</v>
      </c>
      <c r="S198" s="22" t="s">
        <v>133</v>
      </c>
      <c r="T198" s="22" t="s">
        <v>516</v>
      </c>
      <c r="U198" s="22">
        <v>80</v>
      </c>
      <c r="V198" s="22" t="s">
        <v>146</v>
      </c>
      <c r="W198" s="51">
        <v>0.375</v>
      </c>
      <c r="X198" s="22" t="s">
        <v>936</v>
      </c>
      <c r="Y198" s="22" t="s">
        <v>1009</v>
      </c>
      <c r="Z198" s="22" t="s">
        <v>24</v>
      </c>
      <c r="AB198" s="22" t="s">
        <v>27</v>
      </c>
      <c r="AC198" s="22" t="s">
        <v>28</v>
      </c>
      <c r="AD198" s="22" t="s">
        <v>29</v>
      </c>
      <c r="AE198" s="22" t="s">
        <v>30</v>
      </c>
      <c r="AF198" s="29">
        <v>42034</v>
      </c>
      <c r="AG198" s="51">
        <v>0.71875</v>
      </c>
      <c r="AH198" s="22" t="s">
        <v>1624</v>
      </c>
      <c r="AI198" s="22">
        <v>30</v>
      </c>
      <c r="AJ198" s="22" t="s">
        <v>1625</v>
      </c>
      <c r="AK198" s="22" t="s">
        <v>1614</v>
      </c>
      <c r="AL198" s="22">
        <v>2015</v>
      </c>
      <c r="AM198" s="22">
        <v>0</v>
      </c>
    </row>
    <row r="199" spans="1:39" ht="228">
      <c r="A199" s="22">
        <v>1287</v>
      </c>
      <c r="B199" s="22" t="s">
        <v>31</v>
      </c>
      <c r="C199" s="22" t="s">
        <v>32</v>
      </c>
      <c r="D199" s="22" t="s">
        <v>33</v>
      </c>
      <c r="E199" s="22" t="s">
        <v>34</v>
      </c>
      <c r="F199" s="22" t="s">
        <v>55</v>
      </c>
      <c r="G199" s="29">
        <v>42033</v>
      </c>
      <c r="H199" s="51">
        <v>0.47291666666666665</v>
      </c>
      <c r="J199" s="29">
        <v>42033</v>
      </c>
      <c r="K199" s="51">
        <v>0.44444444444444442</v>
      </c>
      <c r="L199" s="22" t="s">
        <v>1749</v>
      </c>
      <c r="M199" s="22" t="s">
        <v>22</v>
      </c>
      <c r="O199" s="22" t="s">
        <v>1140</v>
      </c>
      <c r="P199" s="29">
        <v>42033</v>
      </c>
      <c r="Q199" s="51">
        <v>0.81388888888888899</v>
      </c>
      <c r="R199" s="22" t="s">
        <v>22</v>
      </c>
      <c r="T199" s="6" t="s">
        <v>1743</v>
      </c>
      <c r="U199" s="22">
        <v>60</v>
      </c>
      <c r="W199" s="51">
        <v>0.375</v>
      </c>
      <c r="X199" s="22" t="s">
        <v>936</v>
      </c>
      <c r="Y199" s="22" t="s">
        <v>1009</v>
      </c>
      <c r="Z199" s="22" t="s">
        <v>24</v>
      </c>
      <c r="AB199" s="22" t="s">
        <v>31</v>
      </c>
      <c r="AC199" s="22" t="s">
        <v>32</v>
      </c>
      <c r="AD199" s="22" t="s">
        <v>33</v>
      </c>
      <c r="AE199" s="22" t="s">
        <v>34</v>
      </c>
      <c r="AF199" s="29">
        <v>42034</v>
      </c>
      <c r="AG199" s="51">
        <v>0.43958333333333338</v>
      </c>
      <c r="AH199" s="22" t="s">
        <v>1624</v>
      </c>
      <c r="AI199" s="22">
        <v>29</v>
      </c>
      <c r="AJ199" s="22" t="s">
        <v>1625</v>
      </c>
      <c r="AK199" s="22" t="s">
        <v>1614</v>
      </c>
      <c r="AL199" s="22">
        <v>2015</v>
      </c>
      <c r="AM199" s="22">
        <v>0</v>
      </c>
    </row>
    <row r="200" spans="1:39" ht="57">
      <c r="A200" s="22">
        <v>1286</v>
      </c>
      <c r="B200" s="22" t="s">
        <v>38</v>
      </c>
      <c r="C200" s="22" t="s">
        <v>39</v>
      </c>
      <c r="D200" s="22" t="s">
        <v>20</v>
      </c>
      <c r="E200" s="22" t="s">
        <v>40</v>
      </c>
      <c r="F200" s="22" t="s">
        <v>55</v>
      </c>
      <c r="G200" s="29">
        <v>42033</v>
      </c>
      <c r="H200" s="51">
        <v>0.40972222222222227</v>
      </c>
      <c r="J200" s="29">
        <v>42033</v>
      </c>
      <c r="K200" s="51">
        <v>0.40625</v>
      </c>
      <c r="L200" s="6" t="s">
        <v>1750</v>
      </c>
      <c r="M200" s="22" t="s">
        <v>22</v>
      </c>
      <c r="O200" s="6" t="s">
        <v>1688</v>
      </c>
      <c r="P200" s="29">
        <v>42033</v>
      </c>
      <c r="Q200" s="51">
        <v>0.79166666666666663</v>
      </c>
      <c r="R200" s="22" t="s">
        <v>22</v>
      </c>
      <c r="T200" s="6" t="s">
        <v>1688</v>
      </c>
      <c r="U200" s="22">
        <v>100</v>
      </c>
      <c r="W200" s="51">
        <v>0.375</v>
      </c>
      <c r="X200" s="22" t="s">
        <v>936</v>
      </c>
      <c r="Y200" s="22" t="s">
        <v>1009</v>
      </c>
      <c r="Z200" s="22" t="s">
        <v>24</v>
      </c>
      <c r="AB200" s="22" t="s">
        <v>38</v>
      </c>
      <c r="AC200" s="22" t="s">
        <v>39</v>
      </c>
      <c r="AD200" s="22" t="s">
        <v>20</v>
      </c>
      <c r="AE200" s="22" t="s">
        <v>40</v>
      </c>
      <c r="AF200" s="29">
        <v>42034</v>
      </c>
      <c r="AG200" s="51">
        <v>0.4291666666666667</v>
      </c>
      <c r="AH200" s="22" t="s">
        <v>1624</v>
      </c>
      <c r="AI200" s="22">
        <v>29</v>
      </c>
      <c r="AJ200" s="22" t="s">
        <v>1625</v>
      </c>
      <c r="AK200" s="22" t="s">
        <v>1614</v>
      </c>
      <c r="AL200" s="22">
        <v>2015</v>
      </c>
      <c r="AM200" s="22">
        <v>0</v>
      </c>
    </row>
    <row r="201" spans="1:39" ht="409.5">
      <c r="A201" s="22">
        <v>1285</v>
      </c>
      <c r="B201" s="22" t="s">
        <v>53</v>
      </c>
      <c r="C201" s="22" t="s">
        <v>32</v>
      </c>
      <c r="D201" s="22" t="s">
        <v>33</v>
      </c>
      <c r="E201" s="22" t="s">
        <v>41</v>
      </c>
      <c r="F201" s="22" t="s">
        <v>55</v>
      </c>
      <c r="G201" s="29">
        <v>42033</v>
      </c>
      <c r="H201" s="51">
        <v>0.3979166666666667</v>
      </c>
      <c r="J201" s="29">
        <v>42033</v>
      </c>
      <c r="K201" s="51">
        <v>0.3923611111111111</v>
      </c>
      <c r="M201" s="22" t="s">
        <v>22</v>
      </c>
      <c r="O201" s="6" t="s">
        <v>1751</v>
      </c>
      <c r="P201" s="29">
        <v>42033</v>
      </c>
      <c r="Q201" s="51">
        <v>0.78333333333333333</v>
      </c>
      <c r="R201" s="22" t="s">
        <v>22</v>
      </c>
      <c r="T201" s="6" t="s">
        <v>1751</v>
      </c>
      <c r="U201" s="22">
        <v>80</v>
      </c>
      <c r="W201" s="51">
        <v>0.375</v>
      </c>
      <c r="X201" s="22" t="s">
        <v>936</v>
      </c>
      <c r="Y201" s="22" t="s">
        <v>1009</v>
      </c>
      <c r="Z201" s="22" t="s">
        <v>24</v>
      </c>
      <c r="AB201" s="22" t="s">
        <v>53</v>
      </c>
      <c r="AC201" s="22" t="s">
        <v>32</v>
      </c>
      <c r="AD201" s="22" t="s">
        <v>33</v>
      </c>
      <c r="AE201" s="22" t="s">
        <v>41</v>
      </c>
      <c r="AF201" s="29">
        <v>42033</v>
      </c>
      <c r="AG201" s="51">
        <v>0.78333333333333333</v>
      </c>
      <c r="AH201" s="22" t="s">
        <v>1624</v>
      </c>
      <c r="AI201" s="22">
        <v>29</v>
      </c>
      <c r="AJ201" s="22" t="s">
        <v>1625</v>
      </c>
      <c r="AK201" s="22" t="s">
        <v>1614</v>
      </c>
      <c r="AL201" s="22">
        <v>2015</v>
      </c>
      <c r="AM201" s="22">
        <v>0</v>
      </c>
    </row>
    <row r="202" spans="1:39">
      <c r="A202" s="22">
        <v>1284</v>
      </c>
      <c r="B202" s="22" t="s">
        <v>27</v>
      </c>
      <c r="C202" s="22" t="s">
        <v>28</v>
      </c>
      <c r="D202" s="22" t="s">
        <v>29</v>
      </c>
      <c r="E202" s="22" t="s">
        <v>30</v>
      </c>
      <c r="F202" s="22" t="s">
        <v>55</v>
      </c>
      <c r="G202" s="29">
        <v>42033</v>
      </c>
      <c r="H202" s="51">
        <v>0.3972222222222222</v>
      </c>
      <c r="J202" s="29">
        <v>42033</v>
      </c>
      <c r="K202" s="51">
        <v>0.39583333333333331</v>
      </c>
      <c r="M202" s="22" t="s">
        <v>22</v>
      </c>
      <c r="N202" s="22" t="s">
        <v>133</v>
      </c>
      <c r="O202" s="22" t="s">
        <v>516</v>
      </c>
      <c r="P202" s="29">
        <v>42033</v>
      </c>
      <c r="Q202" s="51">
        <v>0.6694444444444444</v>
      </c>
      <c r="R202" s="22" t="s">
        <v>22</v>
      </c>
      <c r="S202" s="22" t="s">
        <v>133</v>
      </c>
      <c r="T202" s="22" t="s">
        <v>516</v>
      </c>
      <c r="U202" s="22">
        <v>80</v>
      </c>
      <c r="V202" s="22" t="s">
        <v>146</v>
      </c>
      <c r="W202" s="51">
        <v>0.375</v>
      </c>
      <c r="X202" s="22" t="s">
        <v>936</v>
      </c>
      <c r="Y202" s="22" t="s">
        <v>1009</v>
      </c>
      <c r="Z202" s="22" t="s">
        <v>24</v>
      </c>
      <c r="AB202" s="22" t="s">
        <v>27</v>
      </c>
      <c r="AC202" s="22" t="s">
        <v>28</v>
      </c>
      <c r="AD202" s="22" t="s">
        <v>29</v>
      </c>
      <c r="AE202" s="22" t="s">
        <v>30</v>
      </c>
      <c r="AF202" s="29">
        <v>42033</v>
      </c>
      <c r="AG202" s="51">
        <v>0.67013888888888884</v>
      </c>
      <c r="AH202" s="22" t="s">
        <v>1624</v>
      </c>
      <c r="AI202" s="22">
        <v>29</v>
      </c>
      <c r="AJ202" s="22" t="s">
        <v>1625</v>
      </c>
      <c r="AK202" s="22" t="s">
        <v>1614</v>
      </c>
      <c r="AL202" s="22">
        <v>2015</v>
      </c>
      <c r="AM202" s="22">
        <v>0</v>
      </c>
    </row>
    <row r="203" spans="1:39" ht="256.5">
      <c r="A203" s="22">
        <v>1283</v>
      </c>
      <c r="B203" s="22" t="s">
        <v>35</v>
      </c>
      <c r="C203" s="22" t="s">
        <v>36</v>
      </c>
      <c r="D203" s="22" t="s">
        <v>36</v>
      </c>
      <c r="E203" s="22" t="s">
        <v>37</v>
      </c>
      <c r="F203" s="22" t="s">
        <v>55</v>
      </c>
      <c r="G203" s="29">
        <v>42033</v>
      </c>
      <c r="H203" s="51">
        <v>0.39652777777777781</v>
      </c>
      <c r="J203" s="29">
        <v>42033</v>
      </c>
      <c r="K203" s="51">
        <v>0.39305555555555555</v>
      </c>
      <c r="M203" s="22" t="s">
        <v>22</v>
      </c>
      <c r="O203" s="22" t="s">
        <v>1632</v>
      </c>
      <c r="P203" s="29">
        <v>42033</v>
      </c>
      <c r="Q203" s="51">
        <v>0.80555555555555547</v>
      </c>
      <c r="R203" s="22" t="s">
        <v>22</v>
      </c>
      <c r="T203" s="6" t="s">
        <v>1752</v>
      </c>
      <c r="U203" s="22">
        <v>100</v>
      </c>
      <c r="W203" s="51">
        <v>0.375</v>
      </c>
      <c r="X203" s="22" t="s">
        <v>936</v>
      </c>
      <c r="Y203" s="22" t="s">
        <v>1009</v>
      </c>
      <c r="Z203" s="22" t="s">
        <v>24</v>
      </c>
      <c r="AB203" s="22" t="s">
        <v>35</v>
      </c>
      <c r="AC203" s="22" t="s">
        <v>36</v>
      </c>
      <c r="AD203" s="22" t="s">
        <v>36</v>
      </c>
      <c r="AE203" s="22" t="s">
        <v>37</v>
      </c>
      <c r="AF203" s="29">
        <v>42033</v>
      </c>
      <c r="AG203" s="51">
        <v>0.79861111111111116</v>
      </c>
      <c r="AH203" s="22" t="s">
        <v>1624</v>
      </c>
      <c r="AI203" s="22">
        <v>29</v>
      </c>
      <c r="AJ203" s="22" t="s">
        <v>1625</v>
      </c>
      <c r="AK203" s="22" t="s">
        <v>1614</v>
      </c>
      <c r="AL203" s="22">
        <v>2015</v>
      </c>
      <c r="AM203" s="22">
        <v>0</v>
      </c>
    </row>
    <row r="204" spans="1:39" ht="57">
      <c r="A204" s="22">
        <v>1282</v>
      </c>
      <c r="B204" s="22" t="s">
        <v>38</v>
      </c>
      <c r="C204" s="22" t="s">
        <v>39</v>
      </c>
      <c r="D204" s="22" t="s">
        <v>20</v>
      </c>
      <c r="E204" s="22" t="s">
        <v>40</v>
      </c>
      <c r="F204" s="22" t="s">
        <v>58</v>
      </c>
      <c r="G204" s="29">
        <v>42032</v>
      </c>
      <c r="H204" s="51">
        <v>0.53541666666666665</v>
      </c>
      <c r="J204" s="29">
        <v>42032</v>
      </c>
      <c r="K204" s="51">
        <v>0.45833333333333331</v>
      </c>
      <c r="L204" s="6" t="s">
        <v>1753</v>
      </c>
      <c r="M204" s="22" t="s">
        <v>22</v>
      </c>
      <c r="O204" s="6" t="s">
        <v>358</v>
      </c>
      <c r="P204" s="29">
        <v>42032</v>
      </c>
      <c r="Q204" s="51">
        <v>0.8125</v>
      </c>
      <c r="R204" s="22" t="s">
        <v>22</v>
      </c>
      <c r="T204" s="6" t="s">
        <v>1628</v>
      </c>
      <c r="U204" s="22">
        <v>100</v>
      </c>
      <c r="W204" s="51">
        <v>0.375</v>
      </c>
      <c r="X204" s="22" t="s">
        <v>936</v>
      </c>
      <c r="Y204" s="22" t="s">
        <v>1009</v>
      </c>
      <c r="Z204" s="22" t="s">
        <v>24</v>
      </c>
      <c r="AB204" s="22" t="s">
        <v>38</v>
      </c>
      <c r="AC204" s="22" t="s">
        <v>39</v>
      </c>
      <c r="AD204" s="22" t="s">
        <v>20</v>
      </c>
      <c r="AE204" s="22" t="s">
        <v>40</v>
      </c>
      <c r="AF204" s="29">
        <v>42032</v>
      </c>
      <c r="AG204" s="51">
        <v>0.96250000000000002</v>
      </c>
      <c r="AH204" s="22" t="s">
        <v>1624</v>
      </c>
      <c r="AI204" s="22">
        <v>28</v>
      </c>
      <c r="AJ204" s="22" t="s">
        <v>1625</v>
      </c>
      <c r="AK204" s="22" t="s">
        <v>1614</v>
      </c>
      <c r="AL204" s="22">
        <v>2015</v>
      </c>
      <c r="AM204" s="22">
        <v>0</v>
      </c>
    </row>
    <row r="205" spans="1:39" ht="409.5">
      <c r="A205" s="22">
        <v>1281</v>
      </c>
      <c r="B205" s="22" t="s">
        <v>31</v>
      </c>
      <c r="C205" s="22" t="s">
        <v>32</v>
      </c>
      <c r="D205" s="22" t="s">
        <v>33</v>
      </c>
      <c r="E205" s="22" t="s">
        <v>34</v>
      </c>
      <c r="F205" s="22" t="s">
        <v>58</v>
      </c>
      <c r="G205" s="29">
        <v>42032</v>
      </c>
      <c r="H205" s="51">
        <v>0.45069444444444445</v>
      </c>
      <c r="J205" s="29">
        <v>42032</v>
      </c>
      <c r="K205" s="51">
        <v>0.41666666666666669</v>
      </c>
      <c r="L205" s="22" t="s">
        <v>1742</v>
      </c>
      <c r="M205" s="22" t="s">
        <v>22</v>
      </c>
      <c r="O205" s="22" t="s">
        <v>1140</v>
      </c>
      <c r="P205" s="29">
        <v>42032</v>
      </c>
      <c r="Q205" s="51">
        <v>0.79166666666666663</v>
      </c>
      <c r="R205" s="22" t="s">
        <v>22</v>
      </c>
      <c r="T205" s="6" t="s">
        <v>1754</v>
      </c>
      <c r="U205" s="22">
        <v>100</v>
      </c>
      <c r="W205" s="51">
        <v>0.375</v>
      </c>
      <c r="X205" s="22" t="s">
        <v>936</v>
      </c>
      <c r="Y205" s="22" t="s">
        <v>1009</v>
      </c>
      <c r="Z205" s="22" t="s">
        <v>24</v>
      </c>
      <c r="AB205" s="22" t="s">
        <v>31</v>
      </c>
      <c r="AC205" s="22" t="s">
        <v>32</v>
      </c>
      <c r="AD205" s="22" t="s">
        <v>33</v>
      </c>
      <c r="AE205" s="22" t="s">
        <v>34</v>
      </c>
      <c r="AF205" s="29">
        <v>42033</v>
      </c>
      <c r="AG205" s="51">
        <v>0.4680555555555555</v>
      </c>
      <c r="AH205" s="22" t="s">
        <v>1624</v>
      </c>
      <c r="AI205" s="22">
        <v>28</v>
      </c>
      <c r="AJ205" s="22" t="s">
        <v>1625</v>
      </c>
      <c r="AK205" s="22" t="s">
        <v>1614</v>
      </c>
      <c r="AL205" s="22">
        <v>2015</v>
      </c>
      <c r="AM205" s="22">
        <v>0</v>
      </c>
    </row>
    <row r="206" spans="1:39" ht="409.5">
      <c r="A206" s="22">
        <v>1280</v>
      </c>
      <c r="B206" s="22" t="s">
        <v>53</v>
      </c>
      <c r="C206" s="22" t="s">
        <v>32</v>
      </c>
      <c r="D206" s="22" t="s">
        <v>33</v>
      </c>
      <c r="E206" s="22" t="s">
        <v>41</v>
      </c>
      <c r="F206" s="22" t="s">
        <v>58</v>
      </c>
      <c r="G206" s="29">
        <v>42032</v>
      </c>
      <c r="H206" s="51">
        <v>0.4152777777777778</v>
      </c>
      <c r="J206" s="29">
        <v>42032</v>
      </c>
      <c r="K206" s="51">
        <v>0.3923611111111111</v>
      </c>
      <c r="M206" s="22" t="s">
        <v>22</v>
      </c>
      <c r="O206" s="6" t="s">
        <v>1755</v>
      </c>
      <c r="P206" s="29">
        <v>42032</v>
      </c>
      <c r="Q206" s="51">
        <v>0.78194444444444444</v>
      </c>
      <c r="R206" s="22" t="s">
        <v>22</v>
      </c>
      <c r="T206" s="6" t="s">
        <v>1755</v>
      </c>
      <c r="U206" s="22">
        <v>80</v>
      </c>
      <c r="W206" s="51">
        <v>0.375</v>
      </c>
      <c r="X206" s="22" t="s">
        <v>936</v>
      </c>
      <c r="Y206" s="22" t="s">
        <v>1009</v>
      </c>
      <c r="Z206" s="22" t="s">
        <v>24</v>
      </c>
      <c r="AB206" s="22" t="s">
        <v>53</v>
      </c>
      <c r="AC206" s="22" t="s">
        <v>32</v>
      </c>
      <c r="AD206" s="22" t="s">
        <v>33</v>
      </c>
      <c r="AE206" s="22" t="s">
        <v>41</v>
      </c>
      <c r="AF206" s="29">
        <v>42032</v>
      </c>
      <c r="AG206" s="51">
        <v>0.78194444444444444</v>
      </c>
      <c r="AH206" s="22" t="s">
        <v>1624</v>
      </c>
      <c r="AI206" s="22">
        <v>28</v>
      </c>
      <c r="AJ206" s="22" t="s">
        <v>1625</v>
      </c>
      <c r="AK206" s="22" t="s">
        <v>1614</v>
      </c>
      <c r="AL206" s="22">
        <v>2015</v>
      </c>
      <c r="AM206" s="22">
        <v>0</v>
      </c>
    </row>
    <row r="207" spans="1:39" ht="409.5">
      <c r="A207" s="22">
        <v>1279</v>
      </c>
      <c r="B207" s="22" t="s">
        <v>35</v>
      </c>
      <c r="C207" s="22" t="s">
        <v>36</v>
      </c>
      <c r="D207" s="22" t="s">
        <v>36</v>
      </c>
      <c r="E207" s="22" t="s">
        <v>37</v>
      </c>
      <c r="F207" s="22" t="s">
        <v>58</v>
      </c>
      <c r="G207" s="29">
        <v>42032</v>
      </c>
      <c r="H207" s="51">
        <v>0.39652777777777781</v>
      </c>
      <c r="J207" s="29">
        <v>42032</v>
      </c>
      <c r="K207" s="51">
        <v>0.39097222222222222</v>
      </c>
      <c r="M207" s="22" t="s">
        <v>22</v>
      </c>
      <c r="O207" s="22" t="s">
        <v>1626</v>
      </c>
      <c r="P207" s="29">
        <v>42032</v>
      </c>
      <c r="Q207" s="51">
        <v>0.80555555555555547</v>
      </c>
      <c r="R207" s="22" t="s">
        <v>22</v>
      </c>
      <c r="T207" s="6" t="s">
        <v>1756</v>
      </c>
      <c r="U207" s="22">
        <v>100</v>
      </c>
      <c r="W207" s="51">
        <v>0.375</v>
      </c>
      <c r="X207" s="22" t="s">
        <v>936</v>
      </c>
      <c r="Y207" s="22" t="s">
        <v>1009</v>
      </c>
      <c r="Z207" s="22" t="s">
        <v>24</v>
      </c>
      <c r="AB207" s="22" t="s">
        <v>35</v>
      </c>
      <c r="AC207" s="22" t="s">
        <v>36</v>
      </c>
      <c r="AD207" s="22" t="s">
        <v>36</v>
      </c>
      <c r="AE207" s="22" t="s">
        <v>37</v>
      </c>
      <c r="AF207" s="29">
        <v>42032</v>
      </c>
      <c r="AG207" s="51">
        <v>0.7944444444444444</v>
      </c>
      <c r="AH207" s="22" t="s">
        <v>1624</v>
      </c>
      <c r="AI207" s="22">
        <v>28</v>
      </c>
      <c r="AJ207" s="22" t="s">
        <v>1625</v>
      </c>
      <c r="AK207" s="22" t="s">
        <v>1614</v>
      </c>
      <c r="AL207" s="22">
        <v>2015</v>
      </c>
      <c r="AM207" s="22">
        <v>0</v>
      </c>
    </row>
    <row r="208" spans="1:39">
      <c r="A208" s="22">
        <v>1278</v>
      </c>
      <c r="B208" s="22" t="s">
        <v>27</v>
      </c>
      <c r="C208" s="22" t="s">
        <v>28</v>
      </c>
      <c r="D208" s="22" t="s">
        <v>29</v>
      </c>
      <c r="E208" s="22" t="s">
        <v>30</v>
      </c>
      <c r="F208" s="22" t="s">
        <v>58</v>
      </c>
      <c r="G208" s="29">
        <v>42032</v>
      </c>
      <c r="H208" s="51">
        <v>0.39513888888888887</v>
      </c>
      <c r="J208" s="29">
        <v>42032</v>
      </c>
      <c r="K208" s="51">
        <v>0.39444444444444443</v>
      </c>
      <c r="M208" s="22" t="s">
        <v>22</v>
      </c>
      <c r="N208" s="22" t="s">
        <v>133</v>
      </c>
      <c r="O208" s="22" t="s">
        <v>516</v>
      </c>
      <c r="P208" s="29">
        <v>42032</v>
      </c>
      <c r="Q208" s="51">
        <v>0.66736111111111107</v>
      </c>
      <c r="R208" s="22" t="s">
        <v>22</v>
      </c>
      <c r="S208" s="22" t="s">
        <v>133</v>
      </c>
      <c r="T208" s="22" t="s">
        <v>516</v>
      </c>
      <c r="U208" s="22">
        <v>80</v>
      </c>
      <c r="V208" s="22" t="s">
        <v>146</v>
      </c>
      <c r="W208" s="51">
        <v>0.375</v>
      </c>
      <c r="X208" s="22" t="s">
        <v>936</v>
      </c>
      <c r="Y208" s="22" t="s">
        <v>1009</v>
      </c>
      <c r="Z208" s="22" t="s">
        <v>24</v>
      </c>
      <c r="AB208" s="22" t="s">
        <v>27</v>
      </c>
      <c r="AC208" s="22" t="s">
        <v>28</v>
      </c>
      <c r="AD208" s="22" t="s">
        <v>29</v>
      </c>
      <c r="AE208" s="22" t="s">
        <v>30</v>
      </c>
      <c r="AF208" s="29">
        <v>42032</v>
      </c>
      <c r="AG208" s="51">
        <v>0.66736111111111107</v>
      </c>
      <c r="AH208" s="22" t="s">
        <v>1624</v>
      </c>
      <c r="AI208" s="22">
        <v>28</v>
      </c>
      <c r="AJ208" s="22" t="s">
        <v>1625</v>
      </c>
      <c r="AK208" s="22" t="s">
        <v>1614</v>
      </c>
      <c r="AL208" s="22">
        <v>2015</v>
      </c>
      <c r="AM208" s="22">
        <v>0</v>
      </c>
    </row>
    <row r="209" spans="1:39" ht="57">
      <c r="A209" s="22">
        <v>1277</v>
      </c>
      <c r="B209" s="22" t="s">
        <v>38</v>
      </c>
      <c r="C209" s="22" t="s">
        <v>39</v>
      </c>
      <c r="D209" s="22" t="s">
        <v>20</v>
      </c>
      <c r="E209" s="22" t="s">
        <v>40</v>
      </c>
      <c r="F209" s="22" t="s">
        <v>60</v>
      </c>
      <c r="G209" s="29">
        <v>42031</v>
      </c>
      <c r="H209" s="51">
        <v>0.9590277777777777</v>
      </c>
      <c r="J209" s="29">
        <v>42031</v>
      </c>
      <c r="K209" s="51">
        <v>0.42708333333333331</v>
      </c>
      <c r="L209" s="6" t="s">
        <v>1627</v>
      </c>
      <c r="M209" s="22" t="s">
        <v>22</v>
      </c>
      <c r="O209" s="6" t="s">
        <v>1628</v>
      </c>
      <c r="P209" s="29">
        <v>42031</v>
      </c>
      <c r="Q209" s="51">
        <v>0.875</v>
      </c>
      <c r="R209" s="22" t="s">
        <v>22</v>
      </c>
      <c r="T209" s="6" t="s">
        <v>1628</v>
      </c>
      <c r="U209" s="22">
        <v>100</v>
      </c>
      <c r="W209" s="51">
        <v>0.375</v>
      </c>
      <c r="X209" s="22" t="s">
        <v>936</v>
      </c>
      <c r="Y209" s="22" t="s">
        <v>1009</v>
      </c>
      <c r="Z209" s="22" t="s">
        <v>24</v>
      </c>
      <c r="AB209" s="22" t="s">
        <v>38</v>
      </c>
      <c r="AC209" s="22" t="s">
        <v>39</v>
      </c>
      <c r="AD209" s="22" t="s">
        <v>20</v>
      </c>
      <c r="AE209" s="22" t="s">
        <v>40</v>
      </c>
      <c r="AF209" s="29">
        <v>42031</v>
      </c>
      <c r="AG209" s="51">
        <v>0.95972222222222225</v>
      </c>
      <c r="AH209" s="22" t="s">
        <v>1624</v>
      </c>
      <c r="AI209" s="22">
        <v>27</v>
      </c>
      <c r="AJ209" s="22" t="s">
        <v>1625</v>
      </c>
      <c r="AK209" s="22" t="s">
        <v>1614</v>
      </c>
      <c r="AL209" s="22">
        <v>2015</v>
      </c>
      <c r="AM209" s="22">
        <v>0</v>
      </c>
    </row>
    <row r="210" spans="1:39" ht="228">
      <c r="A210" s="22">
        <v>1276</v>
      </c>
      <c r="B210" s="22" t="s">
        <v>31</v>
      </c>
      <c r="C210" s="22" t="s">
        <v>32</v>
      </c>
      <c r="D210" s="22" t="s">
        <v>33</v>
      </c>
      <c r="E210" s="22" t="s">
        <v>34</v>
      </c>
      <c r="F210" s="22" t="s">
        <v>60</v>
      </c>
      <c r="G210" s="29">
        <v>42031</v>
      </c>
      <c r="H210" s="51">
        <v>0.49305555555555558</v>
      </c>
      <c r="J210" s="29">
        <v>42031</v>
      </c>
      <c r="K210" s="51">
        <v>0.47916666666666669</v>
      </c>
      <c r="L210" s="22" t="s">
        <v>1629</v>
      </c>
      <c r="M210" s="22" t="s">
        <v>22</v>
      </c>
      <c r="O210" s="22" t="s">
        <v>1140</v>
      </c>
      <c r="P210" s="29">
        <v>42031</v>
      </c>
      <c r="Q210" s="51">
        <v>0.84930555555555554</v>
      </c>
      <c r="R210" s="22" t="s">
        <v>22</v>
      </c>
      <c r="T210" s="6" t="s">
        <v>1743</v>
      </c>
      <c r="U210" s="22">
        <v>80</v>
      </c>
      <c r="W210" s="51">
        <v>0.375</v>
      </c>
      <c r="X210" s="22" t="s">
        <v>936</v>
      </c>
      <c r="Y210" s="22" t="s">
        <v>1009</v>
      </c>
      <c r="Z210" s="22" t="s">
        <v>24</v>
      </c>
      <c r="AB210" s="22" t="s">
        <v>31</v>
      </c>
      <c r="AC210" s="22" t="s">
        <v>32</v>
      </c>
      <c r="AD210" s="22" t="s">
        <v>33</v>
      </c>
      <c r="AE210" s="22" t="s">
        <v>34</v>
      </c>
      <c r="AF210" s="29">
        <v>42032</v>
      </c>
      <c r="AG210" s="51">
        <v>0.43541666666666662</v>
      </c>
      <c r="AH210" s="22" t="s">
        <v>1624</v>
      </c>
      <c r="AI210" s="22">
        <v>27</v>
      </c>
      <c r="AJ210" s="22" t="s">
        <v>1625</v>
      </c>
      <c r="AK210" s="22" t="s">
        <v>1614</v>
      </c>
      <c r="AL210" s="22">
        <v>2015</v>
      </c>
      <c r="AM210" s="22">
        <v>0</v>
      </c>
    </row>
    <row r="211" spans="1:39" ht="313.5">
      <c r="A211" s="22">
        <v>1275</v>
      </c>
      <c r="B211" s="22" t="s">
        <v>53</v>
      </c>
      <c r="C211" s="22" t="s">
        <v>32</v>
      </c>
      <c r="D211" s="22" t="s">
        <v>33</v>
      </c>
      <c r="E211" s="22" t="s">
        <v>41</v>
      </c>
      <c r="F211" s="22" t="s">
        <v>60</v>
      </c>
      <c r="G211" s="29">
        <v>42031</v>
      </c>
      <c r="H211" s="51">
        <v>0.42222222222222222</v>
      </c>
      <c r="J211" s="29">
        <v>42031</v>
      </c>
      <c r="K211" s="51">
        <v>0.40625</v>
      </c>
      <c r="L211" s="22" t="s">
        <v>1630</v>
      </c>
      <c r="M211" s="22" t="s">
        <v>22</v>
      </c>
      <c r="O211" s="6" t="s">
        <v>1631</v>
      </c>
      <c r="P211" s="29">
        <v>42031</v>
      </c>
      <c r="Q211" s="51">
        <v>0.80486111111111114</v>
      </c>
      <c r="R211" s="22" t="s">
        <v>22</v>
      </c>
      <c r="T211" s="6" t="s">
        <v>1631</v>
      </c>
      <c r="U211" s="22">
        <v>80</v>
      </c>
      <c r="W211" s="51">
        <v>0.375</v>
      </c>
      <c r="X211" s="22" t="s">
        <v>936</v>
      </c>
      <c r="Y211" s="22" t="s">
        <v>1009</v>
      </c>
      <c r="Z211" s="22" t="s">
        <v>24</v>
      </c>
      <c r="AB211" s="22" t="s">
        <v>53</v>
      </c>
      <c r="AC211" s="22" t="s">
        <v>32</v>
      </c>
      <c r="AD211" s="22" t="s">
        <v>33</v>
      </c>
      <c r="AE211" s="22" t="s">
        <v>41</v>
      </c>
      <c r="AF211" s="29">
        <v>42031</v>
      </c>
      <c r="AG211" s="51">
        <v>0.80486111111111114</v>
      </c>
      <c r="AH211" s="22" t="s">
        <v>1624</v>
      </c>
      <c r="AI211" s="22">
        <v>27</v>
      </c>
      <c r="AJ211" s="22" t="s">
        <v>1625</v>
      </c>
      <c r="AK211" s="22" t="s">
        <v>1614</v>
      </c>
      <c r="AL211" s="22">
        <v>2015</v>
      </c>
      <c r="AM211" s="22">
        <v>0</v>
      </c>
    </row>
    <row r="212" spans="1:39" ht="399">
      <c r="A212" s="22">
        <v>1274</v>
      </c>
      <c r="B212" s="22" t="s">
        <v>35</v>
      </c>
      <c r="C212" s="22" t="s">
        <v>36</v>
      </c>
      <c r="D212" s="22" t="s">
        <v>36</v>
      </c>
      <c r="E212" s="22" t="s">
        <v>37</v>
      </c>
      <c r="F212" s="22" t="s">
        <v>60</v>
      </c>
      <c r="G212" s="29">
        <v>42031</v>
      </c>
      <c r="H212" s="51">
        <v>0.39930555555555558</v>
      </c>
      <c r="J212" s="29">
        <v>42031</v>
      </c>
      <c r="K212" s="51">
        <v>0.39444444444444443</v>
      </c>
      <c r="M212" s="22" t="s">
        <v>22</v>
      </c>
      <c r="O212" s="22" t="s">
        <v>1632</v>
      </c>
      <c r="P212" s="29">
        <v>42031</v>
      </c>
      <c r="Q212" s="51">
        <v>0.80555555555555547</v>
      </c>
      <c r="R212" s="22" t="s">
        <v>22</v>
      </c>
      <c r="T212" s="6" t="s">
        <v>1633</v>
      </c>
      <c r="U212" s="22">
        <v>100</v>
      </c>
      <c r="W212" s="51">
        <v>0.375</v>
      </c>
      <c r="X212" s="22" t="s">
        <v>936</v>
      </c>
      <c r="Y212" s="22" t="s">
        <v>1009</v>
      </c>
      <c r="Z212" s="22" t="s">
        <v>24</v>
      </c>
      <c r="AB212" s="22" t="s">
        <v>35</v>
      </c>
      <c r="AC212" s="22" t="s">
        <v>36</v>
      </c>
      <c r="AD212" s="22" t="s">
        <v>36</v>
      </c>
      <c r="AE212" s="22" t="s">
        <v>37</v>
      </c>
      <c r="AF212" s="29">
        <v>42031</v>
      </c>
      <c r="AG212" s="51">
        <v>0.79652777777777783</v>
      </c>
      <c r="AH212" s="22" t="s">
        <v>1624</v>
      </c>
      <c r="AI212" s="22">
        <v>27</v>
      </c>
      <c r="AJ212" s="22" t="s">
        <v>1625</v>
      </c>
      <c r="AK212" s="22" t="s">
        <v>1614</v>
      </c>
      <c r="AL212" s="22">
        <v>2015</v>
      </c>
      <c r="AM212" s="22">
        <v>0</v>
      </c>
    </row>
    <row r="213" spans="1:39">
      <c r="A213" s="22">
        <v>1273</v>
      </c>
      <c r="B213" s="22" t="s">
        <v>27</v>
      </c>
      <c r="C213" s="22" t="s">
        <v>28</v>
      </c>
      <c r="D213" s="22" t="s">
        <v>29</v>
      </c>
      <c r="E213" s="22" t="s">
        <v>30</v>
      </c>
      <c r="F213" s="22" t="s">
        <v>60</v>
      </c>
      <c r="G213" s="29">
        <v>42031</v>
      </c>
      <c r="H213" s="51">
        <v>0.39583333333333331</v>
      </c>
      <c r="J213" s="29">
        <v>42031</v>
      </c>
      <c r="K213" s="51">
        <v>0.39513888888888887</v>
      </c>
      <c r="M213" s="22" t="s">
        <v>22</v>
      </c>
      <c r="N213" s="22" t="s">
        <v>133</v>
      </c>
      <c r="O213" s="22" t="s">
        <v>516</v>
      </c>
      <c r="P213" s="29">
        <v>42031</v>
      </c>
      <c r="Q213" s="51">
        <v>0.66805555555555562</v>
      </c>
      <c r="R213" s="22" t="s">
        <v>22</v>
      </c>
      <c r="S213" s="22" t="s">
        <v>133</v>
      </c>
      <c r="T213" s="22" t="s">
        <v>516</v>
      </c>
      <c r="U213" s="22">
        <v>80</v>
      </c>
      <c r="V213" s="22" t="s">
        <v>146</v>
      </c>
      <c r="W213" s="51">
        <v>0.375</v>
      </c>
      <c r="X213" s="22" t="s">
        <v>936</v>
      </c>
      <c r="Y213" s="22" t="s">
        <v>1009</v>
      </c>
      <c r="Z213" s="22" t="s">
        <v>24</v>
      </c>
      <c r="AB213" s="22" t="s">
        <v>27</v>
      </c>
      <c r="AC213" s="22" t="s">
        <v>28</v>
      </c>
      <c r="AD213" s="22" t="s">
        <v>29</v>
      </c>
      <c r="AE213" s="22" t="s">
        <v>30</v>
      </c>
      <c r="AF213" s="29">
        <v>42031</v>
      </c>
      <c r="AG213" s="51">
        <v>0.66875000000000007</v>
      </c>
      <c r="AH213" s="22" t="s">
        <v>1624</v>
      </c>
      <c r="AI213" s="22">
        <v>27</v>
      </c>
      <c r="AJ213" s="22" t="s">
        <v>1625</v>
      </c>
      <c r="AK213" s="22" t="s">
        <v>1614</v>
      </c>
      <c r="AL213" s="22">
        <v>2015</v>
      </c>
      <c r="AM213" s="22">
        <v>0</v>
      </c>
    </row>
    <row r="214" spans="1:39" ht="57">
      <c r="A214" s="22">
        <v>1272</v>
      </c>
      <c r="B214" s="22" t="s">
        <v>38</v>
      </c>
      <c r="C214" s="22" t="s">
        <v>39</v>
      </c>
      <c r="D214" s="22" t="s">
        <v>20</v>
      </c>
      <c r="E214" s="22" t="s">
        <v>40</v>
      </c>
      <c r="F214" s="22" t="s">
        <v>25</v>
      </c>
      <c r="G214" s="29">
        <v>42030</v>
      </c>
      <c r="H214" s="51">
        <v>0.71250000000000002</v>
      </c>
      <c r="J214" s="29">
        <v>42027</v>
      </c>
      <c r="K214" s="51">
        <v>0.45833333333333331</v>
      </c>
      <c r="L214" s="6" t="s">
        <v>1634</v>
      </c>
      <c r="M214" s="22" t="s">
        <v>22</v>
      </c>
      <c r="O214" s="6" t="s">
        <v>358</v>
      </c>
      <c r="P214" s="29">
        <v>42027</v>
      </c>
      <c r="Q214" s="51">
        <v>0.66666666666666663</v>
      </c>
      <c r="R214" s="22" t="s">
        <v>22</v>
      </c>
      <c r="T214" s="6" t="s">
        <v>358</v>
      </c>
      <c r="U214" s="22">
        <v>100</v>
      </c>
      <c r="W214" s="51">
        <v>0.375</v>
      </c>
      <c r="X214" s="22" t="s">
        <v>936</v>
      </c>
      <c r="Y214" s="22" t="s">
        <v>1009</v>
      </c>
      <c r="Z214" s="22" t="s">
        <v>24</v>
      </c>
      <c r="AB214" s="22" t="s">
        <v>38</v>
      </c>
      <c r="AC214" s="22" t="s">
        <v>39</v>
      </c>
      <c r="AD214" s="22" t="s">
        <v>20</v>
      </c>
      <c r="AE214" s="22" t="s">
        <v>40</v>
      </c>
      <c r="AF214" s="29">
        <v>42030</v>
      </c>
      <c r="AG214" s="51">
        <v>0.71319444444444446</v>
      </c>
      <c r="AH214" s="22" t="s">
        <v>1624</v>
      </c>
      <c r="AI214" s="22">
        <v>26</v>
      </c>
      <c r="AJ214" s="22" t="s">
        <v>1625</v>
      </c>
      <c r="AK214" s="22" t="s">
        <v>1614</v>
      </c>
      <c r="AL214" s="22">
        <v>2015</v>
      </c>
      <c r="AM214" s="22">
        <v>0</v>
      </c>
    </row>
    <row r="215" spans="1:39" ht="384.75">
      <c r="A215" s="22">
        <v>1271</v>
      </c>
      <c r="B215" s="22" t="s">
        <v>53</v>
      </c>
      <c r="C215" s="22" t="s">
        <v>32</v>
      </c>
      <c r="D215" s="22" t="s">
        <v>33</v>
      </c>
      <c r="E215" s="22" t="s">
        <v>41</v>
      </c>
      <c r="F215" s="22" t="s">
        <v>25</v>
      </c>
      <c r="G215" s="29">
        <v>42030</v>
      </c>
      <c r="H215" s="51">
        <v>0.4145833333333333</v>
      </c>
      <c r="J215" s="29">
        <v>42030</v>
      </c>
      <c r="K215" s="51">
        <v>0.39583333333333331</v>
      </c>
      <c r="M215" s="22" t="s">
        <v>22</v>
      </c>
      <c r="O215" s="6" t="s">
        <v>1635</v>
      </c>
      <c r="P215" s="29">
        <v>42030</v>
      </c>
      <c r="Q215" s="51">
        <v>0.85416666666666663</v>
      </c>
      <c r="R215" s="22" t="s">
        <v>22</v>
      </c>
      <c r="T215" s="6" t="s">
        <v>1635</v>
      </c>
      <c r="U215" s="22">
        <v>80</v>
      </c>
      <c r="W215" s="51">
        <v>0.375</v>
      </c>
      <c r="X215" s="22" t="s">
        <v>936</v>
      </c>
      <c r="Y215" s="22" t="s">
        <v>1009</v>
      </c>
      <c r="Z215" s="22" t="s">
        <v>24</v>
      </c>
      <c r="AB215" s="22" t="s">
        <v>53</v>
      </c>
      <c r="AC215" s="22" t="s">
        <v>32</v>
      </c>
      <c r="AD215" s="22" t="s">
        <v>33</v>
      </c>
      <c r="AE215" s="22" t="s">
        <v>41</v>
      </c>
      <c r="AF215" s="29">
        <v>42031</v>
      </c>
      <c r="AG215" s="51">
        <v>0.42430555555555555</v>
      </c>
      <c r="AH215" s="22" t="s">
        <v>1624</v>
      </c>
      <c r="AI215" s="22">
        <v>26</v>
      </c>
      <c r="AJ215" s="22" t="s">
        <v>1625</v>
      </c>
      <c r="AK215" s="22" t="s">
        <v>1614</v>
      </c>
      <c r="AL215" s="22">
        <v>2015</v>
      </c>
      <c r="AM215" s="22">
        <v>0</v>
      </c>
    </row>
    <row r="216" spans="1:39" ht="409.5">
      <c r="A216" s="22">
        <v>1270</v>
      </c>
      <c r="B216" s="22" t="s">
        <v>31</v>
      </c>
      <c r="C216" s="22" t="s">
        <v>32</v>
      </c>
      <c r="D216" s="22" t="s">
        <v>33</v>
      </c>
      <c r="E216" s="22" t="s">
        <v>34</v>
      </c>
      <c r="F216" s="22" t="s">
        <v>25</v>
      </c>
      <c r="G216" s="29">
        <v>42030</v>
      </c>
      <c r="H216" s="51">
        <v>0.41388888888888892</v>
      </c>
      <c r="J216" s="29">
        <v>42030</v>
      </c>
      <c r="K216" s="51">
        <v>0.39583333333333331</v>
      </c>
      <c r="M216" s="22" t="s">
        <v>22</v>
      </c>
      <c r="O216" s="22" t="s">
        <v>1140</v>
      </c>
      <c r="P216" s="29">
        <v>42030</v>
      </c>
      <c r="Q216" s="51">
        <v>0.79999999999999993</v>
      </c>
      <c r="R216" s="22" t="s">
        <v>22</v>
      </c>
      <c r="T216" s="6" t="s">
        <v>1636</v>
      </c>
      <c r="U216" s="22">
        <v>100</v>
      </c>
      <c r="W216" s="51">
        <v>0.375</v>
      </c>
      <c r="X216" s="22" t="s">
        <v>936</v>
      </c>
      <c r="Y216" s="22" t="s">
        <v>1009</v>
      </c>
      <c r="Z216" s="22" t="s">
        <v>24</v>
      </c>
      <c r="AB216" s="22" t="s">
        <v>31</v>
      </c>
      <c r="AC216" s="22" t="s">
        <v>32</v>
      </c>
      <c r="AD216" s="22" t="s">
        <v>33</v>
      </c>
      <c r="AE216" s="22" t="s">
        <v>34</v>
      </c>
      <c r="AF216" s="29">
        <v>42030</v>
      </c>
      <c r="AG216" s="51">
        <v>0.80486111111111114</v>
      </c>
      <c r="AH216" s="22" t="s">
        <v>1624</v>
      </c>
      <c r="AI216" s="22">
        <v>26</v>
      </c>
      <c r="AJ216" s="22" t="s">
        <v>1625</v>
      </c>
      <c r="AK216" s="22" t="s">
        <v>1614</v>
      </c>
      <c r="AL216" s="22">
        <v>2015</v>
      </c>
      <c r="AM216" s="22">
        <v>0</v>
      </c>
    </row>
    <row r="217" spans="1:39">
      <c r="A217" s="22">
        <v>1269</v>
      </c>
      <c r="B217" s="22" t="s">
        <v>35</v>
      </c>
      <c r="C217" s="22" t="s">
        <v>36</v>
      </c>
      <c r="D217" s="22" t="s">
        <v>36</v>
      </c>
      <c r="E217" s="22" t="s">
        <v>37</v>
      </c>
      <c r="F217" s="22" t="s">
        <v>25</v>
      </c>
      <c r="G217" s="29">
        <v>42030</v>
      </c>
      <c r="H217" s="51">
        <v>0.40069444444444446</v>
      </c>
      <c r="J217" s="29">
        <v>42030</v>
      </c>
      <c r="K217" s="51">
        <v>0.39444444444444443</v>
      </c>
      <c r="M217" s="22" t="s">
        <v>22</v>
      </c>
      <c r="O217" s="22" t="s">
        <v>1637</v>
      </c>
      <c r="P217" s="29">
        <v>42030</v>
      </c>
      <c r="Q217" s="51">
        <v>0.79513888888888884</v>
      </c>
      <c r="R217" s="22" t="s">
        <v>22</v>
      </c>
      <c r="T217" s="22" t="s">
        <v>1638</v>
      </c>
      <c r="U217" s="22">
        <v>100</v>
      </c>
      <c r="W217" s="51">
        <v>0.375</v>
      </c>
      <c r="X217" s="22" t="s">
        <v>936</v>
      </c>
      <c r="Y217" s="22" t="s">
        <v>1009</v>
      </c>
      <c r="Z217" s="22" t="s">
        <v>24</v>
      </c>
      <c r="AB217" s="22" t="s">
        <v>35</v>
      </c>
      <c r="AC217" s="22" t="s">
        <v>36</v>
      </c>
      <c r="AD217" s="22" t="s">
        <v>36</v>
      </c>
      <c r="AE217" s="22" t="s">
        <v>37</v>
      </c>
      <c r="AF217" s="29">
        <v>42030</v>
      </c>
      <c r="AG217" s="51">
        <v>0.78680555555555554</v>
      </c>
      <c r="AH217" s="22" t="s">
        <v>1624</v>
      </c>
      <c r="AI217" s="22">
        <v>26</v>
      </c>
      <c r="AJ217" s="22" t="s">
        <v>1625</v>
      </c>
      <c r="AK217" s="22" t="s">
        <v>1614</v>
      </c>
      <c r="AL217" s="22">
        <v>2015</v>
      </c>
      <c r="AM217" s="22">
        <v>0</v>
      </c>
    </row>
    <row r="218" spans="1:39">
      <c r="A218" s="22">
        <v>1268</v>
      </c>
      <c r="B218" s="22" t="s">
        <v>27</v>
      </c>
      <c r="C218" s="22" t="s">
        <v>28</v>
      </c>
      <c r="D218" s="22" t="s">
        <v>29</v>
      </c>
      <c r="E218" s="22" t="s">
        <v>30</v>
      </c>
      <c r="F218" s="22" t="s">
        <v>25</v>
      </c>
      <c r="G218" s="29">
        <v>42030</v>
      </c>
      <c r="H218" s="51">
        <v>0.3833333333333333</v>
      </c>
      <c r="J218" s="29">
        <v>42030</v>
      </c>
      <c r="K218" s="51">
        <v>0.3833333333333333</v>
      </c>
      <c r="M218" s="22" t="s">
        <v>22</v>
      </c>
      <c r="N218" s="22" t="s">
        <v>133</v>
      </c>
      <c r="O218" s="22" t="s">
        <v>516</v>
      </c>
      <c r="P218" s="29">
        <v>42030</v>
      </c>
      <c r="Q218" s="51">
        <v>0.68263888888888891</v>
      </c>
      <c r="R218" s="22" t="s">
        <v>22</v>
      </c>
      <c r="S218" s="22" t="s">
        <v>133</v>
      </c>
      <c r="T218" s="22" t="s">
        <v>516</v>
      </c>
      <c r="U218" s="22">
        <v>80</v>
      </c>
      <c r="V218" s="22" t="s">
        <v>146</v>
      </c>
      <c r="W218" s="51">
        <v>0.375</v>
      </c>
      <c r="X218" s="22" t="s">
        <v>936</v>
      </c>
      <c r="Y218" s="22" t="s">
        <v>1009</v>
      </c>
      <c r="Z218" s="22" t="s">
        <v>24</v>
      </c>
      <c r="AB218" s="22" t="s">
        <v>27</v>
      </c>
      <c r="AC218" s="22" t="s">
        <v>28</v>
      </c>
      <c r="AD218" s="22" t="s">
        <v>29</v>
      </c>
      <c r="AE218" s="22" t="s">
        <v>30</v>
      </c>
      <c r="AF218" s="29">
        <v>42030</v>
      </c>
      <c r="AG218" s="51">
        <v>0.68263888888888891</v>
      </c>
      <c r="AH218" s="22" t="s">
        <v>1624</v>
      </c>
      <c r="AI218" s="22">
        <v>26</v>
      </c>
      <c r="AJ218" s="22" t="s">
        <v>1625</v>
      </c>
      <c r="AK218" s="22" t="s">
        <v>1614</v>
      </c>
      <c r="AL218" s="22">
        <v>2015</v>
      </c>
      <c r="AM218" s="22">
        <v>0</v>
      </c>
    </row>
    <row r="219" spans="1:39" ht="128.25">
      <c r="A219" s="22">
        <v>1267</v>
      </c>
      <c r="B219" s="22" t="s">
        <v>31</v>
      </c>
      <c r="C219" s="22" t="s">
        <v>32</v>
      </c>
      <c r="D219" s="22" t="s">
        <v>33</v>
      </c>
      <c r="E219" s="22" t="s">
        <v>34</v>
      </c>
      <c r="F219" s="22" t="s">
        <v>50</v>
      </c>
      <c r="G219" s="29">
        <v>42027</v>
      </c>
      <c r="H219" s="51">
        <v>0.4513888888888889</v>
      </c>
      <c r="J219" s="29">
        <v>42027</v>
      </c>
      <c r="K219" s="51">
        <v>0.4375</v>
      </c>
      <c r="L219" s="22" t="s">
        <v>1639</v>
      </c>
      <c r="M219" s="22" t="s">
        <v>22</v>
      </c>
      <c r="O219" s="22" t="s">
        <v>1543</v>
      </c>
      <c r="P219" s="29">
        <v>42027</v>
      </c>
      <c r="Q219" s="51">
        <v>0.81458333333333333</v>
      </c>
      <c r="R219" s="22" t="s">
        <v>22</v>
      </c>
      <c r="T219" s="6" t="s">
        <v>1640</v>
      </c>
      <c r="U219" s="22">
        <v>60</v>
      </c>
      <c r="W219" s="51">
        <v>0.375</v>
      </c>
      <c r="X219" s="22" t="s">
        <v>936</v>
      </c>
      <c r="Y219" s="22" t="s">
        <v>1009</v>
      </c>
      <c r="Z219" s="22" t="s">
        <v>24</v>
      </c>
      <c r="AB219" s="22" t="s">
        <v>31</v>
      </c>
      <c r="AC219" s="22" t="s">
        <v>32</v>
      </c>
      <c r="AD219" s="22" t="s">
        <v>33</v>
      </c>
      <c r="AE219" s="22" t="s">
        <v>34</v>
      </c>
      <c r="AF219" s="29">
        <v>42030</v>
      </c>
      <c r="AG219" s="51">
        <v>0.41180555555555554</v>
      </c>
      <c r="AH219" s="22" t="s">
        <v>1641</v>
      </c>
      <c r="AI219" s="22">
        <v>23</v>
      </c>
      <c r="AJ219" s="22" t="s">
        <v>1625</v>
      </c>
      <c r="AK219" s="22" t="s">
        <v>1614</v>
      </c>
      <c r="AL219" s="22">
        <v>2015</v>
      </c>
      <c r="AM219" s="22">
        <v>0</v>
      </c>
    </row>
    <row r="220" spans="1:39" ht="399">
      <c r="A220" s="22">
        <v>1266</v>
      </c>
      <c r="B220" s="22" t="s">
        <v>53</v>
      </c>
      <c r="C220" s="22" t="s">
        <v>32</v>
      </c>
      <c r="D220" s="22" t="s">
        <v>33</v>
      </c>
      <c r="E220" s="22" t="s">
        <v>41</v>
      </c>
      <c r="F220" s="22" t="s">
        <v>50</v>
      </c>
      <c r="G220" s="29">
        <v>42027</v>
      </c>
      <c r="H220" s="51">
        <v>0.41250000000000003</v>
      </c>
      <c r="J220" s="29">
        <v>42027</v>
      </c>
      <c r="K220" s="51">
        <v>0.3923611111111111</v>
      </c>
      <c r="M220" s="22" t="s">
        <v>22</v>
      </c>
      <c r="O220" s="6" t="s">
        <v>1642</v>
      </c>
      <c r="P220" s="29">
        <v>42027</v>
      </c>
      <c r="Q220" s="51">
        <v>0.77500000000000002</v>
      </c>
      <c r="R220" s="22" t="s">
        <v>22</v>
      </c>
      <c r="T220" s="6" t="s">
        <v>1643</v>
      </c>
      <c r="U220" s="22">
        <v>80</v>
      </c>
      <c r="W220" s="51">
        <v>0.375</v>
      </c>
      <c r="X220" s="22" t="s">
        <v>936</v>
      </c>
      <c r="Y220" s="22" t="s">
        <v>1009</v>
      </c>
      <c r="Z220" s="22" t="s">
        <v>24</v>
      </c>
      <c r="AB220" s="22" t="s">
        <v>53</v>
      </c>
      <c r="AC220" s="22" t="s">
        <v>32</v>
      </c>
      <c r="AD220" s="22" t="s">
        <v>33</v>
      </c>
      <c r="AE220" s="22" t="s">
        <v>41</v>
      </c>
      <c r="AF220" s="29">
        <v>42027</v>
      </c>
      <c r="AG220" s="51">
        <v>0.77569444444444446</v>
      </c>
      <c r="AH220" s="22" t="s">
        <v>1641</v>
      </c>
      <c r="AI220" s="22">
        <v>23</v>
      </c>
      <c r="AJ220" s="22" t="s">
        <v>1625</v>
      </c>
      <c r="AK220" s="22" t="s">
        <v>1614</v>
      </c>
      <c r="AL220" s="22">
        <v>2015</v>
      </c>
      <c r="AM220" s="22">
        <v>0</v>
      </c>
    </row>
    <row r="221" spans="1:39" ht="270.75">
      <c r="A221" s="22">
        <v>1265</v>
      </c>
      <c r="B221" s="22" t="s">
        <v>35</v>
      </c>
      <c r="C221" s="22" t="s">
        <v>36</v>
      </c>
      <c r="D221" s="22" t="s">
        <v>36</v>
      </c>
      <c r="E221" s="22" t="s">
        <v>37</v>
      </c>
      <c r="F221" s="22" t="s">
        <v>50</v>
      </c>
      <c r="G221" s="29">
        <v>42027</v>
      </c>
      <c r="H221" s="51">
        <v>0.40347222222222223</v>
      </c>
      <c r="J221" s="29">
        <v>42027</v>
      </c>
      <c r="K221" s="51">
        <v>0.3923611111111111</v>
      </c>
      <c r="M221" s="22" t="s">
        <v>22</v>
      </c>
      <c r="O221" s="22" t="s">
        <v>1644</v>
      </c>
      <c r="P221" s="29">
        <v>42027</v>
      </c>
      <c r="Q221" s="51">
        <v>0.79513888888888884</v>
      </c>
      <c r="R221" s="22" t="s">
        <v>22</v>
      </c>
      <c r="T221" s="6" t="s">
        <v>1645</v>
      </c>
      <c r="U221" s="22">
        <v>100</v>
      </c>
      <c r="W221" s="51">
        <v>0.375</v>
      </c>
      <c r="X221" s="22" t="s">
        <v>936</v>
      </c>
      <c r="Y221" s="22" t="s">
        <v>1009</v>
      </c>
      <c r="Z221" s="22" t="s">
        <v>24</v>
      </c>
      <c r="AB221" s="22" t="s">
        <v>35</v>
      </c>
      <c r="AC221" s="22" t="s">
        <v>36</v>
      </c>
      <c r="AD221" s="22" t="s">
        <v>36</v>
      </c>
      <c r="AE221" s="22" t="s">
        <v>37</v>
      </c>
      <c r="AF221" s="29">
        <v>42027</v>
      </c>
      <c r="AG221" s="51">
        <v>0.78472222222222221</v>
      </c>
      <c r="AH221" s="22" t="s">
        <v>1641</v>
      </c>
      <c r="AI221" s="22">
        <v>23</v>
      </c>
      <c r="AJ221" s="22" t="s">
        <v>1625</v>
      </c>
      <c r="AK221" s="22" t="s">
        <v>1614</v>
      </c>
      <c r="AL221" s="22">
        <v>2015</v>
      </c>
      <c r="AM221" s="22">
        <v>0</v>
      </c>
    </row>
    <row r="222" spans="1:39">
      <c r="A222" s="22">
        <v>1264</v>
      </c>
      <c r="B222" s="22" t="s">
        <v>27</v>
      </c>
      <c r="C222" s="22" t="s">
        <v>28</v>
      </c>
      <c r="D222" s="22" t="s">
        <v>29</v>
      </c>
      <c r="E222" s="22" t="s">
        <v>30</v>
      </c>
      <c r="F222" s="22" t="s">
        <v>50</v>
      </c>
      <c r="G222" s="29">
        <v>42027</v>
      </c>
      <c r="H222" s="51">
        <v>0.39374999999999999</v>
      </c>
      <c r="J222" s="29">
        <v>42027</v>
      </c>
      <c r="K222" s="51">
        <v>0.3923611111111111</v>
      </c>
      <c r="M222" s="22" t="s">
        <v>22</v>
      </c>
      <c r="N222" s="22" t="s">
        <v>133</v>
      </c>
      <c r="O222" s="22" t="s">
        <v>516</v>
      </c>
      <c r="P222" s="29">
        <v>42027</v>
      </c>
      <c r="Q222" s="51">
        <v>0.59861111111111109</v>
      </c>
      <c r="R222" s="22" t="s">
        <v>22</v>
      </c>
      <c r="S222" s="22" t="s">
        <v>133</v>
      </c>
      <c r="T222" s="22" t="s">
        <v>516</v>
      </c>
      <c r="U222" s="22">
        <v>80</v>
      </c>
      <c r="V222" s="22" t="s">
        <v>146</v>
      </c>
      <c r="W222" s="51">
        <v>0.375</v>
      </c>
      <c r="X222" s="22" t="s">
        <v>936</v>
      </c>
      <c r="Y222" s="22" t="s">
        <v>1009</v>
      </c>
      <c r="Z222" s="22" t="s">
        <v>24</v>
      </c>
      <c r="AB222" s="22" t="s">
        <v>27</v>
      </c>
      <c r="AC222" s="22" t="s">
        <v>28</v>
      </c>
      <c r="AD222" s="22" t="s">
        <v>29</v>
      </c>
      <c r="AE222" s="22" t="s">
        <v>30</v>
      </c>
      <c r="AF222" s="29">
        <v>42027</v>
      </c>
      <c r="AG222" s="51">
        <v>0.59930555555555554</v>
      </c>
      <c r="AH222" s="22" t="s">
        <v>1641</v>
      </c>
      <c r="AI222" s="22">
        <v>23</v>
      </c>
      <c r="AJ222" s="22" t="s">
        <v>1625</v>
      </c>
      <c r="AK222" s="22" t="s">
        <v>1614</v>
      </c>
      <c r="AL222" s="22">
        <v>2015</v>
      </c>
      <c r="AM222" s="22">
        <v>0</v>
      </c>
    </row>
    <row r="223" spans="1:39" ht="57">
      <c r="A223" s="22">
        <v>1263</v>
      </c>
      <c r="B223" s="22" t="s">
        <v>38</v>
      </c>
      <c r="C223" s="22" t="s">
        <v>39</v>
      </c>
      <c r="D223" s="22" t="s">
        <v>20</v>
      </c>
      <c r="E223" s="22" t="s">
        <v>40</v>
      </c>
      <c r="F223" s="22" t="s">
        <v>55</v>
      </c>
      <c r="G223" s="29">
        <v>42026</v>
      </c>
      <c r="H223" s="51">
        <v>0.53888888888888886</v>
      </c>
      <c r="J223" s="29">
        <v>42026</v>
      </c>
      <c r="K223" s="51">
        <v>0.44444444444444442</v>
      </c>
      <c r="L223" s="6" t="s">
        <v>1646</v>
      </c>
      <c r="M223" s="22" t="s">
        <v>22</v>
      </c>
      <c r="O223" s="6" t="s">
        <v>358</v>
      </c>
      <c r="P223" s="29">
        <v>42026</v>
      </c>
      <c r="Q223" s="51">
        <v>0.92708333333333337</v>
      </c>
      <c r="R223" s="22" t="s">
        <v>22</v>
      </c>
      <c r="T223" s="6" t="s">
        <v>358</v>
      </c>
      <c r="U223" s="22">
        <v>100</v>
      </c>
      <c r="W223" s="51">
        <v>0.375</v>
      </c>
      <c r="X223" s="22" t="s">
        <v>936</v>
      </c>
      <c r="Y223" s="22" t="s">
        <v>1009</v>
      </c>
      <c r="Z223" s="22" t="s">
        <v>24</v>
      </c>
      <c r="AB223" s="22" t="s">
        <v>38</v>
      </c>
      <c r="AC223" s="22" t="s">
        <v>39</v>
      </c>
      <c r="AD223" s="22" t="s">
        <v>20</v>
      </c>
      <c r="AE223" s="22" t="s">
        <v>40</v>
      </c>
      <c r="AF223" s="29">
        <v>42030</v>
      </c>
      <c r="AG223" s="51">
        <v>0.71111111111111114</v>
      </c>
      <c r="AH223" s="22" t="s">
        <v>1641</v>
      </c>
      <c r="AI223" s="22">
        <v>22</v>
      </c>
      <c r="AJ223" s="22" t="s">
        <v>1625</v>
      </c>
      <c r="AK223" s="22" t="s">
        <v>1614</v>
      </c>
      <c r="AL223" s="22">
        <v>2015</v>
      </c>
      <c r="AM223" s="22">
        <v>0</v>
      </c>
    </row>
    <row r="224" spans="1:39" ht="57">
      <c r="A224" s="22">
        <v>1262</v>
      </c>
      <c r="B224" s="22" t="s">
        <v>38</v>
      </c>
      <c r="C224" s="22" t="s">
        <v>39</v>
      </c>
      <c r="D224" s="22" t="s">
        <v>20</v>
      </c>
      <c r="E224" s="22" t="s">
        <v>40</v>
      </c>
      <c r="F224" s="22" t="s">
        <v>55</v>
      </c>
      <c r="G224" s="29">
        <v>42026</v>
      </c>
      <c r="H224" s="51">
        <v>0.53680555555555554</v>
      </c>
      <c r="J224" s="29">
        <v>42025</v>
      </c>
      <c r="K224" s="51">
        <v>0.39583333333333331</v>
      </c>
      <c r="M224" s="22" t="s">
        <v>22</v>
      </c>
      <c r="O224" s="6" t="s">
        <v>358</v>
      </c>
      <c r="P224" s="29">
        <v>42025</v>
      </c>
      <c r="Q224" s="51">
        <v>0.83333333333333337</v>
      </c>
      <c r="R224" s="22" t="s">
        <v>22</v>
      </c>
      <c r="T224" s="6" t="s">
        <v>358</v>
      </c>
      <c r="U224" s="22">
        <v>100</v>
      </c>
      <c r="W224" s="51">
        <v>0.375</v>
      </c>
      <c r="X224" s="22" t="s">
        <v>936</v>
      </c>
      <c r="Y224" s="22" t="s">
        <v>1009</v>
      </c>
      <c r="Z224" s="22" t="s">
        <v>24</v>
      </c>
      <c r="AB224" s="22" t="s">
        <v>38</v>
      </c>
      <c r="AC224" s="22" t="s">
        <v>39</v>
      </c>
      <c r="AD224" s="22" t="s">
        <v>20</v>
      </c>
      <c r="AE224" s="22" t="s">
        <v>40</v>
      </c>
      <c r="AF224" s="29">
        <v>42026</v>
      </c>
      <c r="AG224" s="51">
        <v>0.53749999999999998</v>
      </c>
      <c r="AH224" s="22" t="s">
        <v>1641</v>
      </c>
      <c r="AI224" s="22">
        <v>22</v>
      </c>
      <c r="AJ224" s="22" t="s">
        <v>1625</v>
      </c>
      <c r="AK224" s="22" t="s">
        <v>1614</v>
      </c>
      <c r="AL224" s="22">
        <v>2015</v>
      </c>
      <c r="AM224" s="22">
        <v>0</v>
      </c>
    </row>
    <row r="225" spans="1:39" ht="409.5">
      <c r="A225" s="22">
        <v>1261</v>
      </c>
      <c r="B225" s="22" t="s">
        <v>31</v>
      </c>
      <c r="C225" s="22" t="s">
        <v>32</v>
      </c>
      <c r="D225" s="22" t="s">
        <v>33</v>
      </c>
      <c r="E225" s="22" t="s">
        <v>34</v>
      </c>
      <c r="F225" s="22" t="s">
        <v>55</v>
      </c>
      <c r="G225" s="29">
        <v>42026</v>
      </c>
      <c r="H225" s="51">
        <v>0.41875000000000001</v>
      </c>
      <c r="J225" s="29">
        <v>42026</v>
      </c>
      <c r="K225" s="51">
        <v>0.40069444444444446</v>
      </c>
      <c r="M225" s="22" t="s">
        <v>22</v>
      </c>
      <c r="O225" s="22" t="s">
        <v>1140</v>
      </c>
      <c r="P225" s="29">
        <v>42026</v>
      </c>
      <c r="Q225" s="51">
        <v>0.79305555555555562</v>
      </c>
      <c r="R225" s="22" t="s">
        <v>22</v>
      </c>
      <c r="T225" s="6" t="s">
        <v>1647</v>
      </c>
      <c r="U225" s="22">
        <v>100</v>
      </c>
      <c r="W225" s="51">
        <v>0.375</v>
      </c>
      <c r="X225" s="22" t="s">
        <v>936</v>
      </c>
      <c r="Y225" s="22" t="s">
        <v>1009</v>
      </c>
      <c r="Z225" s="22" t="s">
        <v>24</v>
      </c>
      <c r="AB225" s="22" t="s">
        <v>31</v>
      </c>
      <c r="AC225" s="22" t="s">
        <v>32</v>
      </c>
      <c r="AD225" s="22" t="s">
        <v>33</v>
      </c>
      <c r="AE225" s="22" t="s">
        <v>34</v>
      </c>
      <c r="AF225" s="29">
        <v>42027</v>
      </c>
      <c r="AG225" s="51">
        <v>0.45069444444444445</v>
      </c>
      <c r="AH225" s="22" t="s">
        <v>1641</v>
      </c>
      <c r="AI225" s="22">
        <v>22</v>
      </c>
      <c r="AJ225" s="22" t="s">
        <v>1625</v>
      </c>
      <c r="AK225" s="22" t="s">
        <v>1614</v>
      </c>
      <c r="AL225" s="22">
        <v>2015</v>
      </c>
      <c r="AM225" s="22">
        <v>0</v>
      </c>
    </row>
    <row r="226" spans="1:39" ht="327.75">
      <c r="A226" s="22">
        <v>1260</v>
      </c>
      <c r="B226" s="22" t="s">
        <v>53</v>
      </c>
      <c r="C226" s="22" t="s">
        <v>32</v>
      </c>
      <c r="D226" s="22" t="s">
        <v>33</v>
      </c>
      <c r="E226" s="22" t="s">
        <v>41</v>
      </c>
      <c r="F226" s="22" t="s">
        <v>55</v>
      </c>
      <c r="G226" s="29">
        <v>42026</v>
      </c>
      <c r="H226" s="51">
        <v>0.40902777777777777</v>
      </c>
      <c r="J226" s="29">
        <v>42026</v>
      </c>
      <c r="K226" s="51">
        <v>0.39583333333333331</v>
      </c>
      <c r="M226" s="22" t="s">
        <v>22</v>
      </c>
      <c r="O226" s="6" t="s">
        <v>1648</v>
      </c>
      <c r="P226" s="29">
        <v>42026</v>
      </c>
      <c r="Q226" s="51">
        <v>0.8125</v>
      </c>
      <c r="R226" s="22" t="s">
        <v>22</v>
      </c>
      <c r="T226" s="6" t="s">
        <v>1648</v>
      </c>
      <c r="U226" s="22">
        <v>80</v>
      </c>
      <c r="W226" s="51">
        <v>0.375</v>
      </c>
      <c r="X226" s="22" t="s">
        <v>936</v>
      </c>
      <c r="Y226" s="22" t="s">
        <v>1009</v>
      </c>
      <c r="Z226" s="22" t="s">
        <v>24</v>
      </c>
      <c r="AB226" s="22" t="s">
        <v>53</v>
      </c>
      <c r="AC226" s="22" t="s">
        <v>32</v>
      </c>
      <c r="AD226" s="22" t="s">
        <v>33</v>
      </c>
      <c r="AE226" s="22" t="s">
        <v>41</v>
      </c>
      <c r="AF226" s="29">
        <v>42026</v>
      </c>
      <c r="AG226" s="51">
        <v>0.8125</v>
      </c>
      <c r="AH226" s="22" t="s">
        <v>1641</v>
      </c>
      <c r="AI226" s="22">
        <v>22</v>
      </c>
      <c r="AJ226" s="22" t="s">
        <v>1625</v>
      </c>
      <c r="AK226" s="22" t="s">
        <v>1614</v>
      </c>
      <c r="AL226" s="22">
        <v>2015</v>
      </c>
      <c r="AM226" s="22">
        <v>0</v>
      </c>
    </row>
    <row r="227" spans="1:39" ht="256.5">
      <c r="A227" s="22">
        <v>1259</v>
      </c>
      <c r="B227" s="22" t="s">
        <v>35</v>
      </c>
      <c r="C227" s="22" t="s">
        <v>36</v>
      </c>
      <c r="D227" s="22" t="s">
        <v>36</v>
      </c>
      <c r="E227" s="22" t="s">
        <v>37</v>
      </c>
      <c r="F227" s="22" t="s">
        <v>55</v>
      </c>
      <c r="G227" s="29">
        <v>42026</v>
      </c>
      <c r="H227" s="51">
        <v>0.4069444444444445</v>
      </c>
      <c r="J227" s="29">
        <v>42026</v>
      </c>
      <c r="K227" s="51">
        <v>0.3923611111111111</v>
      </c>
      <c r="M227" s="22" t="s">
        <v>22</v>
      </c>
      <c r="O227" s="22" t="s">
        <v>1649</v>
      </c>
      <c r="P227" s="29">
        <v>42026</v>
      </c>
      <c r="Q227" s="51">
        <v>0.79513888888888884</v>
      </c>
      <c r="R227" s="22" t="s">
        <v>22</v>
      </c>
      <c r="T227" s="6" t="s">
        <v>1650</v>
      </c>
      <c r="U227" s="22">
        <v>100</v>
      </c>
      <c r="W227" s="51">
        <v>0.375</v>
      </c>
      <c r="X227" s="22" t="s">
        <v>936</v>
      </c>
      <c r="Y227" s="22" t="s">
        <v>1009</v>
      </c>
      <c r="Z227" s="22" t="s">
        <v>24</v>
      </c>
      <c r="AB227" s="22" t="s">
        <v>35</v>
      </c>
      <c r="AC227" s="22" t="s">
        <v>36</v>
      </c>
      <c r="AD227" s="22" t="s">
        <v>36</v>
      </c>
      <c r="AE227" s="22" t="s">
        <v>37</v>
      </c>
      <c r="AF227" s="29">
        <v>42026</v>
      </c>
      <c r="AG227" s="51">
        <v>0.78194444444444444</v>
      </c>
      <c r="AH227" s="22" t="s">
        <v>1641</v>
      </c>
      <c r="AI227" s="22">
        <v>22</v>
      </c>
      <c r="AJ227" s="22" t="s">
        <v>1625</v>
      </c>
      <c r="AK227" s="22" t="s">
        <v>1614</v>
      </c>
      <c r="AL227" s="22">
        <v>2015</v>
      </c>
      <c r="AM227" s="22">
        <v>0</v>
      </c>
    </row>
    <row r="228" spans="1:39">
      <c r="A228" s="22">
        <v>1258</v>
      </c>
      <c r="B228" s="22" t="s">
        <v>27</v>
      </c>
      <c r="C228" s="22" t="s">
        <v>28</v>
      </c>
      <c r="D228" s="22" t="s">
        <v>29</v>
      </c>
      <c r="E228" s="22" t="s">
        <v>30</v>
      </c>
      <c r="F228" s="22" t="s">
        <v>55</v>
      </c>
      <c r="G228" s="29">
        <v>42026</v>
      </c>
      <c r="H228" s="51">
        <v>0.40277777777777773</v>
      </c>
      <c r="J228" s="29">
        <v>42026</v>
      </c>
      <c r="K228" s="51">
        <v>0.40208333333333335</v>
      </c>
      <c r="L228" s="22" t="s">
        <v>1651</v>
      </c>
      <c r="M228" s="22" t="s">
        <v>22</v>
      </c>
      <c r="N228" s="22" t="s">
        <v>133</v>
      </c>
      <c r="O228" s="22" t="s">
        <v>516</v>
      </c>
      <c r="P228" s="29">
        <v>42026</v>
      </c>
      <c r="Q228" s="51">
        <v>0.67013888888888884</v>
      </c>
      <c r="R228" s="22" t="s">
        <v>22</v>
      </c>
      <c r="S228" s="22" t="s">
        <v>133</v>
      </c>
      <c r="T228" s="22" t="s">
        <v>516</v>
      </c>
      <c r="U228" s="22">
        <v>80</v>
      </c>
      <c r="V228" s="22" t="s">
        <v>146</v>
      </c>
      <c r="W228" s="51">
        <v>0.375</v>
      </c>
      <c r="X228" s="22" t="s">
        <v>936</v>
      </c>
      <c r="Y228" s="22" t="s">
        <v>1009</v>
      </c>
      <c r="Z228" s="22" t="s">
        <v>24</v>
      </c>
      <c r="AB228" s="22" t="s">
        <v>27</v>
      </c>
      <c r="AC228" s="22" t="s">
        <v>28</v>
      </c>
      <c r="AD228" s="22" t="s">
        <v>29</v>
      </c>
      <c r="AE228" s="22" t="s">
        <v>30</v>
      </c>
      <c r="AF228" s="29">
        <v>42026</v>
      </c>
      <c r="AG228" s="51">
        <v>0.67013888888888884</v>
      </c>
      <c r="AH228" s="22" t="s">
        <v>1641</v>
      </c>
      <c r="AI228" s="22">
        <v>22</v>
      </c>
      <c r="AJ228" s="22" t="s">
        <v>1625</v>
      </c>
      <c r="AK228" s="22" t="s">
        <v>1614</v>
      </c>
      <c r="AL228" s="22">
        <v>2015</v>
      </c>
      <c r="AM228" s="22">
        <v>0</v>
      </c>
    </row>
    <row r="229" spans="1:39" ht="327.75">
      <c r="A229" s="22">
        <v>1257</v>
      </c>
      <c r="B229" s="22" t="s">
        <v>31</v>
      </c>
      <c r="C229" s="22" t="s">
        <v>32</v>
      </c>
      <c r="D229" s="22" t="s">
        <v>33</v>
      </c>
      <c r="E229" s="22" t="s">
        <v>34</v>
      </c>
      <c r="F229" s="22" t="s">
        <v>58</v>
      </c>
      <c r="G229" s="29">
        <v>42025</v>
      </c>
      <c r="H229" s="51">
        <v>0.43194444444444446</v>
      </c>
      <c r="J229" s="29">
        <v>42025</v>
      </c>
      <c r="K229" s="51">
        <v>0.39583333333333331</v>
      </c>
      <c r="M229" s="22" t="s">
        <v>22</v>
      </c>
      <c r="O229" s="22" t="s">
        <v>1140</v>
      </c>
      <c r="P229" s="29">
        <v>42025</v>
      </c>
      <c r="Q229" s="51">
        <v>0.79375000000000007</v>
      </c>
      <c r="R229" s="22" t="s">
        <v>22</v>
      </c>
      <c r="T229" s="6" t="s">
        <v>1652</v>
      </c>
      <c r="U229" s="22">
        <v>60</v>
      </c>
      <c r="W229" s="51">
        <v>0.375</v>
      </c>
      <c r="X229" s="22" t="s">
        <v>936</v>
      </c>
      <c r="Y229" s="22" t="s">
        <v>1009</v>
      </c>
      <c r="Z229" s="22" t="s">
        <v>24</v>
      </c>
      <c r="AB229" s="22" t="s">
        <v>31</v>
      </c>
      <c r="AC229" s="22" t="s">
        <v>32</v>
      </c>
      <c r="AD229" s="22" t="s">
        <v>33</v>
      </c>
      <c r="AE229" s="22" t="s">
        <v>34</v>
      </c>
      <c r="AF229" s="29">
        <v>42026</v>
      </c>
      <c r="AG229" s="51">
        <v>0.41388888888888892</v>
      </c>
      <c r="AH229" s="22" t="s">
        <v>1641</v>
      </c>
      <c r="AI229" s="22">
        <v>21</v>
      </c>
      <c r="AJ229" s="22" t="s">
        <v>1625</v>
      </c>
      <c r="AK229" s="22" t="s">
        <v>1614</v>
      </c>
      <c r="AL229" s="22">
        <v>2015</v>
      </c>
      <c r="AM229" s="22">
        <v>0</v>
      </c>
    </row>
    <row r="230" spans="1:39" ht="409.5">
      <c r="A230" s="22">
        <v>1256</v>
      </c>
      <c r="B230" s="22" t="s">
        <v>53</v>
      </c>
      <c r="C230" s="22" t="s">
        <v>32</v>
      </c>
      <c r="D230" s="22" t="s">
        <v>33</v>
      </c>
      <c r="E230" s="22" t="s">
        <v>41</v>
      </c>
      <c r="F230" s="22" t="s">
        <v>58</v>
      </c>
      <c r="G230" s="29">
        <v>42025</v>
      </c>
      <c r="H230" s="51">
        <v>0.41111111111111115</v>
      </c>
      <c r="J230" s="29">
        <v>42025</v>
      </c>
      <c r="K230" s="51">
        <v>0.39583333333333331</v>
      </c>
      <c r="M230" s="22" t="s">
        <v>22</v>
      </c>
      <c r="O230" s="6" t="s">
        <v>1653</v>
      </c>
      <c r="P230" s="29">
        <v>42025</v>
      </c>
      <c r="Q230" s="51">
        <v>0.77083333333333337</v>
      </c>
      <c r="R230" s="22" t="s">
        <v>22</v>
      </c>
      <c r="T230" s="6" t="s">
        <v>1653</v>
      </c>
      <c r="U230" s="22">
        <v>80</v>
      </c>
      <c r="W230" s="51">
        <v>0.375</v>
      </c>
      <c r="X230" s="22" t="s">
        <v>936</v>
      </c>
      <c r="Y230" s="22" t="s">
        <v>1009</v>
      </c>
      <c r="Z230" s="22" t="s">
        <v>24</v>
      </c>
      <c r="AB230" s="22" t="s">
        <v>53</v>
      </c>
      <c r="AC230" s="22" t="s">
        <v>32</v>
      </c>
      <c r="AD230" s="22" t="s">
        <v>33</v>
      </c>
      <c r="AE230" s="22" t="s">
        <v>41</v>
      </c>
      <c r="AF230" s="29">
        <v>42025</v>
      </c>
      <c r="AG230" s="51">
        <v>0.77361111111111114</v>
      </c>
      <c r="AH230" s="22" t="s">
        <v>1641</v>
      </c>
      <c r="AI230" s="22">
        <v>21</v>
      </c>
      <c r="AJ230" s="22" t="s">
        <v>1625</v>
      </c>
      <c r="AK230" s="22" t="s">
        <v>1614</v>
      </c>
      <c r="AL230" s="22">
        <v>2015</v>
      </c>
      <c r="AM230" s="22">
        <v>0</v>
      </c>
    </row>
    <row r="231" spans="1:39" ht="242.25">
      <c r="A231" s="22">
        <v>1255</v>
      </c>
      <c r="B231" s="22" t="s">
        <v>35</v>
      </c>
      <c r="C231" s="22" t="s">
        <v>36</v>
      </c>
      <c r="D231" s="22" t="s">
        <v>36</v>
      </c>
      <c r="E231" s="22" t="s">
        <v>37</v>
      </c>
      <c r="F231" s="22" t="s">
        <v>58</v>
      </c>
      <c r="G231" s="29">
        <v>42025</v>
      </c>
      <c r="H231" s="51">
        <v>0.40902777777777777</v>
      </c>
      <c r="J231" s="29">
        <v>42025</v>
      </c>
      <c r="K231" s="51">
        <v>0.39374999999999999</v>
      </c>
      <c r="M231" s="22" t="s">
        <v>22</v>
      </c>
      <c r="O231" s="22" t="s">
        <v>1654</v>
      </c>
      <c r="P231" s="29">
        <v>42025</v>
      </c>
      <c r="Q231" s="51">
        <v>0.79513888888888884</v>
      </c>
      <c r="R231" s="22" t="s">
        <v>22</v>
      </c>
      <c r="T231" s="6" t="s">
        <v>1655</v>
      </c>
      <c r="U231" s="22">
        <v>100</v>
      </c>
      <c r="W231" s="51">
        <v>0.375</v>
      </c>
      <c r="X231" s="22" t="s">
        <v>936</v>
      </c>
      <c r="Y231" s="22" t="s">
        <v>1009</v>
      </c>
      <c r="Z231" s="22" t="s">
        <v>24</v>
      </c>
      <c r="AB231" s="22" t="s">
        <v>35</v>
      </c>
      <c r="AC231" s="22" t="s">
        <v>36</v>
      </c>
      <c r="AD231" s="22" t="s">
        <v>36</v>
      </c>
      <c r="AE231" s="22" t="s">
        <v>37</v>
      </c>
      <c r="AF231" s="29">
        <v>42025</v>
      </c>
      <c r="AG231" s="51">
        <v>0.78611111111111109</v>
      </c>
      <c r="AH231" s="22" t="s">
        <v>1641</v>
      </c>
      <c r="AI231" s="22">
        <v>21</v>
      </c>
      <c r="AJ231" s="22" t="s">
        <v>1625</v>
      </c>
      <c r="AK231" s="22" t="s">
        <v>1614</v>
      </c>
      <c r="AL231" s="22">
        <v>2015</v>
      </c>
      <c r="AM231" s="22">
        <v>0</v>
      </c>
    </row>
    <row r="232" spans="1:39">
      <c r="A232" s="22">
        <v>1254</v>
      </c>
      <c r="B232" s="22" t="s">
        <v>27</v>
      </c>
      <c r="C232" s="22" t="s">
        <v>28</v>
      </c>
      <c r="D232" s="22" t="s">
        <v>29</v>
      </c>
      <c r="E232" s="22" t="s">
        <v>30</v>
      </c>
      <c r="F232" s="22" t="s">
        <v>58</v>
      </c>
      <c r="G232" s="29">
        <v>42025</v>
      </c>
      <c r="H232" s="51">
        <v>0.38958333333333334</v>
      </c>
      <c r="J232" s="29">
        <v>42025</v>
      </c>
      <c r="K232" s="51">
        <v>0.38958333333333334</v>
      </c>
      <c r="M232" s="22" t="s">
        <v>22</v>
      </c>
      <c r="N232" s="22" t="s">
        <v>133</v>
      </c>
      <c r="O232" s="22" t="s">
        <v>516</v>
      </c>
      <c r="P232" s="29">
        <v>42025</v>
      </c>
      <c r="Q232" s="51">
        <v>0.67083333333333339</v>
      </c>
      <c r="R232" s="22" t="s">
        <v>22</v>
      </c>
      <c r="S232" s="22" t="s">
        <v>133</v>
      </c>
      <c r="T232" s="22" t="s">
        <v>516</v>
      </c>
      <c r="U232" s="22">
        <v>80</v>
      </c>
      <c r="V232" s="22" t="s">
        <v>146</v>
      </c>
      <c r="W232" s="51">
        <v>0.375</v>
      </c>
      <c r="X232" s="22" t="s">
        <v>936</v>
      </c>
      <c r="Y232" s="22" t="s">
        <v>1009</v>
      </c>
      <c r="Z232" s="22" t="s">
        <v>24</v>
      </c>
      <c r="AB232" s="22" t="s">
        <v>27</v>
      </c>
      <c r="AC232" s="22" t="s">
        <v>28</v>
      </c>
      <c r="AD232" s="22" t="s">
        <v>29</v>
      </c>
      <c r="AE232" s="22" t="s">
        <v>30</v>
      </c>
      <c r="AF232" s="29">
        <v>42025</v>
      </c>
      <c r="AG232" s="51">
        <v>0.67083333333333339</v>
      </c>
      <c r="AH232" s="22" t="s">
        <v>1641</v>
      </c>
      <c r="AI232" s="22">
        <v>21</v>
      </c>
      <c r="AJ232" s="22" t="s">
        <v>1625</v>
      </c>
      <c r="AK232" s="22" t="s">
        <v>1614</v>
      </c>
      <c r="AL232" s="22">
        <v>2015</v>
      </c>
      <c r="AM232" s="22">
        <v>0</v>
      </c>
    </row>
    <row r="233" spans="1:39" ht="57">
      <c r="A233" s="22">
        <v>1253</v>
      </c>
      <c r="B233" s="22" t="s">
        <v>38</v>
      </c>
      <c r="C233" s="22" t="s">
        <v>39</v>
      </c>
      <c r="D233" s="22" t="s">
        <v>20</v>
      </c>
      <c r="E233" s="22" t="s">
        <v>40</v>
      </c>
      <c r="F233" s="22" t="s">
        <v>60</v>
      </c>
      <c r="G233" s="29">
        <v>42024</v>
      </c>
      <c r="H233" s="51">
        <v>0.93680555555555556</v>
      </c>
      <c r="J233" s="29">
        <v>42024</v>
      </c>
      <c r="K233" s="51">
        <v>0.4375</v>
      </c>
      <c r="L233" s="22" t="s">
        <v>1656</v>
      </c>
      <c r="M233" s="22" t="s">
        <v>22</v>
      </c>
      <c r="O233" s="6" t="s">
        <v>1628</v>
      </c>
      <c r="P233" s="29">
        <v>42024</v>
      </c>
      <c r="Q233" s="51">
        <v>0.85416666666666663</v>
      </c>
      <c r="R233" s="22" t="s">
        <v>22</v>
      </c>
      <c r="T233" s="6" t="s">
        <v>1628</v>
      </c>
      <c r="U233" s="22">
        <v>100</v>
      </c>
      <c r="W233" s="51">
        <v>0.375</v>
      </c>
      <c r="X233" s="22" t="s">
        <v>936</v>
      </c>
      <c r="Y233" s="22" t="s">
        <v>1009</v>
      </c>
      <c r="Z233" s="22" t="s">
        <v>24</v>
      </c>
      <c r="AB233" s="22" t="s">
        <v>38</v>
      </c>
      <c r="AC233" s="22" t="s">
        <v>39</v>
      </c>
      <c r="AD233" s="22" t="s">
        <v>20</v>
      </c>
      <c r="AE233" s="22" t="s">
        <v>40</v>
      </c>
      <c r="AF233" s="29">
        <v>42024</v>
      </c>
      <c r="AG233" s="51">
        <v>0.93888888888888899</v>
      </c>
      <c r="AH233" s="22" t="s">
        <v>1641</v>
      </c>
      <c r="AI233" s="22">
        <v>20</v>
      </c>
      <c r="AJ233" s="22" t="s">
        <v>1625</v>
      </c>
      <c r="AK233" s="22" t="s">
        <v>1614</v>
      </c>
      <c r="AL233" s="22">
        <v>2015</v>
      </c>
      <c r="AM233" s="22">
        <v>0</v>
      </c>
    </row>
    <row r="234" spans="1:39" ht="57">
      <c r="A234" s="22">
        <v>1252</v>
      </c>
      <c r="B234" s="22" t="s">
        <v>38</v>
      </c>
      <c r="C234" s="22" t="s">
        <v>39</v>
      </c>
      <c r="D234" s="22" t="s">
        <v>20</v>
      </c>
      <c r="E234" s="22" t="s">
        <v>40</v>
      </c>
      <c r="F234" s="22" t="s">
        <v>60</v>
      </c>
      <c r="G234" s="29">
        <v>42024</v>
      </c>
      <c r="H234" s="51">
        <v>0.93402777777777779</v>
      </c>
      <c r="J234" s="29">
        <v>42023</v>
      </c>
      <c r="K234" s="51">
        <v>0.39583333333333331</v>
      </c>
      <c r="M234" s="22" t="s">
        <v>22</v>
      </c>
      <c r="O234" s="6" t="s">
        <v>1628</v>
      </c>
      <c r="P234" s="29">
        <v>42023</v>
      </c>
      <c r="Q234" s="51">
        <v>0.83333333333333337</v>
      </c>
      <c r="R234" s="22" t="s">
        <v>22</v>
      </c>
      <c r="T234" s="6" t="s">
        <v>1628</v>
      </c>
      <c r="U234" s="22">
        <v>100</v>
      </c>
      <c r="W234" s="51">
        <v>0.375</v>
      </c>
      <c r="X234" s="22" t="s">
        <v>936</v>
      </c>
      <c r="Y234" s="22" t="s">
        <v>1009</v>
      </c>
      <c r="Z234" s="22" t="s">
        <v>24</v>
      </c>
      <c r="AB234" s="22" t="s">
        <v>38</v>
      </c>
      <c r="AC234" s="22" t="s">
        <v>39</v>
      </c>
      <c r="AD234" s="22" t="s">
        <v>20</v>
      </c>
      <c r="AE234" s="22" t="s">
        <v>40</v>
      </c>
      <c r="AF234" s="29">
        <v>42024</v>
      </c>
      <c r="AG234" s="51">
        <v>0.93541666666666667</v>
      </c>
      <c r="AH234" s="22" t="s">
        <v>1641</v>
      </c>
      <c r="AI234" s="22">
        <v>20</v>
      </c>
      <c r="AJ234" s="22" t="s">
        <v>1625</v>
      </c>
      <c r="AK234" s="22" t="s">
        <v>1614</v>
      </c>
      <c r="AL234" s="22">
        <v>2015</v>
      </c>
      <c r="AM234" s="22">
        <v>0</v>
      </c>
    </row>
    <row r="235" spans="1:39" ht="409.5">
      <c r="A235" s="22">
        <v>1251</v>
      </c>
      <c r="B235" s="22" t="s">
        <v>31</v>
      </c>
      <c r="C235" s="22" t="s">
        <v>32</v>
      </c>
      <c r="D235" s="22" t="s">
        <v>33</v>
      </c>
      <c r="E235" s="22" t="s">
        <v>34</v>
      </c>
      <c r="F235" s="22" t="s">
        <v>60</v>
      </c>
      <c r="G235" s="29">
        <v>42024</v>
      </c>
      <c r="H235" s="51">
        <v>0.41805555555555557</v>
      </c>
      <c r="J235" s="29">
        <v>42024</v>
      </c>
      <c r="K235" s="51">
        <v>0.39583333333333331</v>
      </c>
      <c r="M235" s="22" t="s">
        <v>22</v>
      </c>
      <c r="O235" s="22" t="s">
        <v>1657</v>
      </c>
      <c r="P235" s="29">
        <v>42024</v>
      </c>
      <c r="Q235" s="51">
        <v>0.82916666666666661</v>
      </c>
      <c r="R235" s="22" t="s">
        <v>22</v>
      </c>
      <c r="T235" s="6" t="s">
        <v>1658</v>
      </c>
      <c r="U235" s="22">
        <v>80</v>
      </c>
      <c r="W235" s="51">
        <v>0.375</v>
      </c>
      <c r="X235" s="22" t="s">
        <v>936</v>
      </c>
      <c r="Y235" s="22" t="s">
        <v>1009</v>
      </c>
      <c r="Z235" s="22" t="s">
        <v>24</v>
      </c>
      <c r="AB235" s="22" t="s">
        <v>31</v>
      </c>
      <c r="AC235" s="22" t="s">
        <v>32</v>
      </c>
      <c r="AD235" s="22" t="s">
        <v>33</v>
      </c>
      <c r="AE235" s="22" t="s">
        <v>34</v>
      </c>
      <c r="AF235" s="29">
        <v>42025</v>
      </c>
      <c r="AG235" s="51">
        <v>0.43055555555555558</v>
      </c>
      <c r="AH235" s="22" t="s">
        <v>1641</v>
      </c>
      <c r="AI235" s="22">
        <v>20</v>
      </c>
      <c r="AJ235" s="22" t="s">
        <v>1625</v>
      </c>
      <c r="AK235" s="22" t="s">
        <v>1614</v>
      </c>
      <c r="AL235" s="22">
        <v>2015</v>
      </c>
      <c r="AM235" s="22">
        <v>0</v>
      </c>
    </row>
    <row r="236" spans="1:39" ht="409.5">
      <c r="A236" s="22">
        <v>1250</v>
      </c>
      <c r="B236" s="22" t="s">
        <v>53</v>
      </c>
      <c r="C236" s="22" t="s">
        <v>32</v>
      </c>
      <c r="D236" s="22" t="s">
        <v>33</v>
      </c>
      <c r="E236" s="22" t="s">
        <v>41</v>
      </c>
      <c r="F236" s="22" t="s">
        <v>60</v>
      </c>
      <c r="G236" s="29">
        <v>42024</v>
      </c>
      <c r="H236" s="51">
        <v>0.41388888888888892</v>
      </c>
      <c r="J236" s="29">
        <v>42024</v>
      </c>
      <c r="K236" s="51">
        <v>0.39583333333333331</v>
      </c>
      <c r="M236" s="22" t="s">
        <v>22</v>
      </c>
      <c r="O236" s="6" t="s">
        <v>1659</v>
      </c>
      <c r="P236" s="29">
        <v>42024</v>
      </c>
      <c r="Q236" s="51">
        <v>0.7895833333333333</v>
      </c>
      <c r="R236" s="22" t="s">
        <v>22</v>
      </c>
      <c r="T236" s="6" t="s">
        <v>1660</v>
      </c>
      <c r="U236" s="22">
        <v>80</v>
      </c>
      <c r="W236" s="51">
        <v>0.375</v>
      </c>
      <c r="X236" s="22" t="s">
        <v>936</v>
      </c>
      <c r="Y236" s="22" t="s">
        <v>1009</v>
      </c>
      <c r="Z236" s="22" t="s">
        <v>24</v>
      </c>
      <c r="AB236" s="22" t="s">
        <v>53</v>
      </c>
      <c r="AC236" s="22" t="s">
        <v>32</v>
      </c>
      <c r="AD236" s="22" t="s">
        <v>33</v>
      </c>
      <c r="AE236" s="22" t="s">
        <v>41</v>
      </c>
      <c r="AF236" s="29">
        <v>42024</v>
      </c>
      <c r="AG236" s="51">
        <v>0.79166666666666663</v>
      </c>
      <c r="AH236" s="22" t="s">
        <v>1641</v>
      </c>
      <c r="AI236" s="22">
        <v>20</v>
      </c>
      <c r="AJ236" s="22" t="s">
        <v>1625</v>
      </c>
      <c r="AK236" s="22" t="s">
        <v>1614</v>
      </c>
      <c r="AL236" s="22">
        <v>2015</v>
      </c>
      <c r="AM236" s="22">
        <v>0</v>
      </c>
    </row>
    <row r="237" spans="1:39" ht="185.25">
      <c r="A237" s="22">
        <v>1249</v>
      </c>
      <c r="B237" s="22" t="s">
        <v>53</v>
      </c>
      <c r="C237" s="22" t="s">
        <v>32</v>
      </c>
      <c r="D237" s="22" t="s">
        <v>33</v>
      </c>
      <c r="E237" s="22" t="s">
        <v>41</v>
      </c>
      <c r="F237" s="22" t="s">
        <v>60</v>
      </c>
      <c r="G237" s="29">
        <v>42024</v>
      </c>
      <c r="H237" s="51">
        <v>0.41250000000000003</v>
      </c>
      <c r="J237" s="29">
        <v>42023</v>
      </c>
      <c r="K237" s="51">
        <v>0.3923611111111111</v>
      </c>
      <c r="M237" s="22" t="s">
        <v>230</v>
      </c>
      <c r="N237" s="22" t="s">
        <v>1661</v>
      </c>
      <c r="O237" s="6" t="s">
        <v>1662</v>
      </c>
      <c r="P237" s="29">
        <v>42023</v>
      </c>
      <c r="Q237" s="51">
        <v>0.77083333333333337</v>
      </c>
      <c r="R237" s="22" t="s">
        <v>230</v>
      </c>
      <c r="S237" s="22" t="s">
        <v>1661</v>
      </c>
      <c r="T237" s="6" t="s">
        <v>1662</v>
      </c>
      <c r="U237" s="22">
        <v>80</v>
      </c>
      <c r="W237" s="51">
        <v>0.375</v>
      </c>
      <c r="X237" s="22" t="s">
        <v>936</v>
      </c>
      <c r="Y237" s="22" t="s">
        <v>1009</v>
      </c>
      <c r="Z237" s="22" t="s">
        <v>24</v>
      </c>
      <c r="AB237" s="22" t="s">
        <v>53</v>
      </c>
      <c r="AC237" s="22" t="s">
        <v>32</v>
      </c>
      <c r="AD237" s="22" t="s">
        <v>33</v>
      </c>
      <c r="AE237" s="22" t="s">
        <v>41</v>
      </c>
      <c r="AF237" s="29">
        <v>42024</v>
      </c>
      <c r="AG237" s="51">
        <v>0.41250000000000003</v>
      </c>
      <c r="AH237" s="22" t="s">
        <v>1641</v>
      </c>
      <c r="AI237" s="22">
        <v>20</v>
      </c>
      <c r="AJ237" s="22" t="s">
        <v>1625</v>
      </c>
      <c r="AK237" s="22" t="s">
        <v>1614</v>
      </c>
      <c r="AL237" s="22">
        <v>2015</v>
      </c>
      <c r="AM237" s="22">
        <v>0</v>
      </c>
    </row>
    <row r="238" spans="1:39" ht="256.5">
      <c r="A238" s="22">
        <v>1248</v>
      </c>
      <c r="B238" s="22" t="s">
        <v>35</v>
      </c>
      <c r="C238" s="22" t="s">
        <v>36</v>
      </c>
      <c r="D238" s="22" t="s">
        <v>36</v>
      </c>
      <c r="E238" s="22" t="s">
        <v>37</v>
      </c>
      <c r="F238" s="22" t="s">
        <v>60</v>
      </c>
      <c r="G238" s="29">
        <v>42024</v>
      </c>
      <c r="H238" s="51">
        <v>0.39930555555555558</v>
      </c>
      <c r="J238" s="29">
        <v>42024</v>
      </c>
      <c r="K238" s="51">
        <v>0.39513888888888887</v>
      </c>
      <c r="M238" s="22" t="s">
        <v>22</v>
      </c>
      <c r="O238" s="22" t="s">
        <v>1663</v>
      </c>
      <c r="P238" s="29">
        <v>42024</v>
      </c>
      <c r="Q238" s="51">
        <v>0.79513888888888884</v>
      </c>
      <c r="R238" s="22" t="s">
        <v>22</v>
      </c>
      <c r="T238" s="6" t="s">
        <v>1664</v>
      </c>
      <c r="U238" s="22">
        <v>100</v>
      </c>
      <c r="W238" s="51">
        <v>0.375</v>
      </c>
      <c r="X238" s="22" t="s">
        <v>936</v>
      </c>
      <c r="Y238" s="22" t="s">
        <v>1009</v>
      </c>
      <c r="Z238" s="22" t="s">
        <v>24</v>
      </c>
      <c r="AB238" s="22" t="s">
        <v>35</v>
      </c>
      <c r="AC238" s="22" t="s">
        <v>36</v>
      </c>
      <c r="AD238" s="22" t="s">
        <v>36</v>
      </c>
      <c r="AE238" s="22" t="s">
        <v>37</v>
      </c>
      <c r="AF238" s="29">
        <v>42025</v>
      </c>
      <c r="AG238" s="51">
        <v>0.40833333333333338</v>
      </c>
      <c r="AH238" s="22" t="s">
        <v>1641</v>
      </c>
      <c r="AI238" s="22">
        <v>20</v>
      </c>
      <c r="AJ238" s="22" t="s">
        <v>1625</v>
      </c>
      <c r="AK238" s="22" t="s">
        <v>1614</v>
      </c>
      <c r="AL238" s="22">
        <v>2015</v>
      </c>
      <c r="AM238" s="22">
        <v>0</v>
      </c>
    </row>
    <row r="239" spans="1:39">
      <c r="A239" s="22">
        <v>1247</v>
      </c>
      <c r="B239" s="22" t="s">
        <v>27</v>
      </c>
      <c r="C239" s="22" t="s">
        <v>28</v>
      </c>
      <c r="D239" s="22" t="s">
        <v>29</v>
      </c>
      <c r="E239" s="22" t="s">
        <v>30</v>
      </c>
      <c r="F239" s="22" t="s">
        <v>60</v>
      </c>
      <c r="G239" s="29">
        <v>42024</v>
      </c>
      <c r="H239" s="51">
        <v>0.3972222222222222</v>
      </c>
      <c r="J239" s="29">
        <v>42024</v>
      </c>
      <c r="K239" s="51">
        <v>0.39652777777777781</v>
      </c>
      <c r="L239" s="22" t="s">
        <v>1665</v>
      </c>
      <c r="M239" s="22" t="s">
        <v>22</v>
      </c>
      <c r="N239" s="22" t="s">
        <v>133</v>
      </c>
      <c r="O239" s="22" t="s">
        <v>516</v>
      </c>
      <c r="P239" s="29">
        <v>42024</v>
      </c>
      <c r="Q239" s="51">
        <v>0.67013888888888884</v>
      </c>
      <c r="R239" s="22" t="s">
        <v>22</v>
      </c>
      <c r="S239" s="22" t="s">
        <v>133</v>
      </c>
      <c r="T239" s="22" t="s">
        <v>516</v>
      </c>
      <c r="U239" s="22">
        <v>80</v>
      </c>
      <c r="V239" s="22" t="s">
        <v>146</v>
      </c>
      <c r="W239" s="51">
        <v>0.375</v>
      </c>
      <c r="X239" s="22" t="s">
        <v>936</v>
      </c>
      <c r="Y239" s="22" t="s">
        <v>1009</v>
      </c>
      <c r="Z239" s="22" t="s">
        <v>24</v>
      </c>
      <c r="AB239" s="22" t="s">
        <v>27</v>
      </c>
      <c r="AC239" s="22" t="s">
        <v>28</v>
      </c>
      <c r="AD239" s="22" t="s">
        <v>29</v>
      </c>
      <c r="AE239" s="22" t="s">
        <v>30</v>
      </c>
      <c r="AF239" s="29">
        <v>42024</v>
      </c>
      <c r="AG239" s="51">
        <v>0.67083333333333339</v>
      </c>
      <c r="AH239" s="22" t="s">
        <v>1641</v>
      </c>
      <c r="AI239" s="22">
        <v>20</v>
      </c>
      <c r="AJ239" s="22" t="s">
        <v>1625</v>
      </c>
      <c r="AK239" s="22" t="s">
        <v>1614</v>
      </c>
      <c r="AL239" s="22">
        <v>2015</v>
      </c>
      <c r="AM239" s="22">
        <v>0</v>
      </c>
    </row>
    <row r="240" spans="1:39" ht="71.25">
      <c r="A240" s="22">
        <v>1246</v>
      </c>
      <c r="B240" s="22" t="s">
        <v>31</v>
      </c>
      <c r="C240" s="22" t="s">
        <v>32</v>
      </c>
      <c r="D240" s="22" t="s">
        <v>33</v>
      </c>
      <c r="E240" s="22" t="s">
        <v>34</v>
      </c>
      <c r="F240" s="22" t="s">
        <v>25</v>
      </c>
      <c r="G240" s="29">
        <v>42023</v>
      </c>
      <c r="H240" s="51">
        <v>0.4236111111111111</v>
      </c>
      <c r="J240" s="29">
        <v>42023</v>
      </c>
      <c r="K240" s="51">
        <v>0.40625</v>
      </c>
      <c r="M240" s="22" t="s">
        <v>22</v>
      </c>
      <c r="O240" s="22" t="s">
        <v>1140</v>
      </c>
      <c r="P240" s="29">
        <v>42023</v>
      </c>
      <c r="Q240" s="51">
        <v>0.80208333333333337</v>
      </c>
      <c r="R240" s="22" t="s">
        <v>22</v>
      </c>
      <c r="T240" s="6" t="s">
        <v>1744</v>
      </c>
      <c r="U240" s="22">
        <v>80</v>
      </c>
      <c r="W240" s="51">
        <v>0.375</v>
      </c>
      <c r="X240" s="22" t="s">
        <v>936</v>
      </c>
      <c r="Y240" s="22" t="s">
        <v>1009</v>
      </c>
      <c r="Z240" s="22" t="s">
        <v>24</v>
      </c>
      <c r="AB240" s="22" t="s">
        <v>31</v>
      </c>
      <c r="AC240" s="22" t="s">
        <v>32</v>
      </c>
      <c r="AD240" s="22" t="s">
        <v>33</v>
      </c>
      <c r="AE240" s="22" t="s">
        <v>34</v>
      </c>
      <c r="AF240" s="29">
        <v>42032</v>
      </c>
      <c r="AG240" s="51">
        <v>0.44861111111111113</v>
      </c>
      <c r="AH240" s="22" t="s">
        <v>1641</v>
      </c>
      <c r="AI240" s="22">
        <v>19</v>
      </c>
      <c r="AJ240" s="22" t="s">
        <v>1625</v>
      </c>
      <c r="AK240" s="22" t="s">
        <v>1614</v>
      </c>
      <c r="AL240" s="22">
        <v>2015</v>
      </c>
      <c r="AM240" s="22">
        <v>0</v>
      </c>
    </row>
    <row r="241" spans="1:39" ht="270.75">
      <c r="A241" s="22">
        <v>1245</v>
      </c>
      <c r="B241" s="22" t="s">
        <v>35</v>
      </c>
      <c r="C241" s="22" t="s">
        <v>36</v>
      </c>
      <c r="D241" s="22" t="s">
        <v>36</v>
      </c>
      <c r="E241" s="22" t="s">
        <v>37</v>
      </c>
      <c r="F241" s="22" t="s">
        <v>25</v>
      </c>
      <c r="G241" s="29">
        <v>42023</v>
      </c>
      <c r="H241" s="51">
        <v>0.40069444444444446</v>
      </c>
      <c r="J241" s="29">
        <v>42023</v>
      </c>
      <c r="K241" s="51">
        <v>0.39444444444444443</v>
      </c>
      <c r="M241" s="22" t="s">
        <v>22</v>
      </c>
      <c r="O241" s="22" t="s">
        <v>1666</v>
      </c>
      <c r="P241" s="29">
        <v>42023</v>
      </c>
      <c r="Q241" s="51">
        <v>0.79513888888888884</v>
      </c>
      <c r="R241" s="22" t="s">
        <v>22</v>
      </c>
      <c r="T241" s="6" t="s">
        <v>1667</v>
      </c>
      <c r="U241" s="22">
        <v>100</v>
      </c>
      <c r="W241" s="51">
        <v>0.375</v>
      </c>
      <c r="X241" s="22" t="s">
        <v>936</v>
      </c>
      <c r="Y241" s="22" t="s">
        <v>1009</v>
      </c>
      <c r="Z241" s="22" t="s">
        <v>24</v>
      </c>
      <c r="AB241" s="22" t="s">
        <v>35</v>
      </c>
      <c r="AC241" s="22" t="s">
        <v>36</v>
      </c>
      <c r="AD241" s="22" t="s">
        <v>36</v>
      </c>
      <c r="AE241" s="22" t="s">
        <v>37</v>
      </c>
      <c r="AF241" s="29">
        <v>42023</v>
      </c>
      <c r="AG241" s="51">
        <v>0.78680555555555554</v>
      </c>
      <c r="AH241" s="22" t="s">
        <v>1641</v>
      </c>
      <c r="AI241" s="22">
        <v>19</v>
      </c>
      <c r="AJ241" s="22" t="s">
        <v>1625</v>
      </c>
      <c r="AK241" s="22" t="s">
        <v>1614</v>
      </c>
      <c r="AL241" s="22">
        <v>2015</v>
      </c>
      <c r="AM241" s="22">
        <v>0</v>
      </c>
    </row>
    <row r="242" spans="1:39">
      <c r="A242" s="22">
        <v>1244</v>
      </c>
      <c r="B242" s="22" t="s">
        <v>27</v>
      </c>
      <c r="C242" s="22" t="s">
        <v>28</v>
      </c>
      <c r="D242" s="22" t="s">
        <v>29</v>
      </c>
      <c r="E242" s="22" t="s">
        <v>30</v>
      </c>
      <c r="F242" s="22" t="s">
        <v>25</v>
      </c>
      <c r="G242" s="29">
        <v>42023</v>
      </c>
      <c r="H242" s="51">
        <v>0.39513888888888887</v>
      </c>
      <c r="J242" s="29">
        <v>42023</v>
      </c>
      <c r="K242" s="51">
        <v>0.39513888888888887</v>
      </c>
      <c r="M242" s="22" t="s">
        <v>22</v>
      </c>
      <c r="N242" s="22" t="s">
        <v>133</v>
      </c>
      <c r="O242" s="22" t="s">
        <v>516</v>
      </c>
      <c r="P242" s="29">
        <v>42023</v>
      </c>
      <c r="Q242" s="51">
        <v>0.67222222222222217</v>
      </c>
      <c r="R242" s="22" t="s">
        <v>22</v>
      </c>
      <c r="S242" s="22" t="s">
        <v>133</v>
      </c>
      <c r="T242" s="22" t="s">
        <v>516</v>
      </c>
      <c r="U242" s="22">
        <v>80</v>
      </c>
      <c r="V242" s="22" t="s">
        <v>146</v>
      </c>
      <c r="W242" s="51">
        <v>0.375</v>
      </c>
      <c r="X242" s="22" t="s">
        <v>936</v>
      </c>
      <c r="Y242" s="22" t="s">
        <v>1009</v>
      </c>
      <c r="Z242" s="22" t="s">
        <v>24</v>
      </c>
      <c r="AB242" s="22" t="s">
        <v>27</v>
      </c>
      <c r="AC242" s="22" t="s">
        <v>28</v>
      </c>
      <c r="AD242" s="22" t="s">
        <v>29</v>
      </c>
      <c r="AE242" s="22" t="s">
        <v>30</v>
      </c>
      <c r="AF242" s="29">
        <v>42023</v>
      </c>
      <c r="AG242" s="51">
        <v>0.67222222222222217</v>
      </c>
      <c r="AH242" s="22" t="s">
        <v>1641</v>
      </c>
      <c r="AI242" s="22">
        <v>19</v>
      </c>
      <c r="AJ242" s="22" t="s">
        <v>1625</v>
      </c>
      <c r="AK242" s="22" t="s">
        <v>1614</v>
      </c>
      <c r="AL242" s="22">
        <v>2015</v>
      </c>
      <c r="AM242" s="22">
        <v>0</v>
      </c>
    </row>
    <row r="243" spans="1:39" ht="71.25">
      <c r="A243" s="22">
        <v>1243</v>
      </c>
      <c r="B243" s="22" t="s">
        <v>38</v>
      </c>
      <c r="C243" s="22" t="s">
        <v>39</v>
      </c>
      <c r="D243" s="22" t="s">
        <v>20</v>
      </c>
      <c r="E243" s="22" t="s">
        <v>40</v>
      </c>
      <c r="F243" s="22" t="s">
        <v>234</v>
      </c>
      <c r="G243" s="29">
        <v>42021</v>
      </c>
      <c r="H243" s="51">
        <v>1.3888888888888889E-3</v>
      </c>
      <c r="J243" s="29">
        <v>42019</v>
      </c>
      <c r="K243" s="51">
        <v>0.4375</v>
      </c>
      <c r="L243" s="6" t="s">
        <v>1668</v>
      </c>
      <c r="M243" s="22" t="s">
        <v>22</v>
      </c>
      <c r="O243" s="6" t="s">
        <v>1628</v>
      </c>
      <c r="P243" s="29">
        <v>42019</v>
      </c>
      <c r="Q243" s="51">
        <v>0.85416666666666663</v>
      </c>
      <c r="R243" s="22" t="s">
        <v>22</v>
      </c>
      <c r="T243" s="6" t="s">
        <v>1669</v>
      </c>
      <c r="U243" s="22">
        <v>100</v>
      </c>
      <c r="W243" s="51">
        <v>0.375</v>
      </c>
      <c r="X243" s="22" t="s">
        <v>936</v>
      </c>
      <c r="Y243" s="22" t="s">
        <v>1009</v>
      </c>
      <c r="Z243" s="22" t="s">
        <v>24</v>
      </c>
      <c r="AB243" s="22" t="s">
        <v>38</v>
      </c>
      <c r="AC243" s="22" t="s">
        <v>39</v>
      </c>
      <c r="AD243" s="22" t="s">
        <v>20</v>
      </c>
      <c r="AE243" s="22" t="s">
        <v>40</v>
      </c>
      <c r="AF243" s="29">
        <v>42021</v>
      </c>
      <c r="AG243" s="51">
        <v>3.472222222222222E-3</v>
      </c>
      <c r="AH243" s="22" t="s">
        <v>1670</v>
      </c>
      <c r="AI243" s="22">
        <v>17</v>
      </c>
      <c r="AJ243" s="22" t="s">
        <v>1625</v>
      </c>
      <c r="AK243" s="22" t="s">
        <v>1614</v>
      </c>
      <c r="AL243" s="22">
        <v>2015</v>
      </c>
      <c r="AM243" s="22">
        <v>0</v>
      </c>
    </row>
    <row r="244" spans="1:39" ht="409.5">
      <c r="A244" s="22">
        <v>1242</v>
      </c>
      <c r="B244" s="22" t="s">
        <v>31</v>
      </c>
      <c r="C244" s="22" t="s">
        <v>32</v>
      </c>
      <c r="D244" s="22" t="s">
        <v>33</v>
      </c>
      <c r="E244" s="22" t="s">
        <v>34</v>
      </c>
      <c r="F244" s="22" t="s">
        <v>50</v>
      </c>
      <c r="G244" s="29">
        <v>42020</v>
      </c>
      <c r="H244" s="51">
        <v>0.61041666666666672</v>
      </c>
      <c r="J244" s="29">
        <v>42020</v>
      </c>
      <c r="K244" s="51">
        <v>0.59027777777777779</v>
      </c>
      <c r="L244" s="22" t="s">
        <v>1671</v>
      </c>
      <c r="M244" s="22" t="s">
        <v>22</v>
      </c>
      <c r="O244" s="22" t="s">
        <v>1140</v>
      </c>
      <c r="P244" s="29">
        <v>42020</v>
      </c>
      <c r="Q244" s="51">
        <v>0.82430555555555562</v>
      </c>
      <c r="R244" s="22" t="s">
        <v>22</v>
      </c>
      <c r="T244" s="6" t="s">
        <v>1672</v>
      </c>
      <c r="U244" s="22">
        <v>100</v>
      </c>
      <c r="W244" s="51">
        <v>0.375</v>
      </c>
      <c r="X244" s="22" t="s">
        <v>936</v>
      </c>
      <c r="Y244" s="22" t="s">
        <v>1009</v>
      </c>
      <c r="Z244" s="22" t="s">
        <v>24</v>
      </c>
      <c r="AB244" s="22" t="s">
        <v>31</v>
      </c>
      <c r="AC244" s="22" t="s">
        <v>32</v>
      </c>
      <c r="AD244" s="22" t="s">
        <v>33</v>
      </c>
      <c r="AE244" s="22" t="s">
        <v>34</v>
      </c>
      <c r="AF244" s="29">
        <v>42020</v>
      </c>
      <c r="AG244" s="51">
        <v>0.8256944444444444</v>
      </c>
      <c r="AH244" s="22" t="s">
        <v>1670</v>
      </c>
      <c r="AI244" s="22">
        <v>16</v>
      </c>
      <c r="AJ244" s="22" t="s">
        <v>1625</v>
      </c>
      <c r="AK244" s="22" t="s">
        <v>1614</v>
      </c>
      <c r="AL244" s="22">
        <v>2015</v>
      </c>
      <c r="AM244" s="22">
        <v>0</v>
      </c>
    </row>
    <row r="245" spans="1:39">
      <c r="A245" s="22">
        <v>1241</v>
      </c>
      <c r="B245" s="22" t="s">
        <v>35</v>
      </c>
      <c r="C245" s="22" t="s">
        <v>36</v>
      </c>
      <c r="D245" s="22" t="s">
        <v>36</v>
      </c>
      <c r="E245" s="22" t="s">
        <v>37</v>
      </c>
      <c r="F245" s="22" t="s">
        <v>50</v>
      </c>
      <c r="G245" s="29">
        <v>42020</v>
      </c>
      <c r="H245" s="51">
        <v>0.45208333333333334</v>
      </c>
      <c r="J245" s="29">
        <v>42020</v>
      </c>
      <c r="K245" s="51">
        <v>0.44791666666666669</v>
      </c>
      <c r="L245" s="22" t="s">
        <v>1673</v>
      </c>
      <c r="M245" s="22" t="s">
        <v>22</v>
      </c>
      <c r="O245" s="22" t="s">
        <v>1674</v>
      </c>
      <c r="P245" s="29">
        <v>42020</v>
      </c>
      <c r="Q245" s="51">
        <v>0.79513888888888884</v>
      </c>
      <c r="R245" s="22" t="s">
        <v>22</v>
      </c>
      <c r="T245" s="22" t="s">
        <v>1675</v>
      </c>
      <c r="U245" s="22">
        <v>100</v>
      </c>
      <c r="W245" s="51">
        <v>0.375</v>
      </c>
      <c r="X245" s="22" t="s">
        <v>936</v>
      </c>
      <c r="Y245" s="22" t="s">
        <v>1009</v>
      </c>
      <c r="Z245" s="22" t="s">
        <v>24</v>
      </c>
      <c r="AB245" s="22" t="s">
        <v>35</v>
      </c>
      <c r="AC245" s="22" t="s">
        <v>36</v>
      </c>
      <c r="AD245" s="22" t="s">
        <v>36</v>
      </c>
      <c r="AE245" s="22" t="s">
        <v>37</v>
      </c>
      <c r="AF245" s="29">
        <v>42020</v>
      </c>
      <c r="AG245" s="51">
        <v>0.79027777777777775</v>
      </c>
      <c r="AH245" s="22" t="s">
        <v>1670</v>
      </c>
      <c r="AI245" s="22">
        <v>16</v>
      </c>
      <c r="AJ245" s="22" t="s">
        <v>1625</v>
      </c>
      <c r="AK245" s="22" t="s">
        <v>1614</v>
      </c>
      <c r="AL245" s="22">
        <v>2015</v>
      </c>
      <c r="AM245" s="22">
        <v>0</v>
      </c>
    </row>
    <row r="246" spans="1:39" ht="409.5">
      <c r="A246" s="22">
        <v>1240</v>
      </c>
      <c r="B246" s="22" t="s">
        <v>53</v>
      </c>
      <c r="C246" s="22" t="s">
        <v>32</v>
      </c>
      <c r="D246" s="22" t="s">
        <v>33</v>
      </c>
      <c r="E246" s="22" t="s">
        <v>41</v>
      </c>
      <c r="F246" s="22" t="s">
        <v>50</v>
      </c>
      <c r="G246" s="29">
        <v>42020</v>
      </c>
      <c r="H246" s="51">
        <v>0.41250000000000003</v>
      </c>
      <c r="J246" s="29">
        <v>42020</v>
      </c>
      <c r="K246" s="51">
        <v>0.3923611111111111</v>
      </c>
      <c r="M246" s="22" t="s">
        <v>22</v>
      </c>
      <c r="O246" s="6" t="s">
        <v>1676</v>
      </c>
      <c r="P246" s="29">
        <v>42020</v>
      </c>
      <c r="Q246" s="51">
        <v>0.70694444444444438</v>
      </c>
      <c r="R246" s="22" t="s">
        <v>22</v>
      </c>
      <c r="T246" s="6" t="s">
        <v>1676</v>
      </c>
      <c r="U246" s="22">
        <v>80</v>
      </c>
      <c r="W246" s="51">
        <v>0.375</v>
      </c>
      <c r="X246" s="22" t="s">
        <v>936</v>
      </c>
      <c r="Y246" s="22" t="s">
        <v>1009</v>
      </c>
      <c r="Z246" s="22" t="s">
        <v>24</v>
      </c>
      <c r="AB246" s="22" t="s">
        <v>53</v>
      </c>
      <c r="AC246" s="22" t="s">
        <v>32</v>
      </c>
      <c r="AD246" s="22" t="s">
        <v>33</v>
      </c>
      <c r="AE246" s="22" t="s">
        <v>41</v>
      </c>
      <c r="AF246" s="29">
        <v>42020</v>
      </c>
      <c r="AG246" s="51">
        <v>0.70694444444444438</v>
      </c>
      <c r="AH246" s="22" t="s">
        <v>1670</v>
      </c>
      <c r="AI246" s="22">
        <v>16</v>
      </c>
      <c r="AJ246" s="22" t="s">
        <v>1625</v>
      </c>
      <c r="AK246" s="22" t="s">
        <v>1614</v>
      </c>
      <c r="AL246" s="22">
        <v>2015</v>
      </c>
      <c r="AM246" s="22">
        <v>0</v>
      </c>
    </row>
    <row r="247" spans="1:39">
      <c r="A247" s="22">
        <v>1239</v>
      </c>
      <c r="B247" s="22" t="s">
        <v>27</v>
      </c>
      <c r="C247" s="22" t="s">
        <v>28</v>
      </c>
      <c r="D247" s="22" t="s">
        <v>29</v>
      </c>
      <c r="E247" s="22" t="s">
        <v>30</v>
      </c>
      <c r="F247" s="22" t="s">
        <v>50</v>
      </c>
      <c r="G247" s="29">
        <v>42020</v>
      </c>
      <c r="H247" s="51">
        <v>0.37916666666666665</v>
      </c>
      <c r="J247" s="29">
        <v>42020</v>
      </c>
      <c r="K247" s="51">
        <v>0.37916666666666665</v>
      </c>
      <c r="M247" s="22" t="s">
        <v>22</v>
      </c>
      <c r="N247" s="22" t="s">
        <v>133</v>
      </c>
      <c r="O247" s="22" t="s">
        <v>516</v>
      </c>
      <c r="P247" s="29">
        <v>42020</v>
      </c>
      <c r="Q247" s="51">
        <v>0.6743055555555556</v>
      </c>
      <c r="R247" s="22" t="s">
        <v>22</v>
      </c>
      <c r="S247" s="22" t="s">
        <v>133</v>
      </c>
      <c r="T247" s="22" t="s">
        <v>516</v>
      </c>
      <c r="U247" s="22">
        <v>80</v>
      </c>
      <c r="V247" s="22" t="s">
        <v>146</v>
      </c>
      <c r="W247" s="51">
        <v>0.375</v>
      </c>
      <c r="X247" s="22" t="s">
        <v>936</v>
      </c>
      <c r="Y247" s="22" t="s">
        <v>1009</v>
      </c>
      <c r="Z247" s="22" t="s">
        <v>24</v>
      </c>
      <c r="AB247" s="22" t="s">
        <v>27</v>
      </c>
      <c r="AC247" s="22" t="s">
        <v>28</v>
      </c>
      <c r="AD247" s="22" t="s">
        <v>29</v>
      </c>
      <c r="AE247" s="22" t="s">
        <v>30</v>
      </c>
      <c r="AF247" s="29">
        <v>42020</v>
      </c>
      <c r="AG247" s="51">
        <v>0.6743055555555556</v>
      </c>
      <c r="AH247" s="22" t="s">
        <v>1670</v>
      </c>
      <c r="AI247" s="22">
        <v>16</v>
      </c>
      <c r="AJ247" s="22" t="s">
        <v>1625</v>
      </c>
      <c r="AK247" s="22" t="s">
        <v>1614</v>
      </c>
      <c r="AL247" s="22">
        <v>2015</v>
      </c>
      <c r="AM247" s="22">
        <v>0</v>
      </c>
    </row>
    <row r="248" spans="1:39">
      <c r="A248" s="22">
        <v>1238</v>
      </c>
      <c r="B248" s="22" t="s">
        <v>35</v>
      </c>
      <c r="C248" s="22" t="s">
        <v>36</v>
      </c>
      <c r="D248" s="22" t="s">
        <v>36</v>
      </c>
      <c r="E248" s="22" t="s">
        <v>37</v>
      </c>
      <c r="F248" s="22" t="s">
        <v>55</v>
      </c>
      <c r="G248" s="29">
        <v>42019</v>
      </c>
      <c r="H248" s="51">
        <v>0.4152777777777778</v>
      </c>
      <c r="J248" s="29">
        <v>42019</v>
      </c>
      <c r="K248" s="51">
        <v>0.40138888888888885</v>
      </c>
      <c r="L248" s="22" t="s">
        <v>1677</v>
      </c>
      <c r="M248" s="22" t="s">
        <v>22</v>
      </c>
      <c r="O248" s="22" t="s">
        <v>1678</v>
      </c>
      <c r="P248" s="29">
        <v>42019</v>
      </c>
      <c r="Q248" s="51">
        <v>0.79513888888888884</v>
      </c>
      <c r="R248" s="22" t="s">
        <v>22</v>
      </c>
      <c r="T248" s="22" t="s">
        <v>1679</v>
      </c>
      <c r="U248" s="22">
        <v>100</v>
      </c>
      <c r="W248" s="51">
        <v>0.375</v>
      </c>
      <c r="X248" s="22" t="s">
        <v>936</v>
      </c>
      <c r="Y248" s="22" t="s">
        <v>1009</v>
      </c>
      <c r="Z248" s="22" t="s">
        <v>24</v>
      </c>
      <c r="AB248" s="22" t="s">
        <v>35</v>
      </c>
      <c r="AC248" s="22" t="s">
        <v>36</v>
      </c>
      <c r="AD248" s="22" t="s">
        <v>36</v>
      </c>
      <c r="AE248" s="22" t="s">
        <v>37</v>
      </c>
      <c r="AF248" s="29">
        <v>42019</v>
      </c>
      <c r="AG248" s="51">
        <v>0.78888888888888886</v>
      </c>
      <c r="AH248" s="22" t="s">
        <v>1670</v>
      </c>
      <c r="AI248" s="22">
        <v>15</v>
      </c>
      <c r="AJ248" s="22" t="s">
        <v>1625</v>
      </c>
      <c r="AK248" s="22" t="s">
        <v>1614</v>
      </c>
      <c r="AL248" s="22">
        <v>2015</v>
      </c>
      <c r="AM248" s="22">
        <v>0</v>
      </c>
    </row>
    <row r="249" spans="1:39" ht="409.5">
      <c r="A249" s="22">
        <v>1237</v>
      </c>
      <c r="B249" s="22" t="s">
        <v>31</v>
      </c>
      <c r="C249" s="22" t="s">
        <v>32</v>
      </c>
      <c r="D249" s="22" t="s">
        <v>33</v>
      </c>
      <c r="E249" s="22" t="s">
        <v>34</v>
      </c>
      <c r="F249" s="22" t="s">
        <v>55</v>
      </c>
      <c r="G249" s="29">
        <v>42019</v>
      </c>
      <c r="H249" s="51">
        <v>0.41111111111111115</v>
      </c>
      <c r="J249" s="29">
        <v>42019</v>
      </c>
      <c r="K249" s="51">
        <v>0.36874999999999997</v>
      </c>
      <c r="M249" s="22" t="s">
        <v>22</v>
      </c>
      <c r="O249" s="22" t="s">
        <v>1310</v>
      </c>
      <c r="P249" s="29">
        <v>42019</v>
      </c>
      <c r="Q249" s="51">
        <v>0.80208333333333337</v>
      </c>
      <c r="R249" s="22" t="s">
        <v>22</v>
      </c>
      <c r="T249" s="6" t="s">
        <v>1680</v>
      </c>
      <c r="U249" s="22">
        <v>100</v>
      </c>
      <c r="W249" s="51">
        <v>0.375</v>
      </c>
      <c r="X249" s="22" t="s">
        <v>936</v>
      </c>
      <c r="Y249" s="22" t="s">
        <v>1009</v>
      </c>
      <c r="Z249" s="22" t="s">
        <v>24</v>
      </c>
      <c r="AB249" s="22" t="s">
        <v>31</v>
      </c>
      <c r="AC249" s="22" t="s">
        <v>32</v>
      </c>
      <c r="AD249" s="22" t="s">
        <v>33</v>
      </c>
      <c r="AE249" s="22" t="s">
        <v>34</v>
      </c>
      <c r="AF249" s="29">
        <v>42019</v>
      </c>
      <c r="AG249" s="51">
        <v>0.80763888888888891</v>
      </c>
      <c r="AH249" s="22" t="s">
        <v>1670</v>
      </c>
      <c r="AI249" s="22">
        <v>15</v>
      </c>
      <c r="AJ249" s="22" t="s">
        <v>1625</v>
      </c>
      <c r="AK249" s="22" t="s">
        <v>1614</v>
      </c>
      <c r="AL249" s="22">
        <v>2015</v>
      </c>
      <c r="AM249" s="22">
        <v>0</v>
      </c>
    </row>
    <row r="250" spans="1:39">
      <c r="A250" s="22">
        <v>1236</v>
      </c>
      <c r="B250" s="22" t="s">
        <v>27</v>
      </c>
      <c r="C250" s="22" t="s">
        <v>28</v>
      </c>
      <c r="D250" s="22" t="s">
        <v>29</v>
      </c>
      <c r="E250" s="22" t="s">
        <v>30</v>
      </c>
      <c r="F250" s="22" t="s">
        <v>55</v>
      </c>
      <c r="G250" s="29">
        <v>42019</v>
      </c>
      <c r="H250" s="51">
        <v>0.40972222222222227</v>
      </c>
      <c r="J250" s="29">
        <v>42019</v>
      </c>
      <c r="K250" s="51">
        <v>0.40902777777777777</v>
      </c>
      <c r="L250" s="22" t="s">
        <v>1681</v>
      </c>
      <c r="M250" s="22" t="s">
        <v>22</v>
      </c>
      <c r="N250" s="22" t="s">
        <v>133</v>
      </c>
      <c r="O250" s="22" t="s">
        <v>516</v>
      </c>
      <c r="P250" s="29">
        <v>42019</v>
      </c>
      <c r="Q250" s="51">
        <v>0.67013888888888884</v>
      </c>
      <c r="R250" s="22" t="s">
        <v>22</v>
      </c>
      <c r="S250" s="22" t="s">
        <v>133</v>
      </c>
      <c r="T250" s="22" t="s">
        <v>516</v>
      </c>
      <c r="U250" s="22">
        <v>80</v>
      </c>
      <c r="V250" s="22" t="s">
        <v>146</v>
      </c>
      <c r="W250" s="51">
        <v>0.375</v>
      </c>
      <c r="X250" s="22" t="s">
        <v>936</v>
      </c>
      <c r="Y250" s="22" t="s">
        <v>1009</v>
      </c>
      <c r="Z250" s="22" t="s">
        <v>24</v>
      </c>
      <c r="AB250" s="22" t="s">
        <v>27</v>
      </c>
      <c r="AC250" s="22" t="s">
        <v>28</v>
      </c>
      <c r="AD250" s="22" t="s">
        <v>29</v>
      </c>
      <c r="AE250" s="22" t="s">
        <v>30</v>
      </c>
      <c r="AF250" s="29">
        <v>42019</v>
      </c>
      <c r="AG250" s="51">
        <v>0.67083333333333339</v>
      </c>
      <c r="AH250" s="22" t="s">
        <v>1670</v>
      </c>
      <c r="AI250" s="22">
        <v>15</v>
      </c>
      <c r="AJ250" s="22" t="s">
        <v>1625</v>
      </c>
      <c r="AK250" s="22" t="s">
        <v>1614</v>
      </c>
      <c r="AL250" s="22">
        <v>2015</v>
      </c>
      <c r="AM250" s="22">
        <v>0</v>
      </c>
    </row>
    <row r="251" spans="1:39" ht="409.5">
      <c r="A251" s="22">
        <v>1235</v>
      </c>
      <c r="B251" s="22" t="s">
        <v>53</v>
      </c>
      <c r="C251" s="22" t="s">
        <v>32</v>
      </c>
      <c r="D251" s="22" t="s">
        <v>33</v>
      </c>
      <c r="E251" s="22" t="s">
        <v>41</v>
      </c>
      <c r="F251" s="22" t="s">
        <v>55</v>
      </c>
      <c r="G251" s="29">
        <v>42019</v>
      </c>
      <c r="H251" s="51">
        <v>0.4055555555555555</v>
      </c>
      <c r="J251" s="29">
        <v>42019</v>
      </c>
      <c r="K251" s="51">
        <v>0.3923611111111111</v>
      </c>
      <c r="M251" s="22" t="s">
        <v>22</v>
      </c>
      <c r="O251" s="6" t="s">
        <v>1682</v>
      </c>
      <c r="P251" s="29">
        <v>42019</v>
      </c>
      <c r="Q251" s="51">
        <v>0.79722222222222217</v>
      </c>
      <c r="R251" s="22" t="s">
        <v>22</v>
      </c>
      <c r="T251" s="6" t="s">
        <v>1682</v>
      </c>
      <c r="U251" s="22">
        <v>80</v>
      </c>
      <c r="W251" s="51">
        <v>0.375</v>
      </c>
      <c r="X251" s="22" t="s">
        <v>936</v>
      </c>
      <c r="Y251" s="22" t="s">
        <v>1009</v>
      </c>
      <c r="Z251" s="22" t="s">
        <v>24</v>
      </c>
      <c r="AB251" s="22" t="s">
        <v>53</v>
      </c>
      <c r="AC251" s="22" t="s">
        <v>32</v>
      </c>
      <c r="AD251" s="22" t="s">
        <v>33</v>
      </c>
      <c r="AE251" s="22" t="s">
        <v>41</v>
      </c>
      <c r="AF251" s="29">
        <v>42019</v>
      </c>
      <c r="AG251" s="51">
        <v>0.79791666666666661</v>
      </c>
      <c r="AH251" s="22" t="s">
        <v>1670</v>
      </c>
      <c r="AI251" s="22">
        <v>15</v>
      </c>
      <c r="AJ251" s="22" t="s">
        <v>1625</v>
      </c>
      <c r="AK251" s="22" t="s">
        <v>1614</v>
      </c>
      <c r="AL251" s="22">
        <v>2015</v>
      </c>
      <c r="AM251" s="22">
        <v>0</v>
      </c>
    </row>
    <row r="252" spans="1:39" ht="409.5">
      <c r="A252" s="22">
        <v>1234</v>
      </c>
      <c r="B252" s="22" t="s">
        <v>31</v>
      </c>
      <c r="C252" s="22" t="s">
        <v>32</v>
      </c>
      <c r="D252" s="22" t="s">
        <v>33</v>
      </c>
      <c r="E252" s="22" t="s">
        <v>34</v>
      </c>
      <c r="F252" s="22" t="s">
        <v>58</v>
      </c>
      <c r="G252" s="29">
        <v>42018</v>
      </c>
      <c r="H252" s="51">
        <v>0.41666666666666669</v>
      </c>
      <c r="J252" s="29">
        <v>42018</v>
      </c>
      <c r="K252" s="51">
        <v>0.39930555555555558</v>
      </c>
      <c r="M252" s="22" t="s">
        <v>22</v>
      </c>
      <c r="O252" s="22" t="s">
        <v>1543</v>
      </c>
      <c r="P252" s="29">
        <v>42018</v>
      </c>
      <c r="Q252" s="51">
        <v>0.79027777777777775</v>
      </c>
      <c r="R252" s="22" t="s">
        <v>22</v>
      </c>
      <c r="T252" s="6" t="s">
        <v>1683</v>
      </c>
      <c r="U252" s="22">
        <v>100</v>
      </c>
      <c r="W252" s="51">
        <v>0.375</v>
      </c>
      <c r="X252" s="22" t="s">
        <v>936</v>
      </c>
      <c r="Y252" s="22" t="s">
        <v>1009</v>
      </c>
      <c r="Z252" s="22" t="s">
        <v>24</v>
      </c>
      <c r="AB252" s="22" t="s">
        <v>31</v>
      </c>
      <c r="AC252" s="22" t="s">
        <v>32</v>
      </c>
      <c r="AD252" s="22" t="s">
        <v>33</v>
      </c>
      <c r="AE252" s="22" t="s">
        <v>34</v>
      </c>
      <c r="AF252" s="29">
        <v>42018</v>
      </c>
      <c r="AG252" s="51">
        <v>0.79375000000000007</v>
      </c>
      <c r="AH252" s="22" t="s">
        <v>1670</v>
      </c>
      <c r="AI252" s="22">
        <v>14</v>
      </c>
      <c r="AJ252" s="22" t="s">
        <v>1625</v>
      </c>
      <c r="AK252" s="22" t="s">
        <v>1614</v>
      </c>
      <c r="AL252" s="22">
        <v>2015</v>
      </c>
      <c r="AM252" s="22">
        <v>0</v>
      </c>
    </row>
    <row r="253" spans="1:39" ht="409.5">
      <c r="A253" s="22">
        <v>1233</v>
      </c>
      <c r="B253" s="22" t="s">
        <v>53</v>
      </c>
      <c r="C253" s="22" t="s">
        <v>32</v>
      </c>
      <c r="D253" s="22" t="s">
        <v>33</v>
      </c>
      <c r="E253" s="22" t="s">
        <v>41</v>
      </c>
      <c r="F253" s="22" t="s">
        <v>58</v>
      </c>
      <c r="G253" s="29">
        <v>42018</v>
      </c>
      <c r="H253" s="51">
        <v>0.40902777777777777</v>
      </c>
      <c r="J253" s="29">
        <v>42018</v>
      </c>
      <c r="K253" s="51">
        <v>0.39583333333333331</v>
      </c>
      <c r="M253" s="22" t="s">
        <v>22</v>
      </c>
      <c r="O253" s="6" t="s">
        <v>1684</v>
      </c>
      <c r="P253" s="29">
        <v>42018</v>
      </c>
      <c r="Q253" s="51">
        <v>0.78611111111111109</v>
      </c>
      <c r="R253" s="22" t="s">
        <v>22</v>
      </c>
      <c r="T253" s="6" t="s">
        <v>1684</v>
      </c>
      <c r="U253" s="22">
        <v>80</v>
      </c>
      <c r="W253" s="51">
        <v>0.375</v>
      </c>
      <c r="X253" s="22" t="s">
        <v>936</v>
      </c>
      <c r="Y253" s="22" t="s">
        <v>1009</v>
      </c>
      <c r="Z253" s="22" t="s">
        <v>24</v>
      </c>
      <c r="AB253" s="22" t="s">
        <v>53</v>
      </c>
      <c r="AC253" s="22" t="s">
        <v>32</v>
      </c>
      <c r="AD253" s="22" t="s">
        <v>33</v>
      </c>
      <c r="AE253" s="22" t="s">
        <v>41</v>
      </c>
      <c r="AF253" s="29">
        <v>42018</v>
      </c>
      <c r="AG253" s="51">
        <v>0.78680555555555554</v>
      </c>
      <c r="AH253" s="22" t="s">
        <v>1670</v>
      </c>
      <c r="AI253" s="22">
        <v>14</v>
      </c>
      <c r="AJ253" s="22" t="s">
        <v>1625</v>
      </c>
      <c r="AK253" s="22" t="s">
        <v>1614</v>
      </c>
      <c r="AL253" s="22">
        <v>2015</v>
      </c>
      <c r="AM253" s="22">
        <v>0</v>
      </c>
    </row>
    <row r="254" spans="1:39" ht="285">
      <c r="A254" s="22">
        <v>1232</v>
      </c>
      <c r="B254" s="22" t="s">
        <v>35</v>
      </c>
      <c r="C254" s="22" t="s">
        <v>36</v>
      </c>
      <c r="D254" s="22" t="s">
        <v>36</v>
      </c>
      <c r="E254" s="22" t="s">
        <v>37</v>
      </c>
      <c r="F254" s="22" t="s">
        <v>58</v>
      </c>
      <c r="G254" s="29">
        <v>42018</v>
      </c>
      <c r="H254" s="51">
        <v>0.39583333333333331</v>
      </c>
      <c r="J254" s="29">
        <v>42018</v>
      </c>
      <c r="K254" s="51">
        <v>0.39305555555555555</v>
      </c>
      <c r="M254" s="22" t="s">
        <v>22</v>
      </c>
      <c r="O254" s="22" t="s">
        <v>1685</v>
      </c>
      <c r="P254" s="29">
        <v>42018</v>
      </c>
      <c r="Q254" s="51">
        <v>0.79513888888888884</v>
      </c>
      <c r="R254" s="22" t="s">
        <v>22</v>
      </c>
      <c r="T254" s="6" t="s">
        <v>1686</v>
      </c>
      <c r="U254" s="22">
        <v>100</v>
      </c>
      <c r="W254" s="51">
        <v>0.375</v>
      </c>
      <c r="X254" s="22" t="s">
        <v>936</v>
      </c>
      <c r="Y254" s="22" t="s">
        <v>1009</v>
      </c>
      <c r="Z254" s="22" t="s">
        <v>24</v>
      </c>
      <c r="AB254" s="22" t="s">
        <v>35</v>
      </c>
      <c r="AC254" s="22" t="s">
        <v>36</v>
      </c>
      <c r="AD254" s="22" t="s">
        <v>36</v>
      </c>
      <c r="AE254" s="22" t="s">
        <v>37</v>
      </c>
      <c r="AF254" s="29">
        <v>42018</v>
      </c>
      <c r="AG254" s="51">
        <v>0.78888888888888886</v>
      </c>
      <c r="AH254" s="22" t="s">
        <v>1670</v>
      </c>
      <c r="AI254" s="22">
        <v>14</v>
      </c>
      <c r="AJ254" s="22" t="s">
        <v>1625</v>
      </c>
      <c r="AK254" s="22" t="s">
        <v>1614</v>
      </c>
      <c r="AL254" s="22">
        <v>2015</v>
      </c>
      <c r="AM254" s="22">
        <v>0</v>
      </c>
    </row>
    <row r="255" spans="1:39">
      <c r="A255" s="22">
        <v>1231</v>
      </c>
      <c r="B255" s="22" t="s">
        <v>27</v>
      </c>
      <c r="C255" s="22" t="s">
        <v>28</v>
      </c>
      <c r="D255" s="22" t="s">
        <v>29</v>
      </c>
      <c r="E255" s="22" t="s">
        <v>30</v>
      </c>
      <c r="F255" s="22" t="s">
        <v>58</v>
      </c>
      <c r="G255" s="29">
        <v>42018</v>
      </c>
      <c r="H255" s="51">
        <v>0.39027777777777778</v>
      </c>
      <c r="J255" s="29">
        <v>42018</v>
      </c>
      <c r="K255" s="51">
        <v>0.38750000000000001</v>
      </c>
      <c r="M255" s="22" t="s">
        <v>22</v>
      </c>
      <c r="N255" s="22" t="s">
        <v>133</v>
      </c>
      <c r="O255" s="22" t="s">
        <v>516</v>
      </c>
      <c r="P255" s="29">
        <v>42018</v>
      </c>
      <c r="Q255" s="51">
        <v>0.67222222222222217</v>
      </c>
      <c r="R255" s="22" t="s">
        <v>22</v>
      </c>
      <c r="S255" s="22" t="s">
        <v>133</v>
      </c>
      <c r="T255" s="22" t="s">
        <v>516</v>
      </c>
      <c r="U255" s="22">
        <v>80</v>
      </c>
      <c r="V255" s="22" t="s">
        <v>146</v>
      </c>
      <c r="W255" s="51">
        <v>0.375</v>
      </c>
      <c r="X255" s="22" t="s">
        <v>936</v>
      </c>
      <c r="Y255" s="22" t="s">
        <v>1009</v>
      </c>
      <c r="Z255" s="22" t="s">
        <v>24</v>
      </c>
      <c r="AB255" s="22" t="s">
        <v>27</v>
      </c>
      <c r="AC255" s="22" t="s">
        <v>28</v>
      </c>
      <c r="AD255" s="22" t="s">
        <v>29</v>
      </c>
      <c r="AE255" s="22" t="s">
        <v>30</v>
      </c>
      <c r="AF255" s="29">
        <v>42018</v>
      </c>
      <c r="AG255" s="51">
        <v>0.67291666666666661</v>
      </c>
      <c r="AH255" s="22" t="s">
        <v>1670</v>
      </c>
      <c r="AI255" s="22">
        <v>14</v>
      </c>
      <c r="AJ255" s="22" t="s">
        <v>1625</v>
      </c>
      <c r="AK255" s="22" t="s">
        <v>1614</v>
      </c>
      <c r="AL255" s="22">
        <v>2015</v>
      </c>
      <c r="AM255" s="22">
        <v>0</v>
      </c>
    </row>
    <row r="256" spans="1:39" ht="71.25">
      <c r="A256" s="22">
        <v>1230</v>
      </c>
      <c r="B256" s="22" t="s">
        <v>38</v>
      </c>
      <c r="C256" s="22" t="s">
        <v>39</v>
      </c>
      <c r="D256" s="22" t="s">
        <v>20</v>
      </c>
      <c r="E256" s="22" t="s">
        <v>40</v>
      </c>
      <c r="F256" s="22" t="s">
        <v>58</v>
      </c>
      <c r="G256" s="29">
        <v>42018</v>
      </c>
      <c r="H256" s="51">
        <v>1.5972222222222224E-2</v>
      </c>
      <c r="J256" s="29">
        <v>42017</v>
      </c>
      <c r="K256" s="51">
        <v>0.45833333333333331</v>
      </c>
      <c r="L256" s="6" t="s">
        <v>1687</v>
      </c>
      <c r="M256" s="22" t="s">
        <v>22</v>
      </c>
      <c r="O256" s="6" t="s">
        <v>1688</v>
      </c>
      <c r="P256" s="29">
        <v>42017</v>
      </c>
      <c r="Q256" s="51">
        <v>0.83333333333333337</v>
      </c>
      <c r="R256" s="22" t="s">
        <v>22</v>
      </c>
      <c r="T256" s="6" t="s">
        <v>1688</v>
      </c>
      <c r="U256" s="22">
        <v>100</v>
      </c>
      <c r="W256" s="51">
        <v>0.375</v>
      </c>
      <c r="X256" s="22" t="s">
        <v>936</v>
      </c>
      <c r="Y256" s="22" t="s">
        <v>1009</v>
      </c>
      <c r="Z256" s="22" t="s">
        <v>24</v>
      </c>
      <c r="AB256" s="22" t="s">
        <v>38</v>
      </c>
      <c r="AC256" s="22" t="s">
        <v>39</v>
      </c>
      <c r="AD256" s="22" t="s">
        <v>20</v>
      </c>
      <c r="AE256" s="22" t="s">
        <v>40</v>
      </c>
      <c r="AF256" s="29">
        <v>42018</v>
      </c>
      <c r="AG256" s="51">
        <v>1.7361111111111112E-2</v>
      </c>
      <c r="AH256" s="22" t="s">
        <v>1670</v>
      </c>
      <c r="AI256" s="22">
        <v>14</v>
      </c>
      <c r="AJ256" s="22" t="s">
        <v>1625</v>
      </c>
      <c r="AK256" s="22" t="s">
        <v>1614</v>
      </c>
      <c r="AL256" s="22">
        <v>2015</v>
      </c>
      <c r="AM256" s="22">
        <v>0</v>
      </c>
    </row>
    <row r="257" spans="1:39" ht="57">
      <c r="A257" s="22">
        <v>1229</v>
      </c>
      <c r="B257" s="22" t="s">
        <v>38</v>
      </c>
      <c r="C257" s="22" t="s">
        <v>39</v>
      </c>
      <c r="D257" s="22" t="s">
        <v>20</v>
      </c>
      <c r="E257" s="22" t="s">
        <v>40</v>
      </c>
      <c r="F257" s="22" t="s">
        <v>58</v>
      </c>
      <c r="G257" s="29">
        <v>42018</v>
      </c>
      <c r="H257" s="51">
        <v>1.4583333333333332E-2</v>
      </c>
      <c r="J257" s="29">
        <v>42016</v>
      </c>
      <c r="K257" s="51">
        <v>0.4236111111111111</v>
      </c>
      <c r="L257" s="6" t="s">
        <v>429</v>
      </c>
      <c r="M257" s="22" t="s">
        <v>22</v>
      </c>
      <c r="O257" s="6" t="s">
        <v>1688</v>
      </c>
      <c r="P257" s="29">
        <v>42016</v>
      </c>
      <c r="Q257" s="51">
        <v>0.83333333333333337</v>
      </c>
      <c r="R257" s="22" t="s">
        <v>22</v>
      </c>
      <c r="T257" s="6" t="s">
        <v>1688</v>
      </c>
      <c r="U257" s="22">
        <v>100</v>
      </c>
      <c r="W257" s="51">
        <v>0.375</v>
      </c>
      <c r="X257" s="22" t="s">
        <v>936</v>
      </c>
      <c r="Y257" s="22" t="s">
        <v>1009</v>
      </c>
      <c r="Z257" s="22" t="s">
        <v>24</v>
      </c>
      <c r="AB257" s="22" t="s">
        <v>38</v>
      </c>
      <c r="AC257" s="22" t="s">
        <v>39</v>
      </c>
      <c r="AD257" s="22" t="s">
        <v>20</v>
      </c>
      <c r="AE257" s="22" t="s">
        <v>40</v>
      </c>
      <c r="AF257" s="29">
        <v>42018</v>
      </c>
      <c r="AG257" s="51">
        <v>1.5277777777777777E-2</v>
      </c>
      <c r="AH257" s="22" t="s">
        <v>1670</v>
      </c>
      <c r="AI257" s="22">
        <v>14</v>
      </c>
      <c r="AJ257" s="22" t="s">
        <v>1625</v>
      </c>
      <c r="AK257" s="22" t="s">
        <v>1614</v>
      </c>
      <c r="AL257" s="22">
        <v>2015</v>
      </c>
      <c r="AM257" s="22">
        <v>0</v>
      </c>
    </row>
    <row r="258" spans="1:39" ht="71.25">
      <c r="A258" s="22">
        <v>1228</v>
      </c>
      <c r="B258" s="22" t="s">
        <v>38</v>
      </c>
      <c r="C258" s="22" t="s">
        <v>39</v>
      </c>
      <c r="D258" s="22" t="s">
        <v>20</v>
      </c>
      <c r="E258" s="22" t="s">
        <v>40</v>
      </c>
      <c r="F258" s="22" t="s">
        <v>58</v>
      </c>
      <c r="G258" s="29">
        <v>42018</v>
      </c>
      <c r="H258" s="51">
        <v>1.2499999999999999E-2</v>
      </c>
      <c r="J258" s="29">
        <v>42013</v>
      </c>
      <c r="K258" s="51">
        <v>0.44444444444444442</v>
      </c>
      <c r="L258" s="6" t="s">
        <v>1689</v>
      </c>
      <c r="M258" s="22" t="s">
        <v>22</v>
      </c>
      <c r="O258" s="6" t="s">
        <v>1688</v>
      </c>
      <c r="P258" s="29">
        <v>42013</v>
      </c>
      <c r="Q258" s="51">
        <v>0.85416666666666663</v>
      </c>
      <c r="R258" s="22" t="s">
        <v>22</v>
      </c>
      <c r="T258" s="6" t="s">
        <v>1688</v>
      </c>
      <c r="U258" s="22">
        <v>100</v>
      </c>
      <c r="W258" s="51">
        <v>0.375</v>
      </c>
      <c r="X258" s="22" t="s">
        <v>936</v>
      </c>
      <c r="Y258" s="22" t="s">
        <v>1009</v>
      </c>
      <c r="Z258" s="22" t="s">
        <v>24</v>
      </c>
      <c r="AB258" s="22" t="s">
        <v>38</v>
      </c>
      <c r="AC258" s="22" t="s">
        <v>39</v>
      </c>
      <c r="AD258" s="22" t="s">
        <v>20</v>
      </c>
      <c r="AE258" s="22" t="s">
        <v>40</v>
      </c>
      <c r="AF258" s="29">
        <v>42018</v>
      </c>
      <c r="AG258" s="51">
        <v>1.3194444444444444E-2</v>
      </c>
      <c r="AH258" s="22" t="s">
        <v>1670</v>
      </c>
      <c r="AI258" s="22">
        <v>14</v>
      </c>
      <c r="AJ258" s="22" t="s">
        <v>1625</v>
      </c>
      <c r="AK258" s="22" t="s">
        <v>1614</v>
      </c>
      <c r="AL258" s="22">
        <v>2015</v>
      </c>
      <c r="AM258" s="22">
        <v>0</v>
      </c>
    </row>
    <row r="259" spans="1:39" ht="213.75">
      <c r="A259" s="22">
        <v>1227</v>
      </c>
      <c r="B259" s="22" t="s">
        <v>31</v>
      </c>
      <c r="C259" s="22" t="s">
        <v>32</v>
      </c>
      <c r="D259" s="22" t="s">
        <v>33</v>
      </c>
      <c r="E259" s="22" t="s">
        <v>34</v>
      </c>
      <c r="F259" s="22" t="s">
        <v>60</v>
      </c>
      <c r="G259" s="29">
        <v>42017</v>
      </c>
      <c r="H259" s="51">
        <v>0.46875</v>
      </c>
      <c r="J259" s="29">
        <v>42017</v>
      </c>
      <c r="K259" s="51">
        <v>0.40277777777777773</v>
      </c>
      <c r="M259" s="22" t="s">
        <v>22</v>
      </c>
      <c r="O259" s="22" t="s">
        <v>1690</v>
      </c>
      <c r="P259" s="29">
        <v>42017</v>
      </c>
      <c r="Q259" s="51">
        <v>0.84097222222222223</v>
      </c>
      <c r="R259" s="22" t="s">
        <v>22</v>
      </c>
      <c r="T259" s="6" t="s">
        <v>1691</v>
      </c>
      <c r="U259" s="22">
        <v>80</v>
      </c>
      <c r="W259" s="51">
        <v>0.375</v>
      </c>
      <c r="X259" s="22" t="s">
        <v>936</v>
      </c>
      <c r="Y259" s="22" t="s">
        <v>1009</v>
      </c>
      <c r="Z259" s="22" t="s">
        <v>24</v>
      </c>
      <c r="AB259" s="22" t="s">
        <v>31</v>
      </c>
      <c r="AC259" s="22" t="s">
        <v>32</v>
      </c>
      <c r="AD259" s="22" t="s">
        <v>33</v>
      </c>
      <c r="AE259" s="22" t="s">
        <v>34</v>
      </c>
      <c r="AF259" s="29">
        <v>42017</v>
      </c>
      <c r="AG259" s="51">
        <v>0.84166666666666667</v>
      </c>
      <c r="AH259" s="22" t="s">
        <v>1670</v>
      </c>
      <c r="AI259" s="22">
        <v>13</v>
      </c>
      <c r="AJ259" s="22" t="s">
        <v>1625</v>
      </c>
      <c r="AK259" s="22" t="s">
        <v>1614</v>
      </c>
      <c r="AL259" s="22">
        <v>2015</v>
      </c>
      <c r="AM259" s="22">
        <v>0</v>
      </c>
    </row>
    <row r="260" spans="1:39">
      <c r="A260" s="22">
        <v>1226</v>
      </c>
      <c r="B260" s="22" t="s">
        <v>35</v>
      </c>
      <c r="C260" s="22" t="s">
        <v>36</v>
      </c>
      <c r="D260" s="22" t="s">
        <v>36</v>
      </c>
      <c r="E260" s="22" t="s">
        <v>37</v>
      </c>
      <c r="F260" s="22" t="s">
        <v>60</v>
      </c>
      <c r="G260" s="29">
        <v>42017</v>
      </c>
      <c r="H260" s="51">
        <v>0.46666666666666662</v>
      </c>
      <c r="J260" s="29">
        <v>42017</v>
      </c>
      <c r="K260" s="51">
        <v>0.40972222222222227</v>
      </c>
      <c r="L260" s="22" t="s">
        <v>1692</v>
      </c>
      <c r="M260" s="22" t="s">
        <v>22</v>
      </c>
      <c r="O260" s="22" t="s">
        <v>1693</v>
      </c>
      <c r="P260" s="29">
        <v>42017</v>
      </c>
      <c r="Q260" s="51">
        <v>0.79513888888888884</v>
      </c>
      <c r="R260" s="22" t="s">
        <v>22</v>
      </c>
      <c r="T260" s="22" t="s">
        <v>1694</v>
      </c>
      <c r="U260" s="22">
        <v>100</v>
      </c>
      <c r="W260" s="51">
        <v>0.375</v>
      </c>
      <c r="X260" s="22" t="s">
        <v>936</v>
      </c>
      <c r="Y260" s="22" t="s">
        <v>1009</v>
      </c>
      <c r="Z260" s="22" t="s">
        <v>24</v>
      </c>
      <c r="AB260" s="22" t="s">
        <v>35</v>
      </c>
      <c r="AC260" s="22" t="s">
        <v>36</v>
      </c>
      <c r="AD260" s="22" t="s">
        <v>36</v>
      </c>
      <c r="AE260" s="22" t="s">
        <v>37</v>
      </c>
      <c r="AF260" s="29">
        <v>42017</v>
      </c>
      <c r="AG260" s="51">
        <v>0.79027777777777775</v>
      </c>
      <c r="AH260" s="22" t="s">
        <v>1670</v>
      </c>
      <c r="AI260" s="22">
        <v>13</v>
      </c>
      <c r="AJ260" s="22" t="s">
        <v>1625</v>
      </c>
      <c r="AK260" s="22" t="s">
        <v>1614</v>
      </c>
      <c r="AL260" s="22">
        <v>2015</v>
      </c>
      <c r="AM260" s="22">
        <v>0</v>
      </c>
    </row>
    <row r="261" spans="1:39">
      <c r="A261" s="22">
        <v>1225</v>
      </c>
      <c r="B261" s="22" t="s">
        <v>27</v>
      </c>
      <c r="C261" s="22" t="s">
        <v>28</v>
      </c>
      <c r="D261" s="22" t="s">
        <v>29</v>
      </c>
      <c r="E261" s="22" t="s">
        <v>30</v>
      </c>
      <c r="F261" s="22" t="s">
        <v>60</v>
      </c>
      <c r="G261" s="29">
        <v>42017</v>
      </c>
      <c r="H261" s="51">
        <v>0.46458333333333335</v>
      </c>
      <c r="J261" s="29">
        <v>42017</v>
      </c>
      <c r="K261" s="51">
        <v>0.38680555555555557</v>
      </c>
      <c r="M261" s="22" t="s">
        <v>22</v>
      </c>
      <c r="N261" s="22" t="s">
        <v>133</v>
      </c>
      <c r="O261" s="22" t="s">
        <v>516</v>
      </c>
      <c r="P261" s="29">
        <v>42017</v>
      </c>
      <c r="Q261" s="51">
        <v>0.67222222222222217</v>
      </c>
      <c r="R261" s="22" t="s">
        <v>22</v>
      </c>
      <c r="S261" s="22" t="s">
        <v>133</v>
      </c>
      <c r="T261" s="22" t="s">
        <v>516</v>
      </c>
      <c r="U261" s="22">
        <v>80</v>
      </c>
      <c r="V261" s="22" t="s">
        <v>146</v>
      </c>
      <c r="W261" s="51">
        <v>0.375</v>
      </c>
      <c r="X261" s="22" t="s">
        <v>936</v>
      </c>
      <c r="Y261" s="22" t="s">
        <v>1009</v>
      </c>
      <c r="Z261" s="22" t="s">
        <v>24</v>
      </c>
      <c r="AB261" s="22" t="s">
        <v>27</v>
      </c>
      <c r="AC261" s="22" t="s">
        <v>28</v>
      </c>
      <c r="AD261" s="22" t="s">
        <v>29</v>
      </c>
      <c r="AE261" s="22" t="s">
        <v>30</v>
      </c>
      <c r="AF261" s="29">
        <v>42017</v>
      </c>
      <c r="AG261" s="51">
        <v>0.67222222222222217</v>
      </c>
      <c r="AH261" s="22" t="s">
        <v>1670</v>
      </c>
      <c r="AI261" s="22">
        <v>13</v>
      </c>
      <c r="AJ261" s="22" t="s">
        <v>1625</v>
      </c>
      <c r="AK261" s="22" t="s">
        <v>1614</v>
      </c>
      <c r="AL261" s="22">
        <v>2015</v>
      </c>
      <c r="AM261" s="22">
        <v>0</v>
      </c>
    </row>
    <row r="262" spans="1:39" ht="142.5">
      <c r="A262" s="22">
        <v>1224</v>
      </c>
      <c r="B262" s="22" t="s">
        <v>53</v>
      </c>
      <c r="C262" s="22" t="s">
        <v>32</v>
      </c>
      <c r="D262" s="22" t="s">
        <v>33</v>
      </c>
      <c r="E262" s="22" t="s">
        <v>41</v>
      </c>
      <c r="F262" s="22" t="s">
        <v>60</v>
      </c>
      <c r="G262" s="29">
        <v>42017</v>
      </c>
      <c r="H262" s="51">
        <v>0.42569444444444443</v>
      </c>
      <c r="J262" s="29">
        <v>42017</v>
      </c>
      <c r="K262" s="51">
        <v>0.41666666666666669</v>
      </c>
      <c r="L262" s="22" t="s">
        <v>1695</v>
      </c>
      <c r="M262" s="22" t="s">
        <v>22</v>
      </c>
      <c r="O262" s="6" t="s">
        <v>1696</v>
      </c>
      <c r="P262" s="29">
        <v>42017</v>
      </c>
      <c r="Q262" s="51">
        <v>0.84027777777777779</v>
      </c>
      <c r="R262" s="22" t="s">
        <v>22</v>
      </c>
      <c r="T262" s="6" t="s">
        <v>1696</v>
      </c>
      <c r="U262" s="22">
        <v>80</v>
      </c>
      <c r="W262" s="51">
        <v>0.375</v>
      </c>
      <c r="X262" s="22" t="s">
        <v>936</v>
      </c>
      <c r="Y262" s="22" t="s">
        <v>1009</v>
      </c>
      <c r="Z262" s="22" t="s">
        <v>24</v>
      </c>
      <c r="AB262" s="22" t="s">
        <v>53</v>
      </c>
      <c r="AC262" s="22" t="s">
        <v>32</v>
      </c>
      <c r="AD262" s="22" t="s">
        <v>33</v>
      </c>
      <c r="AE262" s="22" t="s">
        <v>41</v>
      </c>
      <c r="AF262" s="29">
        <v>42017</v>
      </c>
      <c r="AG262" s="51">
        <v>0.84027777777777779</v>
      </c>
      <c r="AH262" s="22" t="s">
        <v>1670</v>
      </c>
      <c r="AI262" s="22">
        <v>13</v>
      </c>
      <c r="AJ262" s="22" t="s">
        <v>1625</v>
      </c>
      <c r="AK262" s="22" t="s">
        <v>1614</v>
      </c>
      <c r="AL262" s="22">
        <v>2015</v>
      </c>
      <c r="AM262" s="22">
        <v>0</v>
      </c>
    </row>
    <row r="263" spans="1:39" ht="409.5">
      <c r="A263" s="22">
        <v>1223</v>
      </c>
      <c r="B263" s="22" t="s">
        <v>31</v>
      </c>
      <c r="C263" s="22" t="s">
        <v>32</v>
      </c>
      <c r="D263" s="22" t="s">
        <v>33</v>
      </c>
      <c r="E263" s="22" t="s">
        <v>34</v>
      </c>
      <c r="F263" s="22" t="s">
        <v>25</v>
      </c>
      <c r="G263" s="29">
        <v>42016</v>
      </c>
      <c r="H263" s="51">
        <v>0.45208333333333334</v>
      </c>
      <c r="J263" s="29">
        <v>42016</v>
      </c>
      <c r="K263" s="51">
        <v>0.42708333333333331</v>
      </c>
      <c r="L263" s="22" t="s">
        <v>1697</v>
      </c>
      <c r="M263" s="22" t="s">
        <v>22</v>
      </c>
      <c r="O263" s="22" t="s">
        <v>1310</v>
      </c>
      <c r="P263" s="29">
        <v>42016</v>
      </c>
      <c r="Q263" s="51">
        <v>0.82013888888888886</v>
      </c>
      <c r="R263" s="22" t="s">
        <v>22</v>
      </c>
      <c r="T263" s="6" t="s">
        <v>1698</v>
      </c>
      <c r="U263" s="22">
        <v>80</v>
      </c>
      <c r="W263" s="51">
        <v>0.375</v>
      </c>
      <c r="X263" s="22" t="s">
        <v>936</v>
      </c>
      <c r="Y263" s="22" t="s">
        <v>1009</v>
      </c>
      <c r="Z263" s="22" t="s">
        <v>24</v>
      </c>
      <c r="AB263" s="22" t="s">
        <v>31</v>
      </c>
      <c r="AC263" s="22" t="s">
        <v>32</v>
      </c>
      <c r="AD263" s="22" t="s">
        <v>33</v>
      </c>
      <c r="AE263" s="22" t="s">
        <v>34</v>
      </c>
      <c r="AF263" s="29">
        <v>42017</v>
      </c>
      <c r="AG263" s="51">
        <v>0.46597222222222223</v>
      </c>
      <c r="AH263" s="22" t="s">
        <v>1670</v>
      </c>
      <c r="AI263" s="22">
        <v>12</v>
      </c>
      <c r="AJ263" s="22" t="s">
        <v>1625</v>
      </c>
      <c r="AK263" s="22" t="s">
        <v>1614</v>
      </c>
      <c r="AL263" s="22">
        <v>2015</v>
      </c>
      <c r="AM263" s="22">
        <v>0</v>
      </c>
    </row>
    <row r="264" spans="1:39">
      <c r="A264" s="22">
        <v>1222</v>
      </c>
      <c r="B264" s="22" t="s">
        <v>35</v>
      </c>
      <c r="C264" s="22" t="s">
        <v>36</v>
      </c>
      <c r="D264" s="22" t="s">
        <v>36</v>
      </c>
      <c r="E264" s="22" t="s">
        <v>37</v>
      </c>
      <c r="F264" s="22" t="s">
        <v>25</v>
      </c>
      <c r="G264" s="29">
        <v>42016</v>
      </c>
      <c r="H264" s="51">
        <v>0.40069444444444446</v>
      </c>
      <c r="J264" s="29">
        <v>42016</v>
      </c>
      <c r="K264" s="51">
        <v>0.39513888888888887</v>
      </c>
      <c r="M264" s="22" t="s">
        <v>22</v>
      </c>
      <c r="O264" s="22" t="s">
        <v>1699</v>
      </c>
      <c r="P264" s="29">
        <v>42016</v>
      </c>
      <c r="Q264" s="51">
        <v>0.79513888888888884</v>
      </c>
      <c r="R264" s="22" t="s">
        <v>22</v>
      </c>
      <c r="T264" s="22" t="s">
        <v>1694</v>
      </c>
      <c r="U264" s="22">
        <v>100</v>
      </c>
      <c r="W264" s="51">
        <v>0.375</v>
      </c>
      <c r="X264" s="22" t="s">
        <v>936</v>
      </c>
      <c r="Y264" s="22" t="s">
        <v>1009</v>
      </c>
      <c r="Z264" s="22" t="s">
        <v>24</v>
      </c>
      <c r="AB264" s="22" t="s">
        <v>35</v>
      </c>
      <c r="AC264" s="22" t="s">
        <v>36</v>
      </c>
      <c r="AD264" s="22" t="s">
        <v>36</v>
      </c>
      <c r="AE264" s="22" t="s">
        <v>37</v>
      </c>
      <c r="AF264" s="29">
        <v>42016</v>
      </c>
      <c r="AG264" s="51">
        <v>0.7909722222222223</v>
      </c>
      <c r="AH264" s="22" t="s">
        <v>1670</v>
      </c>
      <c r="AI264" s="22">
        <v>12</v>
      </c>
      <c r="AJ264" s="22" t="s">
        <v>1625</v>
      </c>
      <c r="AK264" s="22" t="s">
        <v>1614</v>
      </c>
      <c r="AL264" s="22">
        <v>2015</v>
      </c>
      <c r="AM264" s="22">
        <v>0</v>
      </c>
    </row>
    <row r="265" spans="1:39">
      <c r="A265" s="22">
        <v>1221</v>
      </c>
      <c r="B265" s="22" t="s">
        <v>27</v>
      </c>
      <c r="C265" s="22" t="s">
        <v>28</v>
      </c>
      <c r="D265" s="22" t="s">
        <v>29</v>
      </c>
      <c r="E265" s="22" t="s">
        <v>30</v>
      </c>
      <c r="F265" s="22" t="s">
        <v>25</v>
      </c>
      <c r="G265" s="29">
        <v>42016</v>
      </c>
      <c r="H265" s="51">
        <v>0.38194444444444442</v>
      </c>
      <c r="J265" s="29">
        <v>42016</v>
      </c>
      <c r="K265" s="51">
        <v>0.38125000000000003</v>
      </c>
      <c r="M265" s="22" t="s">
        <v>22</v>
      </c>
      <c r="N265" s="22" t="s">
        <v>133</v>
      </c>
      <c r="O265" s="22" t="s">
        <v>1700</v>
      </c>
      <c r="P265" s="29">
        <v>42016</v>
      </c>
      <c r="Q265" s="51">
        <v>0.67361111111111116</v>
      </c>
      <c r="R265" s="22" t="s">
        <v>22</v>
      </c>
      <c r="S265" s="22" t="s">
        <v>133</v>
      </c>
      <c r="T265" s="22" t="s">
        <v>516</v>
      </c>
      <c r="U265" s="22">
        <v>80</v>
      </c>
      <c r="V265" s="22" t="s">
        <v>146</v>
      </c>
      <c r="W265" s="51">
        <v>0.375</v>
      </c>
      <c r="X265" s="22" t="s">
        <v>936</v>
      </c>
      <c r="Y265" s="22" t="s">
        <v>1009</v>
      </c>
      <c r="Z265" s="22" t="s">
        <v>24</v>
      </c>
      <c r="AB265" s="22" t="s">
        <v>27</v>
      </c>
      <c r="AC265" s="22" t="s">
        <v>28</v>
      </c>
      <c r="AD265" s="22" t="s">
        <v>29</v>
      </c>
      <c r="AE265" s="22" t="s">
        <v>30</v>
      </c>
      <c r="AF265" s="29">
        <v>42017</v>
      </c>
      <c r="AG265" s="51">
        <v>0.39305555555555555</v>
      </c>
      <c r="AH265" s="22" t="s">
        <v>1670</v>
      </c>
      <c r="AI265" s="22">
        <v>12</v>
      </c>
      <c r="AJ265" s="22" t="s">
        <v>1625</v>
      </c>
      <c r="AK265" s="22" t="s">
        <v>1614</v>
      </c>
      <c r="AL265" s="22">
        <v>2015</v>
      </c>
      <c r="AM265" s="22">
        <v>0</v>
      </c>
    </row>
    <row r="266" spans="1:39">
      <c r="A266" s="22">
        <v>1220</v>
      </c>
      <c r="B266" s="22" t="s">
        <v>35</v>
      </c>
      <c r="C266" s="22" t="s">
        <v>36</v>
      </c>
      <c r="D266" s="22" t="s">
        <v>36</v>
      </c>
      <c r="E266" s="22" t="s">
        <v>37</v>
      </c>
      <c r="F266" s="22" t="s">
        <v>50</v>
      </c>
      <c r="G266" s="29">
        <v>42013</v>
      </c>
      <c r="H266" s="51">
        <v>0.44375000000000003</v>
      </c>
      <c r="J266" s="29">
        <v>42013</v>
      </c>
      <c r="K266" s="51">
        <v>0.3923611111111111</v>
      </c>
      <c r="M266" s="22" t="s">
        <v>22</v>
      </c>
      <c r="O266" s="22" t="s">
        <v>1701</v>
      </c>
      <c r="P266" s="29">
        <v>42013</v>
      </c>
      <c r="Q266" s="51">
        <v>0.78472222222222221</v>
      </c>
      <c r="R266" s="22" t="s">
        <v>22</v>
      </c>
      <c r="T266" s="22" t="s">
        <v>1702</v>
      </c>
      <c r="U266" s="22">
        <v>100</v>
      </c>
      <c r="V266" s="22" t="s">
        <v>1703</v>
      </c>
      <c r="W266" s="51">
        <v>0.375</v>
      </c>
      <c r="X266" s="22" t="s">
        <v>936</v>
      </c>
      <c r="Y266" s="22" t="s">
        <v>1009</v>
      </c>
      <c r="Z266" s="22" t="s">
        <v>24</v>
      </c>
      <c r="AB266" s="22" t="s">
        <v>35</v>
      </c>
      <c r="AC266" s="22" t="s">
        <v>36</v>
      </c>
      <c r="AD266" s="22" t="s">
        <v>36</v>
      </c>
      <c r="AE266" s="22" t="s">
        <v>37</v>
      </c>
      <c r="AF266" s="29">
        <v>42013</v>
      </c>
      <c r="AG266" s="51">
        <v>0.77847222222222223</v>
      </c>
      <c r="AH266" s="22" t="s">
        <v>1704</v>
      </c>
      <c r="AI266" s="22">
        <v>9</v>
      </c>
      <c r="AJ266" s="22" t="s">
        <v>1625</v>
      </c>
      <c r="AK266" s="22" t="s">
        <v>1614</v>
      </c>
      <c r="AL266" s="22">
        <v>2015</v>
      </c>
      <c r="AM266" s="22">
        <v>0</v>
      </c>
    </row>
    <row r="267" spans="1:39" ht="399">
      <c r="A267" s="22">
        <v>1219</v>
      </c>
      <c r="B267" s="22" t="s">
        <v>53</v>
      </c>
      <c r="C267" s="22" t="s">
        <v>32</v>
      </c>
      <c r="D267" s="22" t="s">
        <v>33</v>
      </c>
      <c r="E267" s="22" t="s">
        <v>41</v>
      </c>
      <c r="F267" s="22" t="s">
        <v>50</v>
      </c>
      <c r="G267" s="29">
        <v>42013</v>
      </c>
      <c r="H267" s="51">
        <v>0.44305555555555554</v>
      </c>
      <c r="J267" s="29">
        <v>42013</v>
      </c>
      <c r="K267" s="51">
        <v>0.3923611111111111</v>
      </c>
      <c r="M267" s="22" t="s">
        <v>22</v>
      </c>
      <c r="O267" s="6" t="s">
        <v>1705</v>
      </c>
      <c r="P267" s="29">
        <v>42013</v>
      </c>
      <c r="Q267" s="51">
        <v>0.80694444444444446</v>
      </c>
      <c r="R267" s="22" t="s">
        <v>22</v>
      </c>
      <c r="T267" s="6" t="s">
        <v>1706</v>
      </c>
      <c r="U267" s="22">
        <v>100</v>
      </c>
      <c r="W267" s="51">
        <v>0.375</v>
      </c>
      <c r="X267" s="22" t="s">
        <v>936</v>
      </c>
      <c r="Y267" s="22" t="s">
        <v>1009</v>
      </c>
      <c r="Z267" s="22" t="s">
        <v>24</v>
      </c>
      <c r="AB267" s="22" t="s">
        <v>53</v>
      </c>
      <c r="AC267" s="22" t="s">
        <v>32</v>
      </c>
      <c r="AD267" s="22" t="s">
        <v>33</v>
      </c>
      <c r="AE267" s="22" t="s">
        <v>41</v>
      </c>
      <c r="AF267" s="29">
        <v>42013</v>
      </c>
      <c r="AG267" s="51">
        <v>0.80763888888888891</v>
      </c>
      <c r="AH267" s="22" t="s">
        <v>1704</v>
      </c>
      <c r="AI267" s="22">
        <v>9</v>
      </c>
      <c r="AJ267" s="22" t="s">
        <v>1625</v>
      </c>
      <c r="AK267" s="22" t="s">
        <v>1614</v>
      </c>
      <c r="AL267" s="22">
        <v>2015</v>
      </c>
      <c r="AM267" s="22">
        <v>0</v>
      </c>
    </row>
    <row r="268" spans="1:39">
      <c r="A268" s="22">
        <v>1218</v>
      </c>
      <c r="B268" s="22" t="s">
        <v>27</v>
      </c>
      <c r="C268" s="22" t="s">
        <v>28</v>
      </c>
      <c r="D268" s="22" t="s">
        <v>29</v>
      </c>
      <c r="E268" s="22" t="s">
        <v>30</v>
      </c>
      <c r="F268" s="22" t="s">
        <v>50</v>
      </c>
      <c r="G268" s="29">
        <v>42013</v>
      </c>
      <c r="H268" s="51">
        <v>0.44166666666666665</v>
      </c>
      <c r="J268" s="29">
        <v>42013</v>
      </c>
      <c r="K268" s="51">
        <v>0.38680555555555557</v>
      </c>
      <c r="M268" s="22" t="s">
        <v>22</v>
      </c>
      <c r="N268" s="22" t="s">
        <v>133</v>
      </c>
      <c r="O268" s="22" t="s">
        <v>516</v>
      </c>
      <c r="P268" s="29">
        <v>42013</v>
      </c>
      <c r="Q268" s="51">
        <v>0.67291666666666661</v>
      </c>
      <c r="R268" s="22" t="s">
        <v>22</v>
      </c>
      <c r="S268" s="22" t="s">
        <v>133</v>
      </c>
      <c r="T268" s="22" t="s">
        <v>516</v>
      </c>
      <c r="U268" s="22">
        <v>80</v>
      </c>
      <c r="V268" s="22" t="s">
        <v>146</v>
      </c>
      <c r="W268" s="51">
        <v>0.375</v>
      </c>
      <c r="X268" s="22" t="s">
        <v>936</v>
      </c>
      <c r="Y268" s="22" t="s">
        <v>1009</v>
      </c>
      <c r="Z268" s="22" t="s">
        <v>24</v>
      </c>
      <c r="AB268" s="22" t="s">
        <v>27</v>
      </c>
      <c r="AC268" s="22" t="s">
        <v>28</v>
      </c>
      <c r="AD268" s="22" t="s">
        <v>29</v>
      </c>
      <c r="AE268" s="22" t="s">
        <v>30</v>
      </c>
      <c r="AF268" s="29">
        <v>42013</v>
      </c>
      <c r="AG268" s="51">
        <v>0.67291666666666661</v>
      </c>
      <c r="AH268" s="22" t="s">
        <v>1704</v>
      </c>
      <c r="AI268" s="22">
        <v>9</v>
      </c>
      <c r="AJ268" s="22" t="s">
        <v>1625</v>
      </c>
      <c r="AK268" s="22" t="s">
        <v>1614</v>
      </c>
      <c r="AL268" s="22">
        <v>2015</v>
      </c>
      <c r="AM268" s="22">
        <v>0</v>
      </c>
    </row>
    <row r="269" spans="1:39" ht="71.25">
      <c r="A269" s="22">
        <v>1217</v>
      </c>
      <c r="B269" s="22" t="s">
        <v>38</v>
      </c>
      <c r="C269" s="22" t="s">
        <v>39</v>
      </c>
      <c r="D269" s="22" t="s">
        <v>20</v>
      </c>
      <c r="E269" s="22" t="s">
        <v>40</v>
      </c>
      <c r="F269" s="22" t="s">
        <v>55</v>
      </c>
      <c r="G269" s="29">
        <v>42012</v>
      </c>
      <c r="H269" s="51">
        <v>0.80069444444444438</v>
      </c>
      <c r="J269" s="29">
        <v>42012</v>
      </c>
      <c r="K269" s="51">
        <v>0.46527777777777773</v>
      </c>
      <c r="L269" s="6" t="s">
        <v>1668</v>
      </c>
      <c r="M269" s="22" t="s">
        <v>22</v>
      </c>
      <c r="O269" s="6" t="s">
        <v>1311</v>
      </c>
      <c r="P269" s="29">
        <v>42012</v>
      </c>
      <c r="Q269" s="51">
        <v>0.80208333333333337</v>
      </c>
      <c r="R269" s="22" t="s">
        <v>22</v>
      </c>
      <c r="T269" s="6" t="s">
        <v>1311</v>
      </c>
      <c r="U269" s="22">
        <v>100</v>
      </c>
      <c r="W269" s="51">
        <v>0.375</v>
      </c>
      <c r="X269" s="22" t="s">
        <v>936</v>
      </c>
      <c r="Y269" s="22" t="s">
        <v>1009</v>
      </c>
      <c r="Z269" s="22" t="s">
        <v>24</v>
      </c>
      <c r="AB269" s="22" t="s">
        <v>38</v>
      </c>
      <c r="AC269" s="22" t="s">
        <v>39</v>
      </c>
      <c r="AD269" s="22" t="s">
        <v>20</v>
      </c>
      <c r="AE269" s="22" t="s">
        <v>40</v>
      </c>
      <c r="AF269" s="29">
        <v>42012</v>
      </c>
      <c r="AG269" s="51">
        <v>0.80138888888888893</v>
      </c>
      <c r="AH269" s="22" t="s">
        <v>1704</v>
      </c>
      <c r="AI269" s="22">
        <v>8</v>
      </c>
      <c r="AJ269" s="22" t="s">
        <v>1625</v>
      </c>
      <c r="AK269" s="22" t="s">
        <v>1614</v>
      </c>
      <c r="AL269" s="22">
        <v>2015</v>
      </c>
      <c r="AM269" s="22">
        <v>0</v>
      </c>
    </row>
    <row r="270" spans="1:39" ht="71.25">
      <c r="A270" s="22">
        <v>1216</v>
      </c>
      <c r="B270" s="22" t="s">
        <v>38</v>
      </c>
      <c r="C270" s="22" t="s">
        <v>39</v>
      </c>
      <c r="D270" s="22" t="s">
        <v>20</v>
      </c>
      <c r="E270" s="22" t="s">
        <v>40</v>
      </c>
      <c r="F270" s="22" t="s">
        <v>55</v>
      </c>
      <c r="G270" s="29">
        <v>42012</v>
      </c>
      <c r="H270" s="51">
        <v>0.79999999999999993</v>
      </c>
      <c r="J270" s="29">
        <v>42011</v>
      </c>
      <c r="K270" s="51">
        <v>0.44791666666666669</v>
      </c>
      <c r="L270" s="6" t="s">
        <v>1668</v>
      </c>
      <c r="M270" s="22" t="s">
        <v>22</v>
      </c>
      <c r="O270" s="6" t="s">
        <v>1311</v>
      </c>
      <c r="P270" s="29">
        <v>42011</v>
      </c>
      <c r="Q270" s="51">
        <v>0.89583333333333337</v>
      </c>
      <c r="R270" s="22" t="s">
        <v>22</v>
      </c>
      <c r="T270" s="6" t="s">
        <v>1311</v>
      </c>
      <c r="U270" s="22">
        <v>100</v>
      </c>
      <c r="W270" s="51">
        <v>0.375</v>
      </c>
      <c r="X270" s="22" t="s">
        <v>936</v>
      </c>
      <c r="Y270" s="22" t="s">
        <v>1009</v>
      </c>
      <c r="Z270" s="22" t="s">
        <v>24</v>
      </c>
      <c r="AB270" s="22" t="s">
        <v>38</v>
      </c>
      <c r="AC270" s="22" t="s">
        <v>39</v>
      </c>
      <c r="AD270" s="22" t="s">
        <v>20</v>
      </c>
      <c r="AE270" s="22" t="s">
        <v>40</v>
      </c>
      <c r="AF270" s="29">
        <v>42012</v>
      </c>
      <c r="AG270" s="51">
        <v>0.79999999999999993</v>
      </c>
      <c r="AH270" s="22" t="s">
        <v>1704</v>
      </c>
      <c r="AI270" s="22">
        <v>8</v>
      </c>
      <c r="AJ270" s="22" t="s">
        <v>1625</v>
      </c>
      <c r="AK270" s="22" t="s">
        <v>1614</v>
      </c>
      <c r="AL270" s="22">
        <v>2015</v>
      </c>
      <c r="AM270" s="22">
        <v>0</v>
      </c>
    </row>
    <row r="271" spans="1:39" ht="71.25">
      <c r="A271" s="22">
        <v>1215</v>
      </c>
      <c r="B271" s="22" t="s">
        <v>38</v>
      </c>
      <c r="C271" s="22" t="s">
        <v>39</v>
      </c>
      <c r="D271" s="22" t="s">
        <v>20</v>
      </c>
      <c r="E271" s="22" t="s">
        <v>40</v>
      </c>
      <c r="F271" s="22" t="s">
        <v>55</v>
      </c>
      <c r="G271" s="29">
        <v>42012</v>
      </c>
      <c r="H271" s="51">
        <v>0.79861111111111116</v>
      </c>
      <c r="J271" s="29">
        <v>42010</v>
      </c>
      <c r="K271" s="51">
        <v>0.4236111111111111</v>
      </c>
      <c r="L271" s="6" t="s">
        <v>1707</v>
      </c>
      <c r="M271" s="22" t="s">
        <v>22</v>
      </c>
      <c r="O271" s="6" t="s">
        <v>1311</v>
      </c>
      <c r="P271" s="29">
        <v>42010</v>
      </c>
      <c r="Q271" s="51">
        <v>0.875</v>
      </c>
      <c r="R271" s="22" t="s">
        <v>22</v>
      </c>
      <c r="T271" s="6" t="s">
        <v>1311</v>
      </c>
      <c r="U271" s="22">
        <v>100</v>
      </c>
      <c r="W271" s="51">
        <v>0.375</v>
      </c>
      <c r="X271" s="22" t="s">
        <v>936</v>
      </c>
      <c r="Y271" s="22" t="s">
        <v>1009</v>
      </c>
      <c r="Z271" s="22" t="s">
        <v>24</v>
      </c>
      <c r="AB271" s="22" t="s">
        <v>38</v>
      </c>
      <c r="AC271" s="22" t="s">
        <v>39</v>
      </c>
      <c r="AD271" s="22" t="s">
        <v>20</v>
      </c>
      <c r="AE271" s="22" t="s">
        <v>40</v>
      </c>
      <c r="AF271" s="29">
        <v>42012</v>
      </c>
      <c r="AG271" s="51">
        <v>0.79861111111111116</v>
      </c>
      <c r="AH271" s="22" t="s">
        <v>1704</v>
      </c>
      <c r="AI271" s="22">
        <v>8</v>
      </c>
      <c r="AJ271" s="22" t="s">
        <v>1625</v>
      </c>
      <c r="AK271" s="22" t="s">
        <v>1614</v>
      </c>
      <c r="AL271" s="22">
        <v>2015</v>
      </c>
      <c r="AM271" s="22">
        <v>0</v>
      </c>
    </row>
    <row r="272" spans="1:39" ht="409.5">
      <c r="A272" s="22">
        <v>1214</v>
      </c>
      <c r="B272" s="22" t="s">
        <v>53</v>
      </c>
      <c r="C272" s="22" t="s">
        <v>32</v>
      </c>
      <c r="D272" s="22" t="s">
        <v>33</v>
      </c>
      <c r="E272" s="22" t="s">
        <v>41</v>
      </c>
      <c r="F272" s="22" t="s">
        <v>55</v>
      </c>
      <c r="G272" s="29">
        <v>42012</v>
      </c>
      <c r="H272" s="51">
        <v>0.40902777777777777</v>
      </c>
      <c r="J272" s="29">
        <v>42012</v>
      </c>
      <c r="K272" s="51">
        <v>0.39583333333333331</v>
      </c>
      <c r="M272" s="22" t="s">
        <v>22</v>
      </c>
      <c r="O272" s="6" t="s">
        <v>1708</v>
      </c>
      <c r="P272" s="29">
        <v>42012</v>
      </c>
      <c r="Q272" s="51">
        <v>0.8125</v>
      </c>
      <c r="R272" s="22" t="s">
        <v>22</v>
      </c>
      <c r="T272" s="6" t="s">
        <v>1708</v>
      </c>
      <c r="U272" s="22">
        <v>80</v>
      </c>
      <c r="W272" s="51">
        <v>0.375</v>
      </c>
      <c r="X272" s="22" t="s">
        <v>936</v>
      </c>
      <c r="Y272" s="22" t="s">
        <v>1009</v>
      </c>
      <c r="Z272" s="22" t="s">
        <v>24</v>
      </c>
      <c r="AB272" s="22" t="s">
        <v>53</v>
      </c>
      <c r="AC272" s="22" t="s">
        <v>32</v>
      </c>
      <c r="AD272" s="22" t="s">
        <v>33</v>
      </c>
      <c r="AE272" s="22" t="s">
        <v>41</v>
      </c>
      <c r="AF272" s="29">
        <v>42013</v>
      </c>
      <c r="AG272" s="51">
        <v>0.44305555555555554</v>
      </c>
      <c r="AH272" s="22" t="s">
        <v>1704</v>
      </c>
      <c r="AI272" s="22">
        <v>8</v>
      </c>
      <c r="AJ272" s="22" t="s">
        <v>1625</v>
      </c>
      <c r="AK272" s="22" t="s">
        <v>1614</v>
      </c>
      <c r="AL272" s="22">
        <v>2015</v>
      </c>
      <c r="AM272" s="22">
        <v>0</v>
      </c>
    </row>
    <row r="273" spans="1:39" ht="313.5">
      <c r="A273" s="22">
        <v>1213</v>
      </c>
      <c r="B273" s="22" t="s">
        <v>35</v>
      </c>
      <c r="C273" s="22" t="s">
        <v>36</v>
      </c>
      <c r="D273" s="22" t="s">
        <v>36</v>
      </c>
      <c r="E273" s="22" t="s">
        <v>37</v>
      </c>
      <c r="F273" s="22" t="s">
        <v>55</v>
      </c>
      <c r="G273" s="29">
        <v>42012</v>
      </c>
      <c r="H273" s="51">
        <v>0.40138888888888885</v>
      </c>
      <c r="J273" s="29">
        <v>42012</v>
      </c>
      <c r="K273" s="51">
        <v>0.39583333333333331</v>
      </c>
      <c r="M273" s="22" t="s">
        <v>22</v>
      </c>
      <c r="O273" s="22" t="s">
        <v>1709</v>
      </c>
      <c r="P273" s="29">
        <v>42012</v>
      </c>
      <c r="Q273" s="51">
        <v>0.78472222222222221</v>
      </c>
      <c r="R273" s="22" t="s">
        <v>22</v>
      </c>
      <c r="T273" s="6" t="s">
        <v>1710</v>
      </c>
      <c r="U273" s="22">
        <v>100</v>
      </c>
      <c r="W273" s="51">
        <v>0.375</v>
      </c>
      <c r="X273" s="22" t="s">
        <v>936</v>
      </c>
      <c r="Y273" s="22" t="s">
        <v>1009</v>
      </c>
      <c r="Z273" s="22" t="s">
        <v>24</v>
      </c>
      <c r="AB273" s="22" t="s">
        <v>35</v>
      </c>
      <c r="AC273" s="22" t="s">
        <v>36</v>
      </c>
      <c r="AD273" s="22" t="s">
        <v>36</v>
      </c>
      <c r="AE273" s="22" t="s">
        <v>37</v>
      </c>
      <c r="AF273" s="29">
        <v>42013</v>
      </c>
      <c r="AG273" s="51">
        <v>0.44236111111111115</v>
      </c>
      <c r="AH273" s="22" t="s">
        <v>1704</v>
      </c>
      <c r="AI273" s="22">
        <v>8</v>
      </c>
      <c r="AJ273" s="22" t="s">
        <v>1625</v>
      </c>
      <c r="AK273" s="22" t="s">
        <v>1614</v>
      </c>
      <c r="AL273" s="22">
        <v>2015</v>
      </c>
      <c r="AM273" s="22">
        <v>0</v>
      </c>
    </row>
    <row r="274" spans="1:39" ht="409.5">
      <c r="A274" s="22">
        <v>1212</v>
      </c>
      <c r="B274" s="22" t="s">
        <v>31</v>
      </c>
      <c r="C274" s="22" t="s">
        <v>32</v>
      </c>
      <c r="D274" s="22" t="s">
        <v>33</v>
      </c>
      <c r="E274" s="22" t="s">
        <v>34</v>
      </c>
      <c r="F274" s="22" t="s">
        <v>55</v>
      </c>
      <c r="G274" s="29">
        <v>42012</v>
      </c>
      <c r="H274" s="51">
        <v>0.40138888888888885</v>
      </c>
      <c r="J274" s="29">
        <v>42012</v>
      </c>
      <c r="K274" s="51">
        <v>0.37916666666666665</v>
      </c>
      <c r="M274" s="22" t="s">
        <v>22</v>
      </c>
      <c r="O274" s="22" t="s">
        <v>1140</v>
      </c>
      <c r="P274" s="29">
        <v>42012</v>
      </c>
      <c r="Q274" s="51">
        <v>0.81527777777777777</v>
      </c>
      <c r="R274" s="22" t="s">
        <v>22</v>
      </c>
      <c r="T274" s="6" t="s">
        <v>1711</v>
      </c>
      <c r="U274" s="22">
        <v>80</v>
      </c>
      <c r="W274" s="51">
        <v>0.375</v>
      </c>
      <c r="X274" s="22" t="s">
        <v>936</v>
      </c>
      <c r="Y274" s="22" t="s">
        <v>1009</v>
      </c>
      <c r="Z274" s="22" t="s">
        <v>24</v>
      </c>
      <c r="AB274" s="22" t="s">
        <v>31</v>
      </c>
      <c r="AC274" s="22" t="s">
        <v>32</v>
      </c>
      <c r="AD274" s="22" t="s">
        <v>33</v>
      </c>
      <c r="AE274" s="22" t="s">
        <v>34</v>
      </c>
      <c r="AF274" s="29">
        <v>42013</v>
      </c>
      <c r="AG274" s="51">
        <v>0.4458333333333333</v>
      </c>
      <c r="AH274" s="22" t="s">
        <v>1704</v>
      </c>
      <c r="AI274" s="22">
        <v>8</v>
      </c>
      <c r="AJ274" s="22" t="s">
        <v>1625</v>
      </c>
      <c r="AK274" s="22" t="s">
        <v>1614</v>
      </c>
      <c r="AL274" s="22">
        <v>2015</v>
      </c>
      <c r="AM274" s="22">
        <v>0</v>
      </c>
    </row>
    <row r="275" spans="1:39">
      <c r="A275" s="22">
        <v>1211</v>
      </c>
      <c r="B275" s="22" t="s">
        <v>27</v>
      </c>
      <c r="C275" s="22" t="s">
        <v>28</v>
      </c>
      <c r="D275" s="22" t="s">
        <v>29</v>
      </c>
      <c r="E275" s="22" t="s">
        <v>30</v>
      </c>
      <c r="F275" s="22" t="s">
        <v>55</v>
      </c>
      <c r="G275" s="29">
        <v>42012</v>
      </c>
      <c r="H275" s="51">
        <v>0.38680555555555557</v>
      </c>
      <c r="J275" s="29">
        <v>42012</v>
      </c>
      <c r="K275" s="51">
        <v>0.38611111111111113</v>
      </c>
      <c r="M275" s="22" t="s">
        <v>22</v>
      </c>
      <c r="N275" s="22" t="s">
        <v>133</v>
      </c>
      <c r="O275" s="22" t="s">
        <v>516</v>
      </c>
      <c r="P275" s="29">
        <v>42012</v>
      </c>
      <c r="Q275" s="51">
        <v>0.67361111111111116</v>
      </c>
      <c r="R275" s="22" t="s">
        <v>22</v>
      </c>
      <c r="S275" s="22" t="s">
        <v>133</v>
      </c>
      <c r="T275" s="22" t="s">
        <v>516</v>
      </c>
      <c r="U275" s="22">
        <v>80</v>
      </c>
      <c r="V275" s="22" t="s">
        <v>146</v>
      </c>
      <c r="W275" s="51">
        <v>0.375</v>
      </c>
      <c r="X275" s="22" t="s">
        <v>936</v>
      </c>
      <c r="Y275" s="22" t="s">
        <v>1009</v>
      </c>
      <c r="Z275" s="22" t="s">
        <v>24</v>
      </c>
      <c r="AB275" s="22" t="s">
        <v>27</v>
      </c>
      <c r="AC275" s="22" t="s">
        <v>28</v>
      </c>
      <c r="AD275" s="22" t="s">
        <v>29</v>
      </c>
      <c r="AE275" s="22" t="s">
        <v>30</v>
      </c>
      <c r="AF275" s="29">
        <v>42012</v>
      </c>
      <c r="AG275" s="51">
        <v>0.67361111111111116</v>
      </c>
      <c r="AH275" s="22" t="s">
        <v>1704</v>
      </c>
      <c r="AI275" s="22">
        <v>8</v>
      </c>
      <c r="AJ275" s="22" t="s">
        <v>1625</v>
      </c>
      <c r="AK275" s="22" t="s">
        <v>1614</v>
      </c>
      <c r="AL275" s="22">
        <v>2015</v>
      </c>
      <c r="AM275" s="22">
        <v>0</v>
      </c>
    </row>
    <row r="276" spans="1:39" ht="299.25">
      <c r="A276" s="22">
        <v>1210</v>
      </c>
      <c r="B276" s="22" t="s">
        <v>35</v>
      </c>
      <c r="C276" s="22" t="s">
        <v>36</v>
      </c>
      <c r="D276" s="22" t="s">
        <v>36</v>
      </c>
      <c r="E276" s="22" t="s">
        <v>37</v>
      </c>
      <c r="F276" s="22" t="s">
        <v>58</v>
      </c>
      <c r="G276" s="29">
        <v>42011</v>
      </c>
      <c r="H276" s="51">
        <v>0.41319444444444442</v>
      </c>
      <c r="J276" s="29">
        <v>42011</v>
      </c>
      <c r="K276" s="51">
        <v>0.40625</v>
      </c>
      <c r="L276" s="22" t="s">
        <v>1712</v>
      </c>
      <c r="M276" s="22" t="s">
        <v>22</v>
      </c>
      <c r="O276" s="22" t="s">
        <v>1713</v>
      </c>
      <c r="P276" s="29">
        <v>42011</v>
      </c>
      <c r="Q276" s="51">
        <v>0.78472222222222221</v>
      </c>
      <c r="R276" s="22" t="s">
        <v>22</v>
      </c>
      <c r="T276" s="6" t="s">
        <v>1714</v>
      </c>
      <c r="U276" s="22">
        <v>100</v>
      </c>
      <c r="W276" s="51">
        <v>0.375</v>
      </c>
      <c r="X276" s="22" t="s">
        <v>936</v>
      </c>
      <c r="Y276" s="22" t="s">
        <v>1009</v>
      </c>
      <c r="Z276" s="22" t="s">
        <v>24</v>
      </c>
      <c r="AB276" s="22" t="s">
        <v>35</v>
      </c>
      <c r="AC276" s="22" t="s">
        <v>36</v>
      </c>
      <c r="AD276" s="22" t="s">
        <v>36</v>
      </c>
      <c r="AE276" s="22" t="s">
        <v>37</v>
      </c>
      <c r="AF276" s="29">
        <v>42011</v>
      </c>
      <c r="AG276" s="51">
        <v>0.78125</v>
      </c>
      <c r="AH276" s="22" t="s">
        <v>1704</v>
      </c>
      <c r="AI276" s="22">
        <v>7</v>
      </c>
      <c r="AJ276" s="22" t="s">
        <v>1625</v>
      </c>
      <c r="AK276" s="22" t="s">
        <v>1614</v>
      </c>
      <c r="AL276" s="22">
        <v>2015</v>
      </c>
      <c r="AM276" s="22">
        <v>0</v>
      </c>
    </row>
    <row r="277" spans="1:39" ht="270.75">
      <c r="A277" s="22">
        <v>1209</v>
      </c>
      <c r="B277" s="22" t="s">
        <v>53</v>
      </c>
      <c r="C277" s="22" t="s">
        <v>32</v>
      </c>
      <c r="D277" s="22" t="s">
        <v>33</v>
      </c>
      <c r="E277" s="22" t="s">
        <v>41</v>
      </c>
      <c r="F277" s="22" t="s">
        <v>58</v>
      </c>
      <c r="G277" s="29">
        <v>42011</v>
      </c>
      <c r="H277" s="51">
        <v>0.4069444444444445</v>
      </c>
      <c r="J277" s="29">
        <v>42011</v>
      </c>
      <c r="K277" s="51">
        <v>0.3923611111111111</v>
      </c>
      <c r="M277" s="22" t="s">
        <v>22</v>
      </c>
      <c r="O277" s="6" t="s">
        <v>1715</v>
      </c>
      <c r="P277" s="29">
        <v>42011</v>
      </c>
      <c r="Q277" s="51">
        <v>0.79722222222222217</v>
      </c>
      <c r="R277" s="22" t="s">
        <v>22</v>
      </c>
      <c r="T277" s="6" t="s">
        <v>1716</v>
      </c>
      <c r="U277" s="22">
        <v>80</v>
      </c>
      <c r="W277" s="51">
        <v>0.375</v>
      </c>
      <c r="X277" s="22" t="s">
        <v>936</v>
      </c>
      <c r="Y277" s="22" t="s">
        <v>1009</v>
      </c>
      <c r="Z277" s="22" t="s">
        <v>24</v>
      </c>
      <c r="AB277" s="22" t="s">
        <v>53</v>
      </c>
      <c r="AC277" s="22" t="s">
        <v>32</v>
      </c>
      <c r="AD277" s="22" t="s">
        <v>33</v>
      </c>
      <c r="AE277" s="22" t="s">
        <v>41</v>
      </c>
      <c r="AF277" s="29">
        <v>42011</v>
      </c>
      <c r="AG277" s="51">
        <v>0.79791666666666661</v>
      </c>
      <c r="AH277" s="22" t="s">
        <v>1704</v>
      </c>
      <c r="AI277" s="22">
        <v>7</v>
      </c>
      <c r="AJ277" s="22" t="s">
        <v>1625</v>
      </c>
      <c r="AK277" s="22" t="s">
        <v>1614</v>
      </c>
      <c r="AL277" s="22">
        <v>2015</v>
      </c>
      <c r="AM277" s="22">
        <v>0</v>
      </c>
    </row>
    <row r="278" spans="1:39">
      <c r="A278" s="22">
        <v>1208</v>
      </c>
      <c r="B278" s="22" t="s">
        <v>31</v>
      </c>
      <c r="C278" s="22" t="s">
        <v>32</v>
      </c>
      <c r="D278" s="22" t="s">
        <v>33</v>
      </c>
      <c r="E278" s="22" t="s">
        <v>34</v>
      </c>
      <c r="F278" s="22" t="s">
        <v>58</v>
      </c>
      <c r="G278" s="29">
        <v>42011</v>
      </c>
      <c r="H278" s="51">
        <v>0.39444444444444443</v>
      </c>
      <c r="J278" s="29">
        <v>42011</v>
      </c>
      <c r="K278" s="51">
        <v>0.38472222222222219</v>
      </c>
      <c r="M278" s="22" t="s">
        <v>22</v>
      </c>
      <c r="O278" s="22" t="s">
        <v>1310</v>
      </c>
      <c r="P278" s="29">
        <v>42011</v>
      </c>
      <c r="Q278" s="51">
        <v>0.81388888888888899</v>
      </c>
      <c r="R278" s="22" t="s">
        <v>22</v>
      </c>
      <c r="T278" s="22" t="s">
        <v>1717</v>
      </c>
      <c r="U278" s="22">
        <v>100</v>
      </c>
      <c r="W278" s="51">
        <v>0.375</v>
      </c>
      <c r="X278" s="22" t="s">
        <v>936</v>
      </c>
      <c r="Y278" s="22" t="s">
        <v>1009</v>
      </c>
      <c r="Z278" s="22" t="s">
        <v>24</v>
      </c>
      <c r="AB278" s="22" t="s">
        <v>31</v>
      </c>
      <c r="AC278" s="22" t="s">
        <v>32</v>
      </c>
      <c r="AD278" s="22" t="s">
        <v>33</v>
      </c>
      <c r="AE278" s="22" t="s">
        <v>34</v>
      </c>
      <c r="AF278" s="29">
        <v>42012</v>
      </c>
      <c r="AG278" s="51">
        <v>0.40069444444444446</v>
      </c>
      <c r="AH278" s="22" t="s">
        <v>1704</v>
      </c>
      <c r="AI278" s="22">
        <v>7</v>
      </c>
      <c r="AJ278" s="22" t="s">
        <v>1625</v>
      </c>
      <c r="AK278" s="22" t="s">
        <v>1614</v>
      </c>
      <c r="AL278" s="22">
        <v>2015</v>
      </c>
      <c r="AM278" s="22">
        <v>0</v>
      </c>
    </row>
    <row r="279" spans="1:39">
      <c r="A279" s="22">
        <v>1207</v>
      </c>
      <c r="B279" s="22" t="s">
        <v>27</v>
      </c>
      <c r="C279" s="22" t="s">
        <v>28</v>
      </c>
      <c r="D279" s="22" t="s">
        <v>29</v>
      </c>
      <c r="E279" s="22" t="s">
        <v>30</v>
      </c>
      <c r="F279" s="22" t="s">
        <v>58</v>
      </c>
      <c r="G279" s="29">
        <v>42011</v>
      </c>
      <c r="H279" s="51">
        <v>0.37777777777777777</v>
      </c>
      <c r="J279" s="29">
        <v>42011</v>
      </c>
      <c r="K279" s="51">
        <v>0.37777777777777777</v>
      </c>
      <c r="M279" s="22" t="s">
        <v>22</v>
      </c>
      <c r="N279" s="22" t="s">
        <v>133</v>
      </c>
      <c r="O279" s="22" t="s">
        <v>516</v>
      </c>
      <c r="P279" s="29">
        <v>42011</v>
      </c>
      <c r="Q279" s="51">
        <v>0.71111111111111114</v>
      </c>
      <c r="R279" s="22" t="s">
        <v>22</v>
      </c>
      <c r="S279" s="22" t="s">
        <v>133</v>
      </c>
      <c r="T279" s="22" t="s">
        <v>516</v>
      </c>
      <c r="U279" s="22">
        <v>80</v>
      </c>
      <c r="V279" s="22" t="s">
        <v>146</v>
      </c>
      <c r="W279" s="51">
        <v>0.375</v>
      </c>
      <c r="X279" s="22" t="s">
        <v>936</v>
      </c>
      <c r="Y279" s="22" t="s">
        <v>1009</v>
      </c>
      <c r="Z279" s="22" t="s">
        <v>24</v>
      </c>
      <c r="AB279" s="22" t="s">
        <v>27</v>
      </c>
      <c r="AC279" s="22" t="s">
        <v>28</v>
      </c>
      <c r="AD279" s="22" t="s">
        <v>29</v>
      </c>
      <c r="AE279" s="22" t="s">
        <v>30</v>
      </c>
      <c r="AF279" s="29">
        <v>42011</v>
      </c>
      <c r="AG279" s="51">
        <v>0.71111111111111114</v>
      </c>
      <c r="AH279" s="22" t="s">
        <v>1704</v>
      </c>
      <c r="AI279" s="22">
        <v>7</v>
      </c>
      <c r="AJ279" s="22" t="s">
        <v>1625</v>
      </c>
      <c r="AK279" s="22" t="s">
        <v>1614</v>
      </c>
      <c r="AL279" s="22">
        <v>2015</v>
      </c>
      <c r="AM279" s="22">
        <v>0</v>
      </c>
    </row>
    <row r="280" spans="1:39" ht="270.75">
      <c r="A280" s="22">
        <v>1206</v>
      </c>
      <c r="B280" s="22" t="s">
        <v>31</v>
      </c>
      <c r="C280" s="22" t="s">
        <v>32</v>
      </c>
      <c r="D280" s="22" t="s">
        <v>33</v>
      </c>
      <c r="E280" s="22" t="s">
        <v>34</v>
      </c>
      <c r="F280" s="22" t="s">
        <v>60</v>
      </c>
      <c r="G280" s="29">
        <v>42010</v>
      </c>
      <c r="H280" s="51">
        <v>0.41597222222222219</v>
      </c>
      <c r="J280" s="29">
        <v>42010</v>
      </c>
      <c r="K280" s="51">
        <v>0.375</v>
      </c>
      <c r="M280" s="22" t="s">
        <v>22</v>
      </c>
      <c r="O280" s="22" t="s">
        <v>1310</v>
      </c>
      <c r="P280" s="29">
        <v>42010</v>
      </c>
      <c r="Q280" s="51">
        <v>0.81527777777777777</v>
      </c>
      <c r="R280" s="22" t="s">
        <v>22</v>
      </c>
      <c r="T280" s="6" t="s">
        <v>1718</v>
      </c>
      <c r="U280" s="22">
        <v>80</v>
      </c>
      <c r="W280" s="51">
        <v>0.375</v>
      </c>
      <c r="X280" s="22" t="s">
        <v>936</v>
      </c>
      <c r="Y280" s="22" t="s">
        <v>1009</v>
      </c>
      <c r="Z280" s="22" t="s">
        <v>24</v>
      </c>
      <c r="AB280" s="22" t="s">
        <v>31</v>
      </c>
      <c r="AC280" s="22" t="s">
        <v>32</v>
      </c>
      <c r="AD280" s="22" t="s">
        <v>33</v>
      </c>
      <c r="AE280" s="22" t="s">
        <v>34</v>
      </c>
      <c r="AF280" s="29">
        <v>42010</v>
      </c>
      <c r="AG280" s="51">
        <v>0.81597222222222221</v>
      </c>
      <c r="AH280" s="22" t="s">
        <v>1704</v>
      </c>
      <c r="AI280" s="22">
        <v>6</v>
      </c>
      <c r="AJ280" s="22" t="s">
        <v>1625</v>
      </c>
      <c r="AK280" s="22" t="s">
        <v>1614</v>
      </c>
      <c r="AL280" s="22">
        <v>2015</v>
      </c>
      <c r="AM280" s="22">
        <v>0</v>
      </c>
    </row>
    <row r="281" spans="1:39" ht="156.75">
      <c r="A281" s="22">
        <v>1205</v>
      </c>
      <c r="B281" s="22" t="s">
        <v>35</v>
      </c>
      <c r="C281" s="22" t="s">
        <v>36</v>
      </c>
      <c r="D281" s="22" t="s">
        <v>36</v>
      </c>
      <c r="E281" s="22" t="s">
        <v>37</v>
      </c>
      <c r="F281" s="22" t="s">
        <v>60</v>
      </c>
      <c r="G281" s="29">
        <v>42010</v>
      </c>
      <c r="H281" s="51">
        <v>0.39583333333333331</v>
      </c>
      <c r="J281" s="29">
        <v>42010</v>
      </c>
      <c r="K281" s="51">
        <v>0.38750000000000001</v>
      </c>
      <c r="M281" s="22" t="s">
        <v>22</v>
      </c>
      <c r="O281" s="22" t="s">
        <v>1719</v>
      </c>
      <c r="P281" s="29">
        <v>42010</v>
      </c>
      <c r="Q281" s="51">
        <v>0.78472222222222221</v>
      </c>
      <c r="R281" s="22" t="s">
        <v>22</v>
      </c>
      <c r="T281" s="6" t="s">
        <v>1720</v>
      </c>
      <c r="U281" s="22">
        <v>100</v>
      </c>
      <c r="W281" s="51">
        <v>0.375</v>
      </c>
      <c r="X281" s="22" t="s">
        <v>936</v>
      </c>
      <c r="Y281" s="22" t="s">
        <v>1009</v>
      </c>
      <c r="Z281" s="22" t="s">
        <v>24</v>
      </c>
      <c r="AB281" s="22" t="s">
        <v>35</v>
      </c>
      <c r="AC281" s="22" t="s">
        <v>36</v>
      </c>
      <c r="AD281" s="22" t="s">
        <v>36</v>
      </c>
      <c r="AE281" s="22" t="s">
        <v>37</v>
      </c>
      <c r="AF281" s="29">
        <v>42010</v>
      </c>
      <c r="AG281" s="51">
        <v>0.77638888888888891</v>
      </c>
      <c r="AH281" s="22" t="s">
        <v>1704</v>
      </c>
      <c r="AI281" s="22">
        <v>6</v>
      </c>
      <c r="AJ281" s="22" t="s">
        <v>1625</v>
      </c>
      <c r="AK281" s="22" t="s">
        <v>1614</v>
      </c>
      <c r="AL281" s="22">
        <v>2015</v>
      </c>
      <c r="AM281" s="22">
        <v>0</v>
      </c>
    </row>
    <row r="282" spans="1:39">
      <c r="A282" s="22">
        <v>1204</v>
      </c>
      <c r="B282" s="22" t="s">
        <v>27</v>
      </c>
      <c r="C282" s="22" t="s">
        <v>28</v>
      </c>
      <c r="D282" s="22" t="s">
        <v>29</v>
      </c>
      <c r="E282" s="22" t="s">
        <v>30</v>
      </c>
      <c r="F282" s="22" t="s">
        <v>60</v>
      </c>
      <c r="G282" s="29">
        <v>42010</v>
      </c>
      <c r="H282" s="51">
        <v>0.38750000000000001</v>
      </c>
      <c r="J282" s="29">
        <v>42009</v>
      </c>
      <c r="K282" s="51">
        <v>0.38541666666666669</v>
      </c>
      <c r="M282" s="22" t="s">
        <v>245</v>
      </c>
      <c r="N282" s="22" t="s">
        <v>1721</v>
      </c>
      <c r="O282" s="22" t="s">
        <v>529</v>
      </c>
      <c r="P282" s="29">
        <v>42009</v>
      </c>
      <c r="Q282" s="51">
        <v>0.6694444444444444</v>
      </c>
      <c r="R282" s="22" t="s">
        <v>245</v>
      </c>
      <c r="S282" s="22" t="s">
        <v>1722</v>
      </c>
      <c r="T282" s="22" t="s">
        <v>1723</v>
      </c>
      <c r="U282" s="22">
        <v>80</v>
      </c>
      <c r="V282" s="22" t="s">
        <v>146</v>
      </c>
      <c r="W282" s="51">
        <v>0.375</v>
      </c>
      <c r="X282" s="22" t="s">
        <v>936</v>
      </c>
      <c r="Y282" s="22" t="s">
        <v>1009</v>
      </c>
      <c r="Z282" s="22" t="s">
        <v>24</v>
      </c>
      <c r="AB282" s="22" t="s">
        <v>27</v>
      </c>
      <c r="AC282" s="22" t="s">
        <v>28</v>
      </c>
      <c r="AD282" s="22" t="s">
        <v>29</v>
      </c>
      <c r="AE282" s="22" t="s">
        <v>30</v>
      </c>
      <c r="AF282" s="29">
        <v>42010</v>
      </c>
      <c r="AG282" s="51">
        <v>0.66319444444444442</v>
      </c>
      <c r="AH282" s="22" t="s">
        <v>1704</v>
      </c>
      <c r="AI282" s="22">
        <v>6</v>
      </c>
      <c r="AJ282" s="22" t="s">
        <v>1625</v>
      </c>
      <c r="AK282" s="22" t="s">
        <v>1614</v>
      </c>
      <c r="AL282" s="22">
        <v>2015</v>
      </c>
      <c r="AM282" s="22">
        <v>0</v>
      </c>
    </row>
    <row r="283" spans="1:39">
      <c r="A283" s="22">
        <v>1203</v>
      </c>
      <c r="B283" s="22" t="s">
        <v>27</v>
      </c>
      <c r="C283" s="22" t="s">
        <v>28</v>
      </c>
      <c r="D283" s="22" t="s">
        <v>29</v>
      </c>
      <c r="E283" s="22" t="s">
        <v>30</v>
      </c>
      <c r="F283" s="22" t="s">
        <v>60</v>
      </c>
      <c r="G283" s="29">
        <v>42010</v>
      </c>
      <c r="H283" s="51">
        <v>0.38680555555555557</v>
      </c>
      <c r="J283" s="29">
        <v>42010</v>
      </c>
      <c r="K283" s="51">
        <v>0.38680555555555557</v>
      </c>
      <c r="M283" s="22" t="s">
        <v>22</v>
      </c>
      <c r="N283" s="22" t="s">
        <v>133</v>
      </c>
      <c r="O283" s="22" t="s">
        <v>516</v>
      </c>
      <c r="P283" s="29">
        <v>42010</v>
      </c>
      <c r="Q283" s="51">
        <v>0.67291666666666661</v>
      </c>
      <c r="R283" s="22" t="s">
        <v>22</v>
      </c>
      <c r="S283" s="22" t="s">
        <v>133</v>
      </c>
      <c r="T283" s="22" t="s">
        <v>516</v>
      </c>
      <c r="U283" s="22">
        <v>80</v>
      </c>
      <c r="V283" s="22" t="s">
        <v>146</v>
      </c>
      <c r="W283" s="51">
        <v>0.375</v>
      </c>
      <c r="X283" s="22" t="s">
        <v>936</v>
      </c>
      <c r="Y283" s="22" t="s">
        <v>1009</v>
      </c>
      <c r="Z283" s="22" t="s">
        <v>24</v>
      </c>
      <c r="AB283" s="22" t="s">
        <v>27</v>
      </c>
      <c r="AC283" s="22" t="s">
        <v>28</v>
      </c>
      <c r="AD283" s="22" t="s">
        <v>29</v>
      </c>
      <c r="AE283" s="22" t="s">
        <v>30</v>
      </c>
      <c r="AF283" s="29">
        <v>42010</v>
      </c>
      <c r="AG283" s="51">
        <v>0.67291666666666661</v>
      </c>
      <c r="AH283" s="22" t="s">
        <v>1704</v>
      </c>
      <c r="AI283" s="22">
        <v>6</v>
      </c>
      <c r="AJ283" s="22" t="s">
        <v>1625</v>
      </c>
      <c r="AK283" s="22" t="s">
        <v>1614</v>
      </c>
      <c r="AL283" s="22">
        <v>2015</v>
      </c>
      <c r="AM283" s="22">
        <v>0</v>
      </c>
    </row>
    <row r="284" spans="1:39" ht="57">
      <c r="A284" s="22">
        <v>1202</v>
      </c>
      <c r="B284" s="22" t="s">
        <v>38</v>
      </c>
      <c r="C284" s="22" t="s">
        <v>39</v>
      </c>
      <c r="D284" s="22" t="s">
        <v>20</v>
      </c>
      <c r="E284" s="22" t="s">
        <v>40</v>
      </c>
      <c r="F284" s="22" t="s">
        <v>25</v>
      </c>
      <c r="G284" s="29">
        <v>42009</v>
      </c>
      <c r="H284" s="51">
        <v>0.94236111111111109</v>
      </c>
      <c r="J284" s="29">
        <v>42009</v>
      </c>
      <c r="K284" s="51">
        <v>0.4375</v>
      </c>
      <c r="L284" s="6" t="s">
        <v>1724</v>
      </c>
      <c r="M284" s="22" t="s">
        <v>22</v>
      </c>
      <c r="O284" s="6" t="s">
        <v>1311</v>
      </c>
      <c r="P284" s="29">
        <v>42009</v>
      </c>
      <c r="Q284" s="51">
        <v>0.85416666666666663</v>
      </c>
      <c r="R284" s="22" t="s">
        <v>22</v>
      </c>
      <c r="T284" s="6" t="s">
        <v>1311</v>
      </c>
      <c r="U284" s="22">
        <v>100</v>
      </c>
      <c r="W284" s="51">
        <v>0.375</v>
      </c>
      <c r="X284" s="22" t="s">
        <v>936</v>
      </c>
      <c r="Y284" s="22" t="s">
        <v>1009</v>
      </c>
      <c r="Z284" s="22" t="s">
        <v>24</v>
      </c>
      <c r="AB284" s="22" t="s">
        <v>38</v>
      </c>
      <c r="AC284" s="22" t="s">
        <v>39</v>
      </c>
      <c r="AD284" s="22" t="s">
        <v>20</v>
      </c>
      <c r="AE284" s="22" t="s">
        <v>40</v>
      </c>
      <c r="AF284" s="29">
        <v>42009</v>
      </c>
      <c r="AG284" s="51">
        <v>0.94374999999999998</v>
      </c>
      <c r="AH284" s="22" t="s">
        <v>1704</v>
      </c>
      <c r="AI284" s="22">
        <v>5</v>
      </c>
      <c r="AJ284" s="22" t="s">
        <v>1625</v>
      </c>
      <c r="AK284" s="22" t="s">
        <v>1614</v>
      </c>
      <c r="AL284" s="22">
        <v>2015</v>
      </c>
      <c r="AM284" s="22">
        <v>0</v>
      </c>
    </row>
    <row r="285" spans="1:39" ht="356.25">
      <c r="A285" s="22">
        <v>1201</v>
      </c>
      <c r="B285" s="22" t="s">
        <v>53</v>
      </c>
      <c r="C285" s="22" t="s">
        <v>32</v>
      </c>
      <c r="D285" s="22" t="s">
        <v>33</v>
      </c>
      <c r="E285" s="22" t="s">
        <v>41</v>
      </c>
      <c r="F285" s="22" t="s">
        <v>25</v>
      </c>
      <c r="G285" s="29">
        <v>42009</v>
      </c>
      <c r="H285" s="51">
        <v>0.40277777777777773</v>
      </c>
      <c r="J285" s="29">
        <v>42009</v>
      </c>
      <c r="K285" s="51">
        <v>0.3888888888888889</v>
      </c>
      <c r="M285" s="22" t="s">
        <v>22</v>
      </c>
      <c r="O285" s="6" t="s">
        <v>1725</v>
      </c>
      <c r="P285" s="29">
        <v>42009</v>
      </c>
      <c r="Q285" s="51">
        <v>0.78125</v>
      </c>
      <c r="R285" s="22" t="s">
        <v>22</v>
      </c>
      <c r="T285" s="6" t="s">
        <v>1725</v>
      </c>
      <c r="U285" s="22">
        <v>80</v>
      </c>
      <c r="W285" s="51">
        <v>0.375</v>
      </c>
      <c r="X285" s="22" t="s">
        <v>936</v>
      </c>
      <c r="Y285" s="22" t="s">
        <v>1009</v>
      </c>
      <c r="Z285" s="22" t="s">
        <v>24</v>
      </c>
      <c r="AB285" s="22" t="s">
        <v>53</v>
      </c>
      <c r="AC285" s="22" t="s">
        <v>32</v>
      </c>
      <c r="AD285" s="22" t="s">
        <v>33</v>
      </c>
      <c r="AE285" s="22" t="s">
        <v>41</v>
      </c>
      <c r="AF285" s="29">
        <v>42011</v>
      </c>
      <c r="AG285" s="51">
        <v>0.40625</v>
      </c>
      <c r="AH285" s="22" t="s">
        <v>1704</v>
      </c>
      <c r="AI285" s="22">
        <v>5</v>
      </c>
      <c r="AJ285" s="22" t="s">
        <v>1625</v>
      </c>
      <c r="AK285" s="22" t="s">
        <v>1614</v>
      </c>
      <c r="AL285" s="22">
        <v>2015</v>
      </c>
      <c r="AM285" s="22">
        <v>0</v>
      </c>
    </row>
    <row r="286" spans="1:39" ht="409.5">
      <c r="A286" s="22">
        <v>1200</v>
      </c>
      <c r="B286" s="22" t="s">
        <v>35</v>
      </c>
      <c r="C286" s="22" t="s">
        <v>36</v>
      </c>
      <c r="D286" s="22" t="s">
        <v>36</v>
      </c>
      <c r="E286" s="22" t="s">
        <v>37</v>
      </c>
      <c r="F286" s="22" t="s">
        <v>25</v>
      </c>
      <c r="G286" s="29">
        <v>42009</v>
      </c>
      <c r="H286" s="51">
        <v>0.3979166666666667</v>
      </c>
      <c r="J286" s="29">
        <v>42009</v>
      </c>
      <c r="K286" s="51">
        <v>0.3923611111111111</v>
      </c>
      <c r="M286" s="22" t="s">
        <v>22</v>
      </c>
      <c r="O286" s="22" t="s">
        <v>1726</v>
      </c>
      <c r="P286" s="29">
        <v>42009</v>
      </c>
      <c r="Q286" s="51">
        <v>0.78472222222222221</v>
      </c>
      <c r="R286" s="22" t="s">
        <v>22</v>
      </c>
      <c r="T286" s="6" t="s">
        <v>1727</v>
      </c>
      <c r="U286" s="22">
        <v>100</v>
      </c>
      <c r="W286" s="51">
        <v>0.375</v>
      </c>
      <c r="X286" s="22" t="s">
        <v>936</v>
      </c>
      <c r="Y286" s="22" t="s">
        <v>1009</v>
      </c>
      <c r="Z286" s="22" t="s">
        <v>24</v>
      </c>
      <c r="AB286" s="22" t="s">
        <v>35</v>
      </c>
      <c r="AC286" s="22" t="s">
        <v>36</v>
      </c>
      <c r="AD286" s="22" t="s">
        <v>36</v>
      </c>
      <c r="AE286" s="22" t="s">
        <v>37</v>
      </c>
      <c r="AF286" s="29">
        <v>42009</v>
      </c>
      <c r="AG286" s="51">
        <v>0.78055555555555556</v>
      </c>
      <c r="AH286" s="22" t="s">
        <v>1704</v>
      </c>
      <c r="AI286" s="22">
        <v>5</v>
      </c>
      <c r="AJ286" s="22" t="s">
        <v>1625</v>
      </c>
      <c r="AK286" s="22" t="s">
        <v>1614</v>
      </c>
      <c r="AL286" s="22">
        <v>2015</v>
      </c>
      <c r="AM286" s="22">
        <v>0</v>
      </c>
    </row>
    <row r="287" spans="1:39" ht="57">
      <c r="A287" s="22">
        <v>1199</v>
      </c>
      <c r="B287" s="22" t="s">
        <v>38</v>
      </c>
      <c r="C287" s="22" t="s">
        <v>39</v>
      </c>
      <c r="D287" s="22" t="s">
        <v>20</v>
      </c>
      <c r="E287" s="22" t="s">
        <v>40</v>
      </c>
      <c r="F287" s="22" t="s">
        <v>50</v>
      </c>
      <c r="G287" s="29">
        <v>42006</v>
      </c>
      <c r="H287" s="51">
        <v>0.97569444444444453</v>
      </c>
      <c r="J287" s="29">
        <v>42006</v>
      </c>
      <c r="K287" s="51">
        <v>0.44444444444444442</v>
      </c>
      <c r="L287" s="6" t="s">
        <v>1627</v>
      </c>
      <c r="M287" s="22" t="s">
        <v>22</v>
      </c>
      <c r="O287" s="6" t="s">
        <v>1628</v>
      </c>
      <c r="P287" s="29">
        <v>42006</v>
      </c>
      <c r="Q287" s="51">
        <v>0.875</v>
      </c>
      <c r="R287" s="22" t="s">
        <v>22</v>
      </c>
      <c r="T287" s="6" t="s">
        <v>1311</v>
      </c>
      <c r="U287" s="22">
        <v>100</v>
      </c>
      <c r="W287" s="51">
        <v>0.375</v>
      </c>
      <c r="X287" s="22" t="s">
        <v>936</v>
      </c>
      <c r="Y287" s="22" t="s">
        <v>1009</v>
      </c>
      <c r="Z287" s="22" t="s">
        <v>24</v>
      </c>
      <c r="AB287" s="22" t="s">
        <v>38</v>
      </c>
      <c r="AC287" s="22" t="s">
        <v>39</v>
      </c>
      <c r="AD287" s="22" t="s">
        <v>20</v>
      </c>
      <c r="AE287" s="22" t="s">
        <v>40</v>
      </c>
      <c r="AF287" s="29">
        <v>42006</v>
      </c>
      <c r="AG287" s="51">
        <v>0.9770833333333333</v>
      </c>
      <c r="AH287" s="22" t="s">
        <v>1728</v>
      </c>
      <c r="AI287" s="22">
        <v>2</v>
      </c>
      <c r="AJ287" s="22" t="s">
        <v>1625</v>
      </c>
      <c r="AK287" s="22" t="s">
        <v>1614</v>
      </c>
      <c r="AL287" s="22">
        <v>2015</v>
      </c>
      <c r="AM287" s="22">
        <v>0</v>
      </c>
    </row>
    <row r="288" spans="1:39" ht="71.25">
      <c r="A288" s="22">
        <v>1198</v>
      </c>
      <c r="B288" s="22" t="s">
        <v>38</v>
      </c>
      <c r="C288" s="22" t="s">
        <v>39</v>
      </c>
      <c r="D288" s="22" t="s">
        <v>20</v>
      </c>
      <c r="E288" s="22" t="s">
        <v>40</v>
      </c>
      <c r="F288" s="22" t="s">
        <v>50</v>
      </c>
      <c r="G288" s="29">
        <v>42006</v>
      </c>
      <c r="H288" s="51">
        <v>0.96875</v>
      </c>
      <c r="J288" s="29">
        <v>42005</v>
      </c>
      <c r="K288" s="51">
        <v>0.41666666666666669</v>
      </c>
      <c r="L288" s="6" t="s">
        <v>1729</v>
      </c>
      <c r="M288" s="22" t="s">
        <v>22</v>
      </c>
      <c r="O288" s="6" t="s">
        <v>1688</v>
      </c>
      <c r="P288" s="29">
        <v>42005</v>
      </c>
      <c r="Q288" s="51">
        <v>0.95833333333333337</v>
      </c>
      <c r="R288" s="22" t="s">
        <v>22</v>
      </c>
      <c r="T288" s="6" t="s">
        <v>1628</v>
      </c>
      <c r="U288" s="22">
        <v>100</v>
      </c>
      <c r="W288" s="51">
        <v>0.375</v>
      </c>
      <c r="X288" s="22" t="s">
        <v>936</v>
      </c>
      <c r="Y288" s="22" t="s">
        <v>1009</v>
      </c>
      <c r="Z288" s="22" t="s">
        <v>24</v>
      </c>
      <c r="AB288" s="22" t="s">
        <v>38</v>
      </c>
      <c r="AC288" s="22" t="s">
        <v>39</v>
      </c>
      <c r="AD288" s="22" t="s">
        <v>20</v>
      </c>
      <c r="AE288" s="22" t="s">
        <v>40</v>
      </c>
      <c r="AF288" s="29">
        <v>42006</v>
      </c>
      <c r="AG288" s="51">
        <v>0.97222222222222221</v>
      </c>
      <c r="AH288" s="22" t="s">
        <v>1728</v>
      </c>
      <c r="AI288" s="22">
        <v>2</v>
      </c>
      <c r="AJ288" s="22" t="s">
        <v>1625</v>
      </c>
      <c r="AK288" s="22" t="s">
        <v>1614</v>
      </c>
      <c r="AL288" s="22">
        <v>2015</v>
      </c>
      <c r="AM288" s="22">
        <v>0</v>
      </c>
    </row>
    <row r="289" spans="1:39" ht="409.5">
      <c r="A289" s="22">
        <v>1197</v>
      </c>
      <c r="B289" s="22" t="s">
        <v>53</v>
      </c>
      <c r="C289" s="22" t="s">
        <v>32</v>
      </c>
      <c r="D289" s="22" t="s">
        <v>33</v>
      </c>
      <c r="E289" s="22" t="s">
        <v>41</v>
      </c>
      <c r="F289" s="22" t="s">
        <v>50</v>
      </c>
      <c r="G289" s="29">
        <v>42006</v>
      </c>
      <c r="H289" s="51">
        <v>0.41388888888888892</v>
      </c>
      <c r="J289" s="29">
        <v>42006</v>
      </c>
      <c r="K289" s="51">
        <v>0.39583333333333331</v>
      </c>
      <c r="M289" s="22" t="s">
        <v>22</v>
      </c>
      <c r="O289" s="6" t="s">
        <v>1730</v>
      </c>
      <c r="P289" s="29">
        <v>42006</v>
      </c>
      <c r="Q289" s="51">
        <v>0.79236111111111107</v>
      </c>
      <c r="R289" s="22" t="s">
        <v>22</v>
      </c>
      <c r="T289" s="6" t="s">
        <v>1730</v>
      </c>
      <c r="U289" s="22">
        <v>80</v>
      </c>
      <c r="W289" s="51">
        <v>0.375</v>
      </c>
      <c r="X289" s="22" t="s">
        <v>936</v>
      </c>
      <c r="Y289" s="22" t="s">
        <v>1009</v>
      </c>
      <c r="Z289" s="22" t="s">
        <v>24</v>
      </c>
      <c r="AB289" s="22" t="s">
        <v>53</v>
      </c>
      <c r="AC289" s="22" t="s">
        <v>32</v>
      </c>
      <c r="AD289" s="22" t="s">
        <v>33</v>
      </c>
      <c r="AE289" s="22" t="s">
        <v>41</v>
      </c>
      <c r="AF289" s="29">
        <v>42006</v>
      </c>
      <c r="AG289" s="51">
        <v>0.79236111111111107</v>
      </c>
      <c r="AH289" s="22" t="s">
        <v>1728</v>
      </c>
      <c r="AI289" s="22">
        <v>2</v>
      </c>
      <c r="AJ289" s="22" t="s">
        <v>1625</v>
      </c>
      <c r="AK289" s="22" t="s">
        <v>1614</v>
      </c>
      <c r="AL289" s="22">
        <v>2015</v>
      </c>
      <c r="AM289" s="22">
        <v>0</v>
      </c>
    </row>
    <row r="290" spans="1:39">
      <c r="A290" s="22">
        <v>1196</v>
      </c>
      <c r="B290" s="22" t="s">
        <v>27</v>
      </c>
      <c r="C290" s="22" t="s">
        <v>28</v>
      </c>
      <c r="D290" s="22" t="s">
        <v>29</v>
      </c>
      <c r="E290" s="22" t="s">
        <v>30</v>
      </c>
      <c r="F290" s="22" t="s">
        <v>50</v>
      </c>
      <c r="G290" s="29">
        <v>42006</v>
      </c>
      <c r="H290" s="51">
        <v>0.39861111111111108</v>
      </c>
      <c r="J290" s="29">
        <v>42005</v>
      </c>
      <c r="K290" s="51">
        <v>0.46180555555555558</v>
      </c>
      <c r="L290" s="22" t="s">
        <v>1731</v>
      </c>
      <c r="M290" s="22" t="s">
        <v>22</v>
      </c>
      <c r="N290" s="22" t="s">
        <v>133</v>
      </c>
      <c r="O290" s="22" t="s">
        <v>516</v>
      </c>
      <c r="P290" s="29">
        <v>42005</v>
      </c>
      <c r="Q290" s="51">
        <v>0.67152777777777783</v>
      </c>
      <c r="R290" s="22" t="s">
        <v>22</v>
      </c>
      <c r="S290" s="22" t="s">
        <v>133</v>
      </c>
      <c r="T290" s="22" t="s">
        <v>714</v>
      </c>
      <c r="U290" s="22">
        <v>60</v>
      </c>
      <c r="V290" s="22" t="s">
        <v>146</v>
      </c>
      <c r="W290" s="51">
        <v>0.375</v>
      </c>
      <c r="X290" s="22" t="s">
        <v>936</v>
      </c>
      <c r="Y290" s="22" t="s">
        <v>1009</v>
      </c>
      <c r="Z290" s="22" t="s">
        <v>24</v>
      </c>
      <c r="AB290" s="22" t="s">
        <v>27</v>
      </c>
      <c r="AC290" s="22" t="s">
        <v>28</v>
      </c>
      <c r="AD290" s="22" t="s">
        <v>29</v>
      </c>
      <c r="AE290" s="22" t="s">
        <v>30</v>
      </c>
      <c r="AF290" s="29">
        <v>42006</v>
      </c>
      <c r="AG290" s="51">
        <v>0.67152777777777783</v>
      </c>
      <c r="AH290" s="22" t="s">
        <v>1728</v>
      </c>
      <c r="AI290" s="22">
        <v>2</v>
      </c>
      <c r="AJ290" s="22" t="s">
        <v>1625</v>
      </c>
      <c r="AK290" s="22" t="s">
        <v>1614</v>
      </c>
      <c r="AL290" s="22">
        <v>2015</v>
      </c>
      <c r="AM290" s="22">
        <v>0</v>
      </c>
    </row>
    <row r="291" spans="1:39">
      <c r="A291" s="22">
        <v>1195</v>
      </c>
      <c r="B291" s="22" t="s">
        <v>27</v>
      </c>
      <c r="C291" s="22" t="s">
        <v>28</v>
      </c>
      <c r="D291" s="22" t="s">
        <v>29</v>
      </c>
      <c r="E291" s="22" t="s">
        <v>30</v>
      </c>
      <c r="F291" s="22" t="s">
        <v>50</v>
      </c>
      <c r="G291" s="29">
        <v>42006</v>
      </c>
      <c r="H291" s="51">
        <v>0.3979166666666667</v>
      </c>
      <c r="J291" s="29">
        <v>42006</v>
      </c>
      <c r="K291" s="51">
        <v>0.3972222222222222</v>
      </c>
      <c r="M291" s="22" t="s">
        <v>22</v>
      </c>
      <c r="N291" s="22" t="s">
        <v>133</v>
      </c>
      <c r="O291" s="22" t="s">
        <v>516</v>
      </c>
      <c r="P291" s="29">
        <v>42006</v>
      </c>
      <c r="Q291" s="51">
        <v>0.67083333333333339</v>
      </c>
      <c r="R291" s="22" t="s">
        <v>22</v>
      </c>
      <c r="S291" s="22" t="s">
        <v>133</v>
      </c>
      <c r="T291" s="22" t="s">
        <v>516</v>
      </c>
      <c r="U291" s="22">
        <v>80</v>
      </c>
      <c r="V291" s="22" t="s">
        <v>146</v>
      </c>
      <c r="W291" s="51">
        <v>0.375</v>
      </c>
      <c r="X291" s="22" t="s">
        <v>936</v>
      </c>
      <c r="Y291" s="22" t="s">
        <v>1009</v>
      </c>
      <c r="Z291" s="22" t="s">
        <v>24</v>
      </c>
      <c r="AB291" s="22" t="s">
        <v>27</v>
      </c>
      <c r="AC291" s="22" t="s">
        <v>28</v>
      </c>
      <c r="AD291" s="22" t="s">
        <v>29</v>
      </c>
      <c r="AE291" s="22" t="s">
        <v>30</v>
      </c>
      <c r="AF291" s="29">
        <v>42006</v>
      </c>
      <c r="AG291" s="51">
        <v>0.67083333333333339</v>
      </c>
      <c r="AH291" s="22" t="s">
        <v>1728</v>
      </c>
      <c r="AI291" s="22">
        <v>2</v>
      </c>
      <c r="AJ291" s="22" t="s">
        <v>1625</v>
      </c>
      <c r="AK291" s="22" t="s">
        <v>1614</v>
      </c>
      <c r="AL291" s="22">
        <v>2015</v>
      </c>
      <c r="AM291" s="22">
        <v>0</v>
      </c>
    </row>
    <row r="292" spans="1:39">
      <c r="A292" s="22">
        <v>1194</v>
      </c>
      <c r="B292" s="22" t="s">
        <v>35</v>
      </c>
      <c r="C292" s="22" t="s">
        <v>36</v>
      </c>
      <c r="D292" s="22" t="s">
        <v>36</v>
      </c>
      <c r="E292" s="22" t="s">
        <v>37</v>
      </c>
      <c r="F292" s="22" t="s">
        <v>50</v>
      </c>
      <c r="G292" s="29">
        <v>42006</v>
      </c>
      <c r="H292" s="51">
        <v>0.39305555555555555</v>
      </c>
      <c r="J292" s="29">
        <v>42006</v>
      </c>
      <c r="K292" s="51">
        <v>0.3888888888888889</v>
      </c>
      <c r="M292" s="22" t="s">
        <v>22</v>
      </c>
      <c r="O292" s="22" t="s">
        <v>1732</v>
      </c>
      <c r="P292" s="29">
        <v>42006</v>
      </c>
      <c r="Q292" s="51">
        <v>0.84722222222222221</v>
      </c>
      <c r="R292" s="22" t="s">
        <v>22</v>
      </c>
      <c r="T292" s="22" t="s">
        <v>1733</v>
      </c>
      <c r="U292" s="22">
        <v>100</v>
      </c>
      <c r="W292" s="51">
        <v>0.375</v>
      </c>
      <c r="X292" s="22" t="s">
        <v>936</v>
      </c>
      <c r="Y292" s="22" t="s">
        <v>1009</v>
      </c>
      <c r="Z292" s="22" t="s">
        <v>24</v>
      </c>
      <c r="AB292" s="22" t="s">
        <v>35</v>
      </c>
      <c r="AC292" s="22" t="s">
        <v>36</v>
      </c>
      <c r="AD292" s="22" t="s">
        <v>36</v>
      </c>
      <c r="AE292" s="22" t="s">
        <v>37</v>
      </c>
      <c r="AF292" s="29">
        <v>42006</v>
      </c>
      <c r="AG292" s="51">
        <v>0.84791666666666676</v>
      </c>
      <c r="AH292" s="22" t="s">
        <v>1728</v>
      </c>
      <c r="AI292" s="22">
        <v>2</v>
      </c>
      <c r="AJ292" s="22" t="s">
        <v>1625</v>
      </c>
      <c r="AK292" s="22" t="s">
        <v>1614</v>
      </c>
      <c r="AL292" s="22">
        <v>2015</v>
      </c>
      <c r="AM292" s="22">
        <v>0</v>
      </c>
    </row>
    <row r="293" spans="1:39" ht="409.5">
      <c r="A293" s="22">
        <v>1193</v>
      </c>
      <c r="B293" s="22" t="s">
        <v>35</v>
      </c>
      <c r="C293" s="22" t="s">
        <v>36</v>
      </c>
      <c r="D293" s="22" t="s">
        <v>36</v>
      </c>
      <c r="E293" s="22" t="s">
        <v>37</v>
      </c>
      <c r="F293" s="22" t="s">
        <v>55</v>
      </c>
      <c r="G293" s="29">
        <v>42005</v>
      </c>
      <c r="H293" s="51">
        <v>0.60416666666666663</v>
      </c>
      <c r="J293" s="29">
        <v>42005</v>
      </c>
      <c r="K293" s="51">
        <v>0.39027777777777778</v>
      </c>
      <c r="M293" s="22" t="s">
        <v>22</v>
      </c>
      <c r="O293" s="22" t="s">
        <v>1734</v>
      </c>
      <c r="P293" s="29">
        <v>42005</v>
      </c>
      <c r="Q293" s="51">
        <v>0.78472222222222221</v>
      </c>
      <c r="R293" s="22" t="s">
        <v>22</v>
      </c>
      <c r="T293" s="6" t="s">
        <v>1735</v>
      </c>
      <c r="U293" s="22">
        <v>100</v>
      </c>
      <c r="W293" s="51">
        <v>0.375</v>
      </c>
      <c r="X293" s="22" t="s">
        <v>936</v>
      </c>
      <c r="Y293" s="22" t="s">
        <v>1009</v>
      </c>
      <c r="Z293" s="22" t="s">
        <v>24</v>
      </c>
      <c r="AB293" s="22" t="s">
        <v>35</v>
      </c>
      <c r="AC293" s="22" t="s">
        <v>36</v>
      </c>
      <c r="AD293" s="22" t="s">
        <v>36</v>
      </c>
      <c r="AE293" s="22" t="s">
        <v>37</v>
      </c>
      <c r="AF293" s="29">
        <v>42005</v>
      </c>
      <c r="AG293" s="51">
        <v>0.77847222222222223</v>
      </c>
      <c r="AH293" s="22" t="s">
        <v>1728</v>
      </c>
      <c r="AI293" s="22">
        <v>1</v>
      </c>
      <c r="AJ293" s="22" t="s">
        <v>1625</v>
      </c>
      <c r="AK293" s="22" t="s">
        <v>1614</v>
      </c>
      <c r="AL293" s="22">
        <v>2015</v>
      </c>
      <c r="AM293" s="22">
        <v>0</v>
      </c>
    </row>
    <row r="294" spans="1:39" ht="409.5">
      <c r="A294" s="22">
        <v>1192</v>
      </c>
      <c r="B294" s="22" t="s">
        <v>53</v>
      </c>
      <c r="C294" s="22" t="s">
        <v>32</v>
      </c>
      <c r="D294" s="22" t="s">
        <v>33</v>
      </c>
      <c r="E294" s="22" t="s">
        <v>41</v>
      </c>
      <c r="F294" s="22" t="s">
        <v>55</v>
      </c>
      <c r="G294" s="29">
        <v>42005</v>
      </c>
      <c r="H294" s="51">
        <v>0.57222222222222219</v>
      </c>
      <c r="J294" s="29">
        <v>42005</v>
      </c>
      <c r="K294" s="51">
        <v>0.3923611111111111</v>
      </c>
      <c r="M294" s="22" t="s">
        <v>22</v>
      </c>
      <c r="O294" s="6" t="s">
        <v>1736</v>
      </c>
      <c r="P294" s="29">
        <v>42005</v>
      </c>
      <c r="Q294" s="51">
        <v>0.76874999999999993</v>
      </c>
      <c r="R294" s="22" t="s">
        <v>22</v>
      </c>
      <c r="T294" s="6" t="s">
        <v>1737</v>
      </c>
      <c r="U294" s="22">
        <v>80</v>
      </c>
      <c r="W294" s="51">
        <v>0.375</v>
      </c>
      <c r="X294" s="22" t="s">
        <v>936</v>
      </c>
      <c r="Y294" s="22" t="s">
        <v>1009</v>
      </c>
      <c r="Z294" s="22" t="s">
        <v>24</v>
      </c>
      <c r="AB294" s="22" t="s">
        <v>53</v>
      </c>
      <c r="AC294" s="22" t="s">
        <v>32</v>
      </c>
      <c r="AD294" s="22" t="s">
        <v>33</v>
      </c>
      <c r="AE294" s="22" t="s">
        <v>41</v>
      </c>
      <c r="AF294" s="29">
        <v>42005</v>
      </c>
      <c r="AG294" s="51">
        <v>0.7729166666666667</v>
      </c>
      <c r="AH294" s="22" t="s">
        <v>1728</v>
      </c>
      <c r="AI294" s="22">
        <v>1</v>
      </c>
      <c r="AJ294" s="22" t="s">
        <v>1625</v>
      </c>
      <c r="AK294" s="22" t="s">
        <v>1614</v>
      </c>
      <c r="AL294" s="22">
        <v>2015</v>
      </c>
      <c r="AM294" s="22">
        <v>0</v>
      </c>
    </row>
    <row r="295" spans="1:39" ht="99.75">
      <c r="A295" s="22">
        <v>1191</v>
      </c>
      <c r="B295" s="22" t="s">
        <v>31</v>
      </c>
      <c r="C295" s="22" t="s">
        <v>32</v>
      </c>
      <c r="D295" s="22" t="s">
        <v>33</v>
      </c>
      <c r="E295" s="22" t="s">
        <v>34</v>
      </c>
      <c r="F295" s="22" t="s">
        <v>58</v>
      </c>
      <c r="G295" s="29">
        <v>42004</v>
      </c>
      <c r="H295" s="51">
        <v>0.57013888888888886</v>
      </c>
      <c r="J295" s="29">
        <v>42004</v>
      </c>
      <c r="K295" s="51">
        <v>0.54166666666666663</v>
      </c>
      <c r="L295" s="22" t="s">
        <v>1615</v>
      </c>
      <c r="M295" s="22" t="s">
        <v>22</v>
      </c>
      <c r="O295" s="22" t="s">
        <v>1310</v>
      </c>
      <c r="P295" s="29">
        <v>42004</v>
      </c>
      <c r="Q295" s="51">
        <v>0.7895833333333333</v>
      </c>
      <c r="R295" s="22" t="s">
        <v>22</v>
      </c>
      <c r="T295" s="6" t="s">
        <v>1738</v>
      </c>
      <c r="U295" s="22">
        <v>80</v>
      </c>
      <c r="W295" s="51">
        <v>0.375</v>
      </c>
      <c r="X295" s="22" t="s">
        <v>936</v>
      </c>
      <c r="Y295" s="22" t="s">
        <v>1009</v>
      </c>
      <c r="Z295" s="22" t="s">
        <v>24</v>
      </c>
      <c r="AB295" s="22" t="s">
        <v>31</v>
      </c>
      <c r="AC295" s="22" t="s">
        <v>32</v>
      </c>
      <c r="AD295" s="22" t="s">
        <v>33</v>
      </c>
      <c r="AE295" s="22" t="s">
        <v>34</v>
      </c>
      <c r="AF295" s="29">
        <v>42010</v>
      </c>
      <c r="AG295" s="51">
        <v>0.4152777777777778</v>
      </c>
      <c r="AH295" s="22" t="s">
        <v>1532</v>
      </c>
      <c r="AI295" s="22">
        <v>31</v>
      </c>
      <c r="AJ295" s="22" t="s">
        <v>1510</v>
      </c>
      <c r="AK295" s="22" t="s">
        <v>1533</v>
      </c>
      <c r="AL295" s="22">
        <v>2014</v>
      </c>
      <c r="AM295" s="22">
        <v>0</v>
      </c>
    </row>
    <row r="296" spans="1:39" ht="409.5">
      <c r="A296" s="22">
        <v>1190</v>
      </c>
      <c r="B296" s="22" t="s">
        <v>53</v>
      </c>
      <c r="C296" s="22" t="s">
        <v>32</v>
      </c>
      <c r="D296" s="22" t="s">
        <v>33</v>
      </c>
      <c r="E296" s="22" t="s">
        <v>41</v>
      </c>
      <c r="F296" s="22" t="s">
        <v>58</v>
      </c>
      <c r="G296" s="29">
        <v>42004</v>
      </c>
      <c r="H296" s="51">
        <v>0.41388888888888892</v>
      </c>
      <c r="J296" s="29">
        <v>42004</v>
      </c>
      <c r="K296" s="51">
        <v>0.39583333333333331</v>
      </c>
      <c r="M296" s="22" t="s">
        <v>22</v>
      </c>
      <c r="O296" s="6" t="s">
        <v>1616</v>
      </c>
      <c r="P296" s="29">
        <v>42004</v>
      </c>
      <c r="Q296" s="51">
        <v>0.78611111111111109</v>
      </c>
      <c r="R296" s="22" t="s">
        <v>22</v>
      </c>
      <c r="T296" s="6" t="s">
        <v>1616</v>
      </c>
      <c r="U296" s="22">
        <v>80</v>
      </c>
      <c r="W296" s="51">
        <v>0.375</v>
      </c>
      <c r="X296" s="22" t="s">
        <v>936</v>
      </c>
      <c r="Y296" s="22" t="s">
        <v>1009</v>
      </c>
      <c r="Z296" s="22" t="s">
        <v>24</v>
      </c>
      <c r="AB296" s="22" t="s">
        <v>53</v>
      </c>
      <c r="AC296" s="22" t="s">
        <v>32</v>
      </c>
      <c r="AD296" s="22" t="s">
        <v>33</v>
      </c>
      <c r="AE296" s="22" t="s">
        <v>41</v>
      </c>
      <c r="AF296" s="29">
        <v>42004</v>
      </c>
      <c r="AG296" s="51">
        <v>0.78680555555555554</v>
      </c>
      <c r="AH296" s="22" t="s">
        <v>1532</v>
      </c>
      <c r="AI296" s="22">
        <v>31</v>
      </c>
      <c r="AJ296" s="22" t="s">
        <v>1510</v>
      </c>
      <c r="AK296" s="22" t="s">
        <v>1533</v>
      </c>
      <c r="AL296" s="22">
        <v>2014</v>
      </c>
      <c r="AM296" s="22">
        <v>0</v>
      </c>
    </row>
    <row r="297" spans="1:39" ht="57">
      <c r="A297" s="22">
        <v>1189</v>
      </c>
      <c r="B297" s="22" t="s">
        <v>38</v>
      </c>
      <c r="C297" s="22" t="s">
        <v>39</v>
      </c>
      <c r="D297" s="22" t="s">
        <v>20</v>
      </c>
      <c r="E297" s="22" t="s">
        <v>40</v>
      </c>
      <c r="F297" s="22" t="s">
        <v>58</v>
      </c>
      <c r="G297" s="29">
        <v>42004</v>
      </c>
      <c r="H297" s="51">
        <v>0.40763888888888888</v>
      </c>
      <c r="J297" s="29">
        <v>42004</v>
      </c>
      <c r="K297" s="51">
        <v>0.375</v>
      </c>
      <c r="M297" s="22" t="s">
        <v>22</v>
      </c>
      <c r="O297" s="6" t="s">
        <v>358</v>
      </c>
      <c r="P297" s="29">
        <v>42004</v>
      </c>
      <c r="Q297" s="51">
        <v>0.9375</v>
      </c>
      <c r="R297" s="22" t="s">
        <v>22</v>
      </c>
      <c r="T297" s="6" t="s">
        <v>358</v>
      </c>
      <c r="U297" s="22">
        <v>100</v>
      </c>
      <c r="W297" s="51">
        <v>0.375</v>
      </c>
      <c r="X297" s="22" t="s">
        <v>936</v>
      </c>
      <c r="Y297" s="22" t="s">
        <v>1009</v>
      </c>
      <c r="Z297" s="22" t="s">
        <v>24</v>
      </c>
      <c r="AB297" s="22" t="s">
        <v>38</v>
      </c>
      <c r="AC297" s="22" t="s">
        <v>39</v>
      </c>
      <c r="AD297" s="22" t="s">
        <v>20</v>
      </c>
      <c r="AE297" s="22" t="s">
        <v>40</v>
      </c>
      <c r="AF297" s="29">
        <v>42005</v>
      </c>
      <c r="AG297" s="51">
        <v>0.57152777777777775</v>
      </c>
      <c r="AH297" s="22" t="s">
        <v>1532</v>
      </c>
      <c r="AI297" s="22">
        <v>31</v>
      </c>
      <c r="AJ297" s="22" t="s">
        <v>1510</v>
      </c>
      <c r="AK297" s="22" t="s">
        <v>1533</v>
      </c>
      <c r="AL297" s="22">
        <v>2014</v>
      </c>
      <c r="AM297" s="22">
        <v>0</v>
      </c>
    </row>
    <row r="298" spans="1:39" ht="409.5">
      <c r="A298" s="22">
        <v>1188</v>
      </c>
      <c r="B298" s="22" t="s">
        <v>35</v>
      </c>
      <c r="C298" s="22" t="s">
        <v>36</v>
      </c>
      <c r="D298" s="22" t="s">
        <v>36</v>
      </c>
      <c r="E298" s="22" t="s">
        <v>37</v>
      </c>
      <c r="F298" s="22" t="s">
        <v>58</v>
      </c>
      <c r="G298" s="29">
        <v>42004</v>
      </c>
      <c r="H298" s="51">
        <v>0.3972222222222222</v>
      </c>
      <c r="J298" s="29">
        <v>42004</v>
      </c>
      <c r="K298" s="51">
        <v>0.3923611111111111</v>
      </c>
      <c r="M298" s="22" t="s">
        <v>22</v>
      </c>
      <c r="O298" s="22" t="s">
        <v>1617</v>
      </c>
      <c r="P298" s="29">
        <v>42004</v>
      </c>
      <c r="Q298" s="51">
        <v>0.78472222222222221</v>
      </c>
      <c r="R298" s="22" t="s">
        <v>22</v>
      </c>
      <c r="T298" s="6" t="s">
        <v>1618</v>
      </c>
      <c r="U298" s="22">
        <v>100</v>
      </c>
      <c r="W298" s="51">
        <v>0.375</v>
      </c>
      <c r="X298" s="22" t="s">
        <v>936</v>
      </c>
      <c r="Y298" s="22" t="s">
        <v>1009</v>
      </c>
      <c r="Z298" s="22" t="s">
        <v>24</v>
      </c>
      <c r="AB298" s="22" t="s">
        <v>35</v>
      </c>
      <c r="AC298" s="22" t="s">
        <v>36</v>
      </c>
      <c r="AD298" s="22" t="s">
        <v>36</v>
      </c>
      <c r="AE298" s="22" t="s">
        <v>37</v>
      </c>
      <c r="AF298" s="29">
        <v>42004</v>
      </c>
      <c r="AG298" s="51">
        <v>0.77916666666666667</v>
      </c>
      <c r="AH298" s="22" t="s">
        <v>1532</v>
      </c>
      <c r="AI298" s="22">
        <v>31</v>
      </c>
      <c r="AJ298" s="22" t="s">
        <v>1510</v>
      </c>
      <c r="AK298" s="22" t="s">
        <v>1533</v>
      </c>
      <c r="AL298" s="22">
        <v>2014</v>
      </c>
      <c r="AM298" s="22">
        <v>0</v>
      </c>
    </row>
    <row r="299" spans="1:39">
      <c r="A299" s="22">
        <v>1187</v>
      </c>
      <c r="B299" s="22" t="s">
        <v>27</v>
      </c>
      <c r="C299" s="22" t="s">
        <v>28</v>
      </c>
      <c r="D299" s="22" t="s">
        <v>29</v>
      </c>
      <c r="E299" s="22" t="s">
        <v>30</v>
      </c>
      <c r="F299" s="22" t="s">
        <v>58</v>
      </c>
      <c r="G299" s="29">
        <v>42004</v>
      </c>
      <c r="H299" s="51">
        <v>0.38611111111111113</v>
      </c>
      <c r="J299" s="29">
        <v>42004</v>
      </c>
      <c r="K299" s="51">
        <v>0.38611111111111113</v>
      </c>
      <c r="M299" s="22" t="s">
        <v>22</v>
      </c>
      <c r="N299" s="22" t="s">
        <v>133</v>
      </c>
      <c r="O299" s="22" t="s">
        <v>516</v>
      </c>
      <c r="P299" s="29">
        <v>42004</v>
      </c>
      <c r="Q299" s="51">
        <v>0.67152777777777783</v>
      </c>
      <c r="R299" s="22" t="s">
        <v>22</v>
      </c>
      <c r="S299" s="22" t="s">
        <v>133</v>
      </c>
      <c r="T299" s="22" t="s">
        <v>516</v>
      </c>
      <c r="U299" s="22">
        <v>80</v>
      </c>
      <c r="V299" s="22" t="s">
        <v>146</v>
      </c>
      <c r="W299" s="51">
        <v>0.375</v>
      </c>
      <c r="X299" s="22" t="s">
        <v>936</v>
      </c>
      <c r="Y299" s="22" t="s">
        <v>1009</v>
      </c>
      <c r="Z299" s="22" t="s">
        <v>24</v>
      </c>
      <c r="AB299" s="22" t="s">
        <v>27</v>
      </c>
      <c r="AC299" s="22" t="s">
        <v>28</v>
      </c>
      <c r="AD299" s="22" t="s">
        <v>29</v>
      </c>
      <c r="AE299" s="22" t="s">
        <v>30</v>
      </c>
      <c r="AF299" s="29">
        <v>42004</v>
      </c>
      <c r="AG299" s="51">
        <v>0.67222222222222217</v>
      </c>
      <c r="AH299" s="22" t="s">
        <v>1532</v>
      </c>
      <c r="AI299" s="22">
        <v>31</v>
      </c>
      <c r="AJ299" s="22" t="s">
        <v>1510</v>
      </c>
      <c r="AK299" s="22" t="s">
        <v>1533</v>
      </c>
      <c r="AL299" s="22">
        <v>2014</v>
      </c>
      <c r="AM299" s="22">
        <v>0</v>
      </c>
    </row>
    <row r="300" spans="1:39" ht="57">
      <c r="A300" s="22">
        <v>1186</v>
      </c>
      <c r="B300" s="22" t="s">
        <v>38</v>
      </c>
      <c r="C300" s="22" t="s">
        <v>39</v>
      </c>
      <c r="D300" s="22" t="s">
        <v>20</v>
      </c>
      <c r="E300" s="22" t="s">
        <v>40</v>
      </c>
      <c r="F300" s="22" t="s">
        <v>60</v>
      </c>
      <c r="G300" s="29">
        <v>42003</v>
      </c>
      <c r="H300" s="51">
        <v>0.42708333333333331</v>
      </c>
      <c r="J300" s="29">
        <v>42003</v>
      </c>
      <c r="K300" s="51">
        <v>0.39583333333333331</v>
      </c>
      <c r="M300" s="22" t="s">
        <v>22</v>
      </c>
      <c r="O300" s="6" t="s">
        <v>358</v>
      </c>
      <c r="P300" s="29">
        <v>42003</v>
      </c>
      <c r="Q300" s="51">
        <v>0.86458333333333337</v>
      </c>
      <c r="R300" s="22" t="s">
        <v>22</v>
      </c>
      <c r="T300" s="6" t="s">
        <v>358</v>
      </c>
      <c r="U300" s="22">
        <v>100</v>
      </c>
      <c r="W300" s="51">
        <v>0.375</v>
      </c>
      <c r="X300" s="22" t="s">
        <v>936</v>
      </c>
      <c r="Y300" s="22" t="s">
        <v>1009</v>
      </c>
      <c r="Z300" s="22" t="s">
        <v>24</v>
      </c>
      <c r="AB300" s="22" t="s">
        <v>38</v>
      </c>
      <c r="AC300" s="22" t="s">
        <v>39</v>
      </c>
      <c r="AD300" s="22" t="s">
        <v>20</v>
      </c>
      <c r="AE300" s="22" t="s">
        <v>40</v>
      </c>
      <c r="AF300" s="29">
        <v>42004</v>
      </c>
      <c r="AG300" s="51">
        <v>0.4069444444444445</v>
      </c>
      <c r="AH300" s="22" t="s">
        <v>1532</v>
      </c>
      <c r="AI300" s="22">
        <v>30</v>
      </c>
      <c r="AJ300" s="22" t="s">
        <v>1510</v>
      </c>
      <c r="AK300" s="22" t="s">
        <v>1533</v>
      </c>
      <c r="AL300" s="22">
        <v>2014</v>
      </c>
      <c r="AM300" s="22">
        <v>0</v>
      </c>
    </row>
    <row r="301" spans="1:39" ht="313.5">
      <c r="A301" s="22">
        <v>1185</v>
      </c>
      <c r="B301" s="22" t="s">
        <v>31</v>
      </c>
      <c r="C301" s="22" t="s">
        <v>32</v>
      </c>
      <c r="D301" s="22" t="s">
        <v>33</v>
      </c>
      <c r="E301" s="22" t="s">
        <v>34</v>
      </c>
      <c r="F301" s="22" t="s">
        <v>60</v>
      </c>
      <c r="G301" s="29">
        <v>42003</v>
      </c>
      <c r="H301" s="51">
        <v>0.42430555555555555</v>
      </c>
      <c r="J301" s="29">
        <v>42003</v>
      </c>
      <c r="K301" s="51">
        <v>0.39583333333333331</v>
      </c>
      <c r="M301" s="22" t="s">
        <v>22</v>
      </c>
      <c r="O301" s="22" t="s">
        <v>1619</v>
      </c>
      <c r="P301" s="29">
        <v>42003</v>
      </c>
      <c r="Q301" s="51">
        <v>0.81458333333333333</v>
      </c>
      <c r="R301" s="22" t="s">
        <v>22</v>
      </c>
      <c r="T301" s="6" t="s">
        <v>1620</v>
      </c>
      <c r="U301" s="22">
        <v>80</v>
      </c>
      <c r="W301" s="51">
        <v>0.375</v>
      </c>
      <c r="X301" s="22" t="s">
        <v>936</v>
      </c>
      <c r="Y301" s="22" t="s">
        <v>1009</v>
      </c>
      <c r="Z301" s="22" t="s">
        <v>24</v>
      </c>
      <c r="AB301" s="22" t="s">
        <v>31</v>
      </c>
      <c r="AC301" s="22" t="s">
        <v>32</v>
      </c>
      <c r="AD301" s="22" t="s">
        <v>33</v>
      </c>
      <c r="AE301" s="22" t="s">
        <v>34</v>
      </c>
      <c r="AF301" s="29">
        <v>42004</v>
      </c>
      <c r="AG301" s="51">
        <v>0.56805555555555554</v>
      </c>
      <c r="AH301" s="22" t="s">
        <v>1532</v>
      </c>
      <c r="AI301" s="22">
        <v>30</v>
      </c>
      <c r="AJ301" s="22" t="s">
        <v>1510</v>
      </c>
      <c r="AK301" s="22" t="s">
        <v>1533</v>
      </c>
      <c r="AL301" s="22">
        <v>2014</v>
      </c>
      <c r="AM301" s="22">
        <v>0</v>
      </c>
    </row>
    <row r="302" spans="1:39" ht="409.5">
      <c r="A302" s="22">
        <v>1184</v>
      </c>
      <c r="B302" s="22" t="s">
        <v>53</v>
      </c>
      <c r="C302" s="22" t="s">
        <v>32</v>
      </c>
      <c r="D302" s="22" t="s">
        <v>33</v>
      </c>
      <c r="E302" s="22" t="s">
        <v>41</v>
      </c>
      <c r="F302" s="22" t="s">
        <v>60</v>
      </c>
      <c r="G302" s="29">
        <v>42003</v>
      </c>
      <c r="H302" s="51">
        <v>0.40902777777777777</v>
      </c>
      <c r="J302" s="29">
        <v>42003</v>
      </c>
      <c r="K302" s="51">
        <v>0.39583333333333331</v>
      </c>
      <c r="M302" s="22" t="s">
        <v>22</v>
      </c>
      <c r="O302" s="6" t="s">
        <v>1621</v>
      </c>
      <c r="P302" s="29">
        <v>42003</v>
      </c>
      <c r="Q302" s="51">
        <v>0.78888888888888886</v>
      </c>
      <c r="R302" s="22" t="s">
        <v>22</v>
      </c>
      <c r="T302" s="6" t="s">
        <v>1621</v>
      </c>
      <c r="U302" s="22">
        <v>80</v>
      </c>
      <c r="W302" s="51">
        <v>0.375</v>
      </c>
      <c r="X302" s="22" t="s">
        <v>936</v>
      </c>
      <c r="Y302" s="22" t="s">
        <v>1009</v>
      </c>
      <c r="Z302" s="22" t="s">
        <v>24</v>
      </c>
      <c r="AB302" s="22" t="s">
        <v>53</v>
      </c>
      <c r="AC302" s="22" t="s">
        <v>32</v>
      </c>
      <c r="AD302" s="22" t="s">
        <v>33</v>
      </c>
      <c r="AE302" s="22" t="s">
        <v>41</v>
      </c>
      <c r="AF302" s="29">
        <v>42003</v>
      </c>
      <c r="AG302" s="51">
        <v>0.7895833333333333</v>
      </c>
      <c r="AH302" s="22" t="s">
        <v>1532</v>
      </c>
      <c r="AI302" s="22">
        <v>30</v>
      </c>
      <c r="AJ302" s="22" t="s">
        <v>1510</v>
      </c>
      <c r="AK302" s="22" t="s">
        <v>1533</v>
      </c>
      <c r="AL302" s="22">
        <v>2014</v>
      </c>
      <c r="AM302" s="22">
        <v>0</v>
      </c>
    </row>
    <row r="303" spans="1:39" ht="228">
      <c r="A303" s="22">
        <v>1183</v>
      </c>
      <c r="B303" s="22" t="s">
        <v>35</v>
      </c>
      <c r="C303" s="22" t="s">
        <v>36</v>
      </c>
      <c r="D303" s="22" t="s">
        <v>36</v>
      </c>
      <c r="E303" s="22" t="s">
        <v>37</v>
      </c>
      <c r="F303" s="22" t="s">
        <v>60</v>
      </c>
      <c r="G303" s="29">
        <v>42003</v>
      </c>
      <c r="H303" s="51">
        <v>0.39930555555555558</v>
      </c>
      <c r="J303" s="29">
        <v>42003</v>
      </c>
      <c r="K303" s="51">
        <v>0.39444444444444443</v>
      </c>
      <c r="M303" s="22" t="s">
        <v>22</v>
      </c>
      <c r="O303" s="22" t="s">
        <v>1534</v>
      </c>
      <c r="P303" s="29">
        <v>42003</v>
      </c>
      <c r="Q303" s="51">
        <v>0.78472222222222221</v>
      </c>
      <c r="R303" s="22" t="s">
        <v>22</v>
      </c>
      <c r="T303" s="6" t="s">
        <v>1622</v>
      </c>
      <c r="U303" s="22">
        <v>100</v>
      </c>
      <c r="W303" s="51">
        <v>0.375</v>
      </c>
      <c r="X303" s="22" t="s">
        <v>936</v>
      </c>
      <c r="Y303" s="22" t="s">
        <v>1009</v>
      </c>
      <c r="Z303" s="22" t="s">
        <v>24</v>
      </c>
      <c r="AB303" s="22" t="s">
        <v>35</v>
      </c>
      <c r="AC303" s="22" t="s">
        <v>36</v>
      </c>
      <c r="AD303" s="22" t="s">
        <v>36</v>
      </c>
      <c r="AE303" s="22" t="s">
        <v>37</v>
      </c>
      <c r="AF303" s="29">
        <v>42003</v>
      </c>
      <c r="AG303" s="51">
        <v>0.78055555555555556</v>
      </c>
      <c r="AH303" s="22" t="s">
        <v>1532</v>
      </c>
      <c r="AI303" s="22">
        <v>30</v>
      </c>
      <c r="AJ303" s="22" t="s">
        <v>1510</v>
      </c>
      <c r="AK303" s="22" t="s">
        <v>1533</v>
      </c>
      <c r="AL303" s="22">
        <v>2014</v>
      </c>
      <c r="AM303" s="22">
        <v>0</v>
      </c>
    </row>
    <row r="304" spans="1:39">
      <c r="A304" s="22">
        <v>1182</v>
      </c>
      <c r="B304" s="22" t="s">
        <v>27</v>
      </c>
      <c r="C304" s="22" t="s">
        <v>28</v>
      </c>
      <c r="D304" s="22" t="s">
        <v>29</v>
      </c>
      <c r="E304" s="22" t="s">
        <v>30</v>
      </c>
      <c r="F304" s="22" t="s">
        <v>60</v>
      </c>
      <c r="G304" s="29">
        <v>42003</v>
      </c>
      <c r="H304" s="51">
        <v>0.38611111111111113</v>
      </c>
      <c r="J304" s="29">
        <v>42003</v>
      </c>
      <c r="K304" s="51">
        <v>0.38541666666666669</v>
      </c>
      <c r="M304" s="22" t="s">
        <v>22</v>
      </c>
      <c r="N304" s="22" t="s">
        <v>133</v>
      </c>
      <c r="O304" s="22" t="s">
        <v>516</v>
      </c>
      <c r="P304" s="29">
        <v>42003</v>
      </c>
      <c r="Q304" s="51">
        <v>0.67499999999999993</v>
      </c>
      <c r="R304" s="22" t="s">
        <v>22</v>
      </c>
      <c r="S304" s="22" t="s">
        <v>133</v>
      </c>
      <c r="T304" s="22" t="s">
        <v>516</v>
      </c>
      <c r="U304" s="22">
        <v>80</v>
      </c>
      <c r="V304" s="22" t="s">
        <v>146</v>
      </c>
      <c r="W304" s="51">
        <v>0.375</v>
      </c>
      <c r="X304" s="22" t="s">
        <v>936</v>
      </c>
      <c r="Y304" s="22" t="s">
        <v>1009</v>
      </c>
      <c r="Z304" s="22" t="s">
        <v>24</v>
      </c>
      <c r="AB304" s="22" t="s">
        <v>27</v>
      </c>
      <c r="AC304" s="22" t="s">
        <v>28</v>
      </c>
      <c r="AD304" s="22" t="s">
        <v>29</v>
      </c>
      <c r="AE304" s="22" t="s">
        <v>30</v>
      </c>
      <c r="AF304" s="29">
        <v>42003</v>
      </c>
      <c r="AG304" s="51">
        <v>0.67499999999999993</v>
      </c>
      <c r="AH304" s="22" t="s">
        <v>1532</v>
      </c>
      <c r="AI304" s="22">
        <v>30</v>
      </c>
      <c r="AJ304" s="22" t="s">
        <v>1510</v>
      </c>
      <c r="AK304" s="22" t="s">
        <v>1533</v>
      </c>
      <c r="AL304" s="22">
        <v>2014</v>
      </c>
      <c r="AM304" s="22">
        <v>0</v>
      </c>
    </row>
    <row r="305" spans="1:39" ht="57">
      <c r="A305" s="22">
        <v>1181</v>
      </c>
      <c r="B305" s="22" t="s">
        <v>38</v>
      </c>
      <c r="C305" s="22" t="s">
        <v>39</v>
      </c>
      <c r="D305" s="22" t="s">
        <v>20</v>
      </c>
      <c r="E305" s="22" t="s">
        <v>40</v>
      </c>
      <c r="F305" s="22" t="s">
        <v>25</v>
      </c>
      <c r="G305" s="29">
        <v>42002</v>
      </c>
      <c r="H305" s="51">
        <v>0.8125</v>
      </c>
      <c r="J305" s="29">
        <v>42002</v>
      </c>
      <c r="K305" s="51">
        <v>0.42708333333333331</v>
      </c>
      <c r="L305" s="6" t="s">
        <v>429</v>
      </c>
      <c r="M305" s="22" t="s">
        <v>22</v>
      </c>
      <c r="O305" s="6" t="s">
        <v>358</v>
      </c>
      <c r="P305" s="29">
        <v>42002</v>
      </c>
      <c r="Q305" s="51">
        <v>0.82291666666666663</v>
      </c>
      <c r="R305" s="22" t="s">
        <v>22</v>
      </c>
      <c r="T305" s="6" t="s">
        <v>358</v>
      </c>
      <c r="U305" s="22">
        <v>100</v>
      </c>
      <c r="W305" s="51">
        <v>0.375</v>
      </c>
      <c r="X305" s="22" t="s">
        <v>936</v>
      </c>
      <c r="Y305" s="22" t="s">
        <v>1009</v>
      </c>
      <c r="Z305" s="22" t="s">
        <v>24</v>
      </c>
      <c r="AB305" s="22" t="s">
        <v>38</v>
      </c>
      <c r="AC305" s="22" t="s">
        <v>39</v>
      </c>
      <c r="AD305" s="22" t="s">
        <v>20</v>
      </c>
      <c r="AE305" s="22" t="s">
        <v>40</v>
      </c>
      <c r="AF305" s="29">
        <v>42002</v>
      </c>
      <c r="AG305" s="51">
        <v>0.82916666666666661</v>
      </c>
      <c r="AH305" s="22" t="s">
        <v>1532</v>
      </c>
      <c r="AI305" s="22">
        <v>29</v>
      </c>
      <c r="AJ305" s="22" t="s">
        <v>1510</v>
      </c>
      <c r="AK305" s="22" t="s">
        <v>1533</v>
      </c>
      <c r="AL305" s="22">
        <v>2014</v>
      </c>
      <c r="AM305" s="22">
        <v>0</v>
      </c>
    </row>
    <row r="306" spans="1:39" ht="409.5">
      <c r="A306" s="22">
        <v>1180</v>
      </c>
      <c r="B306" s="22" t="s">
        <v>53</v>
      </c>
      <c r="C306" s="22" t="s">
        <v>32</v>
      </c>
      <c r="D306" s="22" t="s">
        <v>33</v>
      </c>
      <c r="E306" s="22" t="s">
        <v>41</v>
      </c>
      <c r="F306" s="22" t="s">
        <v>25</v>
      </c>
      <c r="G306" s="29">
        <v>42002</v>
      </c>
      <c r="H306" s="51">
        <v>0.43194444444444446</v>
      </c>
      <c r="J306" s="29">
        <v>42002</v>
      </c>
      <c r="K306" s="51">
        <v>0.42708333333333331</v>
      </c>
      <c r="L306" s="22" t="s">
        <v>1535</v>
      </c>
      <c r="M306" s="22" t="s">
        <v>22</v>
      </c>
      <c r="O306" s="6" t="s">
        <v>1536</v>
      </c>
      <c r="P306" s="29">
        <v>42002</v>
      </c>
      <c r="Q306" s="51">
        <v>0.78749999999999998</v>
      </c>
      <c r="R306" s="22" t="s">
        <v>22</v>
      </c>
      <c r="T306" s="6" t="s">
        <v>1537</v>
      </c>
      <c r="U306" s="22">
        <v>80</v>
      </c>
      <c r="W306" s="51">
        <v>0.375</v>
      </c>
      <c r="X306" s="22" t="s">
        <v>936</v>
      </c>
      <c r="Y306" s="22" t="s">
        <v>1009</v>
      </c>
      <c r="Z306" s="22" t="s">
        <v>24</v>
      </c>
      <c r="AB306" s="22" t="s">
        <v>53</v>
      </c>
      <c r="AC306" s="22" t="s">
        <v>32</v>
      </c>
      <c r="AD306" s="22" t="s">
        <v>33</v>
      </c>
      <c r="AE306" s="22" t="s">
        <v>41</v>
      </c>
      <c r="AF306" s="29">
        <v>42002</v>
      </c>
      <c r="AG306" s="51">
        <v>0.78749999999999998</v>
      </c>
      <c r="AH306" s="22" t="s">
        <v>1532</v>
      </c>
      <c r="AI306" s="22">
        <v>29</v>
      </c>
      <c r="AJ306" s="22" t="s">
        <v>1510</v>
      </c>
      <c r="AK306" s="22" t="s">
        <v>1533</v>
      </c>
      <c r="AL306" s="22">
        <v>2014</v>
      </c>
      <c r="AM306" s="22">
        <v>0</v>
      </c>
    </row>
    <row r="307" spans="1:39" ht="199.5">
      <c r="A307" s="22">
        <v>1179</v>
      </c>
      <c r="B307" s="22" t="s">
        <v>31</v>
      </c>
      <c r="C307" s="22" t="s">
        <v>32</v>
      </c>
      <c r="D307" s="22" t="s">
        <v>33</v>
      </c>
      <c r="E307" s="22" t="s">
        <v>34</v>
      </c>
      <c r="F307" s="22" t="s">
        <v>25</v>
      </c>
      <c r="G307" s="29">
        <v>42002</v>
      </c>
      <c r="H307" s="51">
        <v>0.4152777777777778</v>
      </c>
      <c r="J307" s="29">
        <v>42002</v>
      </c>
      <c r="K307" s="51">
        <v>0.39027777777777778</v>
      </c>
      <c r="M307" s="22" t="s">
        <v>22</v>
      </c>
      <c r="O307" s="22" t="s">
        <v>1310</v>
      </c>
      <c r="P307" s="29">
        <v>42002</v>
      </c>
      <c r="Q307" s="51">
        <v>0.80555555555555547</v>
      </c>
      <c r="R307" s="22" t="s">
        <v>22</v>
      </c>
      <c r="T307" s="6" t="s">
        <v>1623</v>
      </c>
      <c r="U307" s="22">
        <v>80</v>
      </c>
      <c r="W307" s="51">
        <v>0.375</v>
      </c>
      <c r="X307" s="22" t="s">
        <v>936</v>
      </c>
      <c r="Y307" s="22" t="s">
        <v>1009</v>
      </c>
      <c r="Z307" s="22" t="s">
        <v>24</v>
      </c>
      <c r="AB307" s="22" t="s">
        <v>31</v>
      </c>
      <c r="AC307" s="22" t="s">
        <v>32</v>
      </c>
      <c r="AD307" s="22" t="s">
        <v>33</v>
      </c>
      <c r="AE307" s="22" t="s">
        <v>34</v>
      </c>
      <c r="AF307" s="29">
        <v>42003</v>
      </c>
      <c r="AG307" s="51">
        <v>0.42430555555555555</v>
      </c>
      <c r="AH307" s="22" t="s">
        <v>1532</v>
      </c>
      <c r="AI307" s="22">
        <v>29</v>
      </c>
      <c r="AJ307" s="22" t="s">
        <v>1510</v>
      </c>
      <c r="AK307" s="22" t="s">
        <v>1533</v>
      </c>
      <c r="AL307" s="22">
        <v>2014</v>
      </c>
      <c r="AM307" s="22">
        <v>0</v>
      </c>
    </row>
    <row r="308" spans="1:39">
      <c r="A308" s="22">
        <v>1178</v>
      </c>
      <c r="B308" s="22" t="s">
        <v>35</v>
      </c>
      <c r="C308" s="22" t="s">
        <v>36</v>
      </c>
      <c r="D308" s="22" t="s">
        <v>36</v>
      </c>
      <c r="E308" s="22" t="s">
        <v>37</v>
      </c>
      <c r="F308" s="22" t="s">
        <v>25</v>
      </c>
      <c r="G308" s="29">
        <v>42002</v>
      </c>
      <c r="H308" s="51">
        <v>0.3972222222222222</v>
      </c>
      <c r="J308" s="29">
        <v>42002</v>
      </c>
      <c r="K308" s="51">
        <v>0.39027777777777778</v>
      </c>
      <c r="M308" s="22" t="s">
        <v>22</v>
      </c>
      <c r="O308" s="22" t="s">
        <v>1538</v>
      </c>
      <c r="P308" s="29">
        <v>42002</v>
      </c>
      <c r="Q308" s="51">
        <v>0.78472222222222221</v>
      </c>
      <c r="R308" s="22" t="s">
        <v>22</v>
      </c>
      <c r="T308" s="22" t="s">
        <v>1539</v>
      </c>
      <c r="U308" s="22">
        <v>100</v>
      </c>
      <c r="W308" s="51">
        <v>0.375</v>
      </c>
      <c r="X308" s="22" t="s">
        <v>936</v>
      </c>
      <c r="Y308" s="22" t="s">
        <v>1009</v>
      </c>
      <c r="Z308" s="22" t="s">
        <v>24</v>
      </c>
      <c r="AB308" s="22" t="s">
        <v>35</v>
      </c>
      <c r="AC308" s="22" t="s">
        <v>36</v>
      </c>
      <c r="AD308" s="22" t="s">
        <v>36</v>
      </c>
      <c r="AE308" s="22" t="s">
        <v>37</v>
      </c>
      <c r="AF308" s="29">
        <v>42002</v>
      </c>
      <c r="AG308" s="51">
        <v>0.77777777777777779</v>
      </c>
      <c r="AH308" s="22" t="s">
        <v>1532</v>
      </c>
      <c r="AI308" s="22">
        <v>29</v>
      </c>
      <c r="AJ308" s="22" t="s">
        <v>1510</v>
      </c>
      <c r="AK308" s="22" t="s">
        <v>1533</v>
      </c>
      <c r="AL308" s="22">
        <v>2014</v>
      </c>
      <c r="AM308" s="22">
        <v>0</v>
      </c>
    </row>
    <row r="309" spans="1:39">
      <c r="A309" s="22">
        <v>1177</v>
      </c>
      <c r="B309" s="22" t="s">
        <v>27</v>
      </c>
      <c r="C309" s="22" t="s">
        <v>28</v>
      </c>
      <c r="D309" s="22" t="s">
        <v>29</v>
      </c>
      <c r="E309" s="22" t="s">
        <v>30</v>
      </c>
      <c r="F309" s="22" t="s">
        <v>25</v>
      </c>
      <c r="G309" s="29">
        <v>42002</v>
      </c>
      <c r="H309" s="51">
        <v>0.38750000000000001</v>
      </c>
      <c r="J309" s="29">
        <v>42002</v>
      </c>
      <c r="K309" s="51">
        <v>0.38750000000000001</v>
      </c>
      <c r="M309" s="22" t="s">
        <v>22</v>
      </c>
      <c r="N309" s="22" t="s">
        <v>133</v>
      </c>
      <c r="O309" s="22" t="s">
        <v>516</v>
      </c>
      <c r="P309" s="29">
        <v>42002</v>
      </c>
      <c r="Q309" s="51">
        <v>0.67847222222222225</v>
      </c>
      <c r="R309" s="22" t="s">
        <v>22</v>
      </c>
      <c r="S309" s="22" t="s">
        <v>133</v>
      </c>
      <c r="T309" s="22" t="s">
        <v>516</v>
      </c>
      <c r="U309" s="22">
        <v>80</v>
      </c>
      <c r="V309" s="22" t="s">
        <v>146</v>
      </c>
      <c r="W309" s="51">
        <v>0.375</v>
      </c>
      <c r="X309" s="22" t="s">
        <v>936</v>
      </c>
      <c r="Y309" s="22" t="s">
        <v>1009</v>
      </c>
      <c r="Z309" s="22" t="s">
        <v>24</v>
      </c>
      <c r="AB309" s="22" t="s">
        <v>27</v>
      </c>
      <c r="AC309" s="22" t="s">
        <v>28</v>
      </c>
      <c r="AD309" s="22" t="s">
        <v>29</v>
      </c>
      <c r="AE309" s="22" t="s">
        <v>30</v>
      </c>
      <c r="AF309" s="29">
        <v>42002</v>
      </c>
      <c r="AG309" s="51">
        <v>0.67847222222222225</v>
      </c>
      <c r="AH309" s="22" t="s">
        <v>1532</v>
      </c>
      <c r="AI309" s="22">
        <v>29</v>
      </c>
      <c r="AJ309" s="22" t="s">
        <v>1510</v>
      </c>
      <c r="AK309" s="22" t="s">
        <v>1533</v>
      </c>
      <c r="AL309" s="22">
        <v>2014</v>
      </c>
      <c r="AM309" s="22">
        <v>0</v>
      </c>
    </row>
    <row r="310" spans="1:39" ht="57">
      <c r="A310" s="22">
        <v>1176</v>
      </c>
      <c r="B310" s="22" t="s">
        <v>38</v>
      </c>
      <c r="C310" s="22" t="s">
        <v>39</v>
      </c>
      <c r="D310" s="22" t="s">
        <v>20</v>
      </c>
      <c r="E310" s="22" t="s">
        <v>40</v>
      </c>
      <c r="F310" s="22" t="s">
        <v>50</v>
      </c>
      <c r="G310" s="29">
        <v>41999</v>
      </c>
      <c r="H310" s="51">
        <v>0.47847222222222219</v>
      </c>
      <c r="J310" s="29">
        <v>41999</v>
      </c>
      <c r="K310" s="51">
        <v>0.46875</v>
      </c>
      <c r="L310" s="6" t="s">
        <v>429</v>
      </c>
      <c r="M310" s="22" t="s">
        <v>22</v>
      </c>
      <c r="O310" s="6" t="s">
        <v>358</v>
      </c>
      <c r="P310" s="29">
        <v>41999</v>
      </c>
      <c r="Q310" s="51">
        <v>0.85416666666666663</v>
      </c>
      <c r="R310" s="22" t="s">
        <v>22</v>
      </c>
      <c r="T310" s="6" t="s">
        <v>358</v>
      </c>
      <c r="U310" s="22">
        <v>100</v>
      </c>
      <c r="W310" s="51">
        <v>0.375</v>
      </c>
      <c r="X310" s="22" t="s">
        <v>936</v>
      </c>
      <c r="Y310" s="22" t="s">
        <v>1009</v>
      </c>
      <c r="Z310" s="22" t="s">
        <v>24</v>
      </c>
      <c r="AB310" s="22" t="s">
        <v>38</v>
      </c>
      <c r="AC310" s="22" t="s">
        <v>39</v>
      </c>
      <c r="AD310" s="22" t="s">
        <v>20</v>
      </c>
      <c r="AE310" s="22" t="s">
        <v>40</v>
      </c>
      <c r="AF310" s="29">
        <v>42002</v>
      </c>
      <c r="AG310" s="51">
        <v>0.81180555555555556</v>
      </c>
      <c r="AH310" s="22" t="s">
        <v>1540</v>
      </c>
      <c r="AI310" s="22">
        <v>26</v>
      </c>
      <c r="AJ310" s="22" t="s">
        <v>1510</v>
      </c>
      <c r="AK310" s="22" t="s">
        <v>1533</v>
      </c>
      <c r="AL310" s="22">
        <v>2014</v>
      </c>
      <c r="AM310" s="22">
        <v>0</v>
      </c>
    </row>
    <row r="311" spans="1:39" ht="57">
      <c r="A311" s="22">
        <v>1175</v>
      </c>
      <c r="B311" s="22" t="s">
        <v>38</v>
      </c>
      <c r="C311" s="22" t="s">
        <v>39</v>
      </c>
      <c r="D311" s="22" t="s">
        <v>20</v>
      </c>
      <c r="E311" s="22" t="s">
        <v>40</v>
      </c>
      <c r="F311" s="22" t="s">
        <v>50</v>
      </c>
      <c r="G311" s="29">
        <v>41999</v>
      </c>
      <c r="H311" s="51">
        <v>0.4770833333333333</v>
      </c>
      <c r="J311" s="29">
        <v>41997</v>
      </c>
      <c r="K311" s="51">
        <v>0.41666666666666669</v>
      </c>
      <c r="L311" s="6" t="s">
        <v>429</v>
      </c>
      <c r="M311" s="22" t="s">
        <v>22</v>
      </c>
      <c r="O311" s="6" t="s">
        <v>358</v>
      </c>
      <c r="P311" s="29">
        <v>41997</v>
      </c>
      <c r="Q311" s="51">
        <v>0.875</v>
      </c>
      <c r="R311" s="22" t="s">
        <v>22</v>
      </c>
      <c r="T311" s="6" t="s">
        <v>358</v>
      </c>
      <c r="U311" s="22">
        <v>100</v>
      </c>
      <c r="W311" s="51">
        <v>0.375</v>
      </c>
      <c r="X311" s="22" t="s">
        <v>936</v>
      </c>
      <c r="Y311" s="22" t="s">
        <v>1009</v>
      </c>
      <c r="Z311" s="22" t="s">
        <v>24</v>
      </c>
      <c r="AB311" s="22" t="s">
        <v>38</v>
      </c>
      <c r="AC311" s="22" t="s">
        <v>39</v>
      </c>
      <c r="AD311" s="22" t="s">
        <v>20</v>
      </c>
      <c r="AE311" s="22" t="s">
        <v>40</v>
      </c>
      <c r="AF311" s="29">
        <v>41999</v>
      </c>
      <c r="AG311" s="51">
        <v>0.4777777777777778</v>
      </c>
      <c r="AH311" s="22" t="s">
        <v>1540</v>
      </c>
      <c r="AI311" s="22">
        <v>26</v>
      </c>
      <c r="AJ311" s="22" t="s">
        <v>1510</v>
      </c>
      <c r="AK311" s="22" t="s">
        <v>1533</v>
      </c>
      <c r="AL311" s="22">
        <v>2014</v>
      </c>
      <c r="AM311" s="22">
        <v>0</v>
      </c>
    </row>
    <row r="312" spans="1:39" ht="128.25">
      <c r="A312" s="22">
        <v>1174</v>
      </c>
      <c r="B312" s="22" t="s">
        <v>31</v>
      </c>
      <c r="C312" s="22" t="s">
        <v>32</v>
      </c>
      <c r="D312" s="22" t="s">
        <v>33</v>
      </c>
      <c r="E312" s="22" t="s">
        <v>34</v>
      </c>
      <c r="F312" s="22" t="s">
        <v>50</v>
      </c>
      <c r="G312" s="29">
        <v>41999</v>
      </c>
      <c r="H312" s="51">
        <v>0.42569444444444443</v>
      </c>
      <c r="J312" s="29">
        <v>41999</v>
      </c>
      <c r="K312" s="51">
        <v>0.40277777777777773</v>
      </c>
      <c r="L312" s="22" t="s">
        <v>1541</v>
      </c>
      <c r="M312" s="22" t="s">
        <v>22</v>
      </c>
      <c r="O312" s="22" t="s">
        <v>1140</v>
      </c>
      <c r="P312" s="29">
        <v>41999</v>
      </c>
      <c r="Q312" s="51">
        <v>0.81805555555555554</v>
      </c>
      <c r="R312" s="22" t="s">
        <v>22</v>
      </c>
      <c r="T312" s="6" t="s">
        <v>1542</v>
      </c>
      <c r="U312" s="22">
        <v>80</v>
      </c>
      <c r="W312" s="51">
        <v>0.375</v>
      </c>
      <c r="X312" s="22" t="s">
        <v>936</v>
      </c>
      <c r="Y312" s="22" t="s">
        <v>1009</v>
      </c>
      <c r="Z312" s="22" t="s">
        <v>24</v>
      </c>
      <c r="AB312" s="22" t="s">
        <v>31</v>
      </c>
      <c r="AC312" s="22" t="s">
        <v>32</v>
      </c>
      <c r="AD312" s="22" t="s">
        <v>33</v>
      </c>
      <c r="AE312" s="22" t="s">
        <v>34</v>
      </c>
      <c r="AF312" s="29">
        <v>42002</v>
      </c>
      <c r="AG312" s="51">
        <v>0.40208333333333335</v>
      </c>
      <c r="AH312" s="22" t="s">
        <v>1540</v>
      </c>
      <c r="AI312" s="22">
        <v>26</v>
      </c>
      <c r="AJ312" s="22" t="s">
        <v>1510</v>
      </c>
      <c r="AK312" s="22" t="s">
        <v>1533</v>
      </c>
      <c r="AL312" s="22">
        <v>2014</v>
      </c>
      <c r="AM312" s="22">
        <v>0</v>
      </c>
    </row>
    <row r="313" spans="1:39" ht="299.25">
      <c r="A313" s="22">
        <v>1173</v>
      </c>
      <c r="B313" s="22" t="s">
        <v>31</v>
      </c>
      <c r="C313" s="22" t="s">
        <v>32</v>
      </c>
      <c r="D313" s="22" t="s">
        <v>33</v>
      </c>
      <c r="E313" s="22" t="s">
        <v>34</v>
      </c>
      <c r="F313" s="22" t="s">
        <v>50</v>
      </c>
      <c r="G313" s="29">
        <v>41999</v>
      </c>
      <c r="H313" s="51">
        <v>0.42152777777777778</v>
      </c>
      <c r="J313" s="29">
        <v>41997</v>
      </c>
      <c r="K313" s="51">
        <v>0.39305555555555555</v>
      </c>
      <c r="M313" s="22" t="s">
        <v>22</v>
      </c>
      <c r="O313" s="22" t="s">
        <v>1543</v>
      </c>
      <c r="P313" s="29">
        <v>41997</v>
      </c>
      <c r="Q313" s="51">
        <v>0.83819444444444446</v>
      </c>
      <c r="R313" s="22" t="s">
        <v>22</v>
      </c>
      <c r="T313" s="6" t="s">
        <v>1544</v>
      </c>
      <c r="U313" s="22">
        <v>60</v>
      </c>
      <c r="W313" s="51">
        <v>0.375</v>
      </c>
      <c r="X313" s="22" t="s">
        <v>936</v>
      </c>
      <c r="Y313" s="22" t="s">
        <v>1009</v>
      </c>
      <c r="Z313" s="22" t="s">
        <v>24</v>
      </c>
      <c r="AB313" s="22" t="s">
        <v>31</v>
      </c>
      <c r="AC313" s="22" t="s">
        <v>32</v>
      </c>
      <c r="AD313" s="22" t="s">
        <v>33</v>
      </c>
      <c r="AE313" s="22" t="s">
        <v>34</v>
      </c>
      <c r="AF313" s="29">
        <v>41999</v>
      </c>
      <c r="AG313" s="51">
        <v>0.4236111111111111</v>
      </c>
      <c r="AH313" s="22" t="s">
        <v>1540</v>
      </c>
      <c r="AI313" s="22">
        <v>26</v>
      </c>
      <c r="AJ313" s="22" t="s">
        <v>1510</v>
      </c>
      <c r="AK313" s="22" t="s">
        <v>1533</v>
      </c>
      <c r="AL313" s="22">
        <v>2014</v>
      </c>
      <c r="AM313" s="22">
        <v>0</v>
      </c>
    </row>
    <row r="314" spans="1:39" ht="409.5">
      <c r="A314" s="22">
        <v>1172</v>
      </c>
      <c r="B314" s="22" t="s">
        <v>53</v>
      </c>
      <c r="C314" s="22" t="s">
        <v>32</v>
      </c>
      <c r="D314" s="22" t="s">
        <v>33</v>
      </c>
      <c r="E314" s="22" t="s">
        <v>41</v>
      </c>
      <c r="F314" s="22" t="s">
        <v>50</v>
      </c>
      <c r="G314" s="29">
        <v>41999</v>
      </c>
      <c r="H314" s="51">
        <v>0.41041666666666665</v>
      </c>
      <c r="J314" s="29">
        <v>41999</v>
      </c>
      <c r="K314" s="51">
        <v>0.39374999999999999</v>
      </c>
      <c r="M314" s="22" t="s">
        <v>22</v>
      </c>
      <c r="O314" s="6" t="s">
        <v>1545</v>
      </c>
      <c r="P314" s="29">
        <v>41999</v>
      </c>
      <c r="Q314" s="51">
        <v>0.74375000000000002</v>
      </c>
      <c r="R314" s="22" t="s">
        <v>22</v>
      </c>
      <c r="T314" s="6" t="s">
        <v>1545</v>
      </c>
      <c r="U314" s="22">
        <v>80</v>
      </c>
      <c r="W314" s="51">
        <v>0.375</v>
      </c>
      <c r="X314" s="22" t="s">
        <v>936</v>
      </c>
      <c r="Y314" s="22" t="s">
        <v>1009</v>
      </c>
      <c r="Z314" s="22" t="s">
        <v>24</v>
      </c>
      <c r="AB314" s="22" t="s">
        <v>53</v>
      </c>
      <c r="AC314" s="22" t="s">
        <v>32</v>
      </c>
      <c r="AD314" s="22" t="s">
        <v>33</v>
      </c>
      <c r="AE314" s="22" t="s">
        <v>41</v>
      </c>
      <c r="AF314" s="29">
        <v>41999</v>
      </c>
      <c r="AG314" s="51">
        <v>0.74444444444444446</v>
      </c>
      <c r="AH314" s="22" t="s">
        <v>1540</v>
      </c>
      <c r="AI314" s="22">
        <v>26</v>
      </c>
      <c r="AJ314" s="22" t="s">
        <v>1510</v>
      </c>
      <c r="AK314" s="22" t="s">
        <v>1533</v>
      </c>
      <c r="AL314" s="22">
        <v>2014</v>
      </c>
      <c r="AM314" s="22">
        <v>0</v>
      </c>
    </row>
    <row r="315" spans="1:39">
      <c r="A315" s="22">
        <v>1171</v>
      </c>
      <c r="B315" s="22" t="s">
        <v>27</v>
      </c>
      <c r="C315" s="22" t="s">
        <v>28</v>
      </c>
      <c r="D315" s="22" t="s">
        <v>29</v>
      </c>
      <c r="E315" s="22" t="s">
        <v>30</v>
      </c>
      <c r="F315" s="22" t="s">
        <v>50</v>
      </c>
      <c r="G315" s="29">
        <v>41999</v>
      </c>
      <c r="H315" s="51">
        <v>0.38055555555555554</v>
      </c>
      <c r="J315" s="29">
        <v>41999</v>
      </c>
      <c r="K315" s="51">
        <v>0.38055555555555554</v>
      </c>
      <c r="M315" s="22" t="s">
        <v>22</v>
      </c>
      <c r="N315" s="22" t="s">
        <v>133</v>
      </c>
      <c r="O315" s="22" t="s">
        <v>516</v>
      </c>
      <c r="P315" s="29">
        <v>41999</v>
      </c>
      <c r="Q315" s="51">
        <v>0.67083333333333339</v>
      </c>
      <c r="R315" s="22" t="s">
        <v>22</v>
      </c>
      <c r="S315" s="22" t="s">
        <v>133</v>
      </c>
      <c r="T315" s="22" t="s">
        <v>516</v>
      </c>
      <c r="U315" s="22">
        <v>80</v>
      </c>
      <c r="V315" s="22" t="s">
        <v>146</v>
      </c>
      <c r="W315" s="51">
        <v>0.375</v>
      </c>
      <c r="X315" s="22" t="s">
        <v>936</v>
      </c>
      <c r="Y315" s="22" t="s">
        <v>1009</v>
      </c>
      <c r="Z315" s="22" t="s">
        <v>24</v>
      </c>
      <c r="AB315" s="22" t="s">
        <v>27</v>
      </c>
      <c r="AC315" s="22" t="s">
        <v>28</v>
      </c>
      <c r="AD315" s="22" t="s">
        <v>29</v>
      </c>
      <c r="AE315" s="22" t="s">
        <v>30</v>
      </c>
      <c r="AF315" s="29">
        <v>41999</v>
      </c>
      <c r="AG315" s="51">
        <v>0.67013888888888884</v>
      </c>
      <c r="AH315" s="22" t="s">
        <v>1540</v>
      </c>
      <c r="AI315" s="22">
        <v>26</v>
      </c>
      <c r="AJ315" s="22" t="s">
        <v>1510</v>
      </c>
      <c r="AK315" s="22" t="s">
        <v>1533</v>
      </c>
      <c r="AL315" s="22">
        <v>2014</v>
      </c>
      <c r="AM315" s="22">
        <v>0</v>
      </c>
    </row>
    <row r="316" spans="1:39">
      <c r="A316" s="22">
        <v>1170</v>
      </c>
      <c r="B316" s="22" t="s">
        <v>27</v>
      </c>
      <c r="C316" s="22" t="s">
        <v>28</v>
      </c>
      <c r="D316" s="22" t="s">
        <v>29</v>
      </c>
      <c r="E316" s="22" t="s">
        <v>30</v>
      </c>
      <c r="F316" s="22" t="s">
        <v>58</v>
      </c>
      <c r="G316" s="29">
        <v>41997</v>
      </c>
      <c r="H316" s="51">
        <v>0.66666666666666663</v>
      </c>
      <c r="J316" s="29">
        <v>41997</v>
      </c>
      <c r="K316" s="51">
        <v>0.38611111111111113</v>
      </c>
      <c r="M316" s="22" t="s">
        <v>22</v>
      </c>
      <c r="N316" s="22" t="s">
        <v>133</v>
      </c>
      <c r="O316" s="22" t="s">
        <v>516</v>
      </c>
      <c r="P316" s="29">
        <v>41997</v>
      </c>
      <c r="Q316" s="51">
        <v>0.66805555555555562</v>
      </c>
      <c r="R316" s="22" t="s">
        <v>22</v>
      </c>
      <c r="S316" s="22" t="s">
        <v>133</v>
      </c>
      <c r="T316" s="22" t="s">
        <v>516</v>
      </c>
      <c r="U316" s="22">
        <v>80</v>
      </c>
      <c r="V316" s="22" t="s">
        <v>146</v>
      </c>
      <c r="W316" s="51">
        <v>0.375</v>
      </c>
      <c r="X316" s="22" t="s">
        <v>936</v>
      </c>
      <c r="Y316" s="22" t="s">
        <v>1509</v>
      </c>
      <c r="Z316" s="22" t="s">
        <v>24</v>
      </c>
      <c r="AB316" s="22" t="s">
        <v>27</v>
      </c>
      <c r="AC316" s="22" t="s">
        <v>28</v>
      </c>
      <c r="AD316" s="22" t="s">
        <v>29</v>
      </c>
      <c r="AE316" s="22" t="s">
        <v>30</v>
      </c>
      <c r="AF316" s="29">
        <v>41997</v>
      </c>
      <c r="AG316" s="51">
        <v>0.66805555555555562</v>
      </c>
      <c r="AH316" s="22" t="s">
        <v>1540</v>
      </c>
      <c r="AI316" s="22">
        <v>24</v>
      </c>
      <c r="AJ316" s="22" t="s">
        <v>1510</v>
      </c>
      <c r="AK316" s="22" t="s">
        <v>1533</v>
      </c>
      <c r="AL316" s="22">
        <v>2014</v>
      </c>
      <c r="AM316" s="22">
        <v>0</v>
      </c>
    </row>
    <row r="317" spans="1:39" ht="409.5">
      <c r="A317" s="22">
        <v>1169</v>
      </c>
      <c r="B317" s="22" t="s">
        <v>53</v>
      </c>
      <c r="C317" s="22" t="s">
        <v>32</v>
      </c>
      <c r="D317" s="22" t="s">
        <v>33</v>
      </c>
      <c r="E317" s="22" t="s">
        <v>41</v>
      </c>
      <c r="F317" s="22" t="s">
        <v>58</v>
      </c>
      <c r="G317" s="29">
        <v>41997</v>
      </c>
      <c r="H317" s="51">
        <v>0.44930555555555557</v>
      </c>
      <c r="J317" s="29">
        <v>41997</v>
      </c>
      <c r="K317" s="51">
        <v>0.3923611111111111</v>
      </c>
      <c r="M317" s="22" t="s">
        <v>22</v>
      </c>
      <c r="O317" s="6" t="s">
        <v>1546</v>
      </c>
      <c r="P317" s="29">
        <v>41997</v>
      </c>
      <c r="Q317" s="51">
        <v>0.78125</v>
      </c>
      <c r="R317" s="22" t="s">
        <v>22</v>
      </c>
      <c r="T317" s="6" t="s">
        <v>1547</v>
      </c>
      <c r="U317" s="22">
        <v>80</v>
      </c>
      <c r="W317" s="51">
        <v>0.375</v>
      </c>
      <c r="X317" s="22" t="s">
        <v>936</v>
      </c>
      <c r="Y317" s="22" t="s">
        <v>1509</v>
      </c>
      <c r="Z317" s="22" t="s">
        <v>24</v>
      </c>
      <c r="AB317" s="22" t="s">
        <v>53</v>
      </c>
      <c r="AC317" s="22" t="s">
        <v>32</v>
      </c>
      <c r="AD317" s="22" t="s">
        <v>33</v>
      </c>
      <c r="AE317" s="22" t="s">
        <v>41</v>
      </c>
      <c r="AF317" s="29">
        <v>41997</v>
      </c>
      <c r="AG317" s="51">
        <v>0.78263888888888899</v>
      </c>
      <c r="AH317" s="22" t="s">
        <v>1540</v>
      </c>
      <c r="AI317" s="22">
        <v>24</v>
      </c>
      <c r="AJ317" s="22" t="s">
        <v>1510</v>
      </c>
      <c r="AK317" s="22" t="s">
        <v>1533</v>
      </c>
      <c r="AL317" s="22">
        <v>2014</v>
      </c>
      <c r="AM317" s="22">
        <v>0</v>
      </c>
    </row>
    <row r="318" spans="1:39">
      <c r="A318" s="22">
        <v>1168</v>
      </c>
      <c r="B318" s="22" t="s">
        <v>35</v>
      </c>
      <c r="C318" s="22" t="s">
        <v>36</v>
      </c>
      <c r="D318" s="22" t="s">
        <v>36</v>
      </c>
      <c r="E318" s="22" t="s">
        <v>37</v>
      </c>
      <c r="F318" s="22" t="s">
        <v>58</v>
      </c>
      <c r="G318" s="29">
        <v>41997</v>
      </c>
      <c r="H318" s="51">
        <v>0.44791666666666669</v>
      </c>
      <c r="J318" s="29">
        <v>41997</v>
      </c>
      <c r="K318" s="51">
        <v>0.38611111111111113</v>
      </c>
      <c r="M318" s="22" t="s">
        <v>22</v>
      </c>
      <c r="O318" s="22" t="s">
        <v>1548</v>
      </c>
      <c r="P318" s="29">
        <v>41997</v>
      </c>
      <c r="Q318" s="51">
        <v>0.78472222222222221</v>
      </c>
      <c r="R318" s="22" t="s">
        <v>22</v>
      </c>
      <c r="T318" s="22" t="s">
        <v>1549</v>
      </c>
      <c r="U318" s="22">
        <v>100</v>
      </c>
      <c r="W318" s="51">
        <v>0.375</v>
      </c>
      <c r="X318" s="22" t="s">
        <v>936</v>
      </c>
      <c r="Y318" s="22" t="s">
        <v>1509</v>
      </c>
      <c r="Z318" s="22" t="s">
        <v>24</v>
      </c>
      <c r="AB318" s="22" t="s">
        <v>35</v>
      </c>
      <c r="AC318" s="22" t="s">
        <v>36</v>
      </c>
      <c r="AD318" s="22" t="s">
        <v>36</v>
      </c>
      <c r="AE318" s="22" t="s">
        <v>37</v>
      </c>
      <c r="AF318" s="29">
        <v>41997</v>
      </c>
      <c r="AG318" s="51">
        <v>0.77777777777777779</v>
      </c>
      <c r="AH318" s="22" t="s">
        <v>1540</v>
      </c>
      <c r="AI318" s="22">
        <v>24</v>
      </c>
      <c r="AJ318" s="22" t="s">
        <v>1510</v>
      </c>
      <c r="AK318" s="22" t="s">
        <v>1533</v>
      </c>
      <c r="AL318" s="22">
        <v>2014</v>
      </c>
      <c r="AM318" s="22">
        <v>0</v>
      </c>
    </row>
    <row r="319" spans="1:39" ht="57">
      <c r="A319" s="22">
        <v>1167</v>
      </c>
      <c r="B319" s="22" t="s">
        <v>38</v>
      </c>
      <c r="C319" s="22" t="s">
        <v>39</v>
      </c>
      <c r="D319" s="22" t="s">
        <v>20</v>
      </c>
      <c r="E319" s="22" t="s">
        <v>40</v>
      </c>
      <c r="F319" s="22" t="s">
        <v>60</v>
      </c>
      <c r="G319" s="29">
        <v>41996</v>
      </c>
      <c r="H319" s="51">
        <v>0.71944444444444444</v>
      </c>
      <c r="J319" s="29">
        <v>41996</v>
      </c>
      <c r="K319" s="51">
        <v>0.42708333333333331</v>
      </c>
      <c r="L319" s="6" t="s">
        <v>429</v>
      </c>
      <c r="M319" s="22" t="s">
        <v>22</v>
      </c>
      <c r="O319" s="6" t="s">
        <v>358</v>
      </c>
      <c r="P319" s="29">
        <v>41996</v>
      </c>
      <c r="Q319" s="51">
        <v>0.9375</v>
      </c>
      <c r="R319" s="22" t="s">
        <v>22</v>
      </c>
      <c r="T319" s="6" t="s">
        <v>358</v>
      </c>
      <c r="U319" s="22">
        <v>100</v>
      </c>
      <c r="W319" s="51">
        <v>0.375</v>
      </c>
      <c r="X319" s="22" t="s">
        <v>936</v>
      </c>
      <c r="Y319" s="22" t="s">
        <v>1009</v>
      </c>
      <c r="Z319" s="22" t="s">
        <v>24</v>
      </c>
      <c r="AB319" s="22" t="s">
        <v>38</v>
      </c>
      <c r="AC319" s="22" t="s">
        <v>39</v>
      </c>
      <c r="AD319" s="22" t="s">
        <v>20</v>
      </c>
      <c r="AE319" s="22" t="s">
        <v>40</v>
      </c>
      <c r="AF319" s="29">
        <v>41999</v>
      </c>
      <c r="AG319" s="51">
        <v>0.47638888888888892</v>
      </c>
      <c r="AH319" s="22" t="s">
        <v>1540</v>
      </c>
      <c r="AI319" s="22">
        <v>23</v>
      </c>
      <c r="AJ319" s="22" t="s">
        <v>1510</v>
      </c>
      <c r="AK319" s="22" t="s">
        <v>1533</v>
      </c>
      <c r="AL319" s="22">
        <v>2014</v>
      </c>
      <c r="AM319" s="22">
        <v>0</v>
      </c>
    </row>
    <row r="320" spans="1:39" ht="313.5">
      <c r="A320" s="22">
        <v>1166</v>
      </c>
      <c r="B320" s="22" t="s">
        <v>31</v>
      </c>
      <c r="C320" s="22" t="s">
        <v>32</v>
      </c>
      <c r="D320" s="22" t="s">
        <v>33</v>
      </c>
      <c r="E320" s="22" t="s">
        <v>34</v>
      </c>
      <c r="F320" s="22" t="s">
        <v>60</v>
      </c>
      <c r="G320" s="29">
        <v>41996</v>
      </c>
      <c r="H320" s="51">
        <v>0.43958333333333338</v>
      </c>
      <c r="J320" s="29">
        <v>41996</v>
      </c>
      <c r="K320" s="51">
        <v>0.4375</v>
      </c>
      <c r="M320" s="22" t="s">
        <v>22</v>
      </c>
      <c r="O320" s="22" t="s">
        <v>1310</v>
      </c>
      <c r="P320" s="29">
        <v>41996</v>
      </c>
      <c r="Q320" s="51">
        <v>0.81458333333333333</v>
      </c>
      <c r="R320" s="22" t="s">
        <v>22</v>
      </c>
      <c r="T320" s="6" t="s">
        <v>1550</v>
      </c>
      <c r="U320" s="22">
        <v>60</v>
      </c>
      <c r="W320" s="51">
        <v>0.375</v>
      </c>
      <c r="X320" s="22" t="s">
        <v>936</v>
      </c>
      <c r="Y320" s="22" t="s">
        <v>1509</v>
      </c>
      <c r="Z320" s="22" t="s">
        <v>24</v>
      </c>
      <c r="AB320" s="22" t="s">
        <v>31</v>
      </c>
      <c r="AC320" s="22" t="s">
        <v>32</v>
      </c>
      <c r="AD320" s="22" t="s">
        <v>33</v>
      </c>
      <c r="AE320" s="22" t="s">
        <v>34</v>
      </c>
      <c r="AF320" s="29">
        <v>41997</v>
      </c>
      <c r="AG320" s="51">
        <v>0.45</v>
      </c>
      <c r="AH320" s="22" t="s">
        <v>1540</v>
      </c>
      <c r="AI320" s="22">
        <v>23</v>
      </c>
      <c r="AJ320" s="22" t="s">
        <v>1510</v>
      </c>
      <c r="AK320" s="22" t="s">
        <v>1533</v>
      </c>
      <c r="AL320" s="22">
        <v>2014</v>
      </c>
      <c r="AM320" s="22">
        <v>0</v>
      </c>
    </row>
    <row r="321" spans="1:39" ht="409.5">
      <c r="A321" s="22">
        <v>1165</v>
      </c>
      <c r="B321" s="22" t="s">
        <v>53</v>
      </c>
      <c r="C321" s="22" t="s">
        <v>32</v>
      </c>
      <c r="D321" s="22" t="s">
        <v>33</v>
      </c>
      <c r="E321" s="22" t="s">
        <v>41</v>
      </c>
      <c r="F321" s="22" t="s">
        <v>60</v>
      </c>
      <c r="G321" s="29">
        <v>41996</v>
      </c>
      <c r="H321" s="51">
        <v>0.4152777777777778</v>
      </c>
      <c r="J321" s="29">
        <v>41996</v>
      </c>
      <c r="K321" s="51">
        <v>0.39583333333333331</v>
      </c>
      <c r="M321" s="22" t="s">
        <v>22</v>
      </c>
      <c r="O321" s="6" t="s">
        <v>1551</v>
      </c>
      <c r="P321" s="29">
        <v>41996</v>
      </c>
      <c r="Q321" s="51">
        <v>0.78125</v>
      </c>
      <c r="R321" s="22" t="s">
        <v>22</v>
      </c>
      <c r="T321" s="6" t="s">
        <v>1551</v>
      </c>
      <c r="U321" s="22">
        <v>80</v>
      </c>
      <c r="W321" s="51">
        <v>0.375</v>
      </c>
      <c r="X321" s="22" t="s">
        <v>936</v>
      </c>
      <c r="Y321" s="22" t="s">
        <v>1509</v>
      </c>
      <c r="Z321" s="22" t="s">
        <v>24</v>
      </c>
      <c r="AB321" s="22" t="s">
        <v>53</v>
      </c>
      <c r="AC321" s="22" t="s">
        <v>32</v>
      </c>
      <c r="AD321" s="22" t="s">
        <v>33</v>
      </c>
      <c r="AE321" s="22" t="s">
        <v>41</v>
      </c>
      <c r="AF321" s="29">
        <v>41997</v>
      </c>
      <c r="AG321" s="51">
        <v>0.44861111111111113</v>
      </c>
      <c r="AH321" s="22" t="s">
        <v>1540</v>
      </c>
      <c r="AI321" s="22">
        <v>23</v>
      </c>
      <c r="AJ321" s="22" t="s">
        <v>1510</v>
      </c>
      <c r="AK321" s="22" t="s">
        <v>1533</v>
      </c>
      <c r="AL321" s="22">
        <v>2014</v>
      </c>
      <c r="AM321" s="22">
        <v>0</v>
      </c>
    </row>
    <row r="322" spans="1:39" ht="409.5">
      <c r="A322" s="22">
        <v>1164</v>
      </c>
      <c r="B322" s="22" t="s">
        <v>35</v>
      </c>
      <c r="C322" s="22" t="s">
        <v>36</v>
      </c>
      <c r="D322" s="22" t="s">
        <v>36</v>
      </c>
      <c r="E322" s="22" t="s">
        <v>37</v>
      </c>
      <c r="F322" s="22" t="s">
        <v>60</v>
      </c>
      <c r="G322" s="29">
        <v>41996</v>
      </c>
      <c r="H322" s="51">
        <v>0.39305555555555555</v>
      </c>
      <c r="J322" s="29">
        <v>41996</v>
      </c>
      <c r="K322" s="51">
        <v>0.3888888888888889</v>
      </c>
      <c r="M322" s="22" t="s">
        <v>22</v>
      </c>
      <c r="O322" s="22" t="s">
        <v>1552</v>
      </c>
      <c r="P322" s="29">
        <v>41996</v>
      </c>
      <c r="Q322" s="51">
        <v>0.78472222222222221</v>
      </c>
      <c r="R322" s="22" t="s">
        <v>22</v>
      </c>
      <c r="T322" s="6" t="s">
        <v>1553</v>
      </c>
      <c r="U322" s="22">
        <v>100</v>
      </c>
      <c r="W322" s="51">
        <v>0.375</v>
      </c>
      <c r="X322" s="22" t="s">
        <v>936</v>
      </c>
      <c r="Y322" s="22" t="s">
        <v>1509</v>
      </c>
      <c r="Z322" s="22" t="s">
        <v>24</v>
      </c>
      <c r="AB322" s="22" t="s">
        <v>35</v>
      </c>
      <c r="AC322" s="22" t="s">
        <v>36</v>
      </c>
      <c r="AD322" s="22" t="s">
        <v>36</v>
      </c>
      <c r="AE322" s="22" t="s">
        <v>37</v>
      </c>
      <c r="AF322" s="29">
        <v>41997</v>
      </c>
      <c r="AG322" s="51">
        <v>0.4458333333333333</v>
      </c>
      <c r="AH322" s="22" t="s">
        <v>1540</v>
      </c>
      <c r="AI322" s="22">
        <v>23</v>
      </c>
      <c r="AJ322" s="22" t="s">
        <v>1510</v>
      </c>
      <c r="AK322" s="22" t="s">
        <v>1533</v>
      </c>
      <c r="AL322" s="22">
        <v>2014</v>
      </c>
      <c r="AM322" s="22">
        <v>0</v>
      </c>
    </row>
    <row r="323" spans="1:39">
      <c r="A323" s="22">
        <v>1163</v>
      </c>
      <c r="B323" s="22" t="s">
        <v>27</v>
      </c>
      <c r="C323" s="22" t="s">
        <v>28</v>
      </c>
      <c r="D323" s="22" t="s">
        <v>29</v>
      </c>
      <c r="E323" s="22" t="s">
        <v>30</v>
      </c>
      <c r="F323" s="22" t="s">
        <v>60</v>
      </c>
      <c r="G323" s="29">
        <v>41996</v>
      </c>
      <c r="H323" s="51">
        <v>0.39166666666666666</v>
      </c>
      <c r="J323" s="29">
        <v>41996</v>
      </c>
      <c r="K323" s="51">
        <v>0.39166666666666666</v>
      </c>
      <c r="M323" s="22" t="s">
        <v>22</v>
      </c>
      <c r="N323" s="22" t="s">
        <v>133</v>
      </c>
      <c r="O323" s="22" t="s">
        <v>516</v>
      </c>
      <c r="P323" s="29">
        <v>41996</v>
      </c>
      <c r="Q323" s="51">
        <v>0.6694444444444444</v>
      </c>
      <c r="R323" s="22" t="s">
        <v>22</v>
      </c>
      <c r="S323" s="22" t="s">
        <v>133</v>
      </c>
      <c r="T323" s="22" t="s">
        <v>516</v>
      </c>
      <c r="U323" s="22">
        <v>80</v>
      </c>
      <c r="V323" s="22" t="s">
        <v>146</v>
      </c>
      <c r="W323" s="51">
        <v>0.375</v>
      </c>
      <c r="X323" s="22" t="s">
        <v>936</v>
      </c>
      <c r="Y323" s="22" t="s">
        <v>1509</v>
      </c>
      <c r="Z323" s="22" t="s">
        <v>24</v>
      </c>
      <c r="AB323" s="22" t="s">
        <v>27</v>
      </c>
      <c r="AC323" s="22" t="s">
        <v>28</v>
      </c>
      <c r="AD323" s="22" t="s">
        <v>29</v>
      </c>
      <c r="AE323" s="22" t="s">
        <v>30</v>
      </c>
      <c r="AF323" s="29">
        <v>41996</v>
      </c>
      <c r="AG323" s="51">
        <v>0.6694444444444444</v>
      </c>
      <c r="AH323" s="22" t="s">
        <v>1540</v>
      </c>
      <c r="AI323" s="22">
        <v>23</v>
      </c>
      <c r="AJ323" s="22" t="s">
        <v>1510</v>
      </c>
      <c r="AK323" s="22" t="s">
        <v>1533</v>
      </c>
      <c r="AL323" s="22">
        <v>2014</v>
      </c>
      <c r="AM323" s="22">
        <v>0</v>
      </c>
    </row>
    <row r="324" spans="1:39" ht="57">
      <c r="A324" s="22">
        <v>1162</v>
      </c>
      <c r="B324" s="22" t="s">
        <v>38</v>
      </c>
      <c r="C324" s="22" t="s">
        <v>39</v>
      </c>
      <c r="D324" s="22" t="s">
        <v>20</v>
      </c>
      <c r="E324" s="22" t="s">
        <v>40</v>
      </c>
      <c r="F324" s="22" t="s">
        <v>25</v>
      </c>
      <c r="G324" s="29">
        <v>41995</v>
      </c>
      <c r="H324" s="51">
        <v>0.46736111111111112</v>
      </c>
      <c r="J324" s="29">
        <v>41995</v>
      </c>
      <c r="K324" s="51">
        <v>0.44444444444444442</v>
      </c>
      <c r="L324" s="6" t="s">
        <v>851</v>
      </c>
      <c r="M324" s="22" t="s">
        <v>22</v>
      </c>
      <c r="O324" s="6" t="s">
        <v>358</v>
      </c>
      <c r="P324" s="29">
        <v>41995</v>
      </c>
      <c r="Q324" s="51">
        <v>0.92361111111111116</v>
      </c>
      <c r="R324" s="22" t="s">
        <v>22</v>
      </c>
      <c r="T324" s="6" t="s">
        <v>358</v>
      </c>
      <c r="U324" s="22">
        <v>100</v>
      </c>
      <c r="W324" s="51">
        <v>0.375</v>
      </c>
      <c r="X324" s="22" t="s">
        <v>936</v>
      </c>
      <c r="Y324" s="22" t="s">
        <v>1509</v>
      </c>
      <c r="Z324" s="22" t="s">
        <v>24</v>
      </c>
      <c r="AB324" s="22" t="s">
        <v>38</v>
      </c>
      <c r="AC324" s="22" t="s">
        <v>39</v>
      </c>
      <c r="AD324" s="22" t="s">
        <v>20</v>
      </c>
      <c r="AE324" s="22" t="s">
        <v>40</v>
      </c>
      <c r="AF324" s="29">
        <v>41996</v>
      </c>
      <c r="AG324" s="51">
        <v>0.71666666666666667</v>
      </c>
      <c r="AH324" s="22" t="s">
        <v>1540</v>
      </c>
      <c r="AI324" s="22">
        <v>22</v>
      </c>
      <c r="AJ324" s="22" t="s">
        <v>1510</v>
      </c>
      <c r="AK324" s="22" t="s">
        <v>1533</v>
      </c>
      <c r="AL324" s="22">
        <v>2014</v>
      </c>
      <c r="AM324" s="22">
        <v>0</v>
      </c>
    </row>
    <row r="325" spans="1:39" ht="57">
      <c r="A325" s="22">
        <v>1161</v>
      </c>
      <c r="B325" s="22" t="s">
        <v>38</v>
      </c>
      <c r="C325" s="22" t="s">
        <v>39</v>
      </c>
      <c r="D325" s="22" t="s">
        <v>20</v>
      </c>
      <c r="E325" s="22" t="s">
        <v>40</v>
      </c>
      <c r="F325" s="22" t="s">
        <v>25</v>
      </c>
      <c r="G325" s="29">
        <v>41995</v>
      </c>
      <c r="H325" s="51">
        <v>0.46597222222222223</v>
      </c>
      <c r="J325" s="29">
        <v>41992</v>
      </c>
      <c r="K325" s="51">
        <v>0.4375</v>
      </c>
      <c r="L325" s="6" t="s">
        <v>429</v>
      </c>
      <c r="M325" s="22" t="s">
        <v>22</v>
      </c>
      <c r="O325" s="6" t="s">
        <v>358</v>
      </c>
      <c r="P325" s="29">
        <v>41992</v>
      </c>
      <c r="Q325" s="51">
        <v>0.85416666666666663</v>
      </c>
      <c r="R325" s="22" t="s">
        <v>22</v>
      </c>
      <c r="T325" s="6" t="s">
        <v>358</v>
      </c>
      <c r="U325" s="22">
        <v>100</v>
      </c>
      <c r="W325" s="51">
        <v>0.375</v>
      </c>
      <c r="X325" s="22" t="s">
        <v>936</v>
      </c>
      <c r="Y325" s="22" t="s">
        <v>1509</v>
      </c>
      <c r="Z325" s="22" t="s">
        <v>24</v>
      </c>
      <c r="AB325" s="22" t="s">
        <v>38</v>
      </c>
      <c r="AC325" s="22" t="s">
        <v>39</v>
      </c>
      <c r="AD325" s="22" t="s">
        <v>20</v>
      </c>
      <c r="AE325" s="22" t="s">
        <v>40</v>
      </c>
      <c r="AF325" s="29">
        <v>41995</v>
      </c>
      <c r="AG325" s="51">
        <v>0.46666666666666662</v>
      </c>
      <c r="AH325" s="22" t="s">
        <v>1540</v>
      </c>
      <c r="AI325" s="22">
        <v>22</v>
      </c>
      <c r="AJ325" s="22" t="s">
        <v>1510</v>
      </c>
      <c r="AK325" s="22" t="s">
        <v>1533</v>
      </c>
      <c r="AL325" s="22">
        <v>2014</v>
      </c>
      <c r="AM325" s="22">
        <v>0</v>
      </c>
    </row>
    <row r="326" spans="1:39" ht="99.75">
      <c r="A326" s="22">
        <v>1160</v>
      </c>
      <c r="B326" s="22" t="s">
        <v>31</v>
      </c>
      <c r="C326" s="22" t="s">
        <v>32</v>
      </c>
      <c r="D326" s="22" t="s">
        <v>33</v>
      </c>
      <c r="E326" s="22" t="s">
        <v>34</v>
      </c>
      <c r="F326" s="22" t="s">
        <v>25</v>
      </c>
      <c r="G326" s="29">
        <v>41995</v>
      </c>
      <c r="H326" s="51">
        <v>0.45763888888888887</v>
      </c>
      <c r="J326" s="29">
        <v>41995</v>
      </c>
      <c r="K326" s="51">
        <v>0.39583333333333331</v>
      </c>
      <c r="M326" s="22" t="s">
        <v>22</v>
      </c>
      <c r="O326" s="22" t="s">
        <v>1310</v>
      </c>
      <c r="P326" s="29">
        <v>41995</v>
      </c>
      <c r="Q326" s="51">
        <v>0.81319444444444444</v>
      </c>
      <c r="R326" s="22" t="s">
        <v>22</v>
      </c>
      <c r="T326" s="6" t="s">
        <v>1554</v>
      </c>
      <c r="U326" s="22">
        <v>80</v>
      </c>
      <c r="W326" s="51">
        <v>0.375</v>
      </c>
      <c r="X326" s="22" t="s">
        <v>936</v>
      </c>
      <c r="Y326" s="22" t="s">
        <v>1509</v>
      </c>
      <c r="Z326" s="22" t="s">
        <v>24</v>
      </c>
      <c r="AB326" s="22" t="s">
        <v>31</v>
      </c>
      <c r="AC326" s="22" t="s">
        <v>32</v>
      </c>
      <c r="AD326" s="22" t="s">
        <v>33</v>
      </c>
      <c r="AE326" s="22" t="s">
        <v>34</v>
      </c>
      <c r="AF326" s="29">
        <v>41996</v>
      </c>
      <c r="AG326" s="51">
        <v>0.43888888888888888</v>
      </c>
      <c r="AH326" s="22" t="s">
        <v>1540</v>
      </c>
      <c r="AI326" s="22">
        <v>22</v>
      </c>
      <c r="AJ326" s="22" t="s">
        <v>1510</v>
      </c>
      <c r="AK326" s="22" t="s">
        <v>1533</v>
      </c>
      <c r="AL326" s="22">
        <v>2014</v>
      </c>
      <c r="AM326" s="22">
        <v>0</v>
      </c>
    </row>
    <row r="327" spans="1:39" ht="242.25">
      <c r="A327" s="22">
        <v>1159</v>
      </c>
      <c r="B327" s="22" t="s">
        <v>53</v>
      </c>
      <c r="C327" s="22" t="s">
        <v>32</v>
      </c>
      <c r="D327" s="22" t="s">
        <v>33</v>
      </c>
      <c r="E327" s="22" t="s">
        <v>41</v>
      </c>
      <c r="F327" s="22" t="s">
        <v>25</v>
      </c>
      <c r="G327" s="29">
        <v>41995</v>
      </c>
      <c r="H327" s="51">
        <v>0.42499999999999999</v>
      </c>
      <c r="J327" s="29">
        <v>41995</v>
      </c>
      <c r="K327" s="51">
        <v>0.41666666666666669</v>
      </c>
      <c r="L327" s="22" t="s">
        <v>1555</v>
      </c>
      <c r="M327" s="22" t="s">
        <v>22</v>
      </c>
      <c r="O327" s="6" t="s">
        <v>1556</v>
      </c>
      <c r="P327" s="29">
        <v>41995</v>
      </c>
      <c r="Q327" s="51">
        <v>0.77083333333333337</v>
      </c>
      <c r="R327" s="22" t="s">
        <v>22</v>
      </c>
      <c r="T327" s="6" t="s">
        <v>1557</v>
      </c>
      <c r="U327" s="22">
        <v>60</v>
      </c>
      <c r="W327" s="51">
        <v>0.375</v>
      </c>
      <c r="X327" s="22" t="s">
        <v>936</v>
      </c>
      <c r="Y327" s="22" t="s">
        <v>1509</v>
      </c>
      <c r="Z327" s="22" t="s">
        <v>24</v>
      </c>
      <c r="AB327" s="22" t="s">
        <v>53</v>
      </c>
      <c r="AC327" s="22" t="s">
        <v>32</v>
      </c>
      <c r="AD327" s="22" t="s">
        <v>33</v>
      </c>
      <c r="AE327" s="22" t="s">
        <v>41</v>
      </c>
      <c r="AF327" s="29">
        <v>41995</v>
      </c>
      <c r="AG327" s="51">
        <v>0.77430555555555547</v>
      </c>
      <c r="AH327" s="22" t="s">
        <v>1540</v>
      </c>
      <c r="AI327" s="22">
        <v>22</v>
      </c>
      <c r="AJ327" s="22" t="s">
        <v>1510</v>
      </c>
      <c r="AK327" s="22" t="s">
        <v>1533</v>
      </c>
      <c r="AL327" s="22">
        <v>2014</v>
      </c>
      <c r="AM327" s="22">
        <v>0</v>
      </c>
    </row>
    <row r="328" spans="1:39" ht="409.5">
      <c r="A328" s="22">
        <v>1158</v>
      </c>
      <c r="B328" s="22" t="s">
        <v>35</v>
      </c>
      <c r="C328" s="22" t="s">
        <v>36</v>
      </c>
      <c r="D328" s="22" t="s">
        <v>36</v>
      </c>
      <c r="E328" s="22" t="s">
        <v>37</v>
      </c>
      <c r="F328" s="22" t="s">
        <v>25</v>
      </c>
      <c r="G328" s="29">
        <v>41995</v>
      </c>
      <c r="H328" s="51">
        <v>0.4201388888888889</v>
      </c>
      <c r="J328" s="29">
        <v>41995</v>
      </c>
      <c r="K328" s="51">
        <v>0.4069444444444445</v>
      </c>
      <c r="L328" s="22" t="s">
        <v>1558</v>
      </c>
      <c r="M328" s="22" t="s">
        <v>22</v>
      </c>
      <c r="O328" s="22" t="s">
        <v>1559</v>
      </c>
      <c r="P328" s="29">
        <v>41995</v>
      </c>
      <c r="Q328" s="51">
        <v>0.78472222222222221</v>
      </c>
      <c r="R328" s="22" t="s">
        <v>22</v>
      </c>
      <c r="T328" s="6" t="s">
        <v>1560</v>
      </c>
      <c r="U328" s="22">
        <v>100</v>
      </c>
      <c r="W328" s="51">
        <v>0.375</v>
      </c>
      <c r="X328" s="22" t="s">
        <v>936</v>
      </c>
      <c r="Y328" s="22" t="s">
        <v>1509</v>
      </c>
      <c r="Z328" s="22" t="s">
        <v>24</v>
      </c>
      <c r="AB328" s="22" t="s">
        <v>35</v>
      </c>
      <c r="AC328" s="22" t="s">
        <v>36</v>
      </c>
      <c r="AD328" s="22" t="s">
        <v>36</v>
      </c>
      <c r="AE328" s="22" t="s">
        <v>37</v>
      </c>
      <c r="AF328" s="29">
        <v>41995</v>
      </c>
      <c r="AG328" s="51">
        <v>0.78263888888888899</v>
      </c>
      <c r="AH328" s="22" t="s">
        <v>1540</v>
      </c>
      <c r="AI328" s="22">
        <v>22</v>
      </c>
      <c r="AJ328" s="22" t="s">
        <v>1510</v>
      </c>
      <c r="AK328" s="22" t="s">
        <v>1533</v>
      </c>
      <c r="AL328" s="22">
        <v>2014</v>
      </c>
      <c r="AM328" s="22">
        <v>0</v>
      </c>
    </row>
    <row r="329" spans="1:39">
      <c r="A329" s="22">
        <v>1157</v>
      </c>
      <c r="B329" s="22" t="s">
        <v>27</v>
      </c>
      <c r="C329" s="22" t="s">
        <v>28</v>
      </c>
      <c r="D329" s="22" t="s">
        <v>29</v>
      </c>
      <c r="E329" s="22" t="s">
        <v>30</v>
      </c>
      <c r="F329" s="22" t="s">
        <v>25</v>
      </c>
      <c r="G329" s="29">
        <v>41995</v>
      </c>
      <c r="H329" s="51">
        <v>0.39097222222222222</v>
      </c>
      <c r="J329" s="29">
        <v>41995</v>
      </c>
      <c r="K329" s="51">
        <v>0.39097222222222222</v>
      </c>
      <c r="M329" s="22" t="s">
        <v>22</v>
      </c>
      <c r="N329" s="22" t="s">
        <v>133</v>
      </c>
      <c r="O329" s="22" t="s">
        <v>516</v>
      </c>
      <c r="P329" s="29">
        <v>41995</v>
      </c>
      <c r="Q329" s="51">
        <v>0.70833333333333337</v>
      </c>
      <c r="R329" s="22" t="s">
        <v>22</v>
      </c>
      <c r="S329" s="22" t="s">
        <v>133</v>
      </c>
      <c r="T329" s="22" t="s">
        <v>516</v>
      </c>
      <c r="U329" s="22">
        <v>80</v>
      </c>
      <c r="V329" s="22" t="s">
        <v>1561</v>
      </c>
      <c r="W329" s="51">
        <v>0.375</v>
      </c>
      <c r="X329" s="22" t="s">
        <v>936</v>
      </c>
      <c r="Y329" s="22" t="s">
        <v>1509</v>
      </c>
      <c r="Z329" s="22" t="s">
        <v>24</v>
      </c>
      <c r="AB329" s="22" t="s">
        <v>27</v>
      </c>
      <c r="AC329" s="22" t="s">
        <v>28</v>
      </c>
      <c r="AD329" s="22" t="s">
        <v>29</v>
      </c>
      <c r="AE329" s="22" t="s">
        <v>30</v>
      </c>
      <c r="AF329" s="29">
        <v>41995</v>
      </c>
      <c r="AG329" s="51">
        <v>0.7944444444444444</v>
      </c>
      <c r="AH329" s="22" t="s">
        <v>1540</v>
      </c>
      <c r="AI329" s="22">
        <v>22</v>
      </c>
      <c r="AJ329" s="22" t="s">
        <v>1510</v>
      </c>
      <c r="AK329" s="22" t="s">
        <v>1533</v>
      </c>
      <c r="AL329" s="22">
        <v>2014</v>
      </c>
      <c r="AM329" s="22">
        <v>0</v>
      </c>
    </row>
    <row r="330" spans="1:39">
      <c r="A330" s="22">
        <v>1156</v>
      </c>
      <c r="B330" s="22" t="s">
        <v>31</v>
      </c>
      <c r="C330" s="22" t="s">
        <v>32</v>
      </c>
      <c r="D330" s="22" t="s">
        <v>33</v>
      </c>
      <c r="E330" s="22" t="s">
        <v>34</v>
      </c>
      <c r="F330" s="22" t="s">
        <v>50</v>
      </c>
      <c r="G330" s="29">
        <v>41992</v>
      </c>
      <c r="H330" s="51">
        <v>0.61388888888888882</v>
      </c>
      <c r="J330" s="29">
        <v>41992</v>
      </c>
      <c r="K330" s="51">
        <v>0.5708333333333333</v>
      </c>
      <c r="L330" s="22" t="s">
        <v>1562</v>
      </c>
      <c r="M330" s="22" t="s">
        <v>22</v>
      </c>
      <c r="O330" s="22" t="s">
        <v>1310</v>
      </c>
      <c r="P330" s="29">
        <v>41992</v>
      </c>
      <c r="Q330" s="51">
        <v>0.85972222222222217</v>
      </c>
      <c r="R330" s="22" t="s">
        <v>22</v>
      </c>
      <c r="T330" s="22" t="s">
        <v>1310</v>
      </c>
      <c r="U330" s="22">
        <v>80</v>
      </c>
      <c r="W330" s="51">
        <v>0.375</v>
      </c>
      <c r="X330" s="22" t="s">
        <v>936</v>
      </c>
      <c r="Y330" s="22" t="s">
        <v>1509</v>
      </c>
      <c r="Z330" s="22" t="s">
        <v>24</v>
      </c>
      <c r="AB330" s="22" t="s">
        <v>31</v>
      </c>
      <c r="AC330" s="22" t="s">
        <v>32</v>
      </c>
      <c r="AD330" s="22" t="s">
        <v>33</v>
      </c>
      <c r="AE330" s="22" t="s">
        <v>34</v>
      </c>
      <c r="AF330" s="29">
        <v>41995</v>
      </c>
      <c r="AG330" s="51">
        <v>0.44375000000000003</v>
      </c>
      <c r="AH330" s="22" t="s">
        <v>1563</v>
      </c>
      <c r="AI330" s="22">
        <v>19</v>
      </c>
      <c r="AJ330" s="22" t="s">
        <v>1510</v>
      </c>
      <c r="AK330" s="22" t="s">
        <v>1533</v>
      </c>
      <c r="AL330" s="22">
        <v>2014</v>
      </c>
      <c r="AM330" s="22">
        <v>0</v>
      </c>
    </row>
    <row r="331" spans="1:39">
      <c r="A331" s="22">
        <v>1155</v>
      </c>
      <c r="B331" s="22" t="s">
        <v>35</v>
      </c>
      <c r="C331" s="22" t="s">
        <v>36</v>
      </c>
      <c r="D331" s="22" t="s">
        <v>36</v>
      </c>
      <c r="E331" s="22" t="s">
        <v>37</v>
      </c>
      <c r="F331" s="22" t="s">
        <v>50</v>
      </c>
      <c r="G331" s="29">
        <v>41992</v>
      </c>
      <c r="H331" s="51">
        <v>0.39027777777777778</v>
      </c>
      <c r="J331" s="29">
        <v>41992</v>
      </c>
      <c r="K331" s="51">
        <v>0.38541666666666669</v>
      </c>
      <c r="M331" s="22" t="s">
        <v>22</v>
      </c>
      <c r="O331" s="22" t="s">
        <v>1564</v>
      </c>
      <c r="P331" s="29">
        <v>41992</v>
      </c>
      <c r="Q331" s="51">
        <v>0.78472222222222221</v>
      </c>
      <c r="R331" s="22" t="s">
        <v>22</v>
      </c>
      <c r="T331" s="22" t="s">
        <v>1565</v>
      </c>
      <c r="U331" s="22">
        <v>100</v>
      </c>
      <c r="W331" s="51">
        <v>0.375</v>
      </c>
      <c r="X331" s="22" t="s">
        <v>936</v>
      </c>
      <c r="Y331" s="22" t="s">
        <v>1509</v>
      </c>
      <c r="Z331" s="22" t="s">
        <v>24</v>
      </c>
      <c r="AB331" s="22" t="s">
        <v>35</v>
      </c>
      <c r="AC331" s="22" t="s">
        <v>36</v>
      </c>
      <c r="AD331" s="22" t="s">
        <v>36</v>
      </c>
      <c r="AE331" s="22" t="s">
        <v>37</v>
      </c>
      <c r="AF331" s="29">
        <v>41992</v>
      </c>
      <c r="AG331" s="51">
        <v>0.77847222222222223</v>
      </c>
      <c r="AH331" s="22" t="s">
        <v>1563</v>
      </c>
      <c r="AI331" s="22">
        <v>19</v>
      </c>
      <c r="AJ331" s="22" t="s">
        <v>1510</v>
      </c>
      <c r="AK331" s="22" t="s">
        <v>1533</v>
      </c>
      <c r="AL331" s="22">
        <v>2014</v>
      </c>
      <c r="AM331" s="22">
        <v>0</v>
      </c>
    </row>
    <row r="332" spans="1:39">
      <c r="A332" s="22">
        <v>1154</v>
      </c>
      <c r="B332" s="22" t="s">
        <v>27</v>
      </c>
      <c r="C332" s="22" t="s">
        <v>28</v>
      </c>
      <c r="D332" s="22" t="s">
        <v>29</v>
      </c>
      <c r="E332" s="22" t="s">
        <v>30</v>
      </c>
      <c r="F332" s="22" t="s">
        <v>50</v>
      </c>
      <c r="G332" s="29">
        <v>41992</v>
      </c>
      <c r="H332" s="51">
        <v>0.3840277777777778</v>
      </c>
      <c r="J332" s="29">
        <v>41992</v>
      </c>
      <c r="K332" s="51">
        <v>0.3840277777777778</v>
      </c>
      <c r="M332" s="22" t="s">
        <v>22</v>
      </c>
      <c r="N332" s="22" t="s">
        <v>133</v>
      </c>
      <c r="O332" s="22" t="s">
        <v>516</v>
      </c>
      <c r="P332" s="29">
        <v>41992</v>
      </c>
      <c r="Q332" s="51">
        <v>0.67152777777777783</v>
      </c>
      <c r="R332" s="22" t="s">
        <v>22</v>
      </c>
      <c r="S332" s="22" t="s">
        <v>133</v>
      </c>
      <c r="T332" s="22" t="s">
        <v>281</v>
      </c>
      <c r="U332" s="22">
        <v>80</v>
      </c>
      <c r="V332" s="22" t="s">
        <v>146</v>
      </c>
      <c r="W332" s="51">
        <v>0.375</v>
      </c>
      <c r="X332" s="22" t="s">
        <v>936</v>
      </c>
      <c r="Y332" s="22" t="s">
        <v>1509</v>
      </c>
      <c r="Z332" s="22" t="s">
        <v>24</v>
      </c>
      <c r="AB332" s="22" t="s">
        <v>27</v>
      </c>
      <c r="AC332" s="22" t="s">
        <v>28</v>
      </c>
      <c r="AD332" s="22" t="s">
        <v>29</v>
      </c>
      <c r="AE332" s="22" t="s">
        <v>30</v>
      </c>
      <c r="AF332" s="29">
        <v>41992</v>
      </c>
      <c r="AG332" s="51">
        <v>0.67152777777777783</v>
      </c>
      <c r="AH332" s="22" t="s">
        <v>1563</v>
      </c>
      <c r="AI332" s="22">
        <v>19</v>
      </c>
      <c r="AJ332" s="22" t="s">
        <v>1510</v>
      </c>
      <c r="AK332" s="22" t="s">
        <v>1533</v>
      </c>
      <c r="AL332" s="22">
        <v>2014</v>
      </c>
      <c r="AM332" s="22">
        <v>0</v>
      </c>
    </row>
    <row r="333" spans="1:39" ht="57">
      <c r="A333" s="22">
        <v>1153</v>
      </c>
      <c r="B333" s="22" t="s">
        <v>38</v>
      </c>
      <c r="C333" s="22" t="s">
        <v>39</v>
      </c>
      <c r="D333" s="22" t="s">
        <v>20</v>
      </c>
      <c r="E333" s="22" t="s">
        <v>40</v>
      </c>
      <c r="F333" s="22" t="s">
        <v>55</v>
      </c>
      <c r="G333" s="29">
        <v>41991</v>
      </c>
      <c r="H333" s="51">
        <v>0.53402777777777777</v>
      </c>
      <c r="J333" s="29">
        <v>41991</v>
      </c>
      <c r="K333" s="51">
        <v>0.39583333333333331</v>
      </c>
      <c r="M333" s="22" t="s">
        <v>22</v>
      </c>
      <c r="O333" s="6" t="s">
        <v>358</v>
      </c>
      <c r="P333" s="29">
        <v>41991</v>
      </c>
      <c r="Q333" s="51">
        <v>0.85416666666666663</v>
      </c>
      <c r="R333" s="22" t="s">
        <v>22</v>
      </c>
      <c r="T333" s="6" t="s">
        <v>358</v>
      </c>
      <c r="U333" s="22">
        <v>100</v>
      </c>
      <c r="W333" s="51">
        <v>0.375</v>
      </c>
      <c r="X333" s="22" t="s">
        <v>936</v>
      </c>
      <c r="Y333" s="22" t="s">
        <v>1509</v>
      </c>
      <c r="Z333" s="22" t="s">
        <v>24</v>
      </c>
      <c r="AB333" s="22" t="s">
        <v>38</v>
      </c>
      <c r="AC333" s="22" t="s">
        <v>39</v>
      </c>
      <c r="AD333" s="22" t="s">
        <v>20</v>
      </c>
      <c r="AE333" s="22" t="s">
        <v>40</v>
      </c>
      <c r="AF333" s="29">
        <v>41995</v>
      </c>
      <c r="AG333" s="51">
        <v>0.46527777777777773</v>
      </c>
      <c r="AH333" s="22" t="s">
        <v>1563</v>
      </c>
      <c r="AI333" s="22">
        <v>18</v>
      </c>
      <c r="AJ333" s="22" t="s">
        <v>1510</v>
      </c>
      <c r="AK333" s="22" t="s">
        <v>1533</v>
      </c>
      <c r="AL333" s="22">
        <v>2014</v>
      </c>
      <c r="AM333" s="22">
        <v>0</v>
      </c>
    </row>
    <row r="334" spans="1:39" ht="57">
      <c r="A334" s="22">
        <v>1152</v>
      </c>
      <c r="B334" s="22" t="s">
        <v>38</v>
      </c>
      <c r="C334" s="22" t="s">
        <v>39</v>
      </c>
      <c r="D334" s="22" t="s">
        <v>20</v>
      </c>
      <c r="E334" s="22" t="s">
        <v>40</v>
      </c>
      <c r="F334" s="22" t="s">
        <v>55</v>
      </c>
      <c r="G334" s="29">
        <v>41991</v>
      </c>
      <c r="H334" s="51">
        <v>0.53333333333333333</v>
      </c>
      <c r="J334" s="29">
        <v>41990</v>
      </c>
      <c r="K334" s="51">
        <v>0.4375</v>
      </c>
      <c r="L334" s="6" t="s">
        <v>851</v>
      </c>
      <c r="M334" s="22" t="s">
        <v>22</v>
      </c>
      <c r="O334" s="6" t="s">
        <v>358</v>
      </c>
      <c r="P334" s="29">
        <v>41990</v>
      </c>
      <c r="Q334" s="51">
        <v>0.83333333333333337</v>
      </c>
      <c r="R334" s="22" t="s">
        <v>22</v>
      </c>
      <c r="T334" s="6" t="s">
        <v>358</v>
      </c>
      <c r="U334" s="22">
        <v>100</v>
      </c>
      <c r="W334" s="51">
        <v>0.375</v>
      </c>
      <c r="X334" s="22" t="s">
        <v>936</v>
      </c>
      <c r="Y334" s="22" t="s">
        <v>1509</v>
      </c>
      <c r="Z334" s="22" t="s">
        <v>24</v>
      </c>
      <c r="AB334" s="22" t="s">
        <v>38</v>
      </c>
      <c r="AC334" s="22" t="s">
        <v>39</v>
      </c>
      <c r="AD334" s="22" t="s">
        <v>20</v>
      </c>
      <c r="AE334" s="22" t="s">
        <v>40</v>
      </c>
      <c r="AF334" s="29">
        <v>41991</v>
      </c>
      <c r="AG334" s="51">
        <v>0.53333333333333333</v>
      </c>
      <c r="AH334" s="22" t="s">
        <v>1563</v>
      </c>
      <c r="AI334" s="22">
        <v>18</v>
      </c>
      <c r="AJ334" s="22" t="s">
        <v>1510</v>
      </c>
      <c r="AK334" s="22" t="s">
        <v>1533</v>
      </c>
      <c r="AL334" s="22">
        <v>2014</v>
      </c>
      <c r="AM334" s="22">
        <v>0</v>
      </c>
    </row>
    <row r="335" spans="1:39" ht="57">
      <c r="A335" s="22">
        <v>1151</v>
      </c>
      <c r="B335" s="22" t="s">
        <v>38</v>
      </c>
      <c r="C335" s="22" t="s">
        <v>39</v>
      </c>
      <c r="D335" s="22" t="s">
        <v>20</v>
      </c>
      <c r="E335" s="22" t="s">
        <v>40</v>
      </c>
      <c r="F335" s="22" t="s">
        <v>55</v>
      </c>
      <c r="G335" s="29">
        <v>41991</v>
      </c>
      <c r="H335" s="51">
        <v>0.53194444444444444</v>
      </c>
      <c r="J335" s="29">
        <v>41989</v>
      </c>
      <c r="K335" s="51">
        <v>0.39583333333333331</v>
      </c>
      <c r="M335" s="22" t="s">
        <v>22</v>
      </c>
      <c r="O335" s="6" t="s">
        <v>358</v>
      </c>
      <c r="P335" s="29">
        <v>41989</v>
      </c>
      <c r="Q335" s="51">
        <v>0.85416666666666663</v>
      </c>
      <c r="R335" s="22" t="s">
        <v>22</v>
      </c>
      <c r="T335" s="6" t="s">
        <v>358</v>
      </c>
      <c r="U335" s="22">
        <v>100</v>
      </c>
      <c r="W335" s="51">
        <v>0.375</v>
      </c>
      <c r="X335" s="22" t="s">
        <v>936</v>
      </c>
      <c r="Y335" s="22" t="s">
        <v>1509</v>
      </c>
      <c r="Z335" s="22" t="s">
        <v>24</v>
      </c>
      <c r="AB335" s="22" t="s">
        <v>38</v>
      </c>
      <c r="AC335" s="22" t="s">
        <v>39</v>
      </c>
      <c r="AD335" s="22" t="s">
        <v>20</v>
      </c>
      <c r="AE335" s="22" t="s">
        <v>40</v>
      </c>
      <c r="AF335" s="29">
        <v>41991</v>
      </c>
      <c r="AG335" s="51">
        <v>0.53263888888888888</v>
      </c>
      <c r="AH335" s="22" t="s">
        <v>1563</v>
      </c>
      <c r="AI335" s="22">
        <v>18</v>
      </c>
      <c r="AJ335" s="22" t="s">
        <v>1510</v>
      </c>
      <c r="AK335" s="22" t="s">
        <v>1533</v>
      </c>
      <c r="AL335" s="22">
        <v>2014</v>
      </c>
      <c r="AM335" s="22">
        <v>0</v>
      </c>
    </row>
    <row r="336" spans="1:39">
      <c r="A336" s="22">
        <v>1150</v>
      </c>
      <c r="B336" s="22" t="s">
        <v>53</v>
      </c>
      <c r="C336" s="22" t="s">
        <v>32</v>
      </c>
      <c r="D336" s="22" t="s">
        <v>33</v>
      </c>
      <c r="E336" s="22" t="s">
        <v>41</v>
      </c>
      <c r="F336" s="22" t="s">
        <v>55</v>
      </c>
      <c r="G336" s="29">
        <v>41991</v>
      </c>
      <c r="H336" s="51">
        <v>0.40763888888888888</v>
      </c>
      <c r="J336" s="29">
        <v>41991</v>
      </c>
      <c r="K336" s="51">
        <v>0.39583333333333331</v>
      </c>
      <c r="M336" s="22" t="s">
        <v>245</v>
      </c>
      <c r="O336" s="22" t="s">
        <v>1566</v>
      </c>
      <c r="P336" s="29">
        <v>41991</v>
      </c>
      <c r="Q336" s="51">
        <v>0.45833333333333331</v>
      </c>
      <c r="R336" s="22" t="s">
        <v>22</v>
      </c>
      <c r="T336" s="22" t="s">
        <v>1566</v>
      </c>
      <c r="U336" s="22">
        <v>60</v>
      </c>
      <c r="W336" s="51">
        <v>0.375</v>
      </c>
      <c r="X336" s="22" t="s">
        <v>936</v>
      </c>
      <c r="Y336" s="22" t="s">
        <v>1509</v>
      </c>
      <c r="Z336" s="22" t="s">
        <v>24</v>
      </c>
      <c r="AB336" s="22" t="s">
        <v>53</v>
      </c>
      <c r="AC336" s="22" t="s">
        <v>32</v>
      </c>
      <c r="AD336" s="22" t="s">
        <v>33</v>
      </c>
      <c r="AE336" s="22" t="s">
        <v>41</v>
      </c>
      <c r="AF336" s="29">
        <v>41995</v>
      </c>
      <c r="AG336" s="51">
        <v>0.42430555555555555</v>
      </c>
      <c r="AH336" s="22" t="s">
        <v>1563</v>
      </c>
      <c r="AI336" s="22">
        <v>18</v>
      </c>
      <c r="AJ336" s="22" t="s">
        <v>1510</v>
      </c>
      <c r="AK336" s="22" t="s">
        <v>1533</v>
      </c>
      <c r="AL336" s="22">
        <v>2014</v>
      </c>
      <c r="AM336" s="22">
        <v>0</v>
      </c>
    </row>
    <row r="337" spans="1:39" ht="409.5">
      <c r="A337" s="22">
        <v>1149</v>
      </c>
      <c r="B337" s="22" t="s">
        <v>31</v>
      </c>
      <c r="C337" s="22" t="s">
        <v>32</v>
      </c>
      <c r="D337" s="22" t="s">
        <v>33</v>
      </c>
      <c r="E337" s="22" t="s">
        <v>34</v>
      </c>
      <c r="F337" s="22" t="s">
        <v>55</v>
      </c>
      <c r="G337" s="29">
        <v>41991</v>
      </c>
      <c r="H337" s="51">
        <v>0.39305555555555555</v>
      </c>
      <c r="J337" s="29">
        <v>41991</v>
      </c>
      <c r="K337" s="51">
        <v>0.36874999999999997</v>
      </c>
      <c r="M337" s="22" t="s">
        <v>22</v>
      </c>
      <c r="O337" s="22" t="s">
        <v>1140</v>
      </c>
      <c r="P337" s="29">
        <v>41991</v>
      </c>
      <c r="Q337" s="51">
        <v>0.88055555555555554</v>
      </c>
      <c r="R337" s="22" t="s">
        <v>22</v>
      </c>
      <c r="T337" s="6" t="s">
        <v>1567</v>
      </c>
      <c r="U337" s="22">
        <v>80</v>
      </c>
      <c r="W337" s="51">
        <v>0.375</v>
      </c>
      <c r="X337" s="22" t="s">
        <v>936</v>
      </c>
      <c r="Y337" s="22" t="s">
        <v>1509</v>
      </c>
      <c r="Z337" s="22" t="s">
        <v>24</v>
      </c>
      <c r="AB337" s="22" t="s">
        <v>31</v>
      </c>
      <c r="AC337" s="22" t="s">
        <v>32</v>
      </c>
      <c r="AD337" s="22" t="s">
        <v>33</v>
      </c>
      <c r="AE337" s="22" t="s">
        <v>34</v>
      </c>
      <c r="AF337" s="29">
        <v>41992</v>
      </c>
      <c r="AG337" s="51">
        <v>0.6118055555555556</v>
      </c>
      <c r="AH337" s="22" t="s">
        <v>1563</v>
      </c>
      <c r="AI337" s="22">
        <v>18</v>
      </c>
      <c r="AJ337" s="22" t="s">
        <v>1510</v>
      </c>
      <c r="AK337" s="22" t="s">
        <v>1533</v>
      </c>
      <c r="AL337" s="22">
        <v>2014</v>
      </c>
      <c r="AM337" s="22">
        <v>0</v>
      </c>
    </row>
    <row r="338" spans="1:39" ht="313.5">
      <c r="A338" s="22">
        <v>1148</v>
      </c>
      <c r="B338" s="22" t="s">
        <v>35</v>
      </c>
      <c r="C338" s="22" t="s">
        <v>36</v>
      </c>
      <c r="D338" s="22" t="s">
        <v>36</v>
      </c>
      <c r="E338" s="22" t="s">
        <v>37</v>
      </c>
      <c r="F338" s="22" t="s">
        <v>55</v>
      </c>
      <c r="G338" s="29">
        <v>41991</v>
      </c>
      <c r="H338" s="51">
        <v>0.39097222222222222</v>
      </c>
      <c r="J338" s="29">
        <v>41991</v>
      </c>
      <c r="K338" s="51">
        <v>0.3888888888888889</v>
      </c>
      <c r="M338" s="22" t="s">
        <v>22</v>
      </c>
      <c r="O338" s="22" t="s">
        <v>1568</v>
      </c>
      <c r="P338" s="29">
        <v>41991</v>
      </c>
      <c r="Q338" s="51">
        <v>0.78472222222222221</v>
      </c>
      <c r="R338" s="22" t="s">
        <v>22</v>
      </c>
      <c r="T338" s="6" t="s">
        <v>1569</v>
      </c>
      <c r="U338" s="22">
        <v>100</v>
      </c>
      <c r="W338" s="51">
        <v>0.375</v>
      </c>
      <c r="X338" s="22" t="s">
        <v>936</v>
      </c>
      <c r="Y338" s="22" t="s">
        <v>1509</v>
      </c>
      <c r="Z338" s="22" t="s">
        <v>24</v>
      </c>
      <c r="AB338" s="22" t="s">
        <v>35</v>
      </c>
      <c r="AC338" s="22" t="s">
        <v>36</v>
      </c>
      <c r="AD338" s="22" t="s">
        <v>36</v>
      </c>
      <c r="AE338" s="22" t="s">
        <v>37</v>
      </c>
      <c r="AF338" s="29">
        <v>41991</v>
      </c>
      <c r="AG338" s="51">
        <v>0.77569444444444446</v>
      </c>
      <c r="AH338" s="22" t="s">
        <v>1563</v>
      </c>
      <c r="AI338" s="22">
        <v>18</v>
      </c>
      <c r="AJ338" s="22" t="s">
        <v>1510</v>
      </c>
      <c r="AK338" s="22" t="s">
        <v>1533</v>
      </c>
      <c r="AL338" s="22">
        <v>2014</v>
      </c>
      <c r="AM338" s="22">
        <v>0</v>
      </c>
    </row>
    <row r="339" spans="1:39">
      <c r="A339" s="22">
        <v>1147</v>
      </c>
      <c r="B339" s="22" t="s">
        <v>27</v>
      </c>
      <c r="C339" s="22" t="s">
        <v>28</v>
      </c>
      <c r="D339" s="22" t="s">
        <v>29</v>
      </c>
      <c r="E339" s="22" t="s">
        <v>30</v>
      </c>
      <c r="F339" s="22" t="s">
        <v>55</v>
      </c>
      <c r="G339" s="29">
        <v>41991</v>
      </c>
      <c r="H339" s="51">
        <v>0.38611111111111113</v>
      </c>
      <c r="J339" s="29">
        <v>41991</v>
      </c>
      <c r="K339" s="51">
        <v>0.38263888888888892</v>
      </c>
      <c r="M339" s="22" t="s">
        <v>22</v>
      </c>
      <c r="N339" s="22" t="s">
        <v>133</v>
      </c>
      <c r="O339" s="22" t="s">
        <v>516</v>
      </c>
      <c r="P339" s="29">
        <v>41991</v>
      </c>
      <c r="Q339" s="51">
        <v>0.67152777777777783</v>
      </c>
      <c r="R339" s="22" t="s">
        <v>22</v>
      </c>
      <c r="S339" s="22" t="s">
        <v>133</v>
      </c>
      <c r="T339" s="22" t="s">
        <v>516</v>
      </c>
      <c r="U339" s="22">
        <v>80</v>
      </c>
      <c r="V339" s="22" t="s">
        <v>146</v>
      </c>
      <c r="W339" s="51">
        <v>0.375</v>
      </c>
      <c r="X339" s="22" t="s">
        <v>936</v>
      </c>
      <c r="Y339" s="22" t="s">
        <v>1509</v>
      </c>
      <c r="Z339" s="22" t="s">
        <v>24</v>
      </c>
      <c r="AB339" s="22" t="s">
        <v>27</v>
      </c>
      <c r="AC339" s="22" t="s">
        <v>28</v>
      </c>
      <c r="AD339" s="22" t="s">
        <v>29</v>
      </c>
      <c r="AE339" s="22" t="s">
        <v>30</v>
      </c>
      <c r="AF339" s="29">
        <v>41991</v>
      </c>
      <c r="AG339" s="51">
        <v>0.67222222222222217</v>
      </c>
      <c r="AH339" s="22" t="s">
        <v>1563</v>
      </c>
      <c r="AI339" s="22">
        <v>18</v>
      </c>
      <c r="AJ339" s="22" t="s">
        <v>1510</v>
      </c>
      <c r="AK339" s="22" t="s">
        <v>1533</v>
      </c>
      <c r="AL339" s="22">
        <v>2014</v>
      </c>
      <c r="AM339" s="22">
        <v>0</v>
      </c>
    </row>
    <row r="340" spans="1:39" ht="299.25">
      <c r="A340" s="22">
        <v>1146</v>
      </c>
      <c r="B340" s="22" t="s">
        <v>31</v>
      </c>
      <c r="C340" s="22" t="s">
        <v>32</v>
      </c>
      <c r="D340" s="22" t="s">
        <v>33</v>
      </c>
      <c r="E340" s="22" t="s">
        <v>34</v>
      </c>
      <c r="F340" s="22" t="s">
        <v>58</v>
      </c>
      <c r="G340" s="29">
        <v>41990</v>
      </c>
      <c r="H340" s="51">
        <v>0.44444444444444442</v>
      </c>
      <c r="J340" s="29">
        <v>41990</v>
      </c>
      <c r="K340" s="51">
        <v>0.36874999999999997</v>
      </c>
      <c r="M340" s="22" t="s">
        <v>22</v>
      </c>
      <c r="O340" s="22" t="s">
        <v>1140</v>
      </c>
      <c r="P340" s="29">
        <v>41990</v>
      </c>
      <c r="Q340" s="51">
        <v>0.8354166666666667</v>
      </c>
      <c r="R340" s="22" t="s">
        <v>22</v>
      </c>
      <c r="T340" s="6" t="s">
        <v>1570</v>
      </c>
      <c r="U340" s="22">
        <v>80</v>
      </c>
      <c r="W340" s="51">
        <v>0.375</v>
      </c>
      <c r="X340" s="22" t="s">
        <v>936</v>
      </c>
      <c r="Y340" s="22" t="s">
        <v>1509</v>
      </c>
      <c r="Z340" s="22" t="s">
        <v>24</v>
      </c>
      <c r="AB340" s="22" t="s">
        <v>31</v>
      </c>
      <c r="AC340" s="22" t="s">
        <v>32</v>
      </c>
      <c r="AD340" s="22" t="s">
        <v>33</v>
      </c>
      <c r="AE340" s="22" t="s">
        <v>34</v>
      </c>
      <c r="AF340" s="29">
        <v>41991</v>
      </c>
      <c r="AG340" s="51">
        <v>0.39166666666666666</v>
      </c>
      <c r="AH340" s="22" t="s">
        <v>1563</v>
      </c>
      <c r="AI340" s="22">
        <v>17</v>
      </c>
      <c r="AJ340" s="22" t="s">
        <v>1510</v>
      </c>
      <c r="AK340" s="22" t="s">
        <v>1533</v>
      </c>
      <c r="AL340" s="22">
        <v>2014</v>
      </c>
      <c r="AM340" s="22">
        <v>0</v>
      </c>
    </row>
    <row r="341" spans="1:39" ht="409.5">
      <c r="A341" s="22">
        <v>1145</v>
      </c>
      <c r="B341" s="22" t="s">
        <v>53</v>
      </c>
      <c r="C341" s="22" t="s">
        <v>32</v>
      </c>
      <c r="D341" s="22" t="s">
        <v>33</v>
      </c>
      <c r="E341" s="22" t="s">
        <v>41</v>
      </c>
      <c r="F341" s="22" t="s">
        <v>58</v>
      </c>
      <c r="G341" s="29">
        <v>41990</v>
      </c>
      <c r="H341" s="51">
        <v>0.42777777777777781</v>
      </c>
      <c r="J341" s="29">
        <v>41990</v>
      </c>
      <c r="K341" s="51">
        <v>0.41666666666666669</v>
      </c>
      <c r="L341" s="22" t="s">
        <v>1571</v>
      </c>
      <c r="M341" s="22" t="s">
        <v>22</v>
      </c>
      <c r="O341" s="6" t="s">
        <v>1572</v>
      </c>
      <c r="P341" s="29">
        <v>41990</v>
      </c>
      <c r="Q341" s="51">
        <v>0.81111111111111101</v>
      </c>
      <c r="R341" s="22" t="s">
        <v>22</v>
      </c>
      <c r="T341" s="6" t="s">
        <v>1572</v>
      </c>
      <c r="U341" s="22">
        <v>80</v>
      </c>
      <c r="W341" s="51">
        <v>0.375</v>
      </c>
      <c r="X341" s="22" t="s">
        <v>936</v>
      </c>
      <c r="Y341" s="22" t="s">
        <v>1509</v>
      </c>
      <c r="Z341" s="22" t="s">
        <v>24</v>
      </c>
      <c r="AB341" s="22" t="s">
        <v>53</v>
      </c>
      <c r="AC341" s="22" t="s">
        <v>32</v>
      </c>
      <c r="AD341" s="22" t="s">
        <v>33</v>
      </c>
      <c r="AE341" s="22" t="s">
        <v>41</v>
      </c>
      <c r="AF341" s="29">
        <v>41990</v>
      </c>
      <c r="AG341" s="51">
        <v>0.81180555555555556</v>
      </c>
      <c r="AH341" s="22" t="s">
        <v>1563</v>
      </c>
      <c r="AI341" s="22">
        <v>17</v>
      </c>
      <c r="AJ341" s="22" t="s">
        <v>1510</v>
      </c>
      <c r="AK341" s="22" t="s">
        <v>1533</v>
      </c>
      <c r="AL341" s="22">
        <v>2014</v>
      </c>
      <c r="AM341" s="22">
        <v>0</v>
      </c>
    </row>
    <row r="342" spans="1:39">
      <c r="A342" s="22">
        <v>1144</v>
      </c>
      <c r="B342" s="22" t="s">
        <v>27</v>
      </c>
      <c r="C342" s="22" t="s">
        <v>28</v>
      </c>
      <c r="D342" s="22" t="s">
        <v>29</v>
      </c>
      <c r="E342" s="22" t="s">
        <v>30</v>
      </c>
      <c r="F342" s="22" t="s">
        <v>58</v>
      </c>
      <c r="G342" s="29">
        <v>41990</v>
      </c>
      <c r="H342" s="51">
        <v>0.39513888888888887</v>
      </c>
      <c r="J342" s="29">
        <v>41990</v>
      </c>
      <c r="K342" s="51">
        <v>0.39513888888888887</v>
      </c>
      <c r="M342" s="22" t="s">
        <v>22</v>
      </c>
      <c r="N342" s="22" t="s">
        <v>133</v>
      </c>
      <c r="O342" s="22" t="s">
        <v>516</v>
      </c>
      <c r="P342" s="29">
        <v>41990</v>
      </c>
      <c r="Q342" s="51">
        <v>0.67361111111111116</v>
      </c>
      <c r="R342" s="22" t="s">
        <v>22</v>
      </c>
      <c r="S342" s="22" t="s">
        <v>133</v>
      </c>
      <c r="T342" s="22" t="s">
        <v>516</v>
      </c>
      <c r="U342" s="22">
        <v>80</v>
      </c>
      <c r="V342" s="22" t="s">
        <v>146</v>
      </c>
      <c r="W342" s="51">
        <v>0.375</v>
      </c>
      <c r="X342" s="22" t="s">
        <v>936</v>
      </c>
      <c r="Y342" s="22" t="s">
        <v>1509</v>
      </c>
      <c r="Z342" s="22" t="s">
        <v>24</v>
      </c>
      <c r="AB342" s="22" t="s">
        <v>27</v>
      </c>
      <c r="AC342" s="22" t="s">
        <v>28</v>
      </c>
      <c r="AD342" s="22" t="s">
        <v>29</v>
      </c>
      <c r="AE342" s="22" t="s">
        <v>30</v>
      </c>
      <c r="AF342" s="29">
        <v>41990</v>
      </c>
      <c r="AG342" s="51">
        <v>0.67361111111111116</v>
      </c>
      <c r="AH342" s="22" t="s">
        <v>1563</v>
      </c>
      <c r="AI342" s="22">
        <v>17</v>
      </c>
      <c r="AJ342" s="22" t="s">
        <v>1510</v>
      </c>
      <c r="AK342" s="22" t="s">
        <v>1533</v>
      </c>
      <c r="AL342" s="22">
        <v>2014</v>
      </c>
      <c r="AM342" s="22">
        <v>0</v>
      </c>
    </row>
    <row r="343" spans="1:39">
      <c r="A343" s="22">
        <v>1143</v>
      </c>
      <c r="B343" s="22" t="s">
        <v>35</v>
      </c>
      <c r="C343" s="22" t="s">
        <v>36</v>
      </c>
      <c r="D343" s="22" t="s">
        <v>36</v>
      </c>
      <c r="E343" s="22" t="s">
        <v>37</v>
      </c>
      <c r="F343" s="22" t="s">
        <v>58</v>
      </c>
      <c r="G343" s="29">
        <v>41990</v>
      </c>
      <c r="H343" s="51">
        <v>0.39027777777777778</v>
      </c>
      <c r="J343" s="29">
        <v>41990</v>
      </c>
      <c r="K343" s="51">
        <v>0.38750000000000001</v>
      </c>
      <c r="M343" s="22" t="s">
        <v>22</v>
      </c>
      <c r="O343" s="22" t="s">
        <v>1573</v>
      </c>
      <c r="P343" s="29">
        <v>41990</v>
      </c>
      <c r="Q343" s="51">
        <v>0.78472222222222221</v>
      </c>
      <c r="R343" s="22" t="s">
        <v>22</v>
      </c>
      <c r="T343" s="22" t="s">
        <v>1574</v>
      </c>
      <c r="U343" s="22">
        <v>100</v>
      </c>
      <c r="W343" s="51">
        <v>0.375</v>
      </c>
      <c r="X343" s="22" t="s">
        <v>936</v>
      </c>
      <c r="Y343" s="22" t="s">
        <v>1509</v>
      </c>
      <c r="Z343" s="22" t="s">
        <v>24</v>
      </c>
      <c r="AB343" s="22" t="s">
        <v>35</v>
      </c>
      <c r="AC343" s="22" t="s">
        <v>36</v>
      </c>
      <c r="AD343" s="22" t="s">
        <v>36</v>
      </c>
      <c r="AE343" s="22" t="s">
        <v>37</v>
      </c>
      <c r="AF343" s="29">
        <v>41990</v>
      </c>
      <c r="AG343" s="51">
        <v>0.77708333333333324</v>
      </c>
      <c r="AH343" s="22" t="s">
        <v>1563</v>
      </c>
      <c r="AI343" s="22">
        <v>17</v>
      </c>
      <c r="AJ343" s="22" t="s">
        <v>1510</v>
      </c>
      <c r="AK343" s="22" t="s">
        <v>1533</v>
      </c>
      <c r="AL343" s="22">
        <v>2014</v>
      </c>
      <c r="AM343" s="22">
        <v>0</v>
      </c>
    </row>
    <row r="344" spans="1:39" ht="185.25">
      <c r="A344" s="22">
        <v>1142</v>
      </c>
      <c r="B344" s="22" t="s">
        <v>31</v>
      </c>
      <c r="C344" s="22" t="s">
        <v>32</v>
      </c>
      <c r="D344" s="22" t="s">
        <v>33</v>
      </c>
      <c r="E344" s="22" t="s">
        <v>34</v>
      </c>
      <c r="F344" s="22" t="s">
        <v>60</v>
      </c>
      <c r="G344" s="29">
        <v>41989</v>
      </c>
      <c r="H344" s="51">
        <v>0.41319444444444442</v>
      </c>
      <c r="J344" s="29">
        <v>41989</v>
      </c>
      <c r="K344" s="51">
        <v>0.36458333333333331</v>
      </c>
      <c r="M344" s="22" t="s">
        <v>22</v>
      </c>
      <c r="O344" s="22" t="s">
        <v>1140</v>
      </c>
      <c r="P344" s="29">
        <v>41989</v>
      </c>
      <c r="Q344" s="51">
        <v>0.87222222222222223</v>
      </c>
      <c r="R344" s="22" t="s">
        <v>22</v>
      </c>
      <c r="T344" s="6" t="s">
        <v>1575</v>
      </c>
      <c r="U344" s="22">
        <v>80</v>
      </c>
      <c r="W344" s="51">
        <v>0.375</v>
      </c>
      <c r="X344" s="22" t="s">
        <v>936</v>
      </c>
      <c r="Y344" s="22" t="s">
        <v>1509</v>
      </c>
      <c r="Z344" s="22" t="s">
        <v>24</v>
      </c>
      <c r="AB344" s="22" t="s">
        <v>31</v>
      </c>
      <c r="AC344" s="22" t="s">
        <v>32</v>
      </c>
      <c r="AD344" s="22" t="s">
        <v>33</v>
      </c>
      <c r="AE344" s="22" t="s">
        <v>34</v>
      </c>
      <c r="AF344" s="29">
        <v>41990</v>
      </c>
      <c r="AG344" s="51">
        <v>0.44305555555555554</v>
      </c>
      <c r="AH344" s="22" t="s">
        <v>1563</v>
      </c>
      <c r="AI344" s="22">
        <v>16</v>
      </c>
      <c r="AJ344" s="22" t="s">
        <v>1510</v>
      </c>
      <c r="AK344" s="22" t="s">
        <v>1533</v>
      </c>
      <c r="AL344" s="22">
        <v>2014</v>
      </c>
      <c r="AM344" s="22">
        <v>0</v>
      </c>
    </row>
    <row r="345" spans="1:39" ht="171">
      <c r="A345" s="22">
        <v>1141</v>
      </c>
      <c r="B345" s="22" t="s">
        <v>31</v>
      </c>
      <c r="C345" s="22" t="s">
        <v>32</v>
      </c>
      <c r="D345" s="22" t="s">
        <v>33</v>
      </c>
      <c r="E345" s="22" t="s">
        <v>34</v>
      </c>
      <c r="F345" s="22" t="s">
        <v>60</v>
      </c>
      <c r="G345" s="29">
        <v>41989</v>
      </c>
      <c r="H345" s="51">
        <v>0.41250000000000003</v>
      </c>
      <c r="J345" s="29">
        <v>41988</v>
      </c>
      <c r="K345" s="51">
        <v>0.37083333333333335</v>
      </c>
      <c r="M345" s="22" t="s">
        <v>22</v>
      </c>
      <c r="O345" s="22" t="s">
        <v>1140</v>
      </c>
      <c r="P345" s="29">
        <v>41988</v>
      </c>
      <c r="Q345" s="51">
        <v>0.82986111111111116</v>
      </c>
      <c r="R345" s="22" t="s">
        <v>22</v>
      </c>
      <c r="T345" s="6" t="s">
        <v>1576</v>
      </c>
      <c r="U345" s="22">
        <v>80</v>
      </c>
      <c r="W345" s="51">
        <v>0.375</v>
      </c>
      <c r="X345" s="22" t="s">
        <v>936</v>
      </c>
      <c r="Y345" s="22" t="s">
        <v>1509</v>
      </c>
      <c r="Z345" s="22" t="s">
        <v>24</v>
      </c>
      <c r="AB345" s="22" t="s">
        <v>31</v>
      </c>
      <c r="AC345" s="22" t="s">
        <v>32</v>
      </c>
      <c r="AD345" s="22" t="s">
        <v>33</v>
      </c>
      <c r="AE345" s="22" t="s">
        <v>34</v>
      </c>
      <c r="AF345" s="29">
        <v>41989</v>
      </c>
      <c r="AG345" s="51">
        <v>0.41666666666666669</v>
      </c>
      <c r="AH345" s="22" t="s">
        <v>1563</v>
      </c>
      <c r="AI345" s="22">
        <v>16</v>
      </c>
      <c r="AJ345" s="22" t="s">
        <v>1510</v>
      </c>
      <c r="AK345" s="22" t="s">
        <v>1533</v>
      </c>
      <c r="AL345" s="22">
        <v>2014</v>
      </c>
      <c r="AM345" s="22">
        <v>0</v>
      </c>
    </row>
    <row r="346" spans="1:39" ht="409.5">
      <c r="A346" s="22">
        <v>1140</v>
      </c>
      <c r="B346" s="22" t="s">
        <v>53</v>
      </c>
      <c r="C346" s="22" t="s">
        <v>32</v>
      </c>
      <c r="D346" s="22" t="s">
        <v>33</v>
      </c>
      <c r="E346" s="22" t="s">
        <v>41</v>
      </c>
      <c r="F346" s="22" t="s">
        <v>60</v>
      </c>
      <c r="G346" s="29">
        <v>41989</v>
      </c>
      <c r="H346" s="51">
        <v>0.40208333333333335</v>
      </c>
      <c r="J346" s="29">
        <v>41989</v>
      </c>
      <c r="K346" s="51">
        <v>0.39583333333333331</v>
      </c>
      <c r="M346" s="22" t="s">
        <v>22</v>
      </c>
      <c r="O346" s="6" t="s">
        <v>1577</v>
      </c>
      <c r="P346" s="29">
        <v>41989</v>
      </c>
      <c r="Q346" s="51">
        <v>0.79652777777777783</v>
      </c>
      <c r="R346" s="22" t="s">
        <v>22</v>
      </c>
      <c r="T346" s="6" t="s">
        <v>1578</v>
      </c>
      <c r="U346" s="22">
        <v>100</v>
      </c>
      <c r="W346" s="51">
        <v>0.375</v>
      </c>
      <c r="X346" s="22" t="s">
        <v>936</v>
      </c>
      <c r="Y346" s="22" t="s">
        <v>1509</v>
      </c>
      <c r="Z346" s="22" t="s">
        <v>24</v>
      </c>
      <c r="AB346" s="22" t="s">
        <v>53</v>
      </c>
      <c r="AC346" s="22" t="s">
        <v>32</v>
      </c>
      <c r="AD346" s="22" t="s">
        <v>33</v>
      </c>
      <c r="AE346" s="22" t="s">
        <v>41</v>
      </c>
      <c r="AF346" s="29">
        <v>41989</v>
      </c>
      <c r="AG346" s="51">
        <v>0.79652777777777783</v>
      </c>
      <c r="AH346" s="22" t="s">
        <v>1563</v>
      </c>
      <c r="AI346" s="22">
        <v>16</v>
      </c>
      <c r="AJ346" s="22" t="s">
        <v>1510</v>
      </c>
      <c r="AK346" s="22" t="s">
        <v>1533</v>
      </c>
      <c r="AL346" s="22">
        <v>2014</v>
      </c>
      <c r="AM346" s="22">
        <v>0</v>
      </c>
    </row>
    <row r="347" spans="1:39">
      <c r="A347" s="22">
        <v>1139</v>
      </c>
      <c r="B347" s="22" t="s">
        <v>35</v>
      </c>
      <c r="C347" s="22" t="s">
        <v>36</v>
      </c>
      <c r="D347" s="22" t="s">
        <v>36</v>
      </c>
      <c r="E347" s="22" t="s">
        <v>37</v>
      </c>
      <c r="F347" s="22" t="s">
        <v>60</v>
      </c>
      <c r="G347" s="29">
        <v>41989</v>
      </c>
      <c r="H347" s="51">
        <v>0.3923611111111111</v>
      </c>
      <c r="J347" s="29">
        <v>41989</v>
      </c>
      <c r="K347" s="51">
        <v>0.3888888888888889</v>
      </c>
      <c r="M347" s="22" t="s">
        <v>22</v>
      </c>
      <c r="O347" s="22" t="s">
        <v>1579</v>
      </c>
      <c r="P347" s="29">
        <v>41989</v>
      </c>
      <c r="Q347" s="51">
        <v>0.78472222222222221</v>
      </c>
      <c r="R347" s="22" t="s">
        <v>22</v>
      </c>
      <c r="T347" s="22" t="s">
        <v>1580</v>
      </c>
      <c r="U347" s="22">
        <v>100</v>
      </c>
      <c r="W347" s="51">
        <v>0.375</v>
      </c>
      <c r="X347" s="22" t="s">
        <v>936</v>
      </c>
      <c r="Y347" s="22" t="s">
        <v>1509</v>
      </c>
      <c r="Z347" s="22" t="s">
        <v>24</v>
      </c>
      <c r="AB347" s="22" t="s">
        <v>35</v>
      </c>
      <c r="AC347" s="22" t="s">
        <v>36</v>
      </c>
      <c r="AD347" s="22" t="s">
        <v>36</v>
      </c>
      <c r="AE347" s="22" t="s">
        <v>37</v>
      </c>
      <c r="AF347" s="29">
        <v>41989</v>
      </c>
      <c r="AG347" s="51">
        <v>0.78194444444444444</v>
      </c>
      <c r="AH347" s="22" t="s">
        <v>1563</v>
      </c>
      <c r="AI347" s="22">
        <v>16</v>
      </c>
      <c r="AJ347" s="22" t="s">
        <v>1510</v>
      </c>
      <c r="AK347" s="22" t="s">
        <v>1533</v>
      </c>
      <c r="AL347" s="22">
        <v>2014</v>
      </c>
      <c r="AM347" s="22">
        <v>0</v>
      </c>
    </row>
    <row r="348" spans="1:39" ht="57">
      <c r="A348" s="22">
        <v>1138</v>
      </c>
      <c r="B348" s="22" t="s">
        <v>38</v>
      </c>
      <c r="C348" s="22" t="s">
        <v>39</v>
      </c>
      <c r="D348" s="22" t="s">
        <v>20</v>
      </c>
      <c r="E348" s="22" t="s">
        <v>40</v>
      </c>
      <c r="F348" s="22" t="s">
        <v>25</v>
      </c>
      <c r="G348" s="29">
        <v>41988</v>
      </c>
      <c r="H348" s="51">
        <v>0.43888888888888888</v>
      </c>
      <c r="J348" s="29">
        <v>41988</v>
      </c>
      <c r="K348" s="51">
        <v>0.41666666666666669</v>
      </c>
      <c r="L348" s="6" t="s">
        <v>429</v>
      </c>
      <c r="M348" s="22" t="s">
        <v>22</v>
      </c>
      <c r="O348" s="6" t="s">
        <v>358</v>
      </c>
      <c r="P348" s="29">
        <v>41988</v>
      </c>
      <c r="Q348" s="51">
        <v>0.875</v>
      </c>
      <c r="R348" s="22" t="s">
        <v>22</v>
      </c>
      <c r="T348" s="6" t="s">
        <v>358</v>
      </c>
      <c r="U348" s="22">
        <v>100</v>
      </c>
      <c r="W348" s="51">
        <v>0.375</v>
      </c>
      <c r="X348" s="22" t="s">
        <v>936</v>
      </c>
      <c r="Y348" s="22" t="s">
        <v>1509</v>
      </c>
      <c r="Z348" s="22" t="s">
        <v>24</v>
      </c>
      <c r="AB348" s="22" t="s">
        <v>38</v>
      </c>
      <c r="AC348" s="22" t="s">
        <v>39</v>
      </c>
      <c r="AD348" s="22" t="s">
        <v>20</v>
      </c>
      <c r="AE348" s="22" t="s">
        <v>40</v>
      </c>
      <c r="AF348" s="29">
        <v>41991</v>
      </c>
      <c r="AG348" s="51">
        <v>0.53194444444444444</v>
      </c>
      <c r="AH348" s="22" t="s">
        <v>1563</v>
      </c>
      <c r="AI348" s="22">
        <v>15</v>
      </c>
      <c r="AJ348" s="22" t="s">
        <v>1510</v>
      </c>
      <c r="AK348" s="22" t="s">
        <v>1533</v>
      </c>
      <c r="AL348" s="22">
        <v>2014</v>
      </c>
      <c r="AM348" s="22">
        <v>0</v>
      </c>
    </row>
    <row r="349" spans="1:39" ht="409.5">
      <c r="A349" s="22">
        <v>1137</v>
      </c>
      <c r="B349" s="22" t="s">
        <v>53</v>
      </c>
      <c r="C349" s="22" t="s">
        <v>32</v>
      </c>
      <c r="D349" s="22" t="s">
        <v>33</v>
      </c>
      <c r="E349" s="22" t="s">
        <v>41</v>
      </c>
      <c r="F349" s="22" t="s">
        <v>25</v>
      </c>
      <c r="G349" s="29">
        <v>41988</v>
      </c>
      <c r="H349" s="51">
        <v>0.4201388888888889</v>
      </c>
      <c r="J349" s="29">
        <v>41988</v>
      </c>
      <c r="K349" s="51">
        <v>0.3888888888888889</v>
      </c>
      <c r="M349" s="22" t="s">
        <v>22</v>
      </c>
      <c r="O349" s="6" t="s">
        <v>1581</v>
      </c>
      <c r="P349" s="29">
        <v>41988</v>
      </c>
      <c r="Q349" s="51">
        <v>0.79236111111111107</v>
      </c>
      <c r="R349" s="22" t="s">
        <v>22</v>
      </c>
      <c r="T349" s="6" t="s">
        <v>1581</v>
      </c>
      <c r="U349" s="22">
        <v>100</v>
      </c>
      <c r="W349" s="51">
        <v>0.375</v>
      </c>
      <c r="X349" s="22" t="s">
        <v>936</v>
      </c>
      <c r="Y349" s="22" t="s">
        <v>1509</v>
      </c>
      <c r="Z349" s="22" t="s">
        <v>24</v>
      </c>
      <c r="AB349" s="22" t="s">
        <v>53</v>
      </c>
      <c r="AC349" s="22" t="s">
        <v>32</v>
      </c>
      <c r="AD349" s="22" t="s">
        <v>33</v>
      </c>
      <c r="AE349" s="22" t="s">
        <v>41</v>
      </c>
      <c r="AF349" s="29">
        <v>41988</v>
      </c>
      <c r="AG349" s="51">
        <v>0.79236111111111107</v>
      </c>
      <c r="AH349" s="22" t="s">
        <v>1563</v>
      </c>
      <c r="AI349" s="22">
        <v>15</v>
      </c>
      <c r="AJ349" s="22" t="s">
        <v>1510</v>
      </c>
      <c r="AK349" s="22" t="s">
        <v>1533</v>
      </c>
      <c r="AL349" s="22">
        <v>2014</v>
      </c>
      <c r="AM349" s="22">
        <v>0</v>
      </c>
    </row>
    <row r="350" spans="1:39">
      <c r="A350" s="22">
        <v>1136</v>
      </c>
      <c r="B350" s="22" t="s">
        <v>35</v>
      </c>
      <c r="C350" s="22" t="s">
        <v>36</v>
      </c>
      <c r="D350" s="22" t="s">
        <v>36</v>
      </c>
      <c r="E350" s="22" t="s">
        <v>37</v>
      </c>
      <c r="F350" s="22" t="s">
        <v>25</v>
      </c>
      <c r="G350" s="29">
        <v>41988</v>
      </c>
      <c r="H350" s="51">
        <v>0.41250000000000003</v>
      </c>
      <c r="J350" s="29">
        <v>41988</v>
      </c>
      <c r="K350" s="51">
        <v>0.39583333333333331</v>
      </c>
      <c r="M350" s="22" t="s">
        <v>22</v>
      </c>
      <c r="O350" s="22" t="s">
        <v>1582</v>
      </c>
      <c r="P350" s="29">
        <v>41988</v>
      </c>
      <c r="Q350" s="51">
        <v>0.78472222222222221</v>
      </c>
      <c r="R350" s="22" t="s">
        <v>22</v>
      </c>
      <c r="T350" s="22" t="s">
        <v>1583</v>
      </c>
      <c r="U350" s="22">
        <v>100</v>
      </c>
      <c r="W350" s="51">
        <v>0.375</v>
      </c>
      <c r="X350" s="22" t="s">
        <v>936</v>
      </c>
      <c r="Y350" s="22" t="s">
        <v>1509</v>
      </c>
      <c r="Z350" s="22" t="s">
        <v>24</v>
      </c>
      <c r="AB350" s="22" t="s">
        <v>35</v>
      </c>
      <c r="AC350" s="22" t="s">
        <v>36</v>
      </c>
      <c r="AD350" s="22" t="s">
        <v>36</v>
      </c>
      <c r="AE350" s="22" t="s">
        <v>37</v>
      </c>
      <c r="AF350" s="29">
        <v>41988</v>
      </c>
      <c r="AG350" s="51">
        <v>0.77916666666666667</v>
      </c>
      <c r="AH350" s="22" t="s">
        <v>1563</v>
      </c>
      <c r="AI350" s="22">
        <v>15</v>
      </c>
      <c r="AJ350" s="22" t="s">
        <v>1510</v>
      </c>
      <c r="AK350" s="22" t="s">
        <v>1533</v>
      </c>
      <c r="AL350" s="22">
        <v>2014</v>
      </c>
      <c r="AM350" s="22">
        <v>0</v>
      </c>
    </row>
    <row r="351" spans="1:39">
      <c r="A351" s="22">
        <v>1135</v>
      </c>
      <c r="B351" s="22" t="s">
        <v>27</v>
      </c>
      <c r="C351" s="22" t="s">
        <v>28</v>
      </c>
      <c r="D351" s="22" t="s">
        <v>29</v>
      </c>
      <c r="E351" s="22" t="s">
        <v>30</v>
      </c>
      <c r="F351" s="22" t="s">
        <v>25</v>
      </c>
      <c r="G351" s="29">
        <v>41988</v>
      </c>
      <c r="H351" s="51">
        <v>0.39583333333333331</v>
      </c>
      <c r="J351" s="29">
        <v>41988</v>
      </c>
      <c r="K351" s="51">
        <v>0.39583333333333331</v>
      </c>
      <c r="M351" s="22" t="s">
        <v>22</v>
      </c>
      <c r="N351" s="22" t="s">
        <v>133</v>
      </c>
      <c r="O351" s="22" t="s">
        <v>516</v>
      </c>
      <c r="P351" s="29">
        <v>41988</v>
      </c>
      <c r="Q351" s="51">
        <v>0.67222222222222217</v>
      </c>
      <c r="R351" s="22" t="s">
        <v>22</v>
      </c>
      <c r="S351" s="22" t="s">
        <v>133</v>
      </c>
      <c r="T351" s="22" t="s">
        <v>516</v>
      </c>
      <c r="U351" s="22">
        <v>80</v>
      </c>
      <c r="V351" s="22" t="s">
        <v>146</v>
      </c>
      <c r="W351" s="51">
        <v>0.375</v>
      </c>
      <c r="X351" s="22" t="s">
        <v>936</v>
      </c>
      <c r="Y351" s="22" t="s">
        <v>1509</v>
      </c>
      <c r="Z351" s="22" t="s">
        <v>24</v>
      </c>
      <c r="AB351" s="22" t="s">
        <v>27</v>
      </c>
      <c r="AC351" s="22" t="s">
        <v>28</v>
      </c>
      <c r="AD351" s="22" t="s">
        <v>29</v>
      </c>
      <c r="AE351" s="22" t="s">
        <v>30</v>
      </c>
      <c r="AF351" s="29">
        <v>41988</v>
      </c>
      <c r="AG351" s="51">
        <v>0.67222222222222217</v>
      </c>
      <c r="AH351" s="22" t="s">
        <v>1563</v>
      </c>
      <c r="AI351" s="22">
        <v>15</v>
      </c>
      <c r="AJ351" s="22" t="s">
        <v>1510</v>
      </c>
      <c r="AK351" s="22" t="s">
        <v>1533</v>
      </c>
      <c r="AL351" s="22">
        <v>2014</v>
      </c>
      <c r="AM351" s="22">
        <v>0</v>
      </c>
    </row>
    <row r="352" spans="1:39" ht="57">
      <c r="A352" s="22">
        <v>1134</v>
      </c>
      <c r="B352" s="22" t="s">
        <v>38</v>
      </c>
      <c r="C352" s="22" t="s">
        <v>39</v>
      </c>
      <c r="D352" s="22" t="s">
        <v>20</v>
      </c>
      <c r="E352" s="22" t="s">
        <v>40</v>
      </c>
      <c r="F352" s="22" t="s">
        <v>50</v>
      </c>
      <c r="G352" s="29">
        <v>41985</v>
      </c>
      <c r="H352" s="51">
        <v>0.87291666666666667</v>
      </c>
      <c r="J352" s="29">
        <v>41985</v>
      </c>
      <c r="K352" s="51">
        <v>0.39583333333333331</v>
      </c>
      <c r="M352" s="22" t="s">
        <v>22</v>
      </c>
      <c r="O352" s="6" t="s">
        <v>358</v>
      </c>
      <c r="P352" s="29">
        <v>41985</v>
      </c>
      <c r="Q352" s="51">
        <v>0.89583333333333337</v>
      </c>
      <c r="R352" s="22" t="s">
        <v>22</v>
      </c>
      <c r="T352" s="6" t="s">
        <v>358</v>
      </c>
      <c r="U352" s="22">
        <v>100</v>
      </c>
      <c r="W352" s="51">
        <v>0.375</v>
      </c>
      <c r="X352" s="22" t="s">
        <v>936</v>
      </c>
      <c r="Y352" s="22" t="s">
        <v>1509</v>
      </c>
      <c r="Z352" s="22" t="s">
        <v>24</v>
      </c>
      <c r="AB352" s="22" t="s">
        <v>38</v>
      </c>
      <c r="AC352" s="22" t="s">
        <v>39</v>
      </c>
      <c r="AD352" s="22" t="s">
        <v>20</v>
      </c>
      <c r="AE352" s="22" t="s">
        <v>40</v>
      </c>
      <c r="AF352" s="29">
        <v>41988</v>
      </c>
      <c r="AG352" s="51">
        <v>0.4381944444444445</v>
      </c>
      <c r="AH352" s="22" t="s">
        <v>1584</v>
      </c>
      <c r="AI352" s="22">
        <v>12</v>
      </c>
      <c r="AJ352" s="22" t="s">
        <v>1510</v>
      </c>
      <c r="AK352" s="22" t="s">
        <v>1533</v>
      </c>
      <c r="AL352" s="22">
        <v>2014</v>
      </c>
      <c r="AM352" s="22">
        <v>0</v>
      </c>
    </row>
    <row r="353" spans="1:39" ht="57">
      <c r="A353" s="22">
        <v>1133</v>
      </c>
      <c r="B353" s="22" t="s">
        <v>38</v>
      </c>
      <c r="C353" s="22" t="s">
        <v>39</v>
      </c>
      <c r="D353" s="22" t="s">
        <v>20</v>
      </c>
      <c r="E353" s="22" t="s">
        <v>40</v>
      </c>
      <c r="F353" s="22" t="s">
        <v>50</v>
      </c>
      <c r="G353" s="29">
        <v>41985</v>
      </c>
      <c r="H353" s="51">
        <v>0.87152777777777779</v>
      </c>
      <c r="J353" s="29">
        <v>41984</v>
      </c>
      <c r="K353" s="51">
        <v>0.39583333333333331</v>
      </c>
      <c r="M353" s="22" t="s">
        <v>22</v>
      </c>
      <c r="O353" s="6" t="s">
        <v>358</v>
      </c>
      <c r="P353" s="29">
        <v>41984</v>
      </c>
      <c r="Q353" s="51">
        <v>0.9375</v>
      </c>
      <c r="R353" s="22" t="s">
        <v>22</v>
      </c>
      <c r="T353" s="6" t="s">
        <v>358</v>
      </c>
      <c r="U353" s="22">
        <v>100</v>
      </c>
      <c r="W353" s="51">
        <v>0.375</v>
      </c>
      <c r="X353" s="22" t="s">
        <v>936</v>
      </c>
      <c r="Y353" s="22" t="s">
        <v>1509</v>
      </c>
      <c r="Z353" s="22" t="s">
        <v>24</v>
      </c>
      <c r="AB353" s="22" t="s">
        <v>38</v>
      </c>
      <c r="AC353" s="22" t="s">
        <v>39</v>
      </c>
      <c r="AD353" s="22" t="s">
        <v>20</v>
      </c>
      <c r="AE353" s="22" t="s">
        <v>40</v>
      </c>
      <c r="AF353" s="29">
        <v>41985</v>
      </c>
      <c r="AG353" s="51">
        <v>0.87222222222222223</v>
      </c>
      <c r="AH353" s="22" t="s">
        <v>1584</v>
      </c>
      <c r="AI353" s="22">
        <v>12</v>
      </c>
      <c r="AJ353" s="22" t="s">
        <v>1510</v>
      </c>
      <c r="AK353" s="22" t="s">
        <v>1533</v>
      </c>
      <c r="AL353" s="22">
        <v>2014</v>
      </c>
      <c r="AM353" s="22">
        <v>0</v>
      </c>
    </row>
    <row r="354" spans="1:39" ht="409.5">
      <c r="A354" s="22">
        <v>1132</v>
      </c>
      <c r="B354" s="22" t="s">
        <v>53</v>
      </c>
      <c r="C354" s="22" t="s">
        <v>32</v>
      </c>
      <c r="D354" s="22" t="s">
        <v>33</v>
      </c>
      <c r="E354" s="22" t="s">
        <v>41</v>
      </c>
      <c r="F354" s="22" t="s">
        <v>50</v>
      </c>
      <c r="G354" s="29">
        <v>41985</v>
      </c>
      <c r="H354" s="51">
        <v>0.41250000000000003</v>
      </c>
      <c r="J354" s="29">
        <v>41985</v>
      </c>
      <c r="K354" s="51">
        <v>0.3923611111111111</v>
      </c>
      <c r="M354" s="22" t="s">
        <v>22</v>
      </c>
      <c r="O354" s="6" t="s">
        <v>1585</v>
      </c>
      <c r="P354" s="29">
        <v>41985</v>
      </c>
      <c r="Q354" s="51">
        <v>0.79305555555555562</v>
      </c>
      <c r="R354" s="22" t="s">
        <v>22</v>
      </c>
      <c r="T354" s="6" t="s">
        <v>1585</v>
      </c>
      <c r="U354" s="22">
        <v>80</v>
      </c>
      <c r="W354" s="51">
        <v>0.375</v>
      </c>
      <c r="X354" s="22" t="s">
        <v>936</v>
      </c>
      <c r="Y354" s="22" t="s">
        <v>1509</v>
      </c>
      <c r="Z354" s="22" t="s">
        <v>24</v>
      </c>
      <c r="AB354" s="22" t="s">
        <v>53</v>
      </c>
      <c r="AC354" s="22" t="s">
        <v>32</v>
      </c>
      <c r="AD354" s="22" t="s">
        <v>33</v>
      </c>
      <c r="AE354" s="22" t="s">
        <v>41</v>
      </c>
      <c r="AF354" s="29">
        <v>41985</v>
      </c>
      <c r="AG354" s="51">
        <v>0.79305555555555562</v>
      </c>
      <c r="AH354" s="22" t="s">
        <v>1584</v>
      </c>
      <c r="AI354" s="22">
        <v>12</v>
      </c>
      <c r="AJ354" s="22" t="s">
        <v>1510</v>
      </c>
      <c r="AK354" s="22" t="s">
        <v>1533</v>
      </c>
      <c r="AL354" s="22">
        <v>2014</v>
      </c>
      <c r="AM354" s="22">
        <v>0</v>
      </c>
    </row>
    <row r="355" spans="1:39" ht="384.75">
      <c r="A355" s="22">
        <v>1131</v>
      </c>
      <c r="B355" s="22" t="s">
        <v>35</v>
      </c>
      <c r="C355" s="22" t="s">
        <v>36</v>
      </c>
      <c r="D355" s="22" t="s">
        <v>36</v>
      </c>
      <c r="E355" s="22" t="s">
        <v>37</v>
      </c>
      <c r="F355" s="22" t="s">
        <v>50</v>
      </c>
      <c r="G355" s="29">
        <v>41985</v>
      </c>
      <c r="H355" s="51">
        <v>0.39444444444444443</v>
      </c>
      <c r="J355" s="29">
        <v>41985</v>
      </c>
      <c r="K355" s="51">
        <v>0.38541666666666669</v>
      </c>
      <c r="M355" s="22" t="s">
        <v>22</v>
      </c>
      <c r="O355" s="22" t="s">
        <v>1586</v>
      </c>
      <c r="P355" s="29">
        <v>41985</v>
      </c>
      <c r="Q355" s="51">
        <v>0.78472222222222221</v>
      </c>
      <c r="R355" s="22" t="s">
        <v>22</v>
      </c>
      <c r="T355" s="6" t="s">
        <v>1587</v>
      </c>
      <c r="U355" s="22">
        <v>100</v>
      </c>
      <c r="W355" s="51">
        <v>0.375</v>
      </c>
      <c r="X355" s="22" t="s">
        <v>936</v>
      </c>
      <c r="Y355" s="22" t="s">
        <v>1509</v>
      </c>
      <c r="Z355" s="22" t="s">
        <v>24</v>
      </c>
      <c r="AB355" s="22" t="s">
        <v>35</v>
      </c>
      <c r="AC355" s="22" t="s">
        <v>36</v>
      </c>
      <c r="AD355" s="22" t="s">
        <v>36</v>
      </c>
      <c r="AE355" s="22" t="s">
        <v>37</v>
      </c>
      <c r="AF355" s="29">
        <v>41985</v>
      </c>
      <c r="AG355" s="51">
        <v>0.77708333333333324</v>
      </c>
      <c r="AH355" s="22" t="s">
        <v>1584</v>
      </c>
      <c r="AI355" s="22">
        <v>12</v>
      </c>
      <c r="AJ355" s="22" t="s">
        <v>1510</v>
      </c>
      <c r="AK355" s="22" t="s">
        <v>1533</v>
      </c>
      <c r="AL355" s="22">
        <v>2014</v>
      </c>
      <c r="AM355" s="22">
        <v>0</v>
      </c>
    </row>
    <row r="356" spans="1:39">
      <c r="A356" s="22">
        <v>1130</v>
      </c>
      <c r="B356" s="22" t="s">
        <v>27</v>
      </c>
      <c r="C356" s="22" t="s">
        <v>28</v>
      </c>
      <c r="D356" s="22" t="s">
        <v>29</v>
      </c>
      <c r="E356" s="22" t="s">
        <v>30</v>
      </c>
      <c r="F356" s="22" t="s">
        <v>50</v>
      </c>
      <c r="G356" s="29">
        <v>41985</v>
      </c>
      <c r="H356" s="51">
        <v>0.38125000000000003</v>
      </c>
      <c r="J356" s="29">
        <v>41985</v>
      </c>
      <c r="K356" s="51">
        <v>0.38125000000000003</v>
      </c>
      <c r="M356" s="22" t="s">
        <v>22</v>
      </c>
      <c r="N356" s="22" t="s">
        <v>133</v>
      </c>
      <c r="O356" s="22" t="s">
        <v>516</v>
      </c>
      <c r="P356" s="29">
        <v>41985</v>
      </c>
      <c r="Q356" s="51">
        <v>0.67222222222222217</v>
      </c>
      <c r="R356" s="22" t="s">
        <v>22</v>
      </c>
      <c r="S356" s="22" t="s">
        <v>133</v>
      </c>
      <c r="T356" s="22" t="s">
        <v>516</v>
      </c>
      <c r="U356" s="22">
        <v>80</v>
      </c>
      <c r="V356" s="22" t="s">
        <v>146</v>
      </c>
      <c r="W356" s="51">
        <v>0.375</v>
      </c>
      <c r="X356" s="22" t="s">
        <v>936</v>
      </c>
      <c r="Y356" s="22" t="s">
        <v>1509</v>
      </c>
      <c r="Z356" s="22" t="s">
        <v>24</v>
      </c>
      <c r="AB356" s="22" t="s">
        <v>27</v>
      </c>
      <c r="AC356" s="22" t="s">
        <v>28</v>
      </c>
      <c r="AD356" s="22" t="s">
        <v>29</v>
      </c>
      <c r="AE356" s="22" t="s">
        <v>30</v>
      </c>
      <c r="AF356" s="29">
        <v>41985</v>
      </c>
      <c r="AG356" s="51">
        <v>0.67222222222222217</v>
      </c>
      <c r="AH356" s="22" t="s">
        <v>1584</v>
      </c>
      <c r="AI356" s="22">
        <v>12</v>
      </c>
      <c r="AJ356" s="22" t="s">
        <v>1510</v>
      </c>
      <c r="AK356" s="22" t="s">
        <v>1533</v>
      </c>
      <c r="AL356" s="22">
        <v>2014</v>
      </c>
      <c r="AM356" s="22">
        <v>0</v>
      </c>
    </row>
    <row r="357" spans="1:39" ht="409.5">
      <c r="A357" s="22">
        <v>1129</v>
      </c>
      <c r="B357" s="22" t="s">
        <v>53</v>
      </c>
      <c r="C357" s="22" t="s">
        <v>32</v>
      </c>
      <c r="D357" s="22" t="s">
        <v>33</v>
      </c>
      <c r="E357" s="22" t="s">
        <v>41</v>
      </c>
      <c r="F357" s="22" t="s">
        <v>55</v>
      </c>
      <c r="G357" s="29">
        <v>41984</v>
      </c>
      <c r="H357" s="51">
        <v>0.41666666666666669</v>
      </c>
      <c r="J357" s="29">
        <v>41984</v>
      </c>
      <c r="K357" s="51">
        <v>0.39583333333333331</v>
      </c>
      <c r="M357" s="22" t="s">
        <v>22</v>
      </c>
      <c r="O357" s="6" t="s">
        <v>1588</v>
      </c>
      <c r="P357" s="29">
        <v>41984</v>
      </c>
      <c r="Q357" s="51">
        <v>0.77083333333333337</v>
      </c>
      <c r="R357" s="22" t="s">
        <v>22</v>
      </c>
      <c r="T357" s="6" t="s">
        <v>1588</v>
      </c>
      <c r="U357" s="22">
        <v>100</v>
      </c>
      <c r="W357" s="51">
        <v>0.375</v>
      </c>
      <c r="X357" s="22" t="s">
        <v>936</v>
      </c>
      <c r="Y357" s="22" t="s">
        <v>1509</v>
      </c>
      <c r="Z357" s="22" t="s">
        <v>24</v>
      </c>
      <c r="AB357" s="22" t="s">
        <v>53</v>
      </c>
      <c r="AC357" s="22" t="s">
        <v>32</v>
      </c>
      <c r="AD357" s="22" t="s">
        <v>33</v>
      </c>
      <c r="AE357" s="22" t="s">
        <v>41</v>
      </c>
      <c r="AF357" s="29">
        <v>41984</v>
      </c>
      <c r="AG357" s="51">
        <v>0.77083333333333337</v>
      </c>
      <c r="AH357" s="22" t="s">
        <v>1584</v>
      </c>
      <c r="AI357" s="22">
        <v>11</v>
      </c>
      <c r="AJ357" s="22" t="s">
        <v>1510</v>
      </c>
      <c r="AK357" s="22" t="s">
        <v>1533</v>
      </c>
      <c r="AL357" s="22">
        <v>2014</v>
      </c>
      <c r="AM357" s="22">
        <v>0</v>
      </c>
    </row>
    <row r="358" spans="1:39" ht="270.75">
      <c r="A358" s="22">
        <v>1128</v>
      </c>
      <c r="B358" s="22" t="s">
        <v>35</v>
      </c>
      <c r="C358" s="22" t="s">
        <v>36</v>
      </c>
      <c r="D358" s="22" t="s">
        <v>36</v>
      </c>
      <c r="E358" s="22" t="s">
        <v>37</v>
      </c>
      <c r="F358" s="22" t="s">
        <v>55</v>
      </c>
      <c r="G358" s="29">
        <v>41984</v>
      </c>
      <c r="H358" s="51">
        <v>0.39027777777777778</v>
      </c>
      <c r="J358" s="29">
        <v>41984</v>
      </c>
      <c r="K358" s="51">
        <v>0.38750000000000001</v>
      </c>
      <c r="M358" s="22" t="s">
        <v>22</v>
      </c>
      <c r="O358" s="22" t="s">
        <v>1589</v>
      </c>
      <c r="P358" s="29">
        <v>41984</v>
      </c>
      <c r="Q358" s="51">
        <v>0.77430555555555547</v>
      </c>
      <c r="R358" s="22" t="s">
        <v>22</v>
      </c>
      <c r="T358" s="6" t="s">
        <v>1590</v>
      </c>
      <c r="U358" s="22">
        <v>100</v>
      </c>
      <c r="W358" s="51">
        <v>0.375</v>
      </c>
      <c r="X358" s="22" t="s">
        <v>936</v>
      </c>
      <c r="Y358" s="22" t="s">
        <v>1509</v>
      </c>
      <c r="Z358" s="22" t="s">
        <v>24</v>
      </c>
      <c r="AB358" s="22" t="s">
        <v>35</v>
      </c>
      <c r="AC358" s="22" t="s">
        <v>36</v>
      </c>
      <c r="AD358" s="22" t="s">
        <v>36</v>
      </c>
      <c r="AE358" s="22" t="s">
        <v>37</v>
      </c>
      <c r="AF358" s="29">
        <v>41984</v>
      </c>
      <c r="AG358" s="51">
        <v>0.77222222222222225</v>
      </c>
      <c r="AH358" s="22" t="s">
        <v>1584</v>
      </c>
      <c r="AI358" s="22">
        <v>11</v>
      </c>
      <c r="AJ358" s="22" t="s">
        <v>1510</v>
      </c>
      <c r="AK358" s="22" t="s">
        <v>1533</v>
      </c>
      <c r="AL358" s="22">
        <v>2014</v>
      </c>
      <c r="AM358" s="22">
        <v>0</v>
      </c>
    </row>
    <row r="359" spans="1:39">
      <c r="A359" s="22">
        <v>1127</v>
      </c>
      <c r="B359" s="22" t="s">
        <v>27</v>
      </c>
      <c r="C359" s="22" t="s">
        <v>28</v>
      </c>
      <c r="D359" s="22" t="s">
        <v>29</v>
      </c>
      <c r="E359" s="22" t="s">
        <v>30</v>
      </c>
      <c r="F359" s="22" t="s">
        <v>55</v>
      </c>
      <c r="G359" s="29">
        <v>41984</v>
      </c>
      <c r="H359" s="51">
        <v>0.38611111111111113</v>
      </c>
      <c r="J359" s="29">
        <v>41984</v>
      </c>
      <c r="K359" s="51">
        <v>0.38611111111111113</v>
      </c>
      <c r="M359" s="22" t="s">
        <v>22</v>
      </c>
      <c r="N359" s="22" t="s">
        <v>133</v>
      </c>
      <c r="O359" s="22" t="s">
        <v>516</v>
      </c>
      <c r="P359" s="29">
        <v>41984</v>
      </c>
      <c r="Q359" s="51">
        <v>0.67083333333333339</v>
      </c>
      <c r="R359" s="22" t="s">
        <v>22</v>
      </c>
      <c r="S359" s="22" t="s">
        <v>133</v>
      </c>
      <c r="T359" s="22" t="s">
        <v>516</v>
      </c>
      <c r="U359" s="22">
        <v>80</v>
      </c>
      <c r="V359" s="22" t="s">
        <v>146</v>
      </c>
      <c r="W359" s="51">
        <v>0.375</v>
      </c>
      <c r="X359" s="22" t="s">
        <v>936</v>
      </c>
      <c r="Y359" s="22" t="s">
        <v>1509</v>
      </c>
      <c r="Z359" s="22" t="s">
        <v>24</v>
      </c>
      <c r="AB359" s="22" t="s">
        <v>27</v>
      </c>
      <c r="AC359" s="22" t="s">
        <v>28</v>
      </c>
      <c r="AD359" s="22" t="s">
        <v>29</v>
      </c>
      <c r="AE359" s="22" t="s">
        <v>30</v>
      </c>
      <c r="AF359" s="29">
        <v>41984</v>
      </c>
      <c r="AG359" s="51">
        <v>0.67083333333333339</v>
      </c>
      <c r="AH359" s="22" t="s">
        <v>1584</v>
      </c>
      <c r="AI359" s="22">
        <v>11</v>
      </c>
      <c r="AJ359" s="22" t="s">
        <v>1510</v>
      </c>
      <c r="AK359" s="22" t="s">
        <v>1533</v>
      </c>
      <c r="AL359" s="22">
        <v>2014</v>
      </c>
      <c r="AM359" s="22">
        <v>0</v>
      </c>
    </row>
    <row r="360" spans="1:39" ht="57">
      <c r="A360" s="22">
        <v>1126</v>
      </c>
      <c r="B360" s="22" t="s">
        <v>38</v>
      </c>
      <c r="C360" s="22" t="s">
        <v>39</v>
      </c>
      <c r="D360" s="22" t="s">
        <v>20</v>
      </c>
      <c r="E360" s="22" t="s">
        <v>40</v>
      </c>
      <c r="F360" s="22" t="s">
        <v>58</v>
      </c>
      <c r="G360" s="29">
        <v>41983</v>
      </c>
      <c r="H360" s="51">
        <v>0.4152777777777778</v>
      </c>
      <c r="J360" s="29">
        <v>41983</v>
      </c>
      <c r="K360" s="51">
        <v>0.39583333333333331</v>
      </c>
      <c r="M360" s="22" t="s">
        <v>22</v>
      </c>
      <c r="O360" s="6" t="s">
        <v>358</v>
      </c>
      <c r="P360" s="29">
        <v>41983</v>
      </c>
      <c r="Q360" s="51">
        <v>0.89583333333333337</v>
      </c>
      <c r="R360" s="22" t="s">
        <v>22</v>
      </c>
      <c r="T360" s="6" t="s">
        <v>358</v>
      </c>
      <c r="U360" s="22">
        <v>100</v>
      </c>
      <c r="W360" s="51">
        <v>0.375</v>
      </c>
      <c r="X360" s="22" t="s">
        <v>936</v>
      </c>
      <c r="Y360" s="22" t="s">
        <v>1509</v>
      </c>
      <c r="Z360" s="22" t="s">
        <v>24</v>
      </c>
      <c r="AB360" s="22" t="s">
        <v>38</v>
      </c>
      <c r="AC360" s="22" t="s">
        <v>39</v>
      </c>
      <c r="AD360" s="22" t="s">
        <v>20</v>
      </c>
      <c r="AE360" s="22" t="s">
        <v>40</v>
      </c>
      <c r="AF360" s="29">
        <v>41985</v>
      </c>
      <c r="AG360" s="51">
        <v>0.87152777777777779</v>
      </c>
      <c r="AH360" s="22" t="s">
        <v>1584</v>
      </c>
      <c r="AI360" s="22">
        <v>10</v>
      </c>
      <c r="AJ360" s="22" t="s">
        <v>1510</v>
      </c>
      <c r="AK360" s="22" t="s">
        <v>1533</v>
      </c>
      <c r="AL360" s="22">
        <v>2014</v>
      </c>
      <c r="AM360" s="22">
        <v>0</v>
      </c>
    </row>
    <row r="361" spans="1:39" ht="57">
      <c r="A361" s="22">
        <v>1125</v>
      </c>
      <c r="B361" s="22" t="s">
        <v>38</v>
      </c>
      <c r="C361" s="22" t="s">
        <v>39</v>
      </c>
      <c r="D361" s="22" t="s">
        <v>20</v>
      </c>
      <c r="E361" s="22" t="s">
        <v>40</v>
      </c>
      <c r="F361" s="22" t="s">
        <v>58</v>
      </c>
      <c r="G361" s="29">
        <v>41983</v>
      </c>
      <c r="H361" s="51">
        <v>0.41388888888888892</v>
      </c>
      <c r="J361" s="29">
        <v>41982</v>
      </c>
      <c r="K361" s="51">
        <v>0.41666666666666669</v>
      </c>
      <c r="L361" s="6" t="s">
        <v>429</v>
      </c>
      <c r="M361" s="22" t="s">
        <v>22</v>
      </c>
      <c r="O361" s="6" t="s">
        <v>358</v>
      </c>
      <c r="P361" s="29">
        <v>41982</v>
      </c>
      <c r="Q361" s="51">
        <v>0.90277777777777779</v>
      </c>
      <c r="R361" s="22" t="s">
        <v>22</v>
      </c>
      <c r="T361" s="6" t="s">
        <v>358</v>
      </c>
      <c r="U361" s="22">
        <v>100</v>
      </c>
      <c r="W361" s="51">
        <v>0.375</v>
      </c>
      <c r="X361" s="22" t="s">
        <v>936</v>
      </c>
      <c r="Y361" s="22" t="s">
        <v>1509</v>
      </c>
      <c r="Z361" s="22" t="s">
        <v>24</v>
      </c>
      <c r="AB361" s="22" t="s">
        <v>38</v>
      </c>
      <c r="AC361" s="22" t="s">
        <v>39</v>
      </c>
      <c r="AD361" s="22" t="s">
        <v>20</v>
      </c>
      <c r="AE361" s="22" t="s">
        <v>40</v>
      </c>
      <c r="AF361" s="29">
        <v>41983</v>
      </c>
      <c r="AG361" s="51">
        <v>0.4145833333333333</v>
      </c>
      <c r="AH361" s="22" t="s">
        <v>1584</v>
      </c>
      <c r="AI361" s="22">
        <v>10</v>
      </c>
      <c r="AJ361" s="22" t="s">
        <v>1510</v>
      </c>
      <c r="AK361" s="22" t="s">
        <v>1533</v>
      </c>
      <c r="AL361" s="22">
        <v>2014</v>
      </c>
      <c r="AM361" s="22">
        <v>0</v>
      </c>
    </row>
    <row r="362" spans="1:39" ht="256.5">
      <c r="A362" s="22">
        <v>1124</v>
      </c>
      <c r="B362" s="22" t="s">
        <v>53</v>
      </c>
      <c r="C362" s="22" t="s">
        <v>32</v>
      </c>
      <c r="D362" s="22" t="s">
        <v>33</v>
      </c>
      <c r="E362" s="22" t="s">
        <v>41</v>
      </c>
      <c r="F362" s="22" t="s">
        <v>58</v>
      </c>
      <c r="G362" s="29">
        <v>41983</v>
      </c>
      <c r="H362" s="51">
        <v>0.41319444444444442</v>
      </c>
      <c r="J362" s="29">
        <v>41983</v>
      </c>
      <c r="K362" s="51">
        <v>0.3923611111111111</v>
      </c>
      <c r="M362" s="22" t="s">
        <v>22</v>
      </c>
      <c r="O362" s="6" t="s">
        <v>1591</v>
      </c>
      <c r="P362" s="29">
        <v>41983</v>
      </c>
      <c r="Q362" s="51">
        <v>0.78749999999999998</v>
      </c>
      <c r="R362" s="22" t="s">
        <v>22</v>
      </c>
      <c r="T362" s="6" t="s">
        <v>1591</v>
      </c>
      <c r="U362" s="22">
        <v>80</v>
      </c>
      <c r="W362" s="51">
        <v>0.375</v>
      </c>
      <c r="X362" s="22" t="s">
        <v>936</v>
      </c>
      <c r="Y362" s="22" t="s">
        <v>1509</v>
      </c>
      <c r="Z362" s="22" t="s">
        <v>24</v>
      </c>
      <c r="AB362" s="22" t="s">
        <v>53</v>
      </c>
      <c r="AC362" s="22" t="s">
        <v>32</v>
      </c>
      <c r="AD362" s="22" t="s">
        <v>33</v>
      </c>
      <c r="AE362" s="22" t="s">
        <v>41</v>
      </c>
      <c r="AF362" s="29">
        <v>41983</v>
      </c>
      <c r="AG362" s="51">
        <v>0.78819444444444453</v>
      </c>
      <c r="AH362" s="22" t="s">
        <v>1584</v>
      </c>
      <c r="AI362" s="22">
        <v>10</v>
      </c>
      <c r="AJ362" s="22" t="s">
        <v>1510</v>
      </c>
      <c r="AK362" s="22" t="s">
        <v>1533</v>
      </c>
      <c r="AL362" s="22">
        <v>2014</v>
      </c>
      <c r="AM362" s="22">
        <v>0</v>
      </c>
    </row>
    <row r="363" spans="1:39" ht="356.25">
      <c r="A363" s="22">
        <v>1123</v>
      </c>
      <c r="B363" s="22" t="s">
        <v>35</v>
      </c>
      <c r="C363" s="22" t="s">
        <v>36</v>
      </c>
      <c r="D363" s="22" t="s">
        <v>36</v>
      </c>
      <c r="E363" s="22" t="s">
        <v>37</v>
      </c>
      <c r="F363" s="22" t="s">
        <v>58</v>
      </c>
      <c r="G363" s="29">
        <v>41983</v>
      </c>
      <c r="H363" s="51">
        <v>0.3923611111111111</v>
      </c>
      <c r="J363" s="29">
        <v>41983</v>
      </c>
      <c r="K363" s="51">
        <v>0.38750000000000001</v>
      </c>
      <c r="M363" s="22" t="s">
        <v>22</v>
      </c>
      <c r="O363" s="22" t="s">
        <v>1592</v>
      </c>
      <c r="P363" s="29">
        <v>41983</v>
      </c>
      <c r="Q363" s="51">
        <v>0.77430555555555547</v>
      </c>
      <c r="R363" s="22" t="s">
        <v>22</v>
      </c>
      <c r="T363" s="6" t="s">
        <v>1593</v>
      </c>
      <c r="U363" s="22">
        <v>100</v>
      </c>
      <c r="W363" s="51">
        <v>0.375</v>
      </c>
      <c r="X363" s="22" t="s">
        <v>936</v>
      </c>
      <c r="Y363" s="22" t="s">
        <v>1509</v>
      </c>
      <c r="Z363" s="22" t="s">
        <v>24</v>
      </c>
      <c r="AB363" s="22" t="s">
        <v>35</v>
      </c>
      <c r="AC363" s="22" t="s">
        <v>36</v>
      </c>
      <c r="AD363" s="22" t="s">
        <v>36</v>
      </c>
      <c r="AE363" s="22" t="s">
        <v>37</v>
      </c>
      <c r="AF363" s="29">
        <v>41983</v>
      </c>
      <c r="AG363" s="51">
        <v>0.76736111111111116</v>
      </c>
      <c r="AH363" s="22" t="s">
        <v>1584</v>
      </c>
      <c r="AI363" s="22">
        <v>10</v>
      </c>
      <c r="AJ363" s="22" t="s">
        <v>1510</v>
      </c>
      <c r="AK363" s="22" t="s">
        <v>1533</v>
      </c>
      <c r="AL363" s="22">
        <v>2014</v>
      </c>
      <c r="AM363" s="22">
        <v>0</v>
      </c>
    </row>
    <row r="364" spans="1:39">
      <c r="A364" s="22">
        <v>1122</v>
      </c>
      <c r="B364" s="22" t="s">
        <v>27</v>
      </c>
      <c r="C364" s="22" t="s">
        <v>28</v>
      </c>
      <c r="D364" s="22" t="s">
        <v>29</v>
      </c>
      <c r="E364" s="22" t="s">
        <v>30</v>
      </c>
      <c r="F364" s="22" t="s">
        <v>58</v>
      </c>
      <c r="G364" s="29">
        <v>41983</v>
      </c>
      <c r="H364" s="51">
        <v>0.39027777777777778</v>
      </c>
      <c r="J364" s="29">
        <v>41983</v>
      </c>
      <c r="K364" s="51">
        <v>0.39027777777777778</v>
      </c>
      <c r="M364" s="22" t="s">
        <v>22</v>
      </c>
      <c r="N364" s="22" t="s">
        <v>133</v>
      </c>
      <c r="O364" s="22" t="s">
        <v>516</v>
      </c>
      <c r="P364" s="29">
        <v>41983</v>
      </c>
      <c r="Q364" s="51">
        <v>0.67083333333333339</v>
      </c>
      <c r="R364" s="22" t="s">
        <v>22</v>
      </c>
      <c r="S364" s="22" t="s">
        <v>133</v>
      </c>
      <c r="T364" s="22" t="s">
        <v>516</v>
      </c>
      <c r="U364" s="22">
        <v>80</v>
      </c>
      <c r="V364" s="22" t="s">
        <v>146</v>
      </c>
      <c r="W364" s="51">
        <v>0.375</v>
      </c>
      <c r="X364" s="22" t="s">
        <v>936</v>
      </c>
      <c r="Y364" s="22" t="s">
        <v>1509</v>
      </c>
      <c r="Z364" s="22" t="s">
        <v>24</v>
      </c>
      <c r="AB364" s="22" t="s">
        <v>27</v>
      </c>
      <c r="AC364" s="22" t="s">
        <v>28</v>
      </c>
      <c r="AD364" s="22" t="s">
        <v>29</v>
      </c>
      <c r="AE364" s="22" t="s">
        <v>30</v>
      </c>
      <c r="AF364" s="29">
        <v>41983</v>
      </c>
      <c r="AG364" s="51">
        <v>0.67152777777777783</v>
      </c>
      <c r="AH364" s="22" t="s">
        <v>1584</v>
      </c>
      <c r="AI364" s="22">
        <v>10</v>
      </c>
      <c r="AJ364" s="22" t="s">
        <v>1510</v>
      </c>
      <c r="AK364" s="22" t="s">
        <v>1533</v>
      </c>
      <c r="AL364" s="22">
        <v>2014</v>
      </c>
      <c r="AM364" s="22">
        <v>0</v>
      </c>
    </row>
    <row r="365" spans="1:39" ht="409.5">
      <c r="A365" s="22">
        <v>1121</v>
      </c>
      <c r="B365" s="22" t="s">
        <v>53</v>
      </c>
      <c r="C365" s="22" t="s">
        <v>32</v>
      </c>
      <c r="D365" s="22" t="s">
        <v>33</v>
      </c>
      <c r="E365" s="22" t="s">
        <v>41</v>
      </c>
      <c r="F365" s="22" t="s">
        <v>60</v>
      </c>
      <c r="G365" s="29">
        <v>41982</v>
      </c>
      <c r="H365" s="51">
        <v>0.4145833333333333</v>
      </c>
      <c r="J365" s="29">
        <v>41982</v>
      </c>
      <c r="K365" s="51">
        <v>0.39583333333333331</v>
      </c>
      <c r="M365" s="22" t="s">
        <v>22</v>
      </c>
      <c r="O365" s="6" t="s">
        <v>1594</v>
      </c>
      <c r="P365" s="29">
        <v>41982</v>
      </c>
      <c r="Q365" s="51">
        <v>0.77986111111111101</v>
      </c>
      <c r="R365" s="22" t="s">
        <v>22</v>
      </c>
      <c r="T365" s="6" t="s">
        <v>1594</v>
      </c>
      <c r="U365" s="22">
        <v>80</v>
      </c>
      <c r="W365" s="51">
        <v>0.375</v>
      </c>
      <c r="X365" s="22" t="s">
        <v>936</v>
      </c>
      <c r="Y365" s="22" t="s">
        <v>1509</v>
      </c>
      <c r="Z365" s="22" t="s">
        <v>24</v>
      </c>
      <c r="AB365" s="22" t="s">
        <v>53</v>
      </c>
      <c r="AC365" s="22" t="s">
        <v>32</v>
      </c>
      <c r="AD365" s="22" t="s">
        <v>33</v>
      </c>
      <c r="AE365" s="22" t="s">
        <v>41</v>
      </c>
      <c r="AF365" s="29">
        <v>41982</v>
      </c>
      <c r="AG365" s="51">
        <v>0.77986111111111101</v>
      </c>
      <c r="AH365" s="22" t="s">
        <v>1584</v>
      </c>
      <c r="AI365" s="22">
        <v>9</v>
      </c>
      <c r="AJ365" s="22" t="s">
        <v>1510</v>
      </c>
      <c r="AK365" s="22" t="s">
        <v>1533</v>
      </c>
      <c r="AL365" s="22">
        <v>2014</v>
      </c>
      <c r="AM365" s="22">
        <v>0</v>
      </c>
    </row>
    <row r="366" spans="1:39" ht="128.25">
      <c r="A366" s="22">
        <v>1120</v>
      </c>
      <c r="B366" s="22" t="s">
        <v>35</v>
      </c>
      <c r="C366" s="22" t="s">
        <v>36</v>
      </c>
      <c r="D366" s="22" t="s">
        <v>36</v>
      </c>
      <c r="E366" s="22" t="s">
        <v>37</v>
      </c>
      <c r="F366" s="22" t="s">
        <v>60</v>
      </c>
      <c r="G366" s="29">
        <v>41982</v>
      </c>
      <c r="H366" s="51">
        <v>0.40208333333333335</v>
      </c>
      <c r="J366" s="29">
        <v>41982</v>
      </c>
      <c r="K366" s="51">
        <v>0.3888888888888889</v>
      </c>
      <c r="M366" s="22" t="s">
        <v>22</v>
      </c>
      <c r="O366" s="22" t="s">
        <v>1595</v>
      </c>
      <c r="P366" s="29">
        <v>41982</v>
      </c>
      <c r="Q366" s="51">
        <v>0.77430555555555547</v>
      </c>
      <c r="R366" s="22" t="s">
        <v>22</v>
      </c>
      <c r="T366" s="6" t="s">
        <v>1596</v>
      </c>
      <c r="U366" s="22">
        <v>100</v>
      </c>
      <c r="W366" s="51">
        <v>0.375</v>
      </c>
      <c r="X366" s="22" t="s">
        <v>936</v>
      </c>
      <c r="Y366" s="22" t="s">
        <v>1509</v>
      </c>
      <c r="Z366" s="22" t="s">
        <v>24</v>
      </c>
      <c r="AB366" s="22" t="s">
        <v>35</v>
      </c>
      <c r="AC366" s="22" t="s">
        <v>36</v>
      </c>
      <c r="AD366" s="22" t="s">
        <v>36</v>
      </c>
      <c r="AE366" s="22" t="s">
        <v>37</v>
      </c>
      <c r="AF366" s="29">
        <v>41982</v>
      </c>
      <c r="AG366" s="51">
        <v>0.7680555555555556</v>
      </c>
      <c r="AH366" s="22" t="s">
        <v>1584</v>
      </c>
      <c r="AI366" s="22">
        <v>9</v>
      </c>
      <c r="AJ366" s="22" t="s">
        <v>1510</v>
      </c>
      <c r="AK366" s="22" t="s">
        <v>1533</v>
      </c>
      <c r="AL366" s="22">
        <v>2014</v>
      </c>
      <c r="AM366" s="22">
        <v>0</v>
      </c>
    </row>
    <row r="367" spans="1:39">
      <c r="A367" s="22">
        <v>1119</v>
      </c>
      <c r="B367" s="22" t="s">
        <v>27</v>
      </c>
      <c r="C367" s="22" t="s">
        <v>28</v>
      </c>
      <c r="D367" s="22" t="s">
        <v>29</v>
      </c>
      <c r="E367" s="22" t="s">
        <v>30</v>
      </c>
      <c r="F367" s="22" t="s">
        <v>60</v>
      </c>
      <c r="G367" s="29">
        <v>41982</v>
      </c>
      <c r="H367" s="51">
        <v>0.38541666666666669</v>
      </c>
      <c r="J367" s="29">
        <v>41982</v>
      </c>
      <c r="K367" s="51">
        <v>0.38472222222222219</v>
      </c>
      <c r="M367" s="22" t="s">
        <v>22</v>
      </c>
      <c r="N367" s="22" t="s">
        <v>133</v>
      </c>
      <c r="O367" s="22" t="s">
        <v>516</v>
      </c>
      <c r="P367" s="29">
        <v>41982</v>
      </c>
      <c r="Q367" s="51">
        <v>0.67083333333333339</v>
      </c>
      <c r="R367" s="22" t="s">
        <v>22</v>
      </c>
      <c r="S367" s="22" t="s">
        <v>133</v>
      </c>
      <c r="T367" s="22" t="s">
        <v>516</v>
      </c>
      <c r="U367" s="22">
        <v>80</v>
      </c>
      <c r="V367" s="22" t="s">
        <v>146</v>
      </c>
      <c r="W367" s="51">
        <v>0.375</v>
      </c>
      <c r="X367" s="22" t="s">
        <v>936</v>
      </c>
      <c r="Y367" s="22" t="s">
        <v>1509</v>
      </c>
      <c r="Z367" s="22" t="s">
        <v>24</v>
      </c>
      <c r="AB367" s="22" t="s">
        <v>27</v>
      </c>
      <c r="AC367" s="22" t="s">
        <v>28</v>
      </c>
      <c r="AD367" s="22" t="s">
        <v>29</v>
      </c>
      <c r="AE367" s="22" t="s">
        <v>30</v>
      </c>
      <c r="AF367" s="29">
        <v>41982</v>
      </c>
      <c r="AG367" s="51">
        <v>0.67083333333333339</v>
      </c>
      <c r="AH367" s="22" t="s">
        <v>1584</v>
      </c>
      <c r="AI367" s="22">
        <v>9</v>
      </c>
      <c r="AJ367" s="22" t="s">
        <v>1510</v>
      </c>
      <c r="AK367" s="22" t="s">
        <v>1533</v>
      </c>
      <c r="AL367" s="22">
        <v>2014</v>
      </c>
      <c r="AM367" s="22">
        <v>0</v>
      </c>
    </row>
    <row r="368" spans="1:39" ht="57">
      <c r="A368" s="22">
        <v>1118</v>
      </c>
      <c r="B368" s="22" t="s">
        <v>38</v>
      </c>
      <c r="C368" s="22" t="s">
        <v>39</v>
      </c>
      <c r="D368" s="22" t="s">
        <v>20</v>
      </c>
      <c r="E368" s="22" t="s">
        <v>40</v>
      </c>
      <c r="F368" s="22" t="s">
        <v>25</v>
      </c>
      <c r="G368" s="29">
        <v>41981</v>
      </c>
      <c r="H368" s="51">
        <v>0.49652777777777773</v>
      </c>
      <c r="I368" s="22" t="s">
        <v>255</v>
      </c>
      <c r="J368" s="29">
        <v>41981</v>
      </c>
      <c r="K368" s="51">
        <v>0.39583333333333331</v>
      </c>
      <c r="M368" s="22" t="s">
        <v>22</v>
      </c>
      <c r="O368" s="6" t="s">
        <v>358</v>
      </c>
      <c r="P368" s="29">
        <v>41981</v>
      </c>
      <c r="Q368" s="51">
        <v>0.83333333333333337</v>
      </c>
      <c r="R368" s="22" t="s">
        <v>22</v>
      </c>
      <c r="T368" s="6" t="s">
        <v>358</v>
      </c>
      <c r="U368" s="22">
        <v>100</v>
      </c>
      <c r="W368" s="51">
        <v>0.375</v>
      </c>
      <c r="X368" s="22" t="s">
        <v>936</v>
      </c>
      <c r="Y368" s="22" t="s">
        <v>1509</v>
      </c>
      <c r="Z368" s="22" t="s">
        <v>24</v>
      </c>
      <c r="AB368" s="22" t="s">
        <v>38</v>
      </c>
      <c r="AC368" s="22" t="s">
        <v>39</v>
      </c>
      <c r="AD368" s="22" t="s">
        <v>20</v>
      </c>
      <c r="AE368" s="22" t="s">
        <v>40</v>
      </c>
      <c r="AF368" s="29">
        <v>41983</v>
      </c>
      <c r="AG368" s="51">
        <v>0.41319444444444442</v>
      </c>
      <c r="AH368" s="22" t="s">
        <v>1584</v>
      </c>
      <c r="AI368" s="22">
        <v>8</v>
      </c>
      <c r="AJ368" s="22" t="s">
        <v>1510</v>
      </c>
      <c r="AK368" s="22" t="s">
        <v>1533</v>
      </c>
      <c r="AL368" s="22">
        <v>2014</v>
      </c>
      <c r="AM368" s="22">
        <v>0</v>
      </c>
    </row>
    <row r="369" spans="1:39" ht="171">
      <c r="A369" s="22">
        <v>1117</v>
      </c>
      <c r="B369" s="22" t="s">
        <v>53</v>
      </c>
      <c r="C369" s="22" t="s">
        <v>32</v>
      </c>
      <c r="D369" s="22" t="s">
        <v>33</v>
      </c>
      <c r="E369" s="22" t="s">
        <v>41</v>
      </c>
      <c r="F369" s="22" t="s">
        <v>25</v>
      </c>
      <c r="G369" s="29">
        <v>41981</v>
      </c>
      <c r="H369" s="51">
        <v>0.41111111111111115</v>
      </c>
      <c r="J369" s="29">
        <v>41981</v>
      </c>
      <c r="K369" s="51">
        <v>0.39583333333333331</v>
      </c>
      <c r="M369" s="22" t="s">
        <v>22</v>
      </c>
      <c r="O369" s="22" t="s">
        <v>825</v>
      </c>
      <c r="P369" s="29">
        <v>41981</v>
      </c>
      <c r="Q369" s="51">
        <v>0.76597222222222217</v>
      </c>
      <c r="R369" s="22" t="s">
        <v>22</v>
      </c>
      <c r="T369" s="6" t="s">
        <v>1597</v>
      </c>
      <c r="U369" s="22">
        <v>100</v>
      </c>
      <c r="W369" s="51">
        <v>0.375</v>
      </c>
      <c r="X369" s="22" t="s">
        <v>936</v>
      </c>
      <c r="Y369" s="22" t="s">
        <v>1509</v>
      </c>
      <c r="Z369" s="22" t="s">
        <v>24</v>
      </c>
      <c r="AB369" s="22" t="s">
        <v>53</v>
      </c>
      <c r="AC369" s="22" t="s">
        <v>32</v>
      </c>
      <c r="AD369" s="22" t="s">
        <v>33</v>
      </c>
      <c r="AE369" s="22" t="s">
        <v>41</v>
      </c>
      <c r="AF369" s="29">
        <v>41981</v>
      </c>
      <c r="AG369" s="51">
        <v>0.76666666666666661</v>
      </c>
      <c r="AH369" s="22" t="s">
        <v>1584</v>
      </c>
      <c r="AI369" s="22">
        <v>8</v>
      </c>
      <c r="AJ369" s="22" t="s">
        <v>1510</v>
      </c>
      <c r="AK369" s="22" t="s">
        <v>1533</v>
      </c>
      <c r="AL369" s="22">
        <v>2014</v>
      </c>
      <c r="AM369" s="22">
        <v>0</v>
      </c>
    </row>
    <row r="370" spans="1:39" ht="156.75">
      <c r="A370" s="22">
        <v>1116</v>
      </c>
      <c r="B370" s="22" t="s">
        <v>35</v>
      </c>
      <c r="C370" s="22" t="s">
        <v>36</v>
      </c>
      <c r="D370" s="22" t="s">
        <v>36</v>
      </c>
      <c r="E370" s="22" t="s">
        <v>37</v>
      </c>
      <c r="F370" s="22" t="s">
        <v>25</v>
      </c>
      <c r="G370" s="29">
        <v>41981</v>
      </c>
      <c r="H370" s="51">
        <v>0.39930555555555558</v>
      </c>
      <c r="J370" s="29">
        <v>41981</v>
      </c>
      <c r="K370" s="51">
        <v>0.39166666666666666</v>
      </c>
      <c r="M370" s="22" t="s">
        <v>22</v>
      </c>
      <c r="O370" s="22" t="s">
        <v>1598</v>
      </c>
      <c r="P370" s="29">
        <v>41981</v>
      </c>
      <c r="Q370" s="51">
        <v>0.76736111111111116</v>
      </c>
      <c r="R370" s="22" t="s">
        <v>22</v>
      </c>
      <c r="T370" s="6" t="s">
        <v>1599</v>
      </c>
      <c r="U370" s="22">
        <v>100</v>
      </c>
      <c r="W370" s="51">
        <v>0.375</v>
      </c>
      <c r="X370" s="22" t="s">
        <v>936</v>
      </c>
      <c r="Y370" s="22" t="s">
        <v>1509</v>
      </c>
      <c r="Z370" s="22" t="s">
        <v>24</v>
      </c>
      <c r="AB370" s="22" t="s">
        <v>35</v>
      </c>
      <c r="AC370" s="22" t="s">
        <v>36</v>
      </c>
      <c r="AD370" s="22" t="s">
        <v>36</v>
      </c>
      <c r="AE370" s="22" t="s">
        <v>37</v>
      </c>
      <c r="AF370" s="29">
        <v>41982</v>
      </c>
      <c r="AG370" s="51">
        <v>0.40138888888888885</v>
      </c>
      <c r="AH370" s="22" t="s">
        <v>1584</v>
      </c>
      <c r="AI370" s="22">
        <v>8</v>
      </c>
      <c r="AJ370" s="22" t="s">
        <v>1510</v>
      </c>
      <c r="AK370" s="22" t="s">
        <v>1533</v>
      </c>
      <c r="AL370" s="22">
        <v>2014</v>
      </c>
      <c r="AM370" s="22">
        <v>0</v>
      </c>
    </row>
    <row r="371" spans="1:39">
      <c r="A371" s="22">
        <v>1115</v>
      </c>
      <c r="B371" s="22" t="s">
        <v>27</v>
      </c>
      <c r="C371" s="22" t="s">
        <v>28</v>
      </c>
      <c r="D371" s="22" t="s">
        <v>29</v>
      </c>
      <c r="E371" s="22" t="s">
        <v>30</v>
      </c>
      <c r="F371" s="22" t="s">
        <v>25</v>
      </c>
      <c r="G371" s="29">
        <v>41981</v>
      </c>
      <c r="H371" s="51">
        <v>0.38750000000000001</v>
      </c>
      <c r="J371" s="29">
        <v>41981</v>
      </c>
      <c r="K371" s="51">
        <v>0.38750000000000001</v>
      </c>
      <c r="M371" s="22" t="s">
        <v>22</v>
      </c>
      <c r="N371" s="22" t="s">
        <v>133</v>
      </c>
      <c r="O371" s="22" t="s">
        <v>516</v>
      </c>
      <c r="P371" s="29">
        <v>41981</v>
      </c>
      <c r="Q371" s="51">
        <v>0.67083333333333339</v>
      </c>
      <c r="R371" s="22" t="s">
        <v>22</v>
      </c>
      <c r="S371" s="22" t="s">
        <v>133</v>
      </c>
      <c r="T371" s="22" t="s">
        <v>516</v>
      </c>
      <c r="U371" s="22">
        <v>80</v>
      </c>
      <c r="V371" s="22" t="s">
        <v>146</v>
      </c>
      <c r="W371" s="51">
        <v>0.375</v>
      </c>
      <c r="X371" s="22" t="s">
        <v>936</v>
      </c>
      <c r="Y371" s="22" t="s">
        <v>1509</v>
      </c>
      <c r="Z371" s="22" t="s">
        <v>24</v>
      </c>
      <c r="AB371" s="22" t="s">
        <v>27</v>
      </c>
      <c r="AC371" s="22" t="s">
        <v>28</v>
      </c>
      <c r="AD371" s="22" t="s">
        <v>29</v>
      </c>
      <c r="AE371" s="22" t="s">
        <v>30</v>
      </c>
      <c r="AF371" s="29">
        <v>41981</v>
      </c>
      <c r="AG371" s="51">
        <v>0.67083333333333339</v>
      </c>
      <c r="AH371" s="22" t="s">
        <v>1584</v>
      </c>
      <c r="AI371" s="22">
        <v>8</v>
      </c>
      <c r="AJ371" s="22" t="s">
        <v>1510</v>
      </c>
      <c r="AK371" s="22" t="s">
        <v>1533</v>
      </c>
      <c r="AL371" s="22">
        <v>2014</v>
      </c>
      <c r="AM371" s="22">
        <v>0</v>
      </c>
    </row>
    <row r="372" spans="1:39" ht="57">
      <c r="A372" s="22">
        <v>1114</v>
      </c>
      <c r="B372" s="22" t="s">
        <v>38</v>
      </c>
      <c r="C372" s="22" t="s">
        <v>39</v>
      </c>
      <c r="D372" s="22" t="s">
        <v>20</v>
      </c>
      <c r="E372" s="22" t="s">
        <v>40</v>
      </c>
      <c r="F372" s="22" t="s">
        <v>234</v>
      </c>
      <c r="G372" s="29">
        <v>41979</v>
      </c>
      <c r="H372" s="51">
        <v>0.65208333333333335</v>
      </c>
      <c r="J372" s="29">
        <v>41978</v>
      </c>
      <c r="K372" s="51">
        <v>0.39583333333333331</v>
      </c>
      <c r="M372" s="22" t="s">
        <v>22</v>
      </c>
      <c r="O372" s="6" t="s">
        <v>358</v>
      </c>
      <c r="P372" s="29">
        <v>41978</v>
      </c>
      <c r="Q372" s="51">
        <v>0.85416666666666663</v>
      </c>
      <c r="R372" s="22" t="s">
        <v>22</v>
      </c>
      <c r="T372" s="6" t="s">
        <v>358</v>
      </c>
      <c r="U372" s="22">
        <v>100</v>
      </c>
      <c r="W372" s="51">
        <v>0.375</v>
      </c>
      <c r="X372" s="22" t="s">
        <v>936</v>
      </c>
      <c r="Y372" s="22" t="s">
        <v>1509</v>
      </c>
      <c r="Z372" s="22" t="s">
        <v>24</v>
      </c>
      <c r="AB372" s="22" t="s">
        <v>38</v>
      </c>
      <c r="AC372" s="22" t="s">
        <v>39</v>
      </c>
      <c r="AD372" s="22" t="s">
        <v>20</v>
      </c>
      <c r="AE372" s="22" t="s">
        <v>40</v>
      </c>
      <c r="AF372" s="29">
        <v>41979</v>
      </c>
      <c r="AG372" s="51">
        <v>0.65277777777777779</v>
      </c>
      <c r="AH372" s="22" t="s">
        <v>1511</v>
      </c>
      <c r="AI372" s="22">
        <v>6</v>
      </c>
      <c r="AJ372" s="22" t="s">
        <v>1510</v>
      </c>
      <c r="AK372" s="22" t="s">
        <v>1533</v>
      </c>
      <c r="AL372" s="22">
        <v>2014</v>
      </c>
      <c r="AM372" s="22">
        <v>0</v>
      </c>
    </row>
    <row r="373" spans="1:39">
      <c r="A373" s="22">
        <v>1113</v>
      </c>
      <c r="B373" s="22" t="s">
        <v>27</v>
      </c>
      <c r="C373" s="22" t="s">
        <v>28</v>
      </c>
      <c r="D373" s="22" t="s">
        <v>29</v>
      </c>
      <c r="E373" s="22" t="s">
        <v>30</v>
      </c>
      <c r="F373" s="22" t="s">
        <v>50</v>
      </c>
      <c r="G373" s="29">
        <v>41978</v>
      </c>
      <c r="H373" s="51">
        <v>0.47569444444444442</v>
      </c>
      <c r="J373" s="29">
        <v>41978</v>
      </c>
      <c r="K373" s="51">
        <v>0.47500000000000003</v>
      </c>
      <c r="L373" s="22" t="s">
        <v>1600</v>
      </c>
      <c r="M373" s="22" t="s">
        <v>22</v>
      </c>
      <c r="N373" s="22" t="s">
        <v>22</v>
      </c>
      <c r="O373" s="22" t="s">
        <v>516</v>
      </c>
      <c r="P373" s="29">
        <v>41978</v>
      </c>
      <c r="Q373" s="51">
        <v>0.68680555555555556</v>
      </c>
      <c r="R373" s="22" t="s">
        <v>22</v>
      </c>
      <c r="S373" s="22" t="s">
        <v>133</v>
      </c>
      <c r="T373" s="22" t="s">
        <v>516</v>
      </c>
      <c r="U373" s="22">
        <v>80</v>
      </c>
      <c r="V373" s="22" t="s">
        <v>146</v>
      </c>
      <c r="W373" s="51">
        <v>0.375</v>
      </c>
      <c r="X373" s="22" t="s">
        <v>936</v>
      </c>
      <c r="Y373" s="22" t="s">
        <v>1509</v>
      </c>
      <c r="Z373" s="22" t="s">
        <v>24</v>
      </c>
      <c r="AB373" s="22" t="s">
        <v>27</v>
      </c>
      <c r="AC373" s="22" t="s">
        <v>28</v>
      </c>
      <c r="AD373" s="22" t="s">
        <v>29</v>
      </c>
      <c r="AE373" s="22" t="s">
        <v>30</v>
      </c>
      <c r="AF373" s="29">
        <v>41978</v>
      </c>
      <c r="AG373" s="51">
        <v>0.6875</v>
      </c>
      <c r="AH373" s="22" t="s">
        <v>1511</v>
      </c>
      <c r="AI373" s="22">
        <v>5</v>
      </c>
      <c r="AJ373" s="22" t="s">
        <v>1510</v>
      </c>
      <c r="AK373" s="22" t="s">
        <v>1533</v>
      </c>
      <c r="AL373" s="22">
        <v>2014</v>
      </c>
      <c r="AM373" s="22">
        <v>0</v>
      </c>
    </row>
    <row r="374" spans="1:39" ht="409.5">
      <c r="A374" s="22">
        <v>1112</v>
      </c>
      <c r="B374" s="22" t="s">
        <v>31</v>
      </c>
      <c r="C374" s="22" t="s">
        <v>32</v>
      </c>
      <c r="D374" s="22" t="s">
        <v>33</v>
      </c>
      <c r="E374" s="22" t="s">
        <v>34</v>
      </c>
      <c r="F374" s="22" t="s">
        <v>50</v>
      </c>
      <c r="G374" s="29">
        <v>41978</v>
      </c>
      <c r="H374" s="51">
        <v>0.44444444444444442</v>
      </c>
      <c r="J374" s="29">
        <v>41978</v>
      </c>
      <c r="K374" s="51">
        <v>0.36805555555555558</v>
      </c>
      <c r="M374" s="22" t="s">
        <v>22</v>
      </c>
      <c r="O374" s="22" t="s">
        <v>1543</v>
      </c>
      <c r="P374" s="29">
        <v>41978</v>
      </c>
      <c r="Q374" s="51">
        <v>0.82638888888888884</v>
      </c>
      <c r="R374" s="22" t="s">
        <v>22</v>
      </c>
      <c r="T374" s="6" t="s">
        <v>1601</v>
      </c>
      <c r="U374" s="22">
        <v>80</v>
      </c>
      <c r="W374" s="51">
        <v>0.375</v>
      </c>
      <c r="X374" s="22" t="s">
        <v>936</v>
      </c>
      <c r="Y374" s="22" t="s">
        <v>1509</v>
      </c>
      <c r="Z374" s="22" t="s">
        <v>24</v>
      </c>
      <c r="AB374" s="22" t="s">
        <v>31</v>
      </c>
      <c r="AC374" s="22" t="s">
        <v>32</v>
      </c>
      <c r="AD374" s="22" t="s">
        <v>33</v>
      </c>
      <c r="AE374" s="22" t="s">
        <v>34</v>
      </c>
      <c r="AF374" s="29">
        <v>42003</v>
      </c>
      <c r="AG374" s="51">
        <v>0.4381944444444445</v>
      </c>
      <c r="AH374" s="22" t="s">
        <v>1511</v>
      </c>
      <c r="AI374" s="22">
        <v>5</v>
      </c>
      <c r="AJ374" s="22" t="s">
        <v>1510</v>
      </c>
      <c r="AK374" s="22" t="s">
        <v>1533</v>
      </c>
      <c r="AL374" s="22">
        <v>2014</v>
      </c>
      <c r="AM374" s="22">
        <v>0</v>
      </c>
    </row>
    <row r="375" spans="1:39" ht="199.5">
      <c r="A375" s="22">
        <v>1111</v>
      </c>
      <c r="B375" s="22" t="s">
        <v>53</v>
      </c>
      <c r="C375" s="22" t="s">
        <v>32</v>
      </c>
      <c r="D375" s="22" t="s">
        <v>33</v>
      </c>
      <c r="E375" s="22" t="s">
        <v>41</v>
      </c>
      <c r="F375" s="22" t="s">
        <v>50</v>
      </c>
      <c r="G375" s="29">
        <v>41978</v>
      </c>
      <c r="H375" s="51">
        <v>0.41250000000000003</v>
      </c>
      <c r="J375" s="29">
        <v>41978</v>
      </c>
      <c r="K375" s="51">
        <v>0.39583333333333331</v>
      </c>
      <c r="M375" s="22" t="s">
        <v>22</v>
      </c>
      <c r="O375" s="6" t="s">
        <v>1602</v>
      </c>
      <c r="P375" s="29">
        <v>41978</v>
      </c>
      <c r="Q375" s="51">
        <v>0.82708333333333339</v>
      </c>
      <c r="R375" s="22" t="s">
        <v>22</v>
      </c>
      <c r="T375" s="6" t="s">
        <v>1602</v>
      </c>
      <c r="U375" s="22">
        <v>80</v>
      </c>
      <c r="W375" s="51">
        <v>0.375</v>
      </c>
      <c r="X375" s="22" t="s">
        <v>936</v>
      </c>
      <c r="Y375" s="22" t="s">
        <v>1509</v>
      </c>
      <c r="Z375" s="22" t="s">
        <v>24</v>
      </c>
      <c r="AB375" s="22" t="s">
        <v>53</v>
      </c>
      <c r="AC375" s="22" t="s">
        <v>32</v>
      </c>
      <c r="AD375" s="22" t="s">
        <v>33</v>
      </c>
      <c r="AE375" s="22" t="s">
        <v>41</v>
      </c>
      <c r="AF375" s="29">
        <v>41978</v>
      </c>
      <c r="AG375" s="51">
        <v>0.82777777777777783</v>
      </c>
      <c r="AH375" s="22" t="s">
        <v>1511</v>
      </c>
      <c r="AI375" s="22">
        <v>5</v>
      </c>
      <c r="AJ375" s="22" t="s">
        <v>1510</v>
      </c>
      <c r="AK375" s="22" t="s">
        <v>1533</v>
      </c>
      <c r="AL375" s="22">
        <v>2014</v>
      </c>
      <c r="AM375" s="22">
        <v>0</v>
      </c>
    </row>
    <row r="376" spans="1:39">
      <c r="A376" s="22">
        <v>1110</v>
      </c>
      <c r="B376" s="22" t="s">
        <v>35</v>
      </c>
      <c r="C376" s="22" t="s">
        <v>36</v>
      </c>
      <c r="D376" s="22" t="s">
        <v>36</v>
      </c>
      <c r="E376" s="22" t="s">
        <v>37</v>
      </c>
      <c r="F376" s="22" t="s">
        <v>50</v>
      </c>
      <c r="G376" s="29">
        <v>41978</v>
      </c>
      <c r="H376" s="51">
        <v>0.3923611111111111</v>
      </c>
      <c r="J376" s="29">
        <v>41978</v>
      </c>
      <c r="K376" s="51">
        <v>0.38750000000000001</v>
      </c>
      <c r="M376" s="22" t="s">
        <v>22</v>
      </c>
      <c r="O376" s="22" t="s">
        <v>1603</v>
      </c>
      <c r="P376" s="29">
        <v>41978</v>
      </c>
      <c r="Q376" s="51">
        <v>0.77430555555555547</v>
      </c>
      <c r="R376" s="22" t="s">
        <v>22</v>
      </c>
      <c r="T376" s="22" t="s">
        <v>1604</v>
      </c>
      <c r="U376" s="22">
        <v>100</v>
      </c>
      <c r="W376" s="51">
        <v>0.375</v>
      </c>
      <c r="X376" s="22" t="s">
        <v>936</v>
      </c>
      <c r="Y376" s="22" t="s">
        <v>1509</v>
      </c>
      <c r="Z376" s="22" t="s">
        <v>24</v>
      </c>
      <c r="AB376" s="22" t="s">
        <v>35</v>
      </c>
      <c r="AC376" s="22" t="s">
        <v>36</v>
      </c>
      <c r="AD376" s="22" t="s">
        <v>36</v>
      </c>
      <c r="AE376" s="22" t="s">
        <v>37</v>
      </c>
      <c r="AF376" s="29">
        <v>41978</v>
      </c>
      <c r="AG376" s="51">
        <v>0.77083333333333337</v>
      </c>
      <c r="AH376" s="22" t="s">
        <v>1511</v>
      </c>
      <c r="AI376" s="22">
        <v>5</v>
      </c>
      <c r="AJ376" s="22" t="s">
        <v>1510</v>
      </c>
      <c r="AK376" s="22" t="s">
        <v>1533</v>
      </c>
      <c r="AL376" s="22">
        <v>2014</v>
      </c>
      <c r="AM376" s="22">
        <v>0</v>
      </c>
    </row>
    <row r="377" spans="1:39">
      <c r="A377" s="22">
        <v>1109</v>
      </c>
      <c r="B377" s="22" t="s">
        <v>27</v>
      </c>
      <c r="C377" s="22" t="s">
        <v>28</v>
      </c>
      <c r="D377" s="22" t="s">
        <v>29</v>
      </c>
      <c r="E377" s="22" t="s">
        <v>30</v>
      </c>
      <c r="F377" s="22" t="s">
        <v>55</v>
      </c>
      <c r="G377" s="29">
        <v>41977</v>
      </c>
      <c r="H377" s="51">
        <v>0.6694444444444444</v>
      </c>
      <c r="J377" s="29">
        <v>41977</v>
      </c>
      <c r="K377" s="51">
        <v>0.37986111111111115</v>
      </c>
      <c r="M377" s="22" t="s">
        <v>22</v>
      </c>
      <c r="N377" s="22" t="s">
        <v>133</v>
      </c>
      <c r="O377" s="22" t="s">
        <v>516</v>
      </c>
      <c r="P377" s="29">
        <v>41977</v>
      </c>
      <c r="Q377" s="51">
        <v>0.6694444444444444</v>
      </c>
      <c r="R377" s="22" t="s">
        <v>22</v>
      </c>
      <c r="S377" s="22" t="s">
        <v>133</v>
      </c>
      <c r="T377" s="22" t="s">
        <v>516</v>
      </c>
      <c r="U377" s="22">
        <v>80</v>
      </c>
      <c r="V377" s="22" t="s">
        <v>146</v>
      </c>
      <c r="W377" s="51">
        <v>0.375</v>
      </c>
      <c r="X377" s="22" t="s">
        <v>936</v>
      </c>
      <c r="Y377" s="22" t="s">
        <v>1509</v>
      </c>
      <c r="Z377" s="22" t="s">
        <v>24</v>
      </c>
      <c r="AB377" s="22" t="s">
        <v>27</v>
      </c>
      <c r="AC377" s="22" t="s">
        <v>28</v>
      </c>
      <c r="AD377" s="22" t="s">
        <v>29</v>
      </c>
      <c r="AE377" s="22" t="s">
        <v>30</v>
      </c>
      <c r="AF377" s="29">
        <v>41977</v>
      </c>
      <c r="AG377" s="51">
        <v>0.67013888888888884</v>
      </c>
      <c r="AH377" s="22" t="s">
        <v>1511</v>
      </c>
      <c r="AI377" s="22">
        <v>4</v>
      </c>
      <c r="AJ377" s="22" t="s">
        <v>1510</v>
      </c>
      <c r="AK377" s="22" t="s">
        <v>1533</v>
      </c>
      <c r="AL377" s="22">
        <v>2014</v>
      </c>
      <c r="AM377" s="22">
        <v>0</v>
      </c>
    </row>
    <row r="378" spans="1:39" ht="57">
      <c r="A378" s="22">
        <v>1108</v>
      </c>
      <c r="B378" s="22" t="s">
        <v>38</v>
      </c>
      <c r="C378" s="22" t="s">
        <v>39</v>
      </c>
      <c r="D378" s="22" t="s">
        <v>20</v>
      </c>
      <c r="E378" s="22" t="s">
        <v>40</v>
      </c>
      <c r="F378" s="22" t="s">
        <v>55</v>
      </c>
      <c r="G378" s="29">
        <v>41977</v>
      </c>
      <c r="H378" s="51">
        <v>0.57222222222222219</v>
      </c>
      <c r="J378" s="29">
        <v>41977</v>
      </c>
      <c r="K378" s="51">
        <v>0.4375</v>
      </c>
      <c r="L378" s="6" t="s">
        <v>429</v>
      </c>
      <c r="M378" s="22" t="s">
        <v>22</v>
      </c>
      <c r="O378" s="6" t="s">
        <v>358</v>
      </c>
      <c r="P378" s="29">
        <v>41977</v>
      </c>
      <c r="Q378" s="51">
        <v>0.83333333333333337</v>
      </c>
      <c r="R378" s="22" t="s">
        <v>22</v>
      </c>
      <c r="T378" s="6" t="s">
        <v>358</v>
      </c>
      <c r="U378" s="22">
        <v>100</v>
      </c>
      <c r="W378" s="51">
        <v>0.375</v>
      </c>
      <c r="X378" s="22" t="s">
        <v>936</v>
      </c>
      <c r="Y378" s="22" t="s">
        <v>1509</v>
      </c>
      <c r="Z378" s="22" t="s">
        <v>24</v>
      </c>
      <c r="AB378" s="22" t="s">
        <v>38</v>
      </c>
      <c r="AC378" s="22" t="s">
        <v>39</v>
      </c>
      <c r="AD378" s="22" t="s">
        <v>20</v>
      </c>
      <c r="AE378" s="22" t="s">
        <v>40</v>
      </c>
      <c r="AF378" s="29">
        <v>41979</v>
      </c>
      <c r="AG378" s="51">
        <v>0.65069444444444446</v>
      </c>
      <c r="AH378" s="22" t="s">
        <v>1511</v>
      </c>
      <c r="AI378" s="22">
        <v>4</v>
      </c>
      <c r="AJ378" s="22" t="s">
        <v>1510</v>
      </c>
      <c r="AK378" s="22" t="s">
        <v>1533</v>
      </c>
      <c r="AL378" s="22">
        <v>2014</v>
      </c>
      <c r="AM378" s="22">
        <v>0</v>
      </c>
    </row>
    <row r="379" spans="1:39" ht="327.75">
      <c r="A379" s="22">
        <v>1107</v>
      </c>
      <c r="B379" s="22" t="s">
        <v>35</v>
      </c>
      <c r="C379" s="22" t="s">
        <v>36</v>
      </c>
      <c r="D379" s="22" t="s">
        <v>36</v>
      </c>
      <c r="E379" s="22" t="s">
        <v>37</v>
      </c>
      <c r="F379" s="22" t="s">
        <v>55</v>
      </c>
      <c r="G379" s="29">
        <v>41977</v>
      </c>
      <c r="H379" s="51">
        <v>0.4513888888888889</v>
      </c>
      <c r="J379" s="29">
        <v>41977</v>
      </c>
      <c r="K379" s="51">
        <v>0.41319444444444442</v>
      </c>
      <c r="L379" s="22" t="s">
        <v>1605</v>
      </c>
      <c r="M379" s="22" t="s">
        <v>22</v>
      </c>
      <c r="O379" s="22" t="s">
        <v>1606</v>
      </c>
      <c r="P379" s="29">
        <v>41977</v>
      </c>
      <c r="Q379" s="51">
        <v>0.77430555555555547</v>
      </c>
      <c r="R379" s="22" t="s">
        <v>22</v>
      </c>
      <c r="T379" s="6" t="s">
        <v>1607</v>
      </c>
      <c r="U379" s="22">
        <v>100</v>
      </c>
      <c r="V379" s="22" t="s">
        <v>1608</v>
      </c>
      <c r="W379" s="51">
        <v>0.375</v>
      </c>
      <c r="X379" s="22" t="s">
        <v>936</v>
      </c>
      <c r="Y379" s="22" t="s">
        <v>1509</v>
      </c>
      <c r="Z379" s="22" t="s">
        <v>24</v>
      </c>
      <c r="AB379" s="22" t="s">
        <v>35</v>
      </c>
      <c r="AC379" s="22" t="s">
        <v>36</v>
      </c>
      <c r="AD379" s="22" t="s">
        <v>36</v>
      </c>
      <c r="AE379" s="22" t="s">
        <v>37</v>
      </c>
      <c r="AF379" s="29">
        <v>41977</v>
      </c>
      <c r="AG379" s="51">
        <v>0.77013888888888893</v>
      </c>
      <c r="AH379" s="22" t="s">
        <v>1511</v>
      </c>
      <c r="AI379" s="22">
        <v>4</v>
      </c>
      <c r="AJ379" s="22" t="s">
        <v>1510</v>
      </c>
      <c r="AK379" s="22" t="s">
        <v>1533</v>
      </c>
      <c r="AL379" s="22">
        <v>2014</v>
      </c>
      <c r="AM379" s="22">
        <v>0</v>
      </c>
    </row>
    <row r="380" spans="1:39" ht="409.5">
      <c r="A380" s="22">
        <v>1106</v>
      </c>
      <c r="B380" s="22" t="s">
        <v>31</v>
      </c>
      <c r="C380" s="22" t="s">
        <v>32</v>
      </c>
      <c r="D380" s="22" t="s">
        <v>33</v>
      </c>
      <c r="E380" s="22" t="s">
        <v>34</v>
      </c>
      <c r="F380" s="22" t="s">
        <v>55</v>
      </c>
      <c r="G380" s="29">
        <v>41977</v>
      </c>
      <c r="H380" s="51">
        <v>0.45069444444444445</v>
      </c>
      <c r="J380" s="29">
        <v>41977</v>
      </c>
      <c r="K380" s="51">
        <v>0.38750000000000001</v>
      </c>
      <c r="M380" s="22" t="s">
        <v>22</v>
      </c>
      <c r="O380" s="22" t="s">
        <v>1310</v>
      </c>
      <c r="P380" s="29">
        <v>41977</v>
      </c>
      <c r="Q380" s="51">
        <v>0.80902777777777779</v>
      </c>
      <c r="R380" s="22" t="s">
        <v>22</v>
      </c>
      <c r="T380" s="6" t="s">
        <v>1601</v>
      </c>
      <c r="U380" s="22">
        <v>80</v>
      </c>
      <c r="W380" s="51">
        <v>0.375</v>
      </c>
      <c r="X380" s="22" t="s">
        <v>936</v>
      </c>
      <c r="Y380" s="22" t="s">
        <v>1509</v>
      </c>
      <c r="Z380" s="22" t="s">
        <v>24</v>
      </c>
      <c r="AB380" s="22" t="s">
        <v>31</v>
      </c>
      <c r="AC380" s="22" t="s">
        <v>32</v>
      </c>
      <c r="AD380" s="22" t="s">
        <v>33</v>
      </c>
      <c r="AE380" s="22" t="s">
        <v>34</v>
      </c>
      <c r="AF380" s="29">
        <v>41978</v>
      </c>
      <c r="AG380" s="51">
        <v>0.44444444444444442</v>
      </c>
      <c r="AH380" s="22" t="s">
        <v>1511</v>
      </c>
      <c r="AI380" s="22">
        <v>4</v>
      </c>
      <c r="AJ380" s="22" t="s">
        <v>1510</v>
      </c>
      <c r="AK380" s="22" t="s">
        <v>1533</v>
      </c>
      <c r="AL380" s="22">
        <v>2014</v>
      </c>
      <c r="AM380" s="22">
        <v>0</v>
      </c>
    </row>
    <row r="381" spans="1:39" ht="57">
      <c r="A381" s="22">
        <v>1105</v>
      </c>
      <c r="B381" s="22" t="s">
        <v>38</v>
      </c>
      <c r="C381" s="22" t="s">
        <v>39</v>
      </c>
      <c r="D381" s="22" t="s">
        <v>20</v>
      </c>
      <c r="E381" s="22" t="s">
        <v>40</v>
      </c>
      <c r="F381" s="22" t="s">
        <v>58</v>
      </c>
      <c r="G381" s="29">
        <v>41976</v>
      </c>
      <c r="H381" s="51">
        <v>0.93055555555555547</v>
      </c>
      <c r="J381" s="29">
        <v>41976</v>
      </c>
      <c r="K381" s="51">
        <v>0.39583333333333331</v>
      </c>
      <c r="M381" s="22" t="s">
        <v>22</v>
      </c>
      <c r="O381" s="6" t="s">
        <v>358</v>
      </c>
      <c r="P381" s="29">
        <v>41976</v>
      </c>
      <c r="Q381" s="51">
        <v>0.83333333333333337</v>
      </c>
      <c r="R381" s="22" t="s">
        <v>22</v>
      </c>
      <c r="T381" s="6" t="s">
        <v>358</v>
      </c>
      <c r="U381" s="22">
        <v>100</v>
      </c>
      <c r="W381" s="51">
        <v>0.375</v>
      </c>
      <c r="X381" s="22" t="s">
        <v>936</v>
      </c>
      <c r="Y381" s="22" t="s">
        <v>1509</v>
      </c>
      <c r="Z381" s="22" t="s">
        <v>24</v>
      </c>
      <c r="AB381" s="22" t="s">
        <v>38</v>
      </c>
      <c r="AC381" s="22" t="s">
        <v>39</v>
      </c>
      <c r="AD381" s="22" t="s">
        <v>20</v>
      </c>
      <c r="AE381" s="22" t="s">
        <v>40</v>
      </c>
      <c r="AF381" s="29">
        <v>41976</v>
      </c>
      <c r="AG381" s="51">
        <v>0.93125000000000002</v>
      </c>
      <c r="AH381" s="22" t="s">
        <v>1511</v>
      </c>
      <c r="AI381" s="22">
        <v>3</v>
      </c>
      <c r="AJ381" s="22" t="s">
        <v>1510</v>
      </c>
      <c r="AK381" s="22" t="s">
        <v>1533</v>
      </c>
      <c r="AL381" s="22">
        <v>2014</v>
      </c>
      <c r="AM381" s="22">
        <v>0</v>
      </c>
    </row>
    <row r="382" spans="1:39" ht="409.5">
      <c r="A382" s="22">
        <v>1104</v>
      </c>
      <c r="B382" s="22" t="s">
        <v>31</v>
      </c>
      <c r="C382" s="22" t="s">
        <v>32</v>
      </c>
      <c r="D382" s="22" t="s">
        <v>33</v>
      </c>
      <c r="E382" s="22" t="s">
        <v>34</v>
      </c>
      <c r="F382" s="22" t="s">
        <v>58</v>
      </c>
      <c r="G382" s="29">
        <v>41976</v>
      </c>
      <c r="H382" s="51">
        <v>0.44097222222222227</v>
      </c>
      <c r="J382" s="29">
        <v>41976</v>
      </c>
      <c r="K382" s="51">
        <v>0.39166666666666666</v>
      </c>
      <c r="M382" s="22" t="s">
        <v>22</v>
      </c>
      <c r="O382" s="22" t="s">
        <v>1508</v>
      </c>
      <c r="P382" s="29">
        <v>41976</v>
      </c>
      <c r="Q382" s="51">
        <v>0.80555555555555547</v>
      </c>
      <c r="R382" s="22" t="s">
        <v>22</v>
      </c>
      <c r="T382" s="6" t="s">
        <v>1601</v>
      </c>
      <c r="U382" s="22">
        <v>80</v>
      </c>
      <c r="W382" s="51">
        <v>0.375</v>
      </c>
      <c r="X382" s="22" t="s">
        <v>936</v>
      </c>
      <c r="Y382" s="22" t="s">
        <v>1509</v>
      </c>
      <c r="Z382" s="22" t="s">
        <v>24</v>
      </c>
      <c r="AB382" s="22" t="s">
        <v>31</v>
      </c>
      <c r="AC382" s="22" t="s">
        <v>32</v>
      </c>
      <c r="AD382" s="22" t="s">
        <v>33</v>
      </c>
      <c r="AE382" s="22" t="s">
        <v>34</v>
      </c>
      <c r="AF382" s="29">
        <v>42003</v>
      </c>
      <c r="AG382" s="51">
        <v>0.4381944444444445</v>
      </c>
      <c r="AH382" s="22" t="s">
        <v>1511</v>
      </c>
      <c r="AI382" s="22">
        <v>3</v>
      </c>
      <c r="AJ382" s="22" t="s">
        <v>1510</v>
      </c>
      <c r="AK382" s="22" t="s">
        <v>1533</v>
      </c>
      <c r="AL382" s="22">
        <v>2014</v>
      </c>
      <c r="AM382" s="22">
        <v>0</v>
      </c>
    </row>
    <row r="383" spans="1:39" ht="384.75">
      <c r="A383" s="22">
        <v>1103</v>
      </c>
      <c r="B383" s="22" t="s">
        <v>35</v>
      </c>
      <c r="C383" s="22" t="s">
        <v>36</v>
      </c>
      <c r="D383" s="22" t="s">
        <v>36</v>
      </c>
      <c r="E383" s="22" t="s">
        <v>37</v>
      </c>
      <c r="F383" s="22" t="s">
        <v>58</v>
      </c>
      <c r="G383" s="29">
        <v>41976</v>
      </c>
      <c r="H383" s="51">
        <v>0.42777777777777781</v>
      </c>
      <c r="J383" s="29">
        <v>41976</v>
      </c>
      <c r="K383" s="51">
        <v>0.42291666666666666</v>
      </c>
      <c r="L383" s="22" t="s">
        <v>1512</v>
      </c>
      <c r="M383" s="22" t="s">
        <v>22</v>
      </c>
      <c r="O383" s="22" t="s">
        <v>1513</v>
      </c>
      <c r="P383" s="29">
        <v>41976</v>
      </c>
      <c r="Q383" s="51">
        <v>0.81944444444444453</v>
      </c>
      <c r="R383" s="22" t="s">
        <v>22</v>
      </c>
      <c r="T383" s="6" t="s">
        <v>1609</v>
      </c>
      <c r="U383" s="22">
        <v>100</v>
      </c>
      <c r="V383" s="22" t="s">
        <v>1610</v>
      </c>
      <c r="W383" s="51">
        <v>0.375</v>
      </c>
      <c r="X383" s="22" t="s">
        <v>936</v>
      </c>
      <c r="Y383" s="22" t="s">
        <v>1509</v>
      </c>
      <c r="Z383" s="22" t="s">
        <v>24</v>
      </c>
      <c r="AB383" s="22" t="s">
        <v>35</v>
      </c>
      <c r="AC383" s="22" t="s">
        <v>36</v>
      </c>
      <c r="AD383" s="22" t="s">
        <v>36</v>
      </c>
      <c r="AE383" s="22" t="s">
        <v>37</v>
      </c>
      <c r="AF383" s="29">
        <v>41976</v>
      </c>
      <c r="AG383" s="51">
        <v>0.80625000000000002</v>
      </c>
      <c r="AH383" s="22" t="s">
        <v>1511</v>
      </c>
      <c r="AI383" s="22">
        <v>3</v>
      </c>
      <c r="AJ383" s="22" t="s">
        <v>1510</v>
      </c>
      <c r="AK383" s="22" t="s">
        <v>1533</v>
      </c>
      <c r="AL383" s="22">
        <v>2014</v>
      </c>
      <c r="AM383" s="22">
        <v>0</v>
      </c>
    </row>
    <row r="384" spans="1:39" ht="409.5">
      <c r="A384" s="22">
        <v>1102</v>
      </c>
      <c r="B384" s="22" t="s">
        <v>53</v>
      </c>
      <c r="C384" s="22" t="s">
        <v>32</v>
      </c>
      <c r="D384" s="22" t="s">
        <v>33</v>
      </c>
      <c r="E384" s="22" t="s">
        <v>41</v>
      </c>
      <c r="F384" s="22" t="s">
        <v>58</v>
      </c>
      <c r="G384" s="29">
        <v>41976</v>
      </c>
      <c r="H384" s="51">
        <v>0.41319444444444442</v>
      </c>
      <c r="J384" s="29">
        <v>41976</v>
      </c>
      <c r="K384" s="51">
        <v>0.3923611111111111</v>
      </c>
      <c r="M384" s="22" t="s">
        <v>22</v>
      </c>
      <c r="O384" s="6" t="s">
        <v>1611</v>
      </c>
      <c r="P384" s="29">
        <v>41976</v>
      </c>
      <c r="Q384" s="51">
        <v>0.81319444444444444</v>
      </c>
      <c r="R384" s="22" t="s">
        <v>22</v>
      </c>
      <c r="T384" s="6" t="s">
        <v>1611</v>
      </c>
      <c r="U384" s="22">
        <v>100</v>
      </c>
      <c r="W384" s="51">
        <v>0.375</v>
      </c>
      <c r="X384" s="22" t="s">
        <v>936</v>
      </c>
      <c r="Y384" s="22" t="s">
        <v>1509</v>
      </c>
      <c r="Z384" s="22" t="s">
        <v>24</v>
      </c>
      <c r="AB384" s="22" t="s">
        <v>53</v>
      </c>
      <c r="AC384" s="22" t="s">
        <v>32</v>
      </c>
      <c r="AD384" s="22" t="s">
        <v>33</v>
      </c>
      <c r="AE384" s="22" t="s">
        <v>41</v>
      </c>
      <c r="AF384" s="29">
        <v>41976</v>
      </c>
      <c r="AG384" s="51">
        <v>0.81388888888888899</v>
      </c>
      <c r="AH384" s="22" t="s">
        <v>1511</v>
      </c>
      <c r="AI384" s="22">
        <v>3</v>
      </c>
      <c r="AJ384" s="22" t="s">
        <v>1510</v>
      </c>
      <c r="AK384" s="22" t="s">
        <v>1533</v>
      </c>
      <c r="AL384" s="22">
        <v>2014</v>
      </c>
      <c r="AM384" s="22">
        <v>0</v>
      </c>
    </row>
    <row r="385" spans="1:39">
      <c r="A385" s="22">
        <v>1101</v>
      </c>
      <c r="B385" s="22" t="s">
        <v>27</v>
      </c>
      <c r="C385" s="22" t="s">
        <v>28</v>
      </c>
      <c r="D385" s="22" t="s">
        <v>29</v>
      </c>
      <c r="E385" s="22" t="s">
        <v>30</v>
      </c>
      <c r="F385" s="22" t="s">
        <v>58</v>
      </c>
      <c r="G385" s="29">
        <v>41976</v>
      </c>
      <c r="H385" s="51">
        <v>0.38541666666666669</v>
      </c>
      <c r="J385" s="29">
        <v>41976</v>
      </c>
      <c r="K385" s="51">
        <v>0.38472222222222219</v>
      </c>
      <c r="M385" s="22" t="s">
        <v>22</v>
      </c>
      <c r="N385" s="22" t="s">
        <v>133</v>
      </c>
      <c r="O385" s="22" t="s">
        <v>516</v>
      </c>
      <c r="P385" s="29">
        <v>41976</v>
      </c>
      <c r="Q385" s="51">
        <v>0.6694444444444444</v>
      </c>
      <c r="R385" s="22" t="s">
        <v>22</v>
      </c>
      <c r="S385" s="22" t="s">
        <v>133</v>
      </c>
      <c r="T385" s="22" t="s">
        <v>516</v>
      </c>
      <c r="U385" s="22">
        <v>80</v>
      </c>
      <c r="V385" s="22" t="s">
        <v>146</v>
      </c>
      <c r="W385" s="51">
        <v>0.375</v>
      </c>
      <c r="X385" s="22" t="s">
        <v>936</v>
      </c>
      <c r="Y385" s="22" t="s">
        <v>1509</v>
      </c>
      <c r="Z385" s="22" t="s">
        <v>24</v>
      </c>
      <c r="AB385" s="22" t="s">
        <v>27</v>
      </c>
      <c r="AC385" s="22" t="s">
        <v>28</v>
      </c>
      <c r="AD385" s="22" t="s">
        <v>29</v>
      </c>
      <c r="AE385" s="22" t="s">
        <v>30</v>
      </c>
      <c r="AF385" s="29">
        <v>41976</v>
      </c>
      <c r="AG385" s="51">
        <v>0.67013888888888884</v>
      </c>
      <c r="AH385" s="22" t="s">
        <v>1511</v>
      </c>
      <c r="AI385" s="22">
        <v>3</v>
      </c>
      <c r="AJ385" s="22" t="s">
        <v>1510</v>
      </c>
      <c r="AK385" s="22" t="s">
        <v>1533</v>
      </c>
      <c r="AL385" s="22">
        <v>2014</v>
      </c>
      <c r="AM385" s="22">
        <v>0</v>
      </c>
    </row>
    <row r="386" spans="1:39" ht="57">
      <c r="A386" s="22">
        <v>1100</v>
      </c>
      <c r="B386" s="22" t="s">
        <v>38</v>
      </c>
      <c r="C386" s="22" t="s">
        <v>39</v>
      </c>
      <c r="D386" s="22" t="s">
        <v>20</v>
      </c>
      <c r="E386" s="22" t="s">
        <v>40</v>
      </c>
      <c r="F386" s="22" t="s">
        <v>60</v>
      </c>
      <c r="G386" s="29">
        <v>41975</v>
      </c>
      <c r="H386" s="51">
        <v>0.64444444444444449</v>
      </c>
      <c r="J386" s="29">
        <v>41975</v>
      </c>
      <c r="K386" s="51">
        <v>0.39583333333333331</v>
      </c>
      <c r="M386" s="22" t="s">
        <v>22</v>
      </c>
      <c r="O386" s="6" t="s">
        <v>358</v>
      </c>
      <c r="P386" s="29">
        <v>41975</v>
      </c>
      <c r="Q386" s="51">
        <v>0.8125</v>
      </c>
      <c r="R386" s="22" t="s">
        <v>22</v>
      </c>
      <c r="T386" s="6" t="s">
        <v>358</v>
      </c>
      <c r="U386" s="22">
        <v>100</v>
      </c>
      <c r="W386" s="51">
        <v>0.375</v>
      </c>
      <c r="X386" s="22" t="s">
        <v>936</v>
      </c>
      <c r="Y386" s="22" t="s">
        <v>1509</v>
      </c>
      <c r="Z386" s="22" t="s">
        <v>24</v>
      </c>
      <c r="AB386" s="22" t="s">
        <v>38</v>
      </c>
      <c r="AC386" s="22" t="s">
        <v>39</v>
      </c>
      <c r="AD386" s="22" t="s">
        <v>20</v>
      </c>
      <c r="AE386" s="22" t="s">
        <v>40</v>
      </c>
      <c r="AF386" s="29">
        <v>41976</v>
      </c>
      <c r="AG386" s="51">
        <v>0.92986111111111114</v>
      </c>
      <c r="AH386" s="22" t="s">
        <v>1511</v>
      </c>
      <c r="AI386" s="22">
        <v>2</v>
      </c>
      <c r="AJ386" s="22" t="s">
        <v>1510</v>
      </c>
      <c r="AK386" s="22" t="s">
        <v>1533</v>
      </c>
      <c r="AL386" s="22">
        <v>2014</v>
      </c>
      <c r="AM386" s="22">
        <v>0</v>
      </c>
    </row>
    <row r="387" spans="1:39" ht="57">
      <c r="A387" s="22">
        <v>1099</v>
      </c>
      <c r="B387" s="22" t="s">
        <v>38</v>
      </c>
      <c r="C387" s="22" t="s">
        <v>39</v>
      </c>
      <c r="D387" s="22" t="s">
        <v>20</v>
      </c>
      <c r="E387" s="22" t="s">
        <v>40</v>
      </c>
      <c r="F387" s="22" t="s">
        <v>60</v>
      </c>
      <c r="G387" s="29">
        <v>41975</v>
      </c>
      <c r="H387" s="51">
        <v>0.64374999999999993</v>
      </c>
      <c r="J387" s="29">
        <v>41974</v>
      </c>
      <c r="K387" s="51">
        <v>0.4861111111111111</v>
      </c>
      <c r="L387" s="6" t="s">
        <v>1514</v>
      </c>
      <c r="M387" s="22" t="s">
        <v>22</v>
      </c>
      <c r="O387" s="6" t="s">
        <v>358</v>
      </c>
      <c r="P387" s="29">
        <v>41974</v>
      </c>
      <c r="Q387" s="51">
        <v>0.8125</v>
      </c>
      <c r="R387" s="22" t="s">
        <v>22</v>
      </c>
      <c r="T387" s="6" t="s">
        <v>358</v>
      </c>
      <c r="U387" s="22">
        <v>100</v>
      </c>
      <c r="W387" s="51">
        <v>0.375</v>
      </c>
      <c r="X387" s="22" t="s">
        <v>936</v>
      </c>
      <c r="Y387" s="22" t="s">
        <v>1509</v>
      </c>
      <c r="Z387" s="22" t="s">
        <v>24</v>
      </c>
      <c r="AB387" s="22" t="s">
        <v>38</v>
      </c>
      <c r="AC387" s="22" t="s">
        <v>39</v>
      </c>
      <c r="AD387" s="22" t="s">
        <v>20</v>
      </c>
      <c r="AE387" s="22" t="s">
        <v>40</v>
      </c>
      <c r="AF387" s="29">
        <v>41975</v>
      </c>
      <c r="AG387" s="51">
        <v>0.64444444444444449</v>
      </c>
      <c r="AH387" s="22" t="s">
        <v>1511</v>
      </c>
      <c r="AI387" s="22">
        <v>2</v>
      </c>
      <c r="AJ387" s="22" t="s">
        <v>1510</v>
      </c>
      <c r="AK387" s="22" t="s">
        <v>1533</v>
      </c>
      <c r="AL387" s="22">
        <v>2014</v>
      </c>
      <c r="AM387" s="22">
        <v>0</v>
      </c>
    </row>
    <row r="388" spans="1:39">
      <c r="A388" s="22">
        <v>1098</v>
      </c>
      <c r="B388" s="22" t="s">
        <v>35</v>
      </c>
      <c r="C388" s="22" t="s">
        <v>36</v>
      </c>
      <c r="D388" s="22" t="s">
        <v>36</v>
      </c>
      <c r="E388" s="22" t="s">
        <v>37</v>
      </c>
      <c r="F388" s="22" t="s">
        <v>60</v>
      </c>
      <c r="G388" s="29">
        <v>41975</v>
      </c>
      <c r="H388" s="51">
        <v>0.42569444444444443</v>
      </c>
      <c r="J388" s="29">
        <v>41975</v>
      </c>
      <c r="K388" s="51">
        <v>0.42083333333333334</v>
      </c>
      <c r="L388" s="22" t="s">
        <v>1515</v>
      </c>
      <c r="M388" s="22" t="s">
        <v>22</v>
      </c>
      <c r="O388" s="22" t="s">
        <v>1516</v>
      </c>
      <c r="P388" s="29">
        <v>41975</v>
      </c>
      <c r="Q388" s="51">
        <v>0.77430555555555547</v>
      </c>
      <c r="R388" s="22" t="s">
        <v>22</v>
      </c>
      <c r="T388" s="22" t="s">
        <v>1517</v>
      </c>
      <c r="U388" s="22">
        <v>100</v>
      </c>
      <c r="W388" s="51">
        <v>0.375</v>
      </c>
      <c r="X388" s="22" t="s">
        <v>936</v>
      </c>
      <c r="Y388" s="22" t="s">
        <v>1509</v>
      </c>
      <c r="Z388" s="22" t="s">
        <v>24</v>
      </c>
      <c r="AB388" s="22" t="s">
        <v>35</v>
      </c>
      <c r="AC388" s="22" t="s">
        <v>36</v>
      </c>
      <c r="AD388" s="22" t="s">
        <v>36</v>
      </c>
      <c r="AE388" s="22" t="s">
        <v>37</v>
      </c>
      <c r="AF388" s="29">
        <v>41976</v>
      </c>
      <c r="AG388" s="51">
        <v>0.42708333333333331</v>
      </c>
      <c r="AH388" s="22" t="s">
        <v>1511</v>
      </c>
      <c r="AI388" s="22">
        <v>2</v>
      </c>
      <c r="AJ388" s="22" t="s">
        <v>1510</v>
      </c>
      <c r="AK388" s="22" t="s">
        <v>1533</v>
      </c>
      <c r="AL388" s="22">
        <v>2014</v>
      </c>
      <c r="AM388" s="22">
        <v>0</v>
      </c>
    </row>
    <row r="389" spans="1:39" ht="409.5">
      <c r="A389" s="22">
        <v>1097</v>
      </c>
      <c r="B389" s="22" t="s">
        <v>53</v>
      </c>
      <c r="C389" s="22" t="s">
        <v>32</v>
      </c>
      <c r="D389" s="22" t="s">
        <v>33</v>
      </c>
      <c r="E389" s="22" t="s">
        <v>41</v>
      </c>
      <c r="F389" s="22" t="s">
        <v>60</v>
      </c>
      <c r="G389" s="29">
        <v>41975</v>
      </c>
      <c r="H389" s="51">
        <v>0.41805555555555557</v>
      </c>
      <c r="J389" s="29">
        <v>41975</v>
      </c>
      <c r="K389" s="51">
        <v>0.3923611111111111</v>
      </c>
      <c r="M389" s="22" t="s">
        <v>22</v>
      </c>
      <c r="O389" s="6" t="s">
        <v>1518</v>
      </c>
      <c r="P389" s="29">
        <v>41975</v>
      </c>
      <c r="Q389" s="51">
        <v>0.79166666666666663</v>
      </c>
      <c r="R389" s="22" t="s">
        <v>22</v>
      </c>
      <c r="T389" s="6" t="s">
        <v>1518</v>
      </c>
      <c r="U389" s="22">
        <v>100</v>
      </c>
      <c r="W389" s="51">
        <v>0.375</v>
      </c>
      <c r="X389" s="22" t="s">
        <v>936</v>
      </c>
      <c r="Y389" s="22" t="s">
        <v>1509</v>
      </c>
      <c r="Z389" s="22" t="s">
        <v>24</v>
      </c>
      <c r="AB389" s="22" t="s">
        <v>53</v>
      </c>
      <c r="AC389" s="22" t="s">
        <v>32</v>
      </c>
      <c r="AD389" s="22" t="s">
        <v>33</v>
      </c>
      <c r="AE389" s="22" t="s">
        <v>41</v>
      </c>
      <c r="AF389" s="29">
        <v>41975</v>
      </c>
      <c r="AG389" s="51">
        <v>0.79166666666666663</v>
      </c>
      <c r="AH389" s="22" t="s">
        <v>1511</v>
      </c>
      <c r="AI389" s="22">
        <v>2</v>
      </c>
      <c r="AJ389" s="22" t="s">
        <v>1510</v>
      </c>
      <c r="AK389" s="22" t="s">
        <v>1533</v>
      </c>
      <c r="AL389" s="22">
        <v>2014</v>
      </c>
      <c r="AM389" s="22">
        <v>0</v>
      </c>
    </row>
    <row r="390" spans="1:39" ht="356.25">
      <c r="A390" s="22">
        <v>1096</v>
      </c>
      <c r="B390" s="22" t="s">
        <v>31</v>
      </c>
      <c r="C390" s="22" t="s">
        <v>32</v>
      </c>
      <c r="D390" s="22" t="s">
        <v>33</v>
      </c>
      <c r="E390" s="22" t="s">
        <v>34</v>
      </c>
      <c r="F390" s="22" t="s">
        <v>60</v>
      </c>
      <c r="G390" s="29">
        <v>41975</v>
      </c>
      <c r="H390" s="51">
        <v>0.40277777777777773</v>
      </c>
      <c r="J390" s="29">
        <v>41975</v>
      </c>
      <c r="K390" s="51">
        <v>0.36805555555555558</v>
      </c>
      <c r="M390" s="22" t="s">
        <v>22</v>
      </c>
      <c r="O390" s="22" t="s">
        <v>1310</v>
      </c>
      <c r="P390" s="29">
        <v>41975</v>
      </c>
      <c r="Q390" s="51">
        <v>0.82916666666666661</v>
      </c>
      <c r="R390" s="22" t="s">
        <v>22</v>
      </c>
      <c r="T390" s="6" t="s">
        <v>1519</v>
      </c>
      <c r="U390" s="22">
        <v>100</v>
      </c>
      <c r="W390" s="51">
        <v>0.375</v>
      </c>
      <c r="X390" s="22" t="s">
        <v>936</v>
      </c>
      <c r="Y390" s="22" t="s">
        <v>1509</v>
      </c>
      <c r="Z390" s="22" t="s">
        <v>24</v>
      </c>
      <c r="AB390" s="22" t="s">
        <v>31</v>
      </c>
      <c r="AC390" s="22" t="s">
        <v>32</v>
      </c>
      <c r="AD390" s="22" t="s">
        <v>33</v>
      </c>
      <c r="AE390" s="22" t="s">
        <v>34</v>
      </c>
      <c r="AF390" s="29">
        <v>42003</v>
      </c>
      <c r="AG390" s="51">
        <v>0.43888888888888888</v>
      </c>
      <c r="AH390" s="22" t="s">
        <v>1511</v>
      </c>
      <c r="AI390" s="22">
        <v>2</v>
      </c>
      <c r="AJ390" s="22" t="s">
        <v>1510</v>
      </c>
      <c r="AK390" s="22" t="s">
        <v>1533</v>
      </c>
      <c r="AL390" s="22">
        <v>2014</v>
      </c>
      <c r="AM390" s="22">
        <v>0</v>
      </c>
    </row>
    <row r="391" spans="1:39">
      <c r="A391" s="22">
        <v>1095</v>
      </c>
      <c r="B391" s="22" t="s">
        <v>27</v>
      </c>
      <c r="C391" s="22" t="s">
        <v>28</v>
      </c>
      <c r="D391" s="22" t="s">
        <v>29</v>
      </c>
      <c r="E391" s="22" t="s">
        <v>30</v>
      </c>
      <c r="F391" s="22" t="s">
        <v>60</v>
      </c>
      <c r="G391" s="29">
        <v>41975</v>
      </c>
      <c r="H391" s="51">
        <v>0.39652777777777781</v>
      </c>
      <c r="J391" s="29">
        <v>41975</v>
      </c>
      <c r="K391" s="51">
        <v>0.39027777777777778</v>
      </c>
      <c r="M391" s="22" t="s">
        <v>22</v>
      </c>
      <c r="N391" s="22" t="s">
        <v>133</v>
      </c>
      <c r="O391" s="22" t="s">
        <v>516</v>
      </c>
      <c r="P391" s="29">
        <v>41975</v>
      </c>
      <c r="Q391" s="51">
        <v>0.66666666666666663</v>
      </c>
      <c r="R391" s="22" t="s">
        <v>22</v>
      </c>
      <c r="S391" s="22" t="s">
        <v>133</v>
      </c>
      <c r="T391" s="22" t="s">
        <v>516</v>
      </c>
      <c r="U391" s="22">
        <v>80</v>
      </c>
      <c r="V391" s="22" t="s">
        <v>146</v>
      </c>
      <c r="W391" s="51">
        <v>0.375</v>
      </c>
      <c r="X391" s="22" t="s">
        <v>936</v>
      </c>
      <c r="Y391" s="22" t="s">
        <v>1509</v>
      </c>
      <c r="Z391" s="22" t="s">
        <v>24</v>
      </c>
      <c r="AB391" s="22" t="s">
        <v>27</v>
      </c>
      <c r="AC391" s="22" t="s">
        <v>28</v>
      </c>
      <c r="AD391" s="22" t="s">
        <v>29</v>
      </c>
      <c r="AE391" s="22" t="s">
        <v>30</v>
      </c>
      <c r="AF391" s="29">
        <v>41975</v>
      </c>
      <c r="AG391" s="51">
        <v>0.66597222222222219</v>
      </c>
      <c r="AH391" s="22" t="s">
        <v>1511</v>
      </c>
      <c r="AI391" s="22">
        <v>2</v>
      </c>
      <c r="AJ391" s="22" t="s">
        <v>1510</v>
      </c>
      <c r="AK391" s="22" t="s">
        <v>1533</v>
      </c>
      <c r="AL391" s="22">
        <v>2014</v>
      </c>
      <c r="AM391" s="22">
        <v>0</v>
      </c>
    </row>
    <row r="392" spans="1:39" ht="409.5">
      <c r="A392" s="22">
        <v>1094</v>
      </c>
      <c r="B392" s="22" t="s">
        <v>53</v>
      </c>
      <c r="C392" s="22" t="s">
        <v>32</v>
      </c>
      <c r="D392" s="22" t="s">
        <v>33</v>
      </c>
      <c r="E392" s="22" t="s">
        <v>41</v>
      </c>
      <c r="F392" s="22" t="s">
        <v>25</v>
      </c>
      <c r="G392" s="29">
        <v>41974</v>
      </c>
      <c r="H392" s="51">
        <v>0.41875000000000001</v>
      </c>
      <c r="J392" s="29">
        <v>41974</v>
      </c>
      <c r="K392" s="51">
        <v>0.39583333333333331</v>
      </c>
      <c r="M392" s="22" t="s">
        <v>22</v>
      </c>
      <c r="O392" s="6" t="s">
        <v>1520</v>
      </c>
      <c r="P392" s="29">
        <v>41974</v>
      </c>
      <c r="Q392" s="51">
        <v>0.7944444444444444</v>
      </c>
      <c r="R392" s="22" t="s">
        <v>22</v>
      </c>
      <c r="T392" s="6" t="s">
        <v>1520</v>
      </c>
      <c r="U392" s="22">
        <v>80</v>
      </c>
      <c r="W392" s="51">
        <v>0.375</v>
      </c>
      <c r="X392" s="22" t="s">
        <v>936</v>
      </c>
      <c r="Y392" s="22" t="s">
        <v>1509</v>
      </c>
      <c r="Z392" s="22" t="s">
        <v>24</v>
      </c>
      <c r="AB392" s="22" t="s">
        <v>53</v>
      </c>
      <c r="AC392" s="22" t="s">
        <v>32</v>
      </c>
      <c r="AD392" s="22" t="s">
        <v>33</v>
      </c>
      <c r="AE392" s="22" t="s">
        <v>41</v>
      </c>
      <c r="AF392" s="29">
        <v>41974</v>
      </c>
      <c r="AG392" s="51">
        <v>0.7944444444444444</v>
      </c>
      <c r="AH392" s="22" t="s">
        <v>1511</v>
      </c>
      <c r="AI392" s="22">
        <v>1</v>
      </c>
      <c r="AJ392" s="22" t="s">
        <v>1510</v>
      </c>
      <c r="AK392" s="22" t="s">
        <v>1533</v>
      </c>
      <c r="AL392" s="22">
        <v>2014</v>
      </c>
      <c r="AM392" s="22">
        <v>0</v>
      </c>
    </row>
    <row r="393" spans="1:39" ht="384.75">
      <c r="A393" s="22">
        <v>1093</v>
      </c>
      <c r="B393" s="22" t="s">
        <v>31</v>
      </c>
      <c r="C393" s="22" t="s">
        <v>32</v>
      </c>
      <c r="D393" s="22" t="s">
        <v>33</v>
      </c>
      <c r="E393" s="22" t="s">
        <v>34</v>
      </c>
      <c r="F393" s="22" t="s">
        <v>25</v>
      </c>
      <c r="G393" s="29">
        <v>41974</v>
      </c>
      <c r="H393" s="51">
        <v>0.4069444444444445</v>
      </c>
      <c r="J393" s="29">
        <v>41974</v>
      </c>
      <c r="K393" s="51">
        <v>0.37291666666666662</v>
      </c>
      <c r="M393" s="22" t="s">
        <v>22</v>
      </c>
      <c r="O393" s="22" t="s">
        <v>1310</v>
      </c>
      <c r="P393" s="29">
        <v>41974</v>
      </c>
      <c r="Q393" s="51">
        <v>0.81597222222222221</v>
      </c>
      <c r="R393" s="22" t="s">
        <v>22</v>
      </c>
      <c r="T393" s="6" t="s">
        <v>1521</v>
      </c>
      <c r="U393" s="22">
        <v>80</v>
      </c>
      <c r="W393" s="51">
        <v>0.375</v>
      </c>
      <c r="X393" s="22" t="s">
        <v>936</v>
      </c>
      <c r="Y393" s="22" t="s">
        <v>1509</v>
      </c>
      <c r="Z393" s="22" t="s">
        <v>24</v>
      </c>
      <c r="AB393" s="22" t="s">
        <v>31</v>
      </c>
      <c r="AC393" s="22" t="s">
        <v>32</v>
      </c>
      <c r="AD393" s="22" t="s">
        <v>33</v>
      </c>
      <c r="AE393" s="22" t="s">
        <v>34</v>
      </c>
      <c r="AF393" s="29">
        <v>41975</v>
      </c>
      <c r="AG393" s="51">
        <v>0.38750000000000001</v>
      </c>
      <c r="AH393" s="22" t="s">
        <v>1511</v>
      </c>
      <c r="AI393" s="22">
        <v>1</v>
      </c>
      <c r="AJ393" s="22" t="s">
        <v>1510</v>
      </c>
      <c r="AK393" s="22" t="s">
        <v>1533</v>
      </c>
      <c r="AL393" s="22">
        <v>2014</v>
      </c>
      <c r="AM393" s="22">
        <v>0</v>
      </c>
    </row>
    <row r="394" spans="1:39" ht="409.5">
      <c r="A394" s="22">
        <v>1092</v>
      </c>
      <c r="B394" s="22" t="s">
        <v>35</v>
      </c>
      <c r="C394" s="22" t="s">
        <v>36</v>
      </c>
      <c r="D394" s="22" t="s">
        <v>36</v>
      </c>
      <c r="E394" s="22" t="s">
        <v>37</v>
      </c>
      <c r="F394" s="22" t="s">
        <v>25</v>
      </c>
      <c r="G394" s="29">
        <v>41974</v>
      </c>
      <c r="H394" s="51">
        <v>0.40069444444444446</v>
      </c>
      <c r="J394" s="29">
        <v>41974</v>
      </c>
      <c r="K394" s="51">
        <v>0.3888888888888889</v>
      </c>
      <c r="M394" s="22" t="s">
        <v>22</v>
      </c>
      <c r="O394" s="22" t="s">
        <v>1522</v>
      </c>
      <c r="P394" s="29">
        <v>41974</v>
      </c>
      <c r="Q394" s="51">
        <v>0.77430555555555547</v>
      </c>
      <c r="R394" s="22" t="s">
        <v>22</v>
      </c>
      <c r="T394" s="6" t="s">
        <v>1523</v>
      </c>
      <c r="U394" s="22">
        <v>100</v>
      </c>
      <c r="W394" s="51">
        <v>0.375</v>
      </c>
      <c r="X394" s="22" t="s">
        <v>936</v>
      </c>
      <c r="Y394" s="22" t="s">
        <v>1509</v>
      </c>
      <c r="Z394" s="22" t="s">
        <v>24</v>
      </c>
      <c r="AB394" s="22" t="s">
        <v>35</v>
      </c>
      <c r="AC394" s="22" t="s">
        <v>36</v>
      </c>
      <c r="AD394" s="22" t="s">
        <v>36</v>
      </c>
      <c r="AE394" s="22" t="s">
        <v>37</v>
      </c>
      <c r="AF394" s="29">
        <v>41974</v>
      </c>
      <c r="AG394" s="51">
        <v>0.76944444444444438</v>
      </c>
      <c r="AH394" s="22" t="s">
        <v>1511</v>
      </c>
      <c r="AI394" s="22">
        <v>1</v>
      </c>
      <c r="AJ394" s="22" t="s">
        <v>1510</v>
      </c>
      <c r="AK394" s="22" t="s">
        <v>1533</v>
      </c>
      <c r="AL394" s="22">
        <v>2014</v>
      </c>
      <c r="AM394" s="22">
        <v>0</v>
      </c>
    </row>
    <row r="395" spans="1:39">
      <c r="A395" s="22">
        <v>1091</v>
      </c>
      <c r="B395" s="22" t="s">
        <v>27</v>
      </c>
      <c r="C395" s="22" t="s">
        <v>28</v>
      </c>
      <c r="D395" s="22" t="s">
        <v>29</v>
      </c>
      <c r="E395" s="22" t="s">
        <v>30</v>
      </c>
      <c r="F395" s="22" t="s">
        <v>25</v>
      </c>
      <c r="G395" s="29">
        <v>41974</v>
      </c>
      <c r="H395" s="51">
        <v>0.39861111111111108</v>
      </c>
      <c r="J395" s="29">
        <v>41974</v>
      </c>
      <c r="K395" s="51">
        <v>0.39374999999999999</v>
      </c>
      <c r="M395" s="22" t="s">
        <v>22</v>
      </c>
      <c r="N395" s="22" t="s">
        <v>133</v>
      </c>
      <c r="O395" s="22" t="s">
        <v>516</v>
      </c>
      <c r="P395" s="29">
        <v>41974</v>
      </c>
      <c r="Q395" s="51">
        <v>0.67638888888888893</v>
      </c>
      <c r="R395" s="22" t="s">
        <v>22</v>
      </c>
      <c r="S395" s="22" t="s">
        <v>133</v>
      </c>
      <c r="T395" s="22" t="s">
        <v>516</v>
      </c>
      <c r="U395" s="22">
        <v>80</v>
      </c>
      <c r="V395" s="22" t="s">
        <v>146</v>
      </c>
      <c r="W395" s="51">
        <v>0.375</v>
      </c>
      <c r="X395" s="22" t="s">
        <v>936</v>
      </c>
      <c r="Y395" s="22" t="s">
        <v>1509</v>
      </c>
      <c r="Z395" s="22" t="s">
        <v>24</v>
      </c>
      <c r="AB395" s="22" t="s">
        <v>27</v>
      </c>
      <c r="AC395" s="22" t="s">
        <v>28</v>
      </c>
      <c r="AD395" s="22" t="s">
        <v>29</v>
      </c>
      <c r="AE395" s="22" t="s">
        <v>30</v>
      </c>
      <c r="AF395" s="29">
        <v>41976</v>
      </c>
      <c r="AG395" s="51">
        <v>0.61527777777777781</v>
      </c>
      <c r="AH395" s="22" t="s">
        <v>1511</v>
      </c>
      <c r="AI395" s="22">
        <v>1</v>
      </c>
      <c r="AJ395" s="22" t="s">
        <v>1510</v>
      </c>
      <c r="AK395" s="22" t="s">
        <v>1533</v>
      </c>
      <c r="AL395" s="22">
        <v>2014</v>
      </c>
      <c r="AM395" s="22">
        <v>0</v>
      </c>
    </row>
    <row r="396" spans="1:39">
      <c r="A396" s="22">
        <v>1090</v>
      </c>
      <c r="B396" s="22" t="s">
        <v>27</v>
      </c>
      <c r="C396" s="22" t="s">
        <v>28</v>
      </c>
      <c r="D396" s="22" t="s">
        <v>29</v>
      </c>
      <c r="E396" s="22" t="s">
        <v>30</v>
      </c>
      <c r="F396" s="22" t="s">
        <v>50</v>
      </c>
      <c r="G396" s="29">
        <v>41971</v>
      </c>
      <c r="H396" s="51">
        <v>0.5083333333333333</v>
      </c>
      <c r="J396" s="29">
        <v>41971</v>
      </c>
      <c r="K396" s="51">
        <v>0.50763888888888886</v>
      </c>
      <c r="L396" s="22" t="s">
        <v>1524</v>
      </c>
      <c r="M396" s="22" t="s">
        <v>22</v>
      </c>
      <c r="N396" s="22" t="s">
        <v>133</v>
      </c>
      <c r="O396" s="22" t="s">
        <v>516</v>
      </c>
      <c r="P396" s="29">
        <v>41971</v>
      </c>
      <c r="Q396" s="51">
        <v>0.66666666666666663</v>
      </c>
      <c r="R396" s="22" t="s">
        <v>22</v>
      </c>
      <c r="S396" s="22" t="s">
        <v>133</v>
      </c>
      <c r="T396" s="22" t="s">
        <v>516</v>
      </c>
      <c r="U396" s="22">
        <v>80</v>
      </c>
      <c r="V396" s="22" t="s">
        <v>146</v>
      </c>
      <c r="W396" s="51">
        <v>0.375</v>
      </c>
      <c r="X396" s="22" t="s">
        <v>936</v>
      </c>
      <c r="Y396" s="22" t="s">
        <v>1509</v>
      </c>
      <c r="Z396" s="22" t="s">
        <v>24</v>
      </c>
      <c r="AB396" s="22" t="s">
        <v>27</v>
      </c>
      <c r="AC396" s="22" t="s">
        <v>28</v>
      </c>
      <c r="AD396" s="22" t="s">
        <v>29</v>
      </c>
      <c r="AE396" s="22" t="s">
        <v>30</v>
      </c>
      <c r="AF396" s="29">
        <v>41976</v>
      </c>
      <c r="AG396" s="51">
        <v>0.62847222222222221</v>
      </c>
      <c r="AH396" s="22" t="s">
        <v>1307</v>
      </c>
      <c r="AI396" s="22">
        <v>28</v>
      </c>
      <c r="AJ396" s="22" t="s">
        <v>1197</v>
      </c>
      <c r="AK396" s="22" t="s">
        <v>1533</v>
      </c>
      <c r="AL396" s="22">
        <v>2014</v>
      </c>
      <c r="AM396" s="22">
        <v>0</v>
      </c>
    </row>
    <row r="397" spans="1:39" ht="57">
      <c r="A397" s="22">
        <v>1089</v>
      </c>
      <c r="B397" s="22" t="s">
        <v>38</v>
      </c>
      <c r="C397" s="22" t="s">
        <v>39</v>
      </c>
      <c r="D397" s="22" t="s">
        <v>20</v>
      </c>
      <c r="E397" s="22" t="s">
        <v>40</v>
      </c>
      <c r="F397" s="22" t="s">
        <v>50</v>
      </c>
      <c r="G397" s="29">
        <v>41971</v>
      </c>
      <c r="H397" s="51">
        <v>0.42083333333333334</v>
      </c>
      <c r="J397" s="29">
        <v>41970</v>
      </c>
      <c r="K397" s="51">
        <v>0.41666666666666669</v>
      </c>
      <c r="L397" s="6" t="s">
        <v>429</v>
      </c>
      <c r="M397" s="22" t="s">
        <v>22</v>
      </c>
      <c r="O397" s="6" t="s">
        <v>358</v>
      </c>
      <c r="P397" s="29">
        <v>41970</v>
      </c>
      <c r="Q397" s="51">
        <v>0.83333333333333337</v>
      </c>
      <c r="R397" s="22" t="s">
        <v>245</v>
      </c>
      <c r="S397" s="22" t="s">
        <v>1061</v>
      </c>
      <c r="T397" s="6" t="s">
        <v>358</v>
      </c>
      <c r="U397" s="22">
        <v>100</v>
      </c>
      <c r="W397" s="51">
        <v>0.375</v>
      </c>
      <c r="X397" s="22" t="s">
        <v>936</v>
      </c>
      <c r="Y397" s="22" t="s">
        <v>1009</v>
      </c>
      <c r="Z397" s="22" t="s">
        <v>24</v>
      </c>
      <c r="AB397" s="22" t="s">
        <v>38</v>
      </c>
      <c r="AC397" s="22" t="s">
        <v>39</v>
      </c>
      <c r="AD397" s="22" t="s">
        <v>20</v>
      </c>
      <c r="AE397" s="22" t="s">
        <v>40</v>
      </c>
      <c r="AF397" s="29">
        <v>41971</v>
      </c>
      <c r="AG397" s="51">
        <v>0.43055555555555558</v>
      </c>
      <c r="AH397" s="22" t="s">
        <v>1307</v>
      </c>
      <c r="AI397" s="22">
        <v>28</v>
      </c>
      <c r="AJ397" s="22" t="s">
        <v>1197</v>
      </c>
      <c r="AK397" s="22" t="s">
        <v>1533</v>
      </c>
      <c r="AL397" s="22">
        <v>2014</v>
      </c>
      <c r="AM397" s="22">
        <v>0</v>
      </c>
    </row>
    <row r="398" spans="1:39" ht="409.5">
      <c r="A398" s="22">
        <v>1088</v>
      </c>
      <c r="B398" s="22" t="s">
        <v>53</v>
      </c>
      <c r="C398" s="22" t="s">
        <v>32</v>
      </c>
      <c r="D398" s="22" t="s">
        <v>33</v>
      </c>
      <c r="E398" s="22" t="s">
        <v>41</v>
      </c>
      <c r="F398" s="22" t="s">
        <v>50</v>
      </c>
      <c r="G398" s="29">
        <v>41971</v>
      </c>
      <c r="H398" s="51">
        <v>0.41388888888888892</v>
      </c>
      <c r="J398" s="29">
        <v>41971</v>
      </c>
      <c r="K398" s="51">
        <v>0.39583333333333331</v>
      </c>
      <c r="M398" s="22" t="s">
        <v>22</v>
      </c>
      <c r="O398" s="6" t="s">
        <v>1525</v>
      </c>
      <c r="P398" s="29">
        <v>41971</v>
      </c>
      <c r="Q398" s="51">
        <v>0.80972222222222223</v>
      </c>
      <c r="R398" s="22" t="s">
        <v>22</v>
      </c>
      <c r="T398" s="6" t="s">
        <v>1525</v>
      </c>
      <c r="U398" s="22">
        <v>100</v>
      </c>
      <c r="W398" s="51">
        <v>0.375</v>
      </c>
      <c r="X398" s="22" t="s">
        <v>936</v>
      </c>
      <c r="Y398" s="22" t="s">
        <v>1509</v>
      </c>
      <c r="Z398" s="22" t="s">
        <v>24</v>
      </c>
      <c r="AB398" s="22" t="s">
        <v>53</v>
      </c>
      <c r="AC398" s="22" t="s">
        <v>32</v>
      </c>
      <c r="AD398" s="22" t="s">
        <v>33</v>
      </c>
      <c r="AE398" s="22" t="s">
        <v>41</v>
      </c>
      <c r="AF398" s="29">
        <v>41971</v>
      </c>
      <c r="AG398" s="51">
        <v>0.81180555555555556</v>
      </c>
      <c r="AH398" s="22" t="s">
        <v>1307</v>
      </c>
      <c r="AI398" s="22">
        <v>28</v>
      </c>
      <c r="AJ398" s="22" t="s">
        <v>1197</v>
      </c>
      <c r="AK398" s="22" t="s">
        <v>1533</v>
      </c>
      <c r="AL398" s="22">
        <v>2014</v>
      </c>
      <c r="AM398" s="22">
        <v>0</v>
      </c>
    </row>
    <row r="399" spans="1:39" ht="409.5">
      <c r="A399" s="22">
        <v>1087</v>
      </c>
      <c r="B399" s="22" t="s">
        <v>31</v>
      </c>
      <c r="C399" s="22" t="s">
        <v>32</v>
      </c>
      <c r="D399" s="22" t="s">
        <v>33</v>
      </c>
      <c r="E399" s="22" t="s">
        <v>34</v>
      </c>
      <c r="F399" s="22" t="s">
        <v>50</v>
      </c>
      <c r="G399" s="29">
        <v>41971</v>
      </c>
      <c r="H399" s="51">
        <v>0.40833333333333338</v>
      </c>
      <c r="J399" s="29">
        <v>41971</v>
      </c>
      <c r="K399" s="51">
        <v>0.38541666666666669</v>
      </c>
      <c r="M399" s="22" t="s">
        <v>22</v>
      </c>
      <c r="O399" s="22" t="s">
        <v>1310</v>
      </c>
      <c r="P399" s="29">
        <v>41971</v>
      </c>
      <c r="Q399" s="51">
        <v>0.86805555555555547</v>
      </c>
      <c r="R399" s="22" t="s">
        <v>22</v>
      </c>
      <c r="T399" s="6" t="s">
        <v>1526</v>
      </c>
      <c r="U399" s="22">
        <v>80</v>
      </c>
      <c r="W399" s="51">
        <v>0.375</v>
      </c>
      <c r="X399" s="22" t="s">
        <v>936</v>
      </c>
      <c r="Y399" s="22" t="s">
        <v>1509</v>
      </c>
      <c r="Z399" s="22" t="s">
        <v>24</v>
      </c>
      <c r="AB399" s="22" t="s">
        <v>31</v>
      </c>
      <c r="AC399" s="22" t="s">
        <v>32</v>
      </c>
      <c r="AD399" s="22" t="s">
        <v>33</v>
      </c>
      <c r="AE399" s="22" t="s">
        <v>34</v>
      </c>
      <c r="AF399" s="29">
        <v>41976</v>
      </c>
      <c r="AG399" s="51">
        <v>0.77916666666666667</v>
      </c>
      <c r="AH399" s="22" t="s">
        <v>1307</v>
      </c>
      <c r="AI399" s="22">
        <v>28</v>
      </c>
      <c r="AJ399" s="22" t="s">
        <v>1197</v>
      </c>
      <c r="AK399" s="22" t="s">
        <v>1533</v>
      </c>
      <c r="AL399" s="22">
        <v>2014</v>
      </c>
      <c r="AM399" s="22">
        <v>0</v>
      </c>
    </row>
    <row r="400" spans="1:39">
      <c r="A400" s="22">
        <v>1086</v>
      </c>
      <c r="B400" s="22" t="s">
        <v>35</v>
      </c>
      <c r="C400" s="22" t="s">
        <v>36</v>
      </c>
      <c r="D400" s="22" t="s">
        <v>36</v>
      </c>
      <c r="E400" s="22" t="s">
        <v>37</v>
      </c>
      <c r="F400" s="22" t="s">
        <v>50</v>
      </c>
      <c r="G400" s="29">
        <v>41971</v>
      </c>
      <c r="H400" s="51">
        <v>0.3923611111111111</v>
      </c>
      <c r="J400" s="29">
        <v>41971</v>
      </c>
      <c r="K400" s="51">
        <v>0.38750000000000001</v>
      </c>
      <c r="M400" s="22" t="s">
        <v>22</v>
      </c>
      <c r="O400" s="22" t="s">
        <v>1527</v>
      </c>
      <c r="P400" s="29">
        <v>41971</v>
      </c>
      <c r="Q400" s="51">
        <v>0.77430555555555547</v>
      </c>
      <c r="R400" s="22" t="s">
        <v>22</v>
      </c>
      <c r="T400" s="22" t="s">
        <v>1528</v>
      </c>
      <c r="U400" s="22">
        <v>80</v>
      </c>
      <c r="W400" s="51">
        <v>0.375</v>
      </c>
      <c r="X400" s="22" t="s">
        <v>936</v>
      </c>
      <c r="Y400" s="22" t="s">
        <v>1509</v>
      </c>
      <c r="Z400" s="22" t="s">
        <v>24</v>
      </c>
      <c r="AB400" s="22" t="s">
        <v>35</v>
      </c>
      <c r="AC400" s="22" t="s">
        <v>36</v>
      </c>
      <c r="AD400" s="22" t="s">
        <v>36</v>
      </c>
      <c r="AE400" s="22" t="s">
        <v>37</v>
      </c>
      <c r="AF400" s="29">
        <v>41971</v>
      </c>
      <c r="AG400" s="51">
        <v>0.76527777777777783</v>
      </c>
      <c r="AH400" s="22" t="s">
        <v>1307</v>
      </c>
      <c r="AI400" s="22">
        <v>28</v>
      </c>
      <c r="AJ400" s="22" t="s">
        <v>1197</v>
      </c>
      <c r="AK400" s="22" t="s">
        <v>1533</v>
      </c>
      <c r="AL400" s="22">
        <v>2014</v>
      </c>
      <c r="AM400" s="22">
        <v>0</v>
      </c>
    </row>
    <row r="401" spans="1:39" ht="409.5">
      <c r="A401" s="22">
        <v>1085</v>
      </c>
      <c r="B401" s="22" t="s">
        <v>53</v>
      </c>
      <c r="C401" s="22" t="s">
        <v>32</v>
      </c>
      <c r="D401" s="22" t="s">
        <v>33</v>
      </c>
      <c r="E401" s="22" t="s">
        <v>41</v>
      </c>
      <c r="F401" s="22" t="s">
        <v>55</v>
      </c>
      <c r="G401" s="29">
        <v>41970</v>
      </c>
      <c r="H401" s="51">
        <v>0.41944444444444445</v>
      </c>
      <c r="J401" s="29">
        <v>41970</v>
      </c>
      <c r="K401" s="51">
        <v>0.39583333333333331</v>
      </c>
      <c r="M401" s="22" t="s">
        <v>22</v>
      </c>
      <c r="O401" s="22" t="s">
        <v>1529</v>
      </c>
      <c r="P401" s="29">
        <v>41970</v>
      </c>
      <c r="Q401" s="51">
        <v>0.78541666666666676</v>
      </c>
      <c r="R401" s="22" t="s">
        <v>22</v>
      </c>
      <c r="T401" s="6" t="s">
        <v>1530</v>
      </c>
      <c r="U401" s="22">
        <v>80</v>
      </c>
      <c r="W401" s="51">
        <v>0.375</v>
      </c>
      <c r="X401" s="22" t="s">
        <v>936</v>
      </c>
      <c r="Y401" s="22" t="s">
        <v>1009</v>
      </c>
      <c r="Z401" s="22" t="s">
        <v>24</v>
      </c>
      <c r="AB401" s="22" t="s">
        <v>53</v>
      </c>
      <c r="AC401" s="22" t="s">
        <v>32</v>
      </c>
      <c r="AD401" s="22" t="s">
        <v>33</v>
      </c>
      <c r="AE401" s="22" t="s">
        <v>41</v>
      </c>
      <c r="AF401" s="29">
        <v>41970</v>
      </c>
      <c r="AG401" s="51">
        <v>0.78749999999999998</v>
      </c>
      <c r="AH401" s="22" t="s">
        <v>1307</v>
      </c>
      <c r="AI401" s="22">
        <v>27</v>
      </c>
      <c r="AJ401" s="22" t="s">
        <v>1197</v>
      </c>
      <c r="AK401" s="22" t="s">
        <v>1533</v>
      </c>
      <c r="AL401" s="22">
        <v>2014</v>
      </c>
      <c r="AM401" s="22">
        <v>0</v>
      </c>
    </row>
    <row r="402" spans="1:39">
      <c r="A402" s="22">
        <v>1084</v>
      </c>
      <c r="B402" s="22" t="s">
        <v>35</v>
      </c>
      <c r="C402" s="22" t="s">
        <v>36</v>
      </c>
      <c r="D402" s="22" t="s">
        <v>36</v>
      </c>
      <c r="E402" s="22" t="s">
        <v>37</v>
      </c>
      <c r="F402" s="22" t="s">
        <v>55</v>
      </c>
      <c r="G402" s="29">
        <v>41970</v>
      </c>
      <c r="H402" s="51">
        <v>0.40833333333333338</v>
      </c>
      <c r="J402" s="29">
        <v>41970</v>
      </c>
      <c r="K402" s="51">
        <v>0.40416666666666662</v>
      </c>
      <c r="L402" s="22" t="s">
        <v>1308</v>
      </c>
      <c r="M402" s="22" t="s">
        <v>22</v>
      </c>
      <c r="O402" s="22" t="s">
        <v>1309</v>
      </c>
      <c r="P402" s="29">
        <v>41970</v>
      </c>
      <c r="Q402" s="51">
        <v>0.77430555555555547</v>
      </c>
      <c r="R402" s="22" t="s">
        <v>22</v>
      </c>
      <c r="T402" s="22" t="s">
        <v>1531</v>
      </c>
      <c r="U402" s="22">
        <v>60</v>
      </c>
      <c r="W402" s="51">
        <v>0.375</v>
      </c>
      <c r="X402" s="22" t="s">
        <v>936</v>
      </c>
      <c r="Y402" s="22" t="s">
        <v>1009</v>
      </c>
      <c r="Z402" s="22" t="s">
        <v>24</v>
      </c>
      <c r="AB402" s="22" t="s">
        <v>35</v>
      </c>
      <c r="AC402" s="22" t="s">
        <v>36</v>
      </c>
      <c r="AD402" s="22" t="s">
        <v>36</v>
      </c>
      <c r="AE402" s="22" t="s">
        <v>37</v>
      </c>
      <c r="AF402" s="29">
        <v>41970</v>
      </c>
      <c r="AG402" s="51">
        <v>0.77083333333333337</v>
      </c>
      <c r="AH402" s="22" t="s">
        <v>1307</v>
      </c>
      <c r="AI402" s="22">
        <v>27</v>
      </c>
      <c r="AJ402" s="22" t="s">
        <v>1197</v>
      </c>
      <c r="AK402" s="22" t="s">
        <v>1533</v>
      </c>
      <c r="AL402" s="22">
        <v>2014</v>
      </c>
      <c r="AM402" s="22">
        <v>0</v>
      </c>
    </row>
    <row r="403" spans="1:39" ht="409.5">
      <c r="A403" s="22">
        <v>1083</v>
      </c>
      <c r="B403" s="22" t="s">
        <v>31</v>
      </c>
      <c r="C403" s="22" t="s">
        <v>32</v>
      </c>
      <c r="D403" s="22" t="s">
        <v>33</v>
      </c>
      <c r="E403" s="22" t="s">
        <v>34</v>
      </c>
      <c r="F403" s="22" t="s">
        <v>55</v>
      </c>
      <c r="G403" s="29">
        <v>41970</v>
      </c>
      <c r="H403" s="51">
        <v>0.40763888888888888</v>
      </c>
      <c r="J403" s="29">
        <v>41970</v>
      </c>
      <c r="K403" s="51">
        <v>0.3666666666666667</v>
      </c>
      <c r="M403" s="22" t="s">
        <v>22</v>
      </c>
      <c r="O403" s="22" t="s">
        <v>1310</v>
      </c>
      <c r="P403" s="29">
        <v>41970</v>
      </c>
      <c r="Q403" s="51">
        <v>0.83333333333333337</v>
      </c>
      <c r="R403" s="22" t="s">
        <v>22</v>
      </c>
      <c r="T403" s="6" t="s">
        <v>1317</v>
      </c>
      <c r="U403" s="22">
        <v>80</v>
      </c>
      <c r="W403" s="51">
        <v>0.375</v>
      </c>
      <c r="X403" s="22" t="s">
        <v>936</v>
      </c>
      <c r="Y403" s="22" t="s">
        <v>1509</v>
      </c>
      <c r="Z403" s="22" t="s">
        <v>24</v>
      </c>
      <c r="AB403" s="22" t="s">
        <v>31</v>
      </c>
      <c r="AC403" s="22" t="s">
        <v>32</v>
      </c>
      <c r="AD403" s="22" t="s">
        <v>33</v>
      </c>
      <c r="AE403" s="22" t="s">
        <v>34</v>
      </c>
      <c r="AF403" s="29">
        <v>41976</v>
      </c>
      <c r="AG403" s="51">
        <v>0.78888888888888886</v>
      </c>
      <c r="AH403" s="22" t="s">
        <v>1307</v>
      </c>
      <c r="AI403" s="22">
        <v>27</v>
      </c>
      <c r="AJ403" s="22" t="s">
        <v>1197</v>
      </c>
      <c r="AK403" s="22" t="s">
        <v>1533</v>
      </c>
      <c r="AL403" s="22">
        <v>2014</v>
      </c>
      <c r="AM403" s="22">
        <v>0</v>
      </c>
    </row>
    <row r="404" spans="1:39">
      <c r="A404" s="22">
        <v>1082</v>
      </c>
      <c r="B404" s="22" t="s">
        <v>27</v>
      </c>
      <c r="C404" s="22" t="s">
        <v>28</v>
      </c>
      <c r="D404" s="22" t="s">
        <v>29</v>
      </c>
      <c r="E404" s="22" t="s">
        <v>30</v>
      </c>
      <c r="F404" s="22" t="s">
        <v>55</v>
      </c>
      <c r="G404" s="29">
        <v>41970</v>
      </c>
      <c r="H404" s="51">
        <v>0.38611111111111113</v>
      </c>
      <c r="J404" s="29">
        <v>41970</v>
      </c>
      <c r="K404" s="51">
        <v>0.38611111111111113</v>
      </c>
      <c r="M404" s="22" t="s">
        <v>22</v>
      </c>
      <c r="N404" s="22" t="s">
        <v>133</v>
      </c>
      <c r="O404" s="22" t="s">
        <v>516</v>
      </c>
      <c r="P404" s="29">
        <v>41970</v>
      </c>
      <c r="Q404" s="51">
        <v>0.67083333333333339</v>
      </c>
      <c r="R404" s="22" t="s">
        <v>22</v>
      </c>
      <c r="S404" s="22" t="s">
        <v>133</v>
      </c>
      <c r="T404" s="22" t="s">
        <v>516</v>
      </c>
      <c r="U404" s="22">
        <v>80</v>
      </c>
      <c r="V404" s="22" t="s">
        <v>146</v>
      </c>
      <c r="W404" s="51">
        <v>0.375</v>
      </c>
      <c r="X404" s="22" t="s">
        <v>936</v>
      </c>
      <c r="Y404" s="22" t="s">
        <v>1509</v>
      </c>
      <c r="Z404" s="22" t="s">
        <v>24</v>
      </c>
      <c r="AB404" s="22" t="s">
        <v>27</v>
      </c>
      <c r="AC404" s="22" t="s">
        <v>28</v>
      </c>
      <c r="AD404" s="22" t="s">
        <v>29</v>
      </c>
      <c r="AE404" s="22" t="s">
        <v>30</v>
      </c>
      <c r="AF404" s="29">
        <v>41976</v>
      </c>
      <c r="AG404" s="51">
        <v>0.63750000000000007</v>
      </c>
      <c r="AH404" s="22" t="s">
        <v>1307</v>
      </c>
      <c r="AI404" s="22">
        <v>27</v>
      </c>
      <c r="AJ404" s="22" t="s">
        <v>1197</v>
      </c>
      <c r="AK404" s="22" t="s">
        <v>1533</v>
      </c>
      <c r="AL404" s="22">
        <v>2014</v>
      </c>
      <c r="AM404" s="22">
        <v>0</v>
      </c>
    </row>
    <row r="405" spans="1:39" ht="57">
      <c r="A405" s="22">
        <v>1081</v>
      </c>
      <c r="B405" s="22" t="s">
        <v>38</v>
      </c>
      <c r="C405" s="22" t="s">
        <v>39</v>
      </c>
      <c r="D405" s="22" t="s">
        <v>20</v>
      </c>
      <c r="E405" s="22" t="s">
        <v>40</v>
      </c>
      <c r="F405" s="22" t="s">
        <v>58</v>
      </c>
      <c r="G405" s="29">
        <v>41969</v>
      </c>
      <c r="H405" s="51">
        <v>0.8256944444444444</v>
      </c>
      <c r="I405" s="22" t="s">
        <v>255</v>
      </c>
      <c r="J405" s="29">
        <v>41969</v>
      </c>
      <c r="K405" s="51">
        <v>0.4236111111111111</v>
      </c>
      <c r="L405" s="6" t="s">
        <v>429</v>
      </c>
      <c r="M405" s="22" t="s">
        <v>22</v>
      </c>
      <c r="O405" s="6" t="s">
        <v>1311</v>
      </c>
      <c r="P405" s="29">
        <v>41969</v>
      </c>
      <c r="Q405" s="51">
        <v>0.8256944444444444</v>
      </c>
      <c r="R405" s="22" t="s">
        <v>22</v>
      </c>
      <c r="T405" s="6" t="s">
        <v>1311</v>
      </c>
      <c r="U405" s="22">
        <v>100</v>
      </c>
      <c r="W405" s="51">
        <v>0.375</v>
      </c>
      <c r="X405" s="22" t="s">
        <v>936</v>
      </c>
      <c r="Y405" s="22" t="s">
        <v>1009</v>
      </c>
      <c r="Z405" s="22" t="s">
        <v>24</v>
      </c>
      <c r="AB405" s="22" t="s">
        <v>38</v>
      </c>
      <c r="AC405" s="22" t="s">
        <v>39</v>
      </c>
      <c r="AD405" s="22" t="s">
        <v>20</v>
      </c>
      <c r="AE405" s="22" t="s">
        <v>40</v>
      </c>
      <c r="AF405" s="29">
        <v>41969</v>
      </c>
      <c r="AG405" s="51">
        <v>0.8256944444444444</v>
      </c>
      <c r="AH405" s="22" t="s">
        <v>1307</v>
      </c>
      <c r="AI405" s="22">
        <v>26</v>
      </c>
      <c r="AJ405" s="22" t="s">
        <v>1197</v>
      </c>
      <c r="AK405" s="22" t="s">
        <v>1533</v>
      </c>
      <c r="AL405" s="22">
        <v>2014</v>
      </c>
      <c r="AM405" s="22">
        <v>0</v>
      </c>
    </row>
    <row r="406" spans="1:39" ht="256.5">
      <c r="A406" s="22">
        <v>1080</v>
      </c>
      <c r="B406" s="22" t="s">
        <v>53</v>
      </c>
      <c r="C406" s="22" t="s">
        <v>32</v>
      </c>
      <c r="D406" s="22" t="s">
        <v>33</v>
      </c>
      <c r="E406" s="22" t="s">
        <v>41</v>
      </c>
      <c r="F406" s="22" t="s">
        <v>58</v>
      </c>
      <c r="G406" s="29">
        <v>41969</v>
      </c>
      <c r="H406" s="51">
        <v>0.41319444444444442</v>
      </c>
      <c r="J406" s="29">
        <v>41969</v>
      </c>
      <c r="K406" s="51">
        <v>0.39583333333333331</v>
      </c>
      <c r="M406" s="22" t="s">
        <v>22</v>
      </c>
      <c r="O406" s="22" t="s">
        <v>1312</v>
      </c>
      <c r="P406" s="29">
        <v>41969</v>
      </c>
      <c r="Q406" s="51">
        <v>0.81527777777777777</v>
      </c>
      <c r="R406" s="22" t="s">
        <v>22</v>
      </c>
      <c r="T406" s="6" t="s">
        <v>1313</v>
      </c>
      <c r="U406" s="22">
        <v>80</v>
      </c>
      <c r="W406" s="51">
        <v>0.375</v>
      </c>
      <c r="X406" s="22" t="s">
        <v>936</v>
      </c>
      <c r="Y406" s="22" t="s">
        <v>1009</v>
      </c>
      <c r="Z406" s="22" t="s">
        <v>24</v>
      </c>
      <c r="AB406" s="22" t="s">
        <v>53</v>
      </c>
      <c r="AC406" s="22" t="s">
        <v>32</v>
      </c>
      <c r="AD406" s="22" t="s">
        <v>33</v>
      </c>
      <c r="AE406" s="22" t="s">
        <v>41</v>
      </c>
      <c r="AF406" s="29">
        <v>41969</v>
      </c>
      <c r="AG406" s="51">
        <v>0.81597222222222221</v>
      </c>
      <c r="AH406" s="22" t="s">
        <v>1307</v>
      </c>
      <c r="AI406" s="22">
        <v>26</v>
      </c>
      <c r="AJ406" s="22" t="s">
        <v>1197</v>
      </c>
      <c r="AK406" s="22" t="s">
        <v>1533</v>
      </c>
      <c r="AL406" s="22">
        <v>2014</v>
      </c>
      <c r="AM406" s="22">
        <v>0</v>
      </c>
    </row>
    <row r="407" spans="1:39" ht="409.5">
      <c r="A407" s="22">
        <v>1079</v>
      </c>
      <c r="B407" s="22" t="s">
        <v>31</v>
      </c>
      <c r="C407" s="22" t="s">
        <v>32</v>
      </c>
      <c r="D407" s="22" t="s">
        <v>33</v>
      </c>
      <c r="E407" s="22" t="s">
        <v>34</v>
      </c>
      <c r="F407" s="22" t="s">
        <v>58</v>
      </c>
      <c r="G407" s="29">
        <v>41969</v>
      </c>
      <c r="H407" s="51">
        <v>0.39652777777777781</v>
      </c>
      <c r="J407" s="29">
        <v>41969</v>
      </c>
      <c r="K407" s="51">
        <v>0.3923611111111111</v>
      </c>
      <c r="M407" s="22" t="s">
        <v>22</v>
      </c>
      <c r="O407" s="22" t="s">
        <v>292</v>
      </c>
      <c r="P407" s="29">
        <v>41969</v>
      </c>
      <c r="Q407" s="51">
        <v>0.81666666666666676</v>
      </c>
      <c r="R407" s="22" t="s">
        <v>22</v>
      </c>
      <c r="T407" s="6" t="s">
        <v>1314</v>
      </c>
      <c r="U407" s="22">
        <v>100</v>
      </c>
      <c r="W407" s="51">
        <v>0.375</v>
      </c>
      <c r="X407" s="22" t="s">
        <v>936</v>
      </c>
      <c r="Y407" s="22" t="s">
        <v>1509</v>
      </c>
      <c r="Z407" s="22" t="s">
        <v>24</v>
      </c>
      <c r="AB407" s="22" t="s">
        <v>31</v>
      </c>
      <c r="AC407" s="22" t="s">
        <v>32</v>
      </c>
      <c r="AD407" s="22" t="s">
        <v>33</v>
      </c>
      <c r="AE407" s="22" t="s">
        <v>34</v>
      </c>
      <c r="AF407" s="29">
        <v>41976</v>
      </c>
      <c r="AG407" s="51">
        <v>0.7895833333333333</v>
      </c>
      <c r="AH407" s="22" t="s">
        <v>1307</v>
      </c>
      <c r="AI407" s="22">
        <v>26</v>
      </c>
      <c r="AJ407" s="22" t="s">
        <v>1197</v>
      </c>
      <c r="AK407" s="22" t="s">
        <v>1533</v>
      </c>
      <c r="AL407" s="22">
        <v>2014</v>
      </c>
      <c r="AM407" s="22">
        <v>0</v>
      </c>
    </row>
    <row r="408" spans="1:39" ht="399">
      <c r="A408" s="22">
        <v>1078</v>
      </c>
      <c r="B408" s="22" t="s">
        <v>35</v>
      </c>
      <c r="C408" s="22" t="s">
        <v>36</v>
      </c>
      <c r="D408" s="22" t="s">
        <v>36</v>
      </c>
      <c r="E408" s="22" t="s">
        <v>37</v>
      </c>
      <c r="F408" s="22" t="s">
        <v>58</v>
      </c>
      <c r="G408" s="29">
        <v>41969</v>
      </c>
      <c r="H408" s="51">
        <v>0.38958333333333334</v>
      </c>
      <c r="J408" s="29">
        <v>41969</v>
      </c>
      <c r="K408" s="51">
        <v>0.38541666666666669</v>
      </c>
      <c r="M408" s="22" t="s">
        <v>22</v>
      </c>
      <c r="O408" s="22" t="s">
        <v>1315</v>
      </c>
      <c r="P408" s="29">
        <v>41969</v>
      </c>
      <c r="Q408" s="51">
        <v>0.77430555555555547</v>
      </c>
      <c r="R408" s="22" t="s">
        <v>22</v>
      </c>
      <c r="T408" s="6" t="s">
        <v>1316</v>
      </c>
      <c r="U408" s="22">
        <v>60</v>
      </c>
      <c r="W408" s="51">
        <v>0.375</v>
      </c>
      <c r="X408" s="22" t="s">
        <v>936</v>
      </c>
      <c r="Y408" s="22" t="s">
        <v>1509</v>
      </c>
      <c r="Z408" s="22" t="s">
        <v>24</v>
      </c>
      <c r="AB408" s="22" t="s">
        <v>35</v>
      </c>
      <c r="AC408" s="22" t="s">
        <v>36</v>
      </c>
      <c r="AD408" s="22" t="s">
        <v>36</v>
      </c>
      <c r="AE408" s="22" t="s">
        <v>37</v>
      </c>
      <c r="AF408" s="29">
        <v>41976</v>
      </c>
      <c r="AG408" s="51">
        <v>0.62847222222222221</v>
      </c>
      <c r="AH408" s="22" t="s">
        <v>1307</v>
      </c>
      <c r="AI408" s="22">
        <v>26</v>
      </c>
      <c r="AJ408" s="22" t="s">
        <v>1197</v>
      </c>
      <c r="AK408" s="22" t="s">
        <v>1533</v>
      </c>
      <c r="AL408" s="22">
        <v>2014</v>
      </c>
      <c r="AM408" s="22">
        <v>0</v>
      </c>
    </row>
    <row r="409" spans="1:39">
      <c r="A409" s="22">
        <v>1077</v>
      </c>
      <c r="B409" s="22" t="s">
        <v>27</v>
      </c>
      <c r="C409" s="22" t="s">
        <v>28</v>
      </c>
      <c r="D409" s="22" t="s">
        <v>29</v>
      </c>
      <c r="E409" s="22" t="s">
        <v>30</v>
      </c>
      <c r="F409" s="22" t="s">
        <v>58</v>
      </c>
      <c r="G409" s="29">
        <v>41969</v>
      </c>
      <c r="H409" s="51">
        <v>0.38125000000000003</v>
      </c>
      <c r="J409" s="29">
        <v>41969</v>
      </c>
      <c r="K409" s="51">
        <v>0.38125000000000003</v>
      </c>
      <c r="M409" s="22" t="s">
        <v>22</v>
      </c>
      <c r="N409" s="22" t="s">
        <v>133</v>
      </c>
      <c r="O409" s="22" t="s">
        <v>516</v>
      </c>
      <c r="P409" s="29">
        <v>41969</v>
      </c>
      <c r="Q409" s="51">
        <v>0.6743055555555556</v>
      </c>
      <c r="R409" s="22" t="s">
        <v>22</v>
      </c>
      <c r="S409" s="22" t="s">
        <v>133</v>
      </c>
      <c r="T409" s="22" t="s">
        <v>516</v>
      </c>
      <c r="U409" s="22">
        <v>80</v>
      </c>
      <c r="V409" s="22" t="s">
        <v>146</v>
      </c>
      <c r="W409" s="51">
        <v>0.375</v>
      </c>
      <c r="X409" s="22" t="s">
        <v>936</v>
      </c>
      <c r="Y409" s="22" t="s">
        <v>1509</v>
      </c>
      <c r="Z409" s="22" t="s">
        <v>24</v>
      </c>
      <c r="AB409" s="22" t="s">
        <v>27</v>
      </c>
      <c r="AC409" s="22" t="s">
        <v>28</v>
      </c>
      <c r="AD409" s="22" t="s">
        <v>29</v>
      </c>
      <c r="AE409" s="22" t="s">
        <v>30</v>
      </c>
      <c r="AF409" s="29">
        <v>41976</v>
      </c>
      <c r="AG409" s="51">
        <v>0.62916666666666665</v>
      </c>
      <c r="AH409" s="22" t="s">
        <v>1307</v>
      </c>
      <c r="AI409" s="22">
        <v>26</v>
      </c>
      <c r="AJ409" s="22" t="s">
        <v>1197</v>
      </c>
      <c r="AK409" s="22" t="s">
        <v>1533</v>
      </c>
      <c r="AL409" s="22">
        <v>2014</v>
      </c>
      <c r="AM409" s="22">
        <v>0</v>
      </c>
    </row>
    <row r="410" spans="1:39" ht="57">
      <c r="A410" s="22">
        <v>1076</v>
      </c>
      <c r="B410" s="22" t="s">
        <v>38</v>
      </c>
      <c r="C410" s="22" t="s">
        <v>39</v>
      </c>
      <c r="D410" s="22" t="s">
        <v>20</v>
      </c>
      <c r="E410" s="22" t="s">
        <v>40</v>
      </c>
      <c r="F410" s="22" t="s">
        <v>60</v>
      </c>
      <c r="G410" s="29">
        <v>41968</v>
      </c>
      <c r="H410" s="51">
        <v>0.90694444444444444</v>
      </c>
      <c r="I410" s="22" t="s">
        <v>255</v>
      </c>
      <c r="J410" s="29">
        <v>41968</v>
      </c>
      <c r="K410" s="51">
        <v>0.39583333333333331</v>
      </c>
      <c r="M410" s="22" t="s">
        <v>22</v>
      </c>
      <c r="O410" s="6" t="s">
        <v>358</v>
      </c>
      <c r="P410" s="29">
        <v>41968</v>
      </c>
      <c r="Q410" s="51">
        <v>0.90694444444444444</v>
      </c>
      <c r="R410" s="22" t="s">
        <v>22</v>
      </c>
      <c r="T410" s="6" t="s">
        <v>358</v>
      </c>
      <c r="U410" s="22">
        <v>100</v>
      </c>
      <c r="W410" s="51">
        <v>0.375</v>
      </c>
      <c r="X410" s="22" t="s">
        <v>936</v>
      </c>
      <c r="Y410" s="22" t="s">
        <v>1009</v>
      </c>
      <c r="Z410" s="22" t="s">
        <v>24</v>
      </c>
      <c r="AB410" s="22" t="s">
        <v>38</v>
      </c>
      <c r="AC410" s="22" t="s">
        <v>39</v>
      </c>
      <c r="AD410" s="22" t="s">
        <v>20</v>
      </c>
      <c r="AE410" s="22" t="s">
        <v>40</v>
      </c>
      <c r="AF410" s="29">
        <v>41968</v>
      </c>
      <c r="AG410" s="51">
        <v>0.90694444444444444</v>
      </c>
      <c r="AH410" s="22" t="s">
        <v>1307</v>
      </c>
      <c r="AI410" s="22">
        <v>25</v>
      </c>
      <c r="AJ410" s="22" t="s">
        <v>1197</v>
      </c>
      <c r="AK410" s="22" t="s">
        <v>1533</v>
      </c>
      <c r="AL410" s="22">
        <v>2014</v>
      </c>
      <c r="AM410" s="22">
        <v>0</v>
      </c>
    </row>
    <row r="411" spans="1:39" ht="409.5">
      <c r="A411" s="22">
        <v>1075</v>
      </c>
      <c r="B411" s="22" t="s">
        <v>31</v>
      </c>
      <c r="C411" s="22" t="s">
        <v>32</v>
      </c>
      <c r="D411" s="22" t="s">
        <v>33</v>
      </c>
      <c r="E411" s="22" t="s">
        <v>34</v>
      </c>
      <c r="F411" s="22" t="s">
        <v>60</v>
      </c>
      <c r="G411" s="29">
        <v>41968</v>
      </c>
      <c r="H411" s="51">
        <v>0.43402777777777773</v>
      </c>
      <c r="J411" s="29">
        <v>41968</v>
      </c>
      <c r="K411" s="51">
        <v>0.38472222222222219</v>
      </c>
      <c r="M411" s="22" t="s">
        <v>22</v>
      </c>
      <c r="O411" s="22" t="s">
        <v>292</v>
      </c>
      <c r="P411" s="29">
        <v>41968</v>
      </c>
      <c r="Q411" s="51">
        <v>0.8125</v>
      </c>
      <c r="R411" s="22" t="s">
        <v>22</v>
      </c>
      <c r="T411" s="6" t="s">
        <v>1317</v>
      </c>
      <c r="U411" s="22">
        <v>100</v>
      </c>
      <c r="W411" s="51">
        <v>0.375</v>
      </c>
      <c r="X411" s="22" t="s">
        <v>936</v>
      </c>
      <c r="Y411" s="22" t="s">
        <v>1509</v>
      </c>
      <c r="Z411" s="22" t="s">
        <v>24</v>
      </c>
      <c r="AB411" s="22" t="s">
        <v>31</v>
      </c>
      <c r="AC411" s="22" t="s">
        <v>32</v>
      </c>
      <c r="AD411" s="22" t="s">
        <v>33</v>
      </c>
      <c r="AE411" s="22" t="s">
        <v>34</v>
      </c>
      <c r="AF411" s="29">
        <v>41976</v>
      </c>
      <c r="AG411" s="51">
        <v>0.79027777777777775</v>
      </c>
      <c r="AH411" s="22" t="s">
        <v>1307</v>
      </c>
      <c r="AI411" s="22">
        <v>25</v>
      </c>
      <c r="AJ411" s="22" t="s">
        <v>1197</v>
      </c>
      <c r="AK411" s="22" t="s">
        <v>1533</v>
      </c>
      <c r="AL411" s="22">
        <v>2014</v>
      </c>
      <c r="AM411" s="22">
        <v>0</v>
      </c>
    </row>
    <row r="412" spans="1:39" ht="185.25">
      <c r="A412" s="22">
        <v>1074</v>
      </c>
      <c r="B412" s="22" t="s">
        <v>53</v>
      </c>
      <c r="C412" s="22" t="s">
        <v>32</v>
      </c>
      <c r="D412" s="22" t="s">
        <v>33</v>
      </c>
      <c r="E412" s="22" t="s">
        <v>41</v>
      </c>
      <c r="F412" s="22" t="s">
        <v>60</v>
      </c>
      <c r="G412" s="29">
        <v>41968</v>
      </c>
      <c r="H412" s="51">
        <v>0.43055555555555558</v>
      </c>
      <c r="J412" s="29">
        <v>41968</v>
      </c>
      <c r="K412" s="51">
        <v>0.41666666666666669</v>
      </c>
      <c r="L412" s="22" t="s">
        <v>1318</v>
      </c>
      <c r="M412" s="22" t="s">
        <v>22</v>
      </c>
      <c r="O412" s="6" t="s">
        <v>1319</v>
      </c>
      <c r="P412" s="29">
        <v>41968</v>
      </c>
      <c r="Q412" s="51">
        <v>0.7909722222222223</v>
      </c>
      <c r="R412" s="22" t="s">
        <v>22</v>
      </c>
      <c r="T412" s="6" t="s">
        <v>1319</v>
      </c>
      <c r="U412" s="22">
        <v>80</v>
      </c>
      <c r="W412" s="51">
        <v>0.375</v>
      </c>
      <c r="X412" s="22" t="s">
        <v>936</v>
      </c>
      <c r="Y412" s="22" t="s">
        <v>1009</v>
      </c>
      <c r="Z412" s="22" t="s">
        <v>24</v>
      </c>
      <c r="AB412" s="22" t="s">
        <v>53</v>
      </c>
      <c r="AC412" s="22" t="s">
        <v>32</v>
      </c>
      <c r="AD412" s="22" t="s">
        <v>33</v>
      </c>
      <c r="AE412" s="22" t="s">
        <v>41</v>
      </c>
      <c r="AF412" s="29">
        <v>41968</v>
      </c>
      <c r="AG412" s="51">
        <v>0.79166666666666663</v>
      </c>
      <c r="AH412" s="22" t="s">
        <v>1307</v>
      </c>
      <c r="AI412" s="22">
        <v>25</v>
      </c>
      <c r="AJ412" s="22" t="s">
        <v>1197</v>
      </c>
      <c r="AK412" s="22" t="s">
        <v>1533</v>
      </c>
      <c r="AL412" s="22">
        <v>2014</v>
      </c>
      <c r="AM412" s="22">
        <v>0</v>
      </c>
    </row>
    <row r="413" spans="1:39" ht="384.75">
      <c r="A413" s="22">
        <v>1073</v>
      </c>
      <c r="B413" s="22" t="s">
        <v>35</v>
      </c>
      <c r="C413" s="22" t="s">
        <v>36</v>
      </c>
      <c r="D413" s="22" t="s">
        <v>36</v>
      </c>
      <c r="E413" s="22" t="s">
        <v>37</v>
      </c>
      <c r="F413" s="22" t="s">
        <v>60</v>
      </c>
      <c r="G413" s="29">
        <v>41968</v>
      </c>
      <c r="H413" s="51">
        <v>0.39652777777777781</v>
      </c>
      <c r="J413" s="29">
        <v>41968</v>
      </c>
      <c r="K413" s="51">
        <v>0.39027777777777778</v>
      </c>
      <c r="M413" s="22" t="s">
        <v>22</v>
      </c>
      <c r="O413" s="22" t="s">
        <v>1320</v>
      </c>
      <c r="P413" s="29">
        <v>41968</v>
      </c>
      <c r="Q413" s="51">
        <v>0.77430555555555547</v>
      </c>
      <c r="R413" s="22" t="s">
        <v>22</v>
      </c>
      <c r="T413" s="6" t="s">
        <v>1321</v>
      </c>
      <c r="U413" s="22">
        <v>80</v>
      </c>
      <c r="W413" s="51">
        <v>0.375</v>
      </c>
      <c r="X413" s="22" t="s">
        <v>936</v>
      </c>
      <c r="Y413" s="22" t="s">
        <v>1509</v>
      </c>
      <c r="Z413" s="22" t="s">
        <v>24</v>
      </c>
      <c r="AB413" s="22" t="s">
        <v>35</v>
      </c>
      <c r="AC413" s="22" t="s">
        <v>36</v>
      </c>
      <c r="AD413" s="22" t="s">
        <v>36</v>
      </c>
      <c r="AE413" s="22" t="s">
        <v>37</v>
      </c>
      <c r="AF413" s="29">
        <v>41976</v>
      </c>
      <c r="AG413" s="51">
        <v>0.62916666666666665</v>
      </c>
      <c r="AH413" s="22" t="s">
        <v>1307</v>
      </c>
      <c r="AI413" s="22">
        <v>25</v>
      </c>
      <c r="AJ413" s="22" t="s">
        <v>1197</v>
      </c>
      <c r="AK413" s="22" t="s">
        <v>1533</v>
      </c>
      <c r="AL413" s="22">
        <v>2014</v>
      </c>
      <c r="AM413" s="22">
        <v>0</v>
      </c>
    </row>
    <row r="414" spans="1:39">
      <c r="A414" s="22">
        <v>1072</v>
      </c>
      <c r="B414" s="22" t="s">
        <v>27</v>
      </c>
      <c r="C414" s="22" t="s">
        <v>28</v>
      </c>
      <c r="D414" s="22" t="s">
        <v>29</v>
      </c>
      <c r="E414" s="22" t="s">
        <v>30</v>
      </c>
      <c r="F414" s="22" t="s">
        <v>60</v>
      </c>
      <c r="G414" s="29">
        <v>41968</v>
      </c>
      <c r="H414" s="51">
        <v>0.39166666666666666</v>
      </c>
      <c r="J414" s="29">
        <v>41968</v>
      </c>
      <c r="K414" s="51">
        <v>0.39166666666666666</v>
      </c>
      <c r="M414" s="22" t="s">
        <v>22</v>
      </c>
      <c r="N414" s="22" t="s">
        <v>133</v>
      </c>
      <c r="O414" s="22" t="s">
        <v>516</v>
      </c>
      <c r="P414" s="29">
        <v>41968</v>
      </c>
      <c r="Q414" s="51">
        <v>0.66805555555555562</v>
      </c>
      <c r="R414" s="22" t="s">
        <v>22</v>
      </c>
      <c r="S414" s="22" t="s">
        <v>133</v>
      </c>
      <c r="T414" s="22" t="s">
        <v>516</v>
      </c>
      <c r="U414" s="22">
        <v>80</v>
      </c>
      <c r="V414" s="22" t="s">
        <v>146</v>
      </c>
      <c r="W414" s="51">
        <v>0.375</v>
      </c>
      <c r="X414" s="22" t="s">
        <v>936</v>
      </c>
      <c r="Y414" s="22" t="s">
        <v>1509</v>
      </c>
      <c r="Z414" s="22" t="s">
        <v>24</v>
      </c>
      <c r="AB414" s="22" t="s">
        <v>27</v>
      </c>
      <c r="AC414" s="22" t="s">
        <v>28</v>
      </c>
      <c r="AD414" s="22" t="s">
        <v>29</v>
      </c>
      <c r="AE414" s="22" t="s">
        <v>30</v>
      </c>
      <c r="AF414" s="29">
        <v>41976</v>
      </c>
      <c r="AG414" s="51">
        <v>0.62916666666666665</v>
      </c>
      <c r="AH414" s="22" t="s">
        <v>1307</v>
      </c>
      <c r="AI414" s="22">
        <v>25</v>
      </c>
      <c r="AJ414" s="22" t="s">
        <v>1197</v>
      </c>
      <c r="AK414" s="22" t="s">
        <v>1533</v>
      </c>
      <c r="AL414" s="22">
        <v>2014</v>
      </c>
      <c r="AM414" s="22">
        <v>0</v>
      </c>
    </row>
    <row r="415" spans="1:39" ht="57">
      <c r="A415" s="22">
        <v>1071</v>
      </c>
      <c r="B415" s="22" t="s">
        <v>38</v>
      </c>
      <c r="C415" s="22" t="s">
        <v>39</v>
      </c>
      <c r="D415" s="22" t="s">
        <v>20</v>
      </c>
      <c r="E415" s="22" t="s">
        <v>40</v>
      </c>
      <c r="F415" s="22" t="s">
        <v>25</v>
      </c>
      <c r="G415" s="29">
        <v>41967</v>
      </c>
      <c r="H415" s="51">
        <v>0.78819444444444453</v>
      </c>
      <c r="I415" s="22" t="s">
        <v>255</v>
      </c>
      <c r="J415" s="29">
        <v>41967</v>
      </c>
      <c r="K415" s="51">
        <v>0.4236111111111111</v>
      </c>
      <c r="L415" s="6" t="s">
        <v>851</v>
      </c>
      <c r="M415" s="22" t="s">
        <v>22</v>
      </c>
      <c r="O415" s="6" t="s">
        <v>358</v>
      </c>
      <c r="P415" s="29">
        <v>41967</v>
      </c>
      <c r="Q415" s="51">
        <v>0.79166666666666663</v>
      </c>
      <c r="R415" s="22" t="s">
        <v>22</v>
      </c>
      <c r="T415" s="6" t="s">
        <v>358</v>
      </c>
      <c r="U415" s="22">
        <v>100</v>
      </c>
      <c r="W415" s="51">
        <v>0.375</v>
      </c>
      <c r="X415" s="22" t="s">
        <v>936</v>
      </c>
      <c r="Y415" s="22" t="s">
        <v>1009</v>
      </c>
      <c r="Z415" s="22" t="s">
        <v>24</v>
      </c>
      <c r="AB415" s="22" t="s">
        <v>38</v>
      </c>
      <c r="AC415" s="22" t="s">
        <v>39</v>
      </c>
      <c r="AD415" s="22" t="s">
        <v>20</v>
      </c>
      <c r="AE415" s="22" t="s">
        <v>40</v>
      </c>
      <c r="AF415" s="29">
        <v>41968</v>
      </c>
      <c r="AG415" s="51">
        <v>0.90625</v>
      </c>
      <c r="AH415" s="22" t="s">
        <v>1307</v>
      </c>
      <c r="AI415" s="22">
        <v>24</v>
      </c>
      <c r="AJ415" s="22" t="s">
        <v>1197</v>
      </c>
      <c r="AK415" s="22" t="s">
        <v>1533</v>
      </c>
      <c r="AL415" s="22">
        <v>2014</v>
      </c>
      <c r="AM415" s="22">
        <v>0</v>
      </c>
    </row>
    <row r="416" spans="1:39">
      <c r="A416" s="22">
        <v>1070</v>
      </c>
      <c r="B416" s="22" t="s">
        <v>27</v>
      </c>
      <c r="C416" s="22" t="s">
        <v>28</v>
      </c>
      <c r="D416" s="22" t="s">
        <v>29</v>
      </c>
      <c r="E416" s="22" t="s">
        <v>30</v>
      </c>
      <c r="F416" s="22" t="s">
        <v>25</v>
      </c>
      <c r="G416" s="29">
        <v>41967</v>
      </c>
      <c r="H416" s="51">
        <v>0.47152777777777777</v>
      </c>
      <c r="J416" s="29">
        <v>41967</v>
      </c>
      <c r="K416" s="51">
        <v>0.47152777777777777</v>
      </c>
      <c r="L416" s="22" t="s">
        <v>1322</v>
      </c>
      <c r="M416" s="22" t="s">
        <v>22</v>
      </c>
      <c r="N416" s="22" t="s">
        <v>133</v>
      </c>
      <c r="O416" s="22" t="s">
        <v>516</v>
      </c>
      <c r="P416" s="29">
        <v>41967</v>
      </c>
      <c r="Q416" s="51">
        <v>0.69236111111111109</v>
      </c>
      <c r="R416" s="22" t="s">
        <v>22</v>
      </c>
      <c r="S416" s="22" t="s">
        <v>133</v>
      </c>
      <c r="T416" s="22" t="s">
        <v>516</v>
      </c>
      <c r="U416" s="22">
        <v>80</v>
      </c>
      <c r="V416" s="22" t="s">
        <v>146</v>
      </c>
      <c r="W416" s="51">
        <v>0.375</v>
      </c>
      <c r="X416" s="22" t="s">
        <v>936</v>
      </c>
      <c r="Y416" s="22" t="s">
        <v>1509</v>
      </c>
      <c r="Z416" s="22" t="s">
        <v>24</v>
      </c>
      <c r="AB416" s="22" t="s">
        <v>27</v>
      </c>
      <c r="AC416" s="22" t="s">
        <v>28</v>
      </c>
      <c r="AD416" s="22" t="s">
        <v>29</v>
      </c>
      <c r="AE416" s="22" t="s">
        <v>30</v>
      </c>
      <c r="AF416" s="29">
        <v>41976</v>
      </c>
      <c r="AG416" s="51">
        <v>0.62916666666666665</v>
      </c>
      <c r="AH416" s="22" t="s">
        <v>1307</v>
      </c>
      <c r="AI416" s="22">
        <v>24</v>
      </c>
      <c r="AJ416" s="22" t="s">
        <v>1197</v>
      </c>
      <c r="AK416" s="22" t="s">
        <v>1533</v>
      </c>
      <c r="AL416" s="22">
        <v>2014</v>
      </c>
      <c r="AM416" s="22">
        <v>0</v>
      </c>
    </row>
    <row r="417" spans="1:39" ht="199.5">
      <c r="A417" s="22">
        <v>1069</v>
      </c>
      <c r="B417" s="22" t="s">
        <v>53</v>
      </c>
      <c r="C417" s="22" t="s">
        <v>32</v>
      </c>
      <c r="D417" s="22" t="s">
        <v>33</v>
      </c>
      <c r="E417" s="22" t="s">
        <v>41</v>
      </c>
      <c r="F417" s="22" t="s">
        <v>25</v>
      </c>
      <c r="G417" s="29">
        <v>41967</v>
      </c>
      <c r="H417" s="51">
        <v>0.41875000000000001</v>
      </c>
      <c r="J417" s="29">
        <v>41967</v>
      </c>
      <c r="K417" s="51">
        <v>0.39583333333333331</v>
      </c>
      <c r="M417" s="22" t="s">
        <v>22</v>
      </c>
      <c r="O417" s="6" t="s">
        <v>1323</v>
      </c>
      <c r="P417" s="29">
        <v>41967</v>
      </c>
      <c r="Q417" s="51">
        <v>0.7944444444444444</v>
      </c>
      <c r="R417" s="22" t="s">
        <v>22</v>
      </c>
      <c r="T417" s="6" t="s">
        <v>1323</v>
      </c>
      <c r="U417" s="22">
        <v>80</v>
      </c>
      <c r="W417" s="51">
        <v>0.375</v>
      </c>
      <c r="X417" s="22" t="s">
        <v>936</v>
      </c>
      <c r="Y417" s="22" t="s">
        <v>1509</v>
      </c>
      <c r="Z417" s="22" t="s">
        <v>24</v>
      </c>
      <c r="AB417" s="22" t="s">
        <v>53</v>
      </c>
      <c r="AC417" s="22" t="s">
        <v>32</v>
      </c>
      <c r="AD417" s="22" t="s">
        <v>33</v>
      </c>
      <c r="AE417" s="22" t="s">
        <v>41</v>
      </c>
      <c r="AF417" s="29">
        <v>41976</v>
      </c>
      <c r="AG417" s="51">
        <v>0.625</v>
      </c>
      <c r="AH417" s="22" t="s">
        <v>1307</v>
      </c>
      <c r="AI417" s="22">
        <v>24</v>
      </c>
      <c r="AJ417" s="22" t="s">
        <v>1197</v>
      </c>
      <c r="AK417" s="22" t="s">
        <v>1533</v>
      </c>
      <c r="AL417" s="22">
        <v>2014</v>
      </c>
      <c r="AM417" s="22">
        <v>0</v>
      </c>
    </row>
    <row r="418" spans="1:39" ht="409.5">
      <c r="A418" s="22">
        <v>1068</v>
      </c>
      <c r="B418" s="22" t="s">
        <v>31</v>
      </c>
      <c r="C418" s="22" t="s">
        <v>32</v>
      </c>
      <c r="D418" s="22" t="s">
        <v>33</v>
      </c>
      <c r="E418" s="22" t="s">
        <v>34</v>
      </c>
      <c r="F418" s="22" t="s">
        <v>25</v>
      </c>
      <c r="G418" s="29">
        <v>41967</v>
      </c>
      <c r="H418" s="51">
        <v>0.41736111111111113</v>
      </c>
      <c r="J418" s="29">
        <v>41967</v>
      </c>
      <c r="K418" s="51">
        <v>0.39930555555555558</v>
      </c>
      <c r="M418" s="22" t="s">
        <v>22</v>
      </c>
      <c r="O418" s="22" t="s">
        <v>292</v>
      </c>
      <c r="P418" s="29">
        <v>41967</v>
      </c>
      <c r="Q418" s="51">
        <v>0.80972222222222223</v>
      </c>
      <c r="R418" s="22" t="s">
        <v>22</v>
      </c>
      <c r="T418" s="6" t="s">
        <v>1317</v>
      </c>
      <c r="U418" s="22">
        <v>100</v>
      </c>
      <c r="W418" s="51">
        <v>0.375</v>
      </c>
      <c r="X418" s="22" t="s">
        <v>936</v>
      </c>
      <c r="Y418" s="22" t="s">
        <v>1009</v>
      </c>
      <c r="Z418" s="22" t="s">
        <v>24</v>
      </c>
      <c r="AB418" s="22" t="s">
        <v>31</v>
      </c>
      <c r="AC418" s="22" t="s">
        <v>32</v>
      </c>
      <c r="AD418" s="22" t="s">
        <v>33</v>
      </c>
      <c r="AE418" s="22" t="s">
        <v>34</v>
      </c>
      <c r="AF418" s="29">
        <v>41970</v>
      </c>
      <c r="AG418" s="51">
        <v>0.63263888888888886</v>
      </c>
      <c r="AH418" s="22" t="s">
        <v>1307</v>
      </c>
      <c r="AI418" s="22">
        <v>24</v>
      </c>
      <c r="AJ418" s="22" t="s">
        <v>1197</v>
      </c>
      <c r="AK418" s="22" t="s">
        <v>1533</v>
      </c>
      <c r="AL418" s="22">
        <v>2014</v>
      </c>
      <c r="AM418" s="22">
        <v>0</v>
      </c>
    </row>
    <row r="419" spans="1:39" ht="342">
      <c r="A419" s="22">
        <v>1067</v>
      </c>
      <c r="B419" s="22" t="s">
        <v>35</v>
      </c>
      <c r="C419" s="22" t="s">
        <v>36</v>
      </c>
      <c r="D419" s="22" t="s">
        <v>36</v>
      </c>
      <c r="E419" s="22" t="s">
        <v>37</v>
      </c>
      <c r="F419" s="22" t="s">
        <v>25</v>
      </c>
      <c r="G419" s="29">
        <v>41967</v>
      </c>
      <c r="H419" s="51">
        <v>0.3923611111111111</v>
      </c>
      <c r="J419" s="29">
        <v>41967</v>
      </c>
      <c r="K419" s="51">
        <v>0.38750000000000001</v>
      </c>
      <c r="M419" s="22" t="s">
        <v>22</v>
      </c>
      <c r="O419" s="22" t="s">
        <v>1324</v>
      </c>
      <c r="P419" s="29">
        <v>41967</v>
      </c>
      <c r="Q419" s="51">
        <v>0.77430555555555547</v>
      </c>
      <c r="R419" s="22" t="s">
        <v>22</v>
      </c>
      <c r="T419" s="6" t="s">
        <v>1325</v>
      </c>
      <c r="U419" s="22">
        <v>80</v>
      </c>
      <c r="W419" s="51">
        <v>0.375</v>
      </c>
      <c r="X419" s="22" t="s">
        <v>936</v>
      </c>
      <c r="Y419" s="22" t="s">
        <v>1009</v>
      </c>
      <c r="Z419" s="22" t="s">
        <v>24</v>
      </c>
      <c r="AB419" s="22" t="s">
        <v>35</v>
      </c>
      <c r="AC419" s="22" t="s">
        <v>36</v>
      </c>
      <c r="AD419" s="22" t="s">
        <v>36</v>
      </c>
      <c r="AE419" s="22" t="s">
        <v>37</v>
      </c>
      <c r="AF419" s="29">
        <v>41970</v>
      </c>
      <c r="AG419" s="51">
        <v>0.63541666666666663</v>
      </c>
      <c r="AH419" s="22" t="s">
        <v>1307</v>
      </c>
      <c r="AI419" s="22">
        <v>24</v>
      </c>
      <c r="AJ419" s="22" t="s">
        <v>1197</v>
      </c>
      <c r="AK419" s="22" t="s">
        <v>1533</v>
      </c>
      <c r="AL419" s="22">
        <v>2014</v>
      </c>
      <c r="AM419" s="22">
        <v>0</v>
      </c>
    </row>
    <row r="420" spans="1:39" ht="409.5">
      <c r="A420" s="22">
        <v>1066</v>
      </c>
      <c r="B420" s="22" t="s">
        <v>31</v>
      </c>
      <c r="C420" s="22" t="s">
        <v>32</v>
      </c>
      <c r="D420" s="22" t="s">
        <v>33</v>
      </c>
      <c r="E420" s="22" t="s">
        <v>34</v>
      </c>
      <c r="F420" s="22" t="s">
        <v>50</v>
      </c>
      <c r="G420" s="29">
        <v>41964</v>
      </c>
      <c r="H420" s="51">
        <v>0.45416666666666666</v>
      </c>
      <c r="J420" s="29">
        <v>41964</v>
      </c>
      <c r="K420" s="51">
        <v>0.39583333333333331</v>
      </c>
      <c r="M420" s="22" t="s">
        <v>22</v>
      </c>
      <c r="O420" s="22" t="s">
        <v>292</v>
      </c>
      <c r="P420" s="29">
        <v>41964</v>
      </c>
      <c r="Q420" s="51">
        <v>0.81944444444444453</v>
      </c>
      <c r="R420" s="22" t="s">
        <v>22</v>
      </c>
      <c r="T420" s="6" t="s">
        <v>1326</v>
      </c>
      <c r="U420" s="22">
        <v>80</v>
      </c>
      <c r="W420" s="51">
        <v>0.375</v>
      </c>
      <c r="X420" s="22" t="s">
        <v>936</v>
      </c>
      <c r="Y420" s="22" t="s">
        <v>1509</v>
      </c>
      <c r="Z420" s="22" t="s">
        <v>24</v>
      </c>
      <c r="AB420" s="22" t="s">
        <v>31</v>
      </c>
      <c r="AC420" s="22" t="s">
        <v>32</v>
      </c>
      <c r="AD420" s="22" t="s">
        <v>33</v>
      </c>
      <c r="AE420" s="22" t="s">
        <v>34</v>
      </c>
      <c r="AF420" s="29">
        <v>41976</v>
      </c>
      <c r="AG420" s="51">
        <v>0.79027777777777775</v>
      </c>
      <c r="AH420" s="22" t="s">
        <v>1254</v>
      </c>
      <c r="AI420" s="22">
        <v>21</v>
      </c>
      <c r="AJ420" s="22" t="s">
        <v>1197</v>
      </c>
      <c r="AK420" s="22" t="s">
        <v>1533</v>
      </c>
      <c r="AL420" s="22">
        <v>2014</v>
      </c>
      <c r="AM420" s="22">
        <v>0</v>
      </c>
    </row>
    <row r="421" spans="1:39" ht="285">
      <c r="A421" s="22">
        <v>1065</v>
      </c>
      <c r="B421" s="22" t="s">
        <v>53</v>
      </c>
      <c r="C421" s="22" t="s">
        <v>32</v>
      </c>
      <c r="D421" s="22" t="s">
        <v>33</v>
      </c>
      <c r="E421" s="22" t="s">
        <v>41</v>
      </c>
      <c r="F421" s="22" t="s">
        <v>50</v>
      </c>
      <c r="G421" s="29">
        <v>41964</v>
      </c>
      <c r="H421" s="51">
        <v>0.4152777777777778</v>
      </c>
      <c r="J421" s="29">
        <v>41964</v>
      </c>
      <c r="K421" s="51">
        <v>0.39583333333333331</v>
      </c>
      <c r="M421" s="22" t="s">
        <v>22</v>
      </c>
      <c r="O421" s="6" t="s">
        <v>1327</v>
      </c>
      <c r="P421" s="29">
        <v>41964</v>
      </c>
      <c r="Q421" s="51">
        <v>0.80763888888888891</v>
      </c>
      <c r="R421" s="22" t="s">
        <v>22</v>
      </c>
      <c r="T421" s="6" t="s">
        <v>1327</v>
      </c>
      <c r="U421" s="22">
        <v>80</v>
      </c>
      <c r="W421" s="51">
        <v>0.375</v>
      </c>
      <c r="X421" s="22" t="s">
        <v>936</v>
      </c>
      <c r="Y421" s="22" t="s">
        <v>1009</v>
      </c>
      <c r="Z421" s="22" t="s">
        <v>24</v>
      </c>
      <c r="AB421" s="22" t="s">
        <v>53</v>
      </c>
      <c r="AC421" s="22" t="s">
        <v>32</v>
      </c>
      <c r="AD421" s="22" t="s">
        <v>33</v>
      </c>
      <c r="AE421" s="22" t="s">
        <v>41</v>
      </c>
      <c r="AF421" s="29">
        <v>41964</v>
      </c>
      <c r="AG421" s="51">
        <v>0.80833333333333324</v>
      </c>
      <c r="AH421" s="22" t="s">
        <v>1254</v>
      </c>
      <c r="AI421" s="22">
        <v>21</v>
      </c>
      <c r="AJ421" s="22" t="s">
        <v>1197</v>
      </c>
      <c r="AK421" s="22" t="s">
        <v>1533</v>
      </c>
      <c r="AL421" s="22">
        <v>2014</v>
      </c>
      <c r="AM421" s="22">
        <v>0</v>
      </c>
    </row>
    <row r="422" spans="1:39" ht="57">
      <c r="A422" s="22">
        <v>1064</v>
      </c>
      <c r="B422" s="22" t="s">
        <v>38</v>
      </c>
      <c r="C422" s="22" t="s">
        <v>39</v>
      </c>
      <c r="D422" s="22" t="s">
        <v>20</v>
      </c>
      <c r="E422" s="22" t="s">
        <v>40</v>
      </c>
      <c r="F422" s="22" t="s">
        <v>50</v>
      </c>
      <c r="G422" s="29">
        <v>41964</v>
      </c>
      <c r="H422" s="51">
        <v>0.41111111111111115</v>
      </c>
      <c r="I422" s="22" t="s">
        <v>255</v>
      </c>
      <c r="J422" s="29">
        <v>41964</v>
      </c>
      <c r="K422" s="51">
        <v>0.39583333333333331</v>
      </c>
      <c r="M422" s="22" t="s">
        <v>22</v>
      </c>
      <c r="O422" s="6" t="s">
        <v>358</v>
      </c>
      <c r="P422" s="29">
        <v>41964</v>
      </c>
      <c r="Q422" s="51">
        <v>0.86458333333333337</v>
      </c>
      <c r="R422" s="22" t="s">
        <v>22</v>
      </c>
      <c r="T422" s="6" t="s">
        <v>358</v>
      </c>
      <c r="U422" s="22">
        <v>100</v>
      </c>
      <c r="W422" s="51">
        <v>0.375</v>
      </c>
      <c r="X422" s="22" t="s">
        <v>936</v>
      </c>
      <c r="Y422" s="22" t="s">
        <v>1009</v>
      </c>
      <c r="Z422" s="22" t="s">
        <v>24</v>
      </c>
      <c r="AB422" s="22" t="s">
        <v>38</v>
      </c>
      <c r="AC422" s="22" t="s">
        <v>39</v>
      </c>
      <c r="AD422" s="22" t="s">
        <v>20</v>
      </c>
      <c r="AE422" s="22" t="s">
        <v>40</v>
      </c>
      <c r="AF422" s="29">
        <v>41964</v>
      </c>
      <c r="AG422" s="51">
        <v>0.86458333333333337</v>
      </c>
      <c r="AH422" s="22" t="s">
        <v>1254</v>
      </c>
      <c r="AI422" s="22">
        <v>21</v>
      </c>
      <c r="AJ422" s="22" t="s">
        <v>1197</v>
      </c>
      <c r="AK422" s="22" t="s">
        <v>1533</v>
      </c>
      <c r="AL422" s="22">
        <v>2014</v>
      </c>
      <c r="AM422" s="22">
        <v>0</v>
      </c>
    </row>
    <row r="423" spans="1:39" ht="57">
      <c r="A423" s="22">
        <v>1063</v>
      </c>
      <c r="B423" s="22" t="s">
        <v>38</v>
      </c>
      <c r="C423" s="22" t="s">
        <v>39</v>
      </c>
      <c r="D423" s="22" t="s">
        <v>20</v>
      </c>
      <c r="E423" s="22" t="s">
        <v>40</v>
      </c>
      <c r="F423" s="22" t="s">
        <v>50</v>
      </c>
      <c r="G423" s="29">
        <v>41964</v>
      </c>
      <c r="H423" s="51">
        <v>0.40972222222222227</v>
      </c>
      <c r="J423" s="29">
        <v>41963</v>
      </c>
      <c r="K423" s="51">
        <v>0.41666666666666669</v>
      </c>
      <c r="L423" s="6" t="s">
        <v>851</v>
      </c>
      <c r="M423" s="22" t="s">
        <v>22</v>
      </c>
      <c r="O423" s="6" t="s">
        <v>358</v>
      </c>
      <c r="P423" s="29">
        <v>41963</v>
      </c>
      <c r="Q423" s="51">
        <v>0.97916666666666663</v>
      </c>
      <c r="R423" s="22" t="s">
        <v>22</v>
      </c>
      <c r="T423" s="6" t="s">
        <v>358</v>
      </c>
      <c r="U423" s="22">
        <v>100</v>
      </c>
      <c r="W423" s="51">
        <v>0.375</v>
      </c>
      <c r="X423" s="22" t="s">
        <v>936</v>
      </c>
      <c r="Y423" s="22" t="s">
        <v>1009</v>
      </c>
      <c r="Z423" s="22" t="s">
        <v>24</v>
      </c>
      <c r="AB423" s="22" t="s">
        <v>38</v>
      </c>
      <c r="AC423" s="22" t="s">
        <v>39</v>
      </c>
      <c r="AD423" s="22" t="s">
        <v>20</v>
      </c>
      <c r="AE423" s="22" t="s">
        <v>40</v>
      </c>
      <c r="AF423" s="29">
        <v>41964</v>
      </c>
      <c r="AG423" s="51">
        <v>0.41041666666666665</v>
      </c>
      <c r="AH423" s="22" t="s">
        <v>1254</v>
      </c>
      <c r="AI423" s="22">
        <v>21</v>
      </c>
      <c r="AJ423" s="22" t="s">
        <v>1197</v>
      </c>
      <c r="AK423" s="22" t="s">
        <v>1533</v>
      </c>
      <c r="AL423" s="22">
        <v>2014</v>
      </c>
      <c r="AM423" s="22">
        <v>0</v>
      </c>
    </row>
    <row r="424" spans="1:39" ht="242.25">
      <c r="A424" s="22">
        <v>1062</v>
      </c>
      <c r="B424" s="22" t="s">
        <v>35</v>
      </c>
      <c r="C424" s="22" t="s">
        <v>36</v>
      </c>
      <c r="D424" s="22" t="s">
        <v>36</v>
      </c>
      <c r="E424" s="22" t="s">
        <v>37</v>
      </c>
      <c r="F424" s="22" t="s">
        <v>50</v>
      </c>
      <c r="G424" s="29">
        <v>41964</v>
      </c>
      <c r="H424" s="51">
        <v>0.38958333333333334</v>
      </c>
      <c r="J424" s="29">
        <v>41964</v>
      </c>
      <c r="K424" s="51">
        <v>0.38541666666666669</v>
      </c>
      <c r="M424" s="22" t="s">
        <v>22</v>
      </c>
      <c r="O424" s="22" t="s">
        <v>1253</v>
      </c>
      <c r="P424" s="29">
        <v>41964</v>
      </c>
      <c r="Q424" s="51">
        <v>0.77430555555555547</v>
      </c>
      <c r="R424" s="22" t="s">
        <v>22</v>
      </c>
      <c r="T424" s="6" t="s">
        <v>1328</v>
      </c>
      <c r="U424" s="22">
        <v>80</v>
      </c>
      <c r="W424" s="51">
        <v>0.375</v>
      </c>
      <c r="X424" s="22" t="s">
        <v>936</v>
      </c>
      <c r="Y424" s="22" t="s">
        <v>1509</v>
      </c>
      <c r="Z424" s="22" t="s">
        <v>24</v>
      </c>
      <c r="AB424" s="22" t="s">
        <v>35</v>
      </c>
      <c r="AC424" s="22" t="s">
        <v>36</v>
      </c>
      <c r="AD424" s="22" t="s">
        <v>36</v>
      </c>
      <c r="AE424" s="22" t="s">
        <v>37</v>
      </c>
      <c r="AF424" s="29">
        <v>41976</v>
      </c>
      <c r="AG424" s="51">
        <v>0.62916666666666665</v>
      </c>
      <c r="AH424" s="22" t="s">
        <v>1254</v>
      </c>
      <c r="AI424" s="22">
        <v>21</v>
      </c>
      <c r="AJ424" s="22" t="s">
        <v>1197</v>
      </c>
      <c r="AK424" s="22" t="s">
        <v>1533</v>
      </c>
      <c r="AL424" s="22">
        <v>2014</v>
      </c>
      <c r="AM424" s="22">
        <v>0</v>
      </c>
    </row>
    <row r="425" spans="1:39">
      <c r="A425" s="22">
        <v>1061</v>
      </c>
      <c r="B425" s="22" t="s">
        <v>27</v>
      </c>
      <c r="C425" s="22" t="s">
        <v>28</v>
      </c>
      <c r="D425" s="22" t="s">
        <v>29</v>
      </c>
      <c r="E425" s="22" t="s">
        <v>30</v>
      </c>
      <c r="F425" s="22" t="s">
        <v>50</v>
      </c>
      <c r="G425" s="29">
        <v>41964</v>
      </c>
      <c r="H425" s="51">
        <v>0.3888888888888889</v>
      </c>
      <c r="J425" s="29">
        <v>41964</v>
      </c>
      <c r="K425" s="51">
        <v>0.3888888888888889</v>
      </c>
      <c r="M425" s="22" t="s">
        <v>22</v>
      </c>
      <c r="N425" s="22" t="s">
        <v>133</v>
      </c>
      <c r="O425" s="22" t="s">
        <v>516</v>
      </c>
      <c r="P425" s="29">
        <v>41964</v>
      </c>
      <c r="Q425" s="51">
        <v>0.67083333333333339</v>
      </c>
      <c r="R425" s="22" t="s">
        <v>22</v>
      </c>
      <c r="S425" s="22" t="s">
        <v>133</v>
      </c>
      <c r="T425" s="22" t="s">
        <v>516</v>
      </c>
      <c r="U425" s="22">
        <v>80</v>
      </c>
      <c r="V425" s="22" t="s">
        <v>146</v>
      </c>
      <c r="W425" s="51">
        <v>0.375</v>
      </c>
      <c r="X425" s="22" t="s">
        <v>936</v>
      </c>
      <c r="Y425" s="22" t="s">
        <v>1509</v>
      </c>
      <c r="Z425" s="22" t="s">
        <v>24</v>
      </c>
      <c r="AB425" s="22" t="s">
        <v>27</v>
      </c>
      <c r="AC425" s="22" t="s">
        <v>28</v>
      </c>
      <c r="AD425" s="22" t="s">
        <v>29</v>
      </c>
      <c r="AE425" s="22" t="s">
        <v>30</v>
      </c>
      <c r="AF425" s="29">
        <v>41976</v>
      </c>
      <c r="AG425" s="51">
        <v>0.62986111111111109</v>
      </c>
      <c r="AH425" s="22" t="s">
        <v>1254</v>
      </c>
      <c r="AI425" s="22">
        <v>21</v>
      </c>
      <c r="AJ425" s="22" t="s">
        <v>1197</v>
      </c>
      <c r="AK425" s="22" t="s">
        <v>1533</v>
      </c>
      <c r="AL425" s="22">
        <v>2014</v>
      </c>
      <c r="AM425" s="22">
        <v>0</v>
      </c>
    </row>
    <row r="426" spans="1:39" ht="409.5">
      <c r="A426" s="22">
        <v>1060</v>
      </c>
      <c r="B426" s="22" t="s">
        <v>31</v>
      </c>
      <c r="C426" s="22" t="s">
        <v>32</v>
      </c>
      <c r="D426" s="22" t="s">
        <v>33</v>
      </c>
      <c r="E426" s="22" t="s">
        <v>34</v>
      </c>
      <c r="F426" s="22" t="s">
        <v>55</v>
      </c>
      <c r="G426" s="29">
        <v>41963</v>
      </c>
      <c r="H426" s="51">
        <v>0.4381944444444445</v>
      </c>
      <c r="J426" s="29">
        <v>41963</v>
      </c>
      <c r="K426" s="51">
        <v>0.39513888888888887</v>
      </c>
      <c r="M426" s="22" t="s">
        <v>22</v>
      </c>
      <c r="O426" s="22" t="s">
        <v>292</v>
      </c>
      <c r="P426" s="29">
        <v>41963</v>
      </c>
      <c r="Q426" s="51">
        <v>0.96875</v>
      </c>
      <c r="R426" s="22" t="s">
        <v>22</v>
      </c>
      <c r="T426" s="6" t="s">
        <v>1326</v>
      </c>
      <c r="U426" s="22">
        <v>80</v>
      </c>
      <c r="W426" s="51">
        <v>0.375</v>
      </c>
      <c r="X426" s="22" t="s">
        <v>936</v>
      </c>
      <c r="Y426" s="22" t="s">
        <v>1009</v>
      </c>
      <c r="Z426" s="22" t="s">
        <v>24</v>
      </c>
      <c r="AB426" s="22" t="s">
        <v>31</v>
      </c>
      <c r="AC426" s="22" t="s">
        <v>32</v>
      </c>
      <c r="AD426" s="22" t="s">
        <v>33</v>
      </c>
      <c r="AE426" s="22" t="s">
        <v>34</v>
      </c>
      <c r="AF426" s="29">
        <v>41964</v>
      </c>
      <c r="AG426" s="51">
        <v>0.43958333333333338</v>
      </c>
      <c r="AH426" s="22" t="s">
        <v>1254</v>
      </c>
      <c r="AI426" s="22">
        <v>20</v>
      </c>
      <c r="AJ426" s="22" t="s">
        <v>1197</v>
      </c>
      <c r="AK426" s="22" t="s">
        <v>1533</v>
      </c>
      <c r="AL426" s="22">
        <v>2014</v>
      </c>
      <c r="AM426" s="22">
        <v>0</v>
      </c>
    </row>
    <row r="427" spans="1:39" ht="409.5">
      <c r="A427" s="22">
        <v>1059</v>
      </c>
      <c r="B427" s="22" t="s">
        <v>53</v>
      </c>
      <c r="C427" s="22" t="s">
        <v>32</v>
      </c>
      <c r="D427" s="22" t="s">
        <v>33</v>
      </c>
      <c r="E427" s="22" t="s">
        <v>41</v>
      </c>
      <c r="F427" s="22" t="s">
        <v>55</v>
      </c>
      <c r="G427" s="29">
        <v>41963</v>
      </c>
      <c r="H427" s="51">
        <v>0.41388888888888892</v>
      </c>
      <c r="J427" s="29">
        <v>41963</v>
      </c>
      <c r="K427" s="51">
        <v>0.39583333333333331</v>
      </c>
      <c r="M427" s="22" t="s">
        <v>22</v>
      </c>
      <c r="O427" s="6" t="s">
        <v>1255</v>
      </c>
      <c r="P427" s="29">
        <v>41963</v>
      </c>
      <c r="Q427" s="51">
        <v>0.8125</v>
      </c>
      <c r="R427" s="22" t="s">
        <v>22</v>
      </c>
      <c r="T427" s="6" t="s">
        <v>1256</v>
      </c>
      <c r="U427" s="22">
        <v>80</v>
      </c>
      <c r="W427" s="51">
        <v>0.375</v>
      </c>
      <c r="X427" s="22" t="s">
        <v>936</v>
      </c>
      <c r="Y427" s="22" t="s">
        <v>1009</v>
      </c>
      <c r="Z427" s="22" t="s">
        <v>24</v>
      </c>
      <c r="AB427" s="22" t="s">
        <v>53</v>
      </c>
      <c r="AC427" s="22" t="s">
        <v>32</v>
      </c>
      <c r="AD427" s="22" t="s">
        <v>33</v>
      </c>
      <c r="AE427" s="22" t="s">
        <v>41</v>
      </c>
      <c r="AF427" s="29">
        <v>41963</v>
      </c>
      <c r="AG427" s="51">
        <v>0.8125</v>
      </c>
      <c r="AH427" s="22" t="s">
        <v>1254</v>
      </c>
      <c r="AI427" s="22">
        <v>20</v>
      </c>
      <c r="AJ427" s="22" t="s">
        <v>1197</v>
      </c>
      <c r="AK427" s="22" t="s">
        <v>1533</v>
      </c>
      <c r="AL427" s="22">
        <v>2014</v>
      </c>
      <c r="AM427" s="22">
        <v>0</v>
      </c>
    </row>
    <row r="428" spans="1:39">
      <c r="A428" s="22">
        <v>1058</v>
      </c>
      <c r="B428" s="22" t="s">
        <v>27</v>
      </c>
      <c r="C428" s="22" t="s">
        <v>28</v>
      </c>
      <c r="D428" s="22" t="s">
        <v>29</v>
      </c>
      <c r="E428" s="22" t="s">
        <v>30</v>
      </c>
      <c r="F428" s="22" t="s">
        <v>55</v>
      </c>
      <c r="G428" s="29">
        <v>41963</v>
      </c>
      <c r="H428" s="51">
        <v>0.40416666666666662</v>
      </c>
      <c r="J428" s="29">
        <v>41963</v>
      </c>
      <c r="K428" s="51">
        <v>0.40416666666666662</v>
      </c>
      <c r="M428" s="22" t="s">
        <v>22</v>
      </c>
      <c r="N428" s="22" t="s">
        <v>133</v>
      </c>
      <c r="O428" s="22" t="s">
        <v>516</v>
      </c>
      <c r="P428" s="29">
        <v>41963</v>
      </c>
      <c r="Q428" s="51">
        <v>0.67152777777777783</v>
      </c>
      <c r="R428" s="22" t="s">
        <v>22</v>
      </c>
      <c r="S428" s="22" t="s">
        <v>133</v>
      </c>
      <c r="T428" s="22" t="s">
        <v>516</v>
      </c>
      <c r="U428" s="22">
        <v>80</v>
      </c>
      <c r="V428" s="22" t="s">
        <v>146</v>
      </c>
      <c r="W428" s="51">
        <v>0.375</v>
      </c>
      <c r="X428" s="22" t="s">
        <v>936</v>
      </c>
      <c r="Y428" s="22" t="s">
        <v>1009</v>
      </c>
      <c r="Z428" s="22" t="s">
        <v>24</v>
      </c>
      <c r="AB428" s="22" t="s">
        <v>27</v>
      </c>
      <c r="AC428" s="22" t="s">
        <v>28</v>
      </c>
      <c r="AD428" s="22" t="s">
        <v>29</v>
      </c>
      <c r="AE428" s="22" t="s">
        <v>30</v>
      </c>
      <c r="AF428" s="29">
        <v>41963</v>
      </c>
      <c r="AG428" s="51">
        <v>0.67152777777777783</v>
      </c>
      <c r="AH428" s="22" t="s">
        <v>1254</v>
      </c>
      <c r="AI428" s="22">
        <v>20</v>
      </c>
      <c r="AJ428" s="22" t="s">
        <v>1197</v>
      </c>
      <c r="AK428" s="22" t="s">
        <v>1533</v>
      </c>
      <c r="AL428" s="22">
        <v>2014</v>
      </c>
      <c r="AM428" s="22">
        <v>0</v>
      </c>
    </row>
    <row r="429" spans="1:39" ht="409.5">
      <c r="A429" s="22">
        <v>1057</v>
      </c>
      <c r="B429" s="22" t="s">
        <v>35</v>
      </c>
      <c r="C429" s="22" t="s">
        <v>36</v>
      </c>
      <c r="D429" s="22" t="s">
        <v>36</v>
      </c>
      <c r="E429" s="22" t="s">
        <v>37</v>
      </c>
      <c r="F429" s="22" t="s">
        <v>55</v>
      </c>
      <c r="G429" s="29">
        <v>41963</v>
      </c>
      <c r="H429" s="51">
        <v>0.40277777777777773</v>
      </c>
      <c r="J429" s="29">
        <v>41963</v>
      </c>
      <c r="K429" s="51">
        <v>0.3923611111111111</v>
      </c>
      <c r="M429" s="22" t="s">
        <v>22</v>
      </c>
      <c r="O429" s="22" t="s">
        <v>1257</v>
      </c>
      <c r="P429" s="29">
        <v>41963</v>
      </c>
      <c r="Q429" s="51">
        <v>0.78472222222222221</v>
      </c>
      <c r="R429" s="22" t="s">
        <v>22</v>
      </c>
      <c r="T429" s="6" t="s">
        <v>1258</v>
      </c>
      <c r="U429" s="22">
        <v>80</v>
      </c>
      <c r="W429" s="51">
        <v>0.375</v>
      </c>
      <c r="X429" s="22" t="s">
        <v>936</v>
      </c>
      <c r="Y429" s="22" t="s">
        <v>1009</v>
      </c>
      <c r="Z429" s="22" t="s">
        <v>24</v>
      </c>
      <c r="AB429" s="22" t="s">
        <v>35</v>
      </c>
      <c r="AC429" s="22" t="s">
        <v>36</v>
      </c>
      <c r="AD429" s="22" t="s">
        <v>36</v>
      </c>
      <c r="AE429" s="22" t="s">
        <v>37</v>
      </c>
      <c r="AF429" s="29">
        <v>41963</v>
      </c>
      <c r="AG429" s="51">
        <v>0.77916666666666667</v>
      </c>
      <c r="AH429" s="22" t="s">
        <v>1254</v>
      </c>
      <c r="AI429" s="22">
        <v>20</v>
      </c>
      <c r="AJ429" s="22" t="s">
        <v>1197</v>
      </c>
      <c r="AK429" s="22" t="s">
        <v>1533</v>
      </c>
      <c r="AL429" s="22">
        <v>2014</v>
      </c>
      <c r="AM429" s="22">
        <v>0</v>
      </c>
    </row>
    <row r="430" spans="1:39" ht="57">
      <c r="A430" s="22">
        <v>1056</v>
      </c>
      <c r="B430" s="22" t="s">
        <v>38</v>
      </c>
      <c r="C430" s="22" t="s">
        <v>39</v>
      </c>
      <c r="D430" s="22" t="s">
        <v>20</v>
      </c>
      <c r="E430" s="22" t="s">
        <v>40</v>
      </c>
      <c r="F430" s="22" t="s">
        <v>58</v>
      </c>
      <c r="G430" s="29">
        <v>41962</v>
      </c>
      <c r="H430" s="51">
        <v>0.46527777777777773</v>
      </c>
      <c r="J430" s="29">
        <v>41962</v>
      </c>
      <c r="K430" s="51">
        <v>0.39583333333333331</v>
      </c>
      <c r="M430" s="22" t="s">
        <v>22</v>
      </c>
      <c r="O430" s="6" t="s">
        <v>358</v>
      </c>
      <c r="P430" s="29">
        <v>41962</v>
      </c>
      <c r="Q430" s="51">
        <v>0.85416666666666663</v>
      </c>
      <c r="R430" s="22" t="s">
        <v>22</v>
      </c>
      <c r="T430" s="6" t="s">
        <v>358</v>
      </c>
      <c r="U430" s="22">
        <v>100</v>
      </c>
      <c r="W430" s="51">
        <v>0.375</v>
      </c>
      <c r="X430" s="22" t="s">
        <v>936</v>
      </c>
      <c r="Y430" s="22" t="s">
        <v>1009</v>
      </c>
      <c r="Z430" s="22" t="s">
        <v>24</v>
      </c>
      <c r="AB430" s="22" t="s">
        <v>38</v>
      </c>
      <c r="AC430" s="22" t="s">
        <v>39</v>
      </c>
      <c r="AD430" s="22" t="s">
        <v>20</v>
      </c>
      <c r="AE430" s="22" t="s">
        <v>40</v>
      </c>
      <c r="AF430" s="29">
        <v>41964</v>
      </c>
      <c r="AG430" s="51">
        <v>0.40902777777777777</v>
      </c>
      <c r="AH430" s="22" t="s">
        <v>1254</v>
      </c>
      <c r="AI430" s="22">
        <v>19</v>
      </c>
      <c r="AJ430" s="22" t="s">
        <v>1197</v>
      </c>
      <c r="AK430" s="22" t="s">
        <v>1533</v>
      </c>
      <c r="AL430" s="22">
        <v>2014</v>
      </c>
      <c r="AM430" s="22">
        <v>0</v>
      </c>
    </row>
    <row r="431" spans="1:39" ht="57">
      <c r="A431" s="22">
        <v>1055</v>
      </c>
      <c r="B431" s="22" t="s">
        <v>38</v>
      </c>
      <c r="C431" s="22" t="s">
        <v>39</v>
      </c>
      <c r="D431" s="22" t="s">
        <v>20</v>
      </c>
      <c r="E431" s="22" t="s">
        <v>40</v>
      </c>
      <c r="F431" s="22" t="s">
        <v>58</v>
      </c>
      <c r="G431" s="29">
        <v>41962</v>
      </c>
      <c r="H431" s="51">
        <v>0.46388888888888885</v>
      </c>
      <c r="J431" s="29">
        <v>41961</v>
      </c>
      <c r="K431" s="51">
        <v>0.41666666666666669</v>
      </c>
      <c r="L431" s="6" t="s">
        <v>429</v>
      </c>
      <c r="M431" s="22" t="s">
        <v>22</v>
      </c>
      <c r="O431" s="6" t="s">
        <v>358</v>
      </c>
      <c r="P431" s="29">
        <v>41961</v>
      </c>
      <c r="Q431" s="51">
        <v>0.8125</v>
      </c>
      <c r="R431" s="22" t="s">
        <v>230</v>
      </c>
      <c r="S431" s="22" t="s">
        <v>1061</v>
      </c>
      <c r="T431" s="6" t="s">
        <v>358</v>
      </c>
      <c r="U431" s="22">
        <v>100</v>
      </c>
      <c r="W431" s="51">
        <v>0.375</v>
      </c>
      <c r="X431" s="22" t="s">
        <v>936</v>
      </c>
      <c r="Y431" s="22" t="s">
        <v>1009</v>
      </c>
      <c r="Z431" s="22" t="s">
        <v>24</v>
      </c>
      <c r="AB431" s="22" t="s">
        <v>38</v>
      </c>
      <c r="AC431" s="22" t="s">
        <v>39</v>
      </c>
      <c r="AD431" s="22" t="s">
        <v>20</v>
      </c>
      <c r="AE431" s="22" t="s">
        <v>40</v>
      </c>
      <c r="AF431" s="29">
        <v>41962</v>
      </c>
      <c r="AG431" s="51">
        <v>0.46458333333333335</v>
      </c>
      <c r="AH431" s="22" t="s">
        <v>1254</v>
      </c>
      <c r="AI431" s="22">
        <v>19</v>
      </c>
      <c r="AJ431" s="22" t="s">
        <v>1197</v>
      </c>
      <c r="AK431" s="22" t="s">
        <v>1533</v>
      </c>
      <c r="AL431" s="22">
        <v>2014</v>
      </c>
      <c r="AM431" s="22">
        <v>0</v>
      </c>
    </row>
    <row r="432" spans="1:39" ht="409.5">
      <c r="A432" s="22">
        <v>1054</v>
      </c>
      <c r="B432" s="22" t="s">
        <v>53</v>
      </c>
      <c r="C432" s="22" t="s">
        <v>32</v>
      </c>
      <c r="D432" s="22" t="s">
        <v>33</v>
      </c>
      <c r="E432" s="22" t="s">
        <v>41</v>
      </c>
      <c r="F432" s="22" t="s">
        <v>58</v>
      </c>
      <c r="G432" s="29">
        <v>41962</v>
      </c>
      <c r="H432" s="51">
        <v>0.41944444444444445</v>
      </c>
      <c r="J432" s="29">
        <v>41962</v>
      </c>
      <c r="K432" s="51">
        <v>0.39583333333333331</v>
      </c>
      <c r="M432" s="22" t="s">
        <v>22</v>
      </c>
      <c r="O432" s="6" t="s">
        <v>1259</v>
      </c>
      <c r="P432" s="29">
        <v>41962</v>
      </c>
      <c r="Q432" s="51">
        <v>0.80763888888888891</v>
      </c>
      <c r="R432" s="22" t="s">
        <v>22</v>
      </c>
      <c r="T432" s="6" t="s">
        <v>1260</v>
      </c>
      <c r="U432" s="22">
        <v>80</v>
      </c>
      <c r="W432" s="51">
        <v>0.375</v>
      </c>
      <c r="X432" s="22" t="s">
        <v>936</v>
      </c>
      <c r="Y432" s="22" t="s">
        <v>1009</v>
      </c>
      <c r="Z432" s="22" t="s">
        <v>24</v>
      </c>
      <c r="AB432" s="22" t="s">
        <v>53</v>
      </c>
      <c r="AC432" s="22" t="s">
        <v>32</v>
      </c>
      <c r="AD432" s="22" t="s">
        <v>33</v>
      </c>
      <c r="AE432" s="22" t="s">
        <v>41</v>
      </c>
      <c r="AF432" s="29">
        <v>41962</v>
      </c>
      <c r="AG432" s="51">
        <v>0.80902777777777779</v>
      </c>
      <c r="AH432" s="22" t="s">
        <v>1254</v>
      </c>
      <c r="AI432" s="22">
        <v>19</v>
      </c>
      <c r="AJ432" s="22" t="s">
        <v>1197</v>
      </c>
      <c r="AK432" s="22" t="s">
        <v>1533</v>
      </c>
      <c r="AL432" s="22">
        <v>2014</v>
      </c>
      <c r="AM432" s="22">
        <v>0</v>
      </c>
    </row>
    <row r="433" spans="1:39" ht="409.5">
      <c r="A433" s="22">
        <v>1053</v>
      </c>
      <c r="B433" s="22" t="s">
        <v>31</v>
      </c>
      <c r="C433" s="22" t="s">
        <v>32</v>
      </c>
      <c r="D433" s="22" t="s">
        <v>33</v>
      </c>
      <c r="E433" s="22" t="s">
        <v>34</v>
      </c>
      <c r="F433" s="22" t="s">
        <v>58</v>
      </c>
      <c r="G433" s="29">
        <v>41962</v>
      </c>
      <c r="H433" s="51">
        <v>0.40416666666666662</v>
      </c>
      <c r="J433" s="29">
        <v>41962</v>
      </c>
      <c r="K433" s="51">
        <v>0.36458333333333331</v>
      </c>
      <c r="M433" s="22" t="s">
        <v>22</v>
      </c>
      <c r="O433" s="22" t="s">
        <v>292</v>
      </c>
      <c r="P433" s="29">
        <v>41962</v>
      </c>
      <c r="Q433" s="51">
        <v>0.8340277777777777</v>
      </c>
      <c r="R433" s="22" t="s">
        <v>22</v>
      </c>
      <c r="T433" s="6" t="s">
        <v>1261</v>
      </c>
      <c r="U433" s="22">
        <v>80</v>
      </c>
      <c r="W433" s="51">
        <v>0.375</v>
      </c>
      <c r="X433" s="22" t="s">
        <v>936</v>
      </c>
      <c r="Y433" s="22" t="s">
        <v>1009</v>
      </c>
      <c r="Z433" s="22" t="s">
        <v>24</v>
      </c>
      <c r="AB433" s="22" t="s">
        <v>31</v>
      </c>
      <c r="AC433" s="22" t="s">
        <v>32</v>
      </c>
      <c r="AD433" s="22" t="s">
        <v>33</v>
      </c>
      <c r="AE433" s="22" t="s">
        <v>34</v>
      </c>
      <c r="AF433" s="29">
        <v>41963</v>
      </c>
      <c r="AG433" s="51">
        <v>0.4375</v>
      </c>
      <c r="AH433" s="22" t="s">
        <v>1254</v>
      </c>
      <c r="AI433" s="22">
        <v>19</v>
      </c>
      <c r="AJ433" s="22" t="s">
        <v>1197</v>
      </c>
      <c r="AK433" s="22" t="s">
        <v>1533</v>
      </c>
      <c r="AL433" s="22">
        <v>2014</v>
      </c>
      <c r="AM433" s="22">
        <v>0</v>
      </c>
    </row>
    <row r="434" spans="1:39">
      <c r="A434" s="22">
        <v>1052</v>
      </c>
      <c r="B434" s="22" t="s">
        <v>35</v>
      </c>
      <c r="C434" s="22" t="s">
        <v>36</v>
      </c>
      <c r="D434" s="22" t="s">
        <v>36</v>
      </c>
      <c r="E434" s="22" t="s">
        <v>37</v>
      </c>
      <c r="F434" s="22" t="s">
        <v>58</v>
      </c>
      <c r="G434" s="29">
        <v>41962</v>
      </c>
      <c r="H434" s="51">
        <v>0.39999999999999997</v>
      </c>
      <c r="J434" s="29">
        <v>41962</v>
      </c>
      <c r="K434" s="51">
        <v>0.3888888888888889</v>
      </c>
      <c r="M434" s="22" t="s">
        <v>22</v>
      </c>
      <c r="O434" s="22" t="s">
        <v>1262</v>
      </c>
      <c r="P434" s="29">
        <v>41962</v>
      </c>
      <c r="Q434" s="51">
        <v>0.78472222222222221</v>
      </c>
      <c r="R434" s="22" t="s">
        <v>22</v>
      </c>
      <c r="T434" s="22" t="s">
        <v>1263</v>
      </c>
      <c r="U434" s="22">
        <v>80</v>
      </c>
      <c r="W434" s="51">
        <v>0.375</v>
      </c>
      <c r="X434" s="22" t="s">
        <v>936</v>
      </c>
      <c r="Y434" s="22" t="s">
        <v>1009</v>
      </c>
      <c r="Z434" s="22" t="s">
        <v>24</v>
      </c>
      <c r="AB434" s="22" t="s">
        <v>35</v>
      </c>
      <c r="AC434" s="22" t="s">
        <v>36</v>
      </c>
      <c r="AD434" s="22" t="s">
        <v>36</v>
      </c>
      <c r="AE434" s="22" t="s">
        <v>37</v>
      </c>
      <c r="AF434" s="29">
        <v>41962</v>
      </c>
      <c r="AG434" s="51">
        <v>0.77430555555555547</v>
      </c>
      <c r="AH434" s="22" t="s">
        <v>1254</v>
      </c>
      <c r="AI434" s="22">
        <v>19</v>
      </c>
      <c r="AJ434" s="22" t="s">
        <v>1197</v>
      </c>
      <c r="AK434" s="22" t="s">
        <v>1533</v>
      </c>
      <c r="AL434" s="22">
        <v>2014</v>
      </c>
      <c r="AM434" s="22">
        <v>0</v>
      </c>
    </row>
    <row r="435" spans="1:39">
      <c r="A435" s="22">
        <v>1051</v>
      </c>
      <c r="B435" s="22" t="s">
        <v>27</v>
      </c>
      <c r="C435" s="22" t="s">
        <v>28</v>
      </c>
      <c r="D435" s="22" t="s">
        <v>29</v>
      </c>
      <c r="E435" s="22" t="s">
        <v>30</v>
      </c>
      <c r="F435" s="22" t="s">
        <v>58</v>
      </c>
      <c r="G435" s="29">
        <v>41962</v>
      </c>
      <c r="H435" s="51">
        <v>0.37638888888888888</v>
      </c>
      <c r="J435" s="29">
        <v>41962</v>
      </c>
      <c r="K435" s="51">
        <v>0.37638888888888888</v>
      </c>
      <c r="M435" s="22" t="s">
        <v>22</v>
      </c>
      <c r="N435" s="22" t="s">
        <v>133</v>
      </c>
      <c r="O435" s="22" t="s">
        <v>516</v>
      </c>
      <c r="P435" s="29">
        <v>41962</v>
      </c>
      <c r="Q435" s="51">
        <v>0.67013888888888884</v>
      </c>
      <c r="R435" s="22" t="s">
        <v>22</v>
      </c>
      <c r="S435" s="22" t="s">
        <v>133</v>
      </c>
      <c r="T435" s="22" t="s">
        <v>516</v>
      </c>
      <c r="U435" s="22">
        <v>80</v>
      </c>
      <c r="V435" s="22" t="s">
        <v>146</v>
      </c>
      <c r="W435" s="51">
        <v>0.375</v>
      </c>
      <c r="X435" s="22" t="s">
        <v>936</v>
      </c>
      <c r="Y435" s="22" t="s">
        <v>1009</v>
      </c>
      <c r="Z435" s="22" t="s">
        <v>24</v>
      </c>
      <c r="AB435" s="22" t="s">
        <v>27</v>
      </c>
      <c r="AC435" s="22" t="s">
        <v>28</v>
      </c>
      <c r="AD435" s="22" t="s">
        <v>29</v>
      </c>
      <c r="AE435" s="22" t="s">
        <v>30</v>
      </c>
      <c r="AF435" s="29">
        <v>41962</v>
      </c>
      <c r="AG435" s="51">
        <v>0.67013888888888884</v>
      </c>
      <c r="AH435" s="22" t="s">
        <v>1254</v>
      </c>
      <c r="AI435" s="22">
        <v>19</v>
      </c>
      <c r="AJ435" s="22" t="s">
        <v>1197</v>
      </c>
      <c r="AK435" s="22" t="s">
        <v>1533</v>
      </c>
      <c r="AL435" s="22">
        <v>2014</v>
      </c>
      <c r="AM435" s="22">
        <v>0</v>
      </c>
    </row>
    <row r="436" spans="1:39">
      <c r="A436" s="22">
        <v>1050</v>
      </c>
      <c r="B436" s="22" t="s">
        <v>27</v>
      </c>
      <c r="C436" s="22" t="s">
        <v>28</v>
      </c>
      <c r="D436" s="22" t="s">
        <v>29</v>
      </c>
      <c r="E436" s="22" t="s">
        <v>30</v>
      </c>
      <c r="F436" s="22" t="s">
        <v>60</v>
      </c>
      <c r="G436" s="29">
        <v>41961</v>
      </c>
      <c r="H436" s="51">
        <v>0.48125000000000001</v>
      </c>
      <c r="J436" s="29">
        <v>41961</v>
      </c>
      <c r="K436" s="51">
        <v>0.48055555555555557</v>
      </c>
      <c r="L436" s="22" t="s">
        <v>1264</v>
      </c>
      <c r="M436" s="22" t="s">
        <v>22</v>
      </c>
      <c r="N436" s="22" t="s">
        <v>133</v>
      </c>
      <c r="O436" s="22" t="s">
        <v>516</v>
      </c>
      <c r="P436" s="29">
        <v>41961</v>
      </c>
      <c r="Q436" s="51">
        <v>0.6333333333333333</v>
      </c>
      <c r="R436" s="22" t="s">
        <v>22</v>
      </c>
      <c r="S436" s="22" t="s">
        <v>133</v>
      </c>
      <c r="T436" s="22" t="s">
        <v>516</v>
      </c>
      <c r="U436" s="22">
        <v>60</v>
      </c>
      <c r="V436" s="22" t="s">
        <v>146</v>
      </c>
      <c r="W436" s="51">
        <v>0.375</v>
      </c>
      <c r="X436" s="22" t="s">
        <v>936</v>
      </c>
      <c r="Y436" s="22" t="s">
        <v>1009</v>
      </c>
      <c r="Z436" s="22" t="s">
        <v>24</v>
      </c>
      <c r="AB436" s="22" t="s">
        <v>27</v>
      </c>
      <c r="AC436" s="22" t="s">
        <v>28</v>
      </c>
      <c r="AD436" s="22" t="s">
        <v>29</v>
      </c>
      <c r="AE436" s="22" t="s">
        <v>30</v>
      </c>
      <c r="AF436" s="29">
        <v>41961</v>
      </c>
      <c r="AG436" s="51">
        <v>0.6333333333333333</v>
      </c>
      <c r="AH436" s="22" t="s">
        <v>1254</v>
      </c>
      <c r="AI436" s="22">
        <v>18</v>
      </c>
      <c r="AJ436" s="22" t="s">
        <v>1197</v>
      </c>
      <c r="AK436" s="22" t="s">
        <v>1533</v>
      </c>
      <c r="AL436" s="22">
        <v>2014</v>
      </c>
      <c r="AM436" s="22">
        <v>0</v>
      </c>
    </row>
    <row r="437" spans="1:39" ht="409.5">
      <c r="A437" s="22">
        <v>1049</v>
      </c>
      <c r="B437" s="22" t="s">
        <v>53</v>
      </c>
      <c r="C437" s="22" t="s">
        <v>32</v>
      </c>
      <c r="D437" s="22" t="s">
        <v>33</v>
      </c>
      <c r="E437" s="22" t="s">
        <v>41</v>
      </c>
      <c r="F437" s="22" t="s">
        <v>60</v>
      </c>
      <c r="G437" s="29">
        <v>41961</v>
      </c>
      <c r="H437" s="51">
        <v>0.44027777777777777</v>
      </c>
      <c r="J437" s="29">
        <v>41961</v>
      </c>
      <c r="K437" s="51">
        <v>0.43055555555555558</v>
      </c>
      <c r="L437" s="22" t="s">
        <v>1265</v>
      </c>
      <c r="M437" s="22" t="s">
        <v>22</v>
      </c>
      <c r="O437" s="6" t="s">
        <v>1266</v>
      </c>
      <c r="P437" s="29">
        <v>41961</v>
      </c>
      <c r="Q437" s="51">
        <v>0.79027777777777775</v>
      </c>
      <c r="R437" s="22" t="s">
        <v>22</v>
      </c>
      <c r="T437" s="6" t="s">
        <v>1266</v>
      </c>
      <c r="U437" s="22">
        <v>80</v>
      </c>
      <c r="W437" s="51">
        <v>0.375</v>
      </c>
      <c r="X437" s="22" t="s">
        <v>936</v>
      </c>
      <c r="Y437" s="22" t="s">
        <v>1009</v>
      </c>
      <c r="Z437" s="22" t="s">
        <v>24</v>
      </c>
      <c r="AB437" s="22" t="s">
        <v>53</v>
      </c>
      <c r="AC437" s="22" t="s">
        <v>32</v>
      </c>
      <c r="AD437" s="22" t="s">
        <v>33</v>
      </c>
      <c r="AE437" s="22" t="s">
        <v>41</v>
      </c>
      <c r="AF437" s="29">
        <v>41961</v>
      </c>
      <c r="AG437" s="51">
        <v>0.79027777777777775</v>
      </c>
      <c r="AH437" s="22" t="s">
        <v>1254</v>
      </c>
      <c r="AI437" s="22">
        <v>18</v>
      </c>
      <c r="AJ437" s="22" t="s">
        <v>1197</v>
      </c>
      <c r="AK437" s="22" t="s">
        <v>1533</v>
      </c>
      <c r="AL437" s="22">
        <v>2014</v>
      </c>
      <c r="AM437" s="22">
        <v>0</v>
      </c>
    </row>
    <row r="438" spans="1:39">
      <c r="A438" s="22">
        <v>1048</v>
      </c>
      <c r="B438" s="22" t="s">
        <v>35</v>
      </c>
      <c r="C438" s="22" t="s">
        <v>36</v>
      </c>
      <c r="D438" s="22" t="s">
        <v>36</v>
      </c>
      <c r="E438" s="22" t="s">
        <v>37</v>
      </c>
      <c r="F438" s="22" t="s">
        <v>60</v>
      </c>
      <c r="G438" s="29">
        <v>41961</v>
      </c>
      <c r="H438" s="51">
        <v>0.39583333333333331</v>
      </c>
      <c r="J438" s="29">
        <v>41961</v>
      </c>
      <c r="K438" s="51">
        <v>0.39166666666666666</v>
      </c>
      <c r="M438" s="22" t="s">
        <v>22</v>
      </c>
      <c r="O438" s="22" t="s">
        <v>1267</v>
      </c>
      <c r="P438" s="29">
        <v>41961</v>
      </c>
      <c r="Q438" s="51">
        <v>0.78472222222222221</v>
      </c>
      <c r="R438" s="22" t="s">
        <v>22</v>
      </c>
      <c r="T438" s="22" t="s">
        <v>1268</v>
      </c>
      <c r="U438" s="22">
        <v>60</v>
      </c>
      <c r="W438" s="51">
        <v>0.375</v>
      </c>
      <c r="X438" s="22" t="s">
        <v>936</v>
      </c>
      <c r="Y438" s="22" t="s">
        <v>1009</v>
      </c>
      <c r="Z438" s="22" t="s">
        <v>24</v>
      </c>
      <c r="AB438" s="22" t="s">
        <v>35</v>
      </c>
      <c r="AC438" s="22" t="s">
        <v>36</v>
      </c>
      <c r="AD438" s="22" t="s">
        <v>36</v>
      </c>
      <c r="AE438" s="22" t="s">
        <v>37</v>
      </c>
      <c r="AF438" s="29">
        <v>41962</v>
      </c>
      <c r="AG438" s="51">
        <v>0.39861111111111108</v>
      </c>
      <c r="AH438" s="22" t="s">
        <v>1254</v>
      </c>
      <c r="AI438" s="22">
        <v>18</v>
      </c>
      <c r="AJ438" s="22" t="s">
        <v>1197</v>
      </c>
      <c r="AK438" s="22" t="s">
        <v>1533</v>
      </c>
      <c r="AL438" s="22">
        <v>2014</v>
      </c>
      <c r="AM438" s="22">
        <v>0</v>
      </c>
    </row>
    <row r="439" spans="1:39" ht="142.5">
      <c r="A439" s="22">
        <v>1047</v>
      </c>
      <c r="B439" s="22" t="s">
        <v>53</v>
      </c>
      <c r="C439" s="22" t="s">
        <v>32</v>
      </c>
      <c r="D439" s="22" t="s">
        <v>33</v>
      </c>
      <c r="E439" s="22" t="s">
        <v>41</v>
      </c>
      <c r="F439" s="22" t="s">
        <v>25</v>
      </c>
      <c r="G439" s="29">
        <v>41960</v>
      </c>
      <c r="H439" s="51">
        <v>0.4909722222222222</v>
      </c>
      <c r="J439" s="29">
        <v>41960</v>
      </c>
      <c r="K439" s="51">
        <v>0.45833333333333331</v>
      </c>
      <c r="L439" s="22" t="s">
        <v>1269</v>
      </c>
      <c r="M439" s="22" t="s">
        <v>22</v>
      </c>
      <c r="O439" s="22" t="s">
        <v>1270</v>
      </c>
      <c r="P439" s="29">
        <v>41960</v>
      </c>
      <c r="Q439" s="51">
        <v>0.80902777777777779</v>
      </c>
      <c r="R439" s="22" t="s">
        <v>22</v>
      </c>
      <c r="T439" s="6" t="s">
        <v>1271</v>
      </c>
      <c r="U439" s="22">
        <v>80</v>
      </c>
      <c r="W439" s="51">
        <v>0.375</v>
      </c>
      <c r="X439" s="22" t="s">
        <v>936</v>
      </c>
      <c r="Y439" s="22" t="s">
        <v>1009</v>
      </c>
      <c r="Z439" s="22" t="s">
        <v>24</v>
      </c>
      <c r="AB439" s="22" t="s">
        <v>53</v>
      </c>
      <c r="AC439" s="22" t="s">
        <v>32</v>
      </c>
      <c r="AD439" s="22" t="s">
        <v>33</v>
      </c>
      <c r="AE439" s="22" t="s">
        <v>41</v>
      </c>
      <c r="AF439" s="29">
        <v>41960</v>
      </c>
      <c r="AG439" s="51">
        <v>0.80972222222222223</v>
      </c>
      <c r="AH439" s="22" t="s">
        <v>1254</v>
      </c>
      <c r="AI439" s="22">
        <v>17</v>
      </c>
      <c r="AJ439" s="22" t="s">
        <v>1197</v>
      </c>
      <c r="AK439" s="22" t="s">
        <v>1533</v>
      </c>
      <c r="AL439" s="22">
        <v>2014</v>
      </c>
      <c r="AM439" s="22">
        <v>0</v>
      </c>
    </row>
    <row r="440" spans="1:39" ht="57">
      <c r="A440" s="22">
        <v>1046</v>
      </c>
      <c r="B440" s="22" t="s">
        <v>38</v>
      </c>
      <c r="C440" s="22" t="s">
        <v>39</v>
      </c>
      <c r="D440" s="22" t="s">
        <v>20</v>
      </c>
      <c r="E440" s="22" t="s">
        <v>40</v>
      </c>
      <c r="F440" s="22" t="s">
        <v>25</v>
      </c>
      <c r="G440" s="29">
        <v>41960</v>
      </c>
      <c r="H440" s="51">
        <v>0.42222222222222222</v>
      </c>
      <c r="J440" s="29">
        <v>41960</v>
      </c>
      <c r="K440" s="51">
        <v>0.39583333333333331</v>
      </c>
      <c r="M440" s="22" t="s">
        <v>22</v>
      </c>
      <c r="O440" s="6" t="s">
        <v>358</v>
      </c>
      <c r="P440" s="29">
        <v>41960</v>
      </c>
      <c r="Q440" s="51">
        <v>0.85416666666666663</v>
      </c>
      <c r="R440" s="22" t="s">
        <v>22</v>
      </c>
      <c r="T440" s="6" t="s">
        <v>358</v>
      </c>
      <c r="U440" s="22">
        <v>100</v>
      </c>
      <c r="W440" s="51">
        <v>0.375</v>
      </c>
      <c r="X440" s="22" t="s">
        <v>936</v>
      </c>
      <c r="Y440" s="22" t="s">
        <v>1009</v>
      </c>
      <c r="Z440" s="22" t="s">
        <v>24</v>
      </c>
      <c r="AB440" s="22" t="s">
        <v>38</v>
      </c>
      <c r="AC440" s="22" t="s">
        <v>39</v>
      </c>
      <c r="AD440" s="22" t="s">
        <v>20</v>
      </c>
      <c r="AE440" s="22" t="s">
        <v>40</v>
      </c>
      <c r="AF440" s="29">
        <v>41962</v>
      </c>
      <c r="AG440" s="51">
        <v>0.46319444444444446</v>
      </c>
      <c r="AH440" s="22" t="s">
        <v>1254</v>
      </c>
      <c r="AI440" s="22">
        <v>17</v>
      </c>
      <c r="AJ440" s="22" t="s">
        <v>1197</v>
      </c>
      <c r="AK440" s="22" t="s">
        <v>1533</v>
      </c>
      <c r="AL440" s="22">
        <v>2014</v>
      </c>
      <c r="AM440" s="22">
        <v>0</v>
      </c>
    </row>
    <row r="441" spans="1:39" ht="57">
      <c r="A441" s="22">
        <v>1045</v>
      </c>
      <c r="B441" s="22" t="s">
        <v>38</v>
      </c>
      <c r="C441" s="22" t="s">
        <v>39</v>
      </c>
      <c r="D441" s="22" t="s">
        <v>20</v>
      </c>
      <c r="E441" s="22" t="s">
        <v>40</v>
      </c>
      <c r="F441" s="22" t="s">
        <v>25</v>
      </c>
      <c r="G441" s="29">
        <v>41960</v>
      </c>
      <c r="H441" s="51">
        <v>0.42083333333333334</v>
      </c>
      <c r="J441" s="29">
        <v>41957</v>
      </c>
      <c r="K441" s="51">
        <v>0.39583333333333331</v>
      </c>
      <c r="M441" s="22" t="s">
        <v>22</v>
      </c>
      <c r="O441" s="6" t="s">
        <v>358</v>
      </c>
      <c r="P441" s="29">
        <v>41957</v>
      </c>
      <c r="Q441" s="51">
        <v>0.91666666666666663</v>
      </c>
      <c r="R441" s="22" t="s">
        <v>22</v>
      </c>
      <c r="T441" s="6" t="s">
        <v>358</v>
      </c>
      <c r="U441" s="22">
        <v>100</v>
      </c>
      <c r="W441" s="51">
        <v>0.375</v>
      </c>
      <c r="X441" s="22" t="s">
        <v>936</v>
      </c>
      <c r="Y441" s="22" t="s">
        <v>1009</v>
      </c>
      <c r="Z441" s="22" t="s">
        <v>24</v>
      </c>
      <c r="AB441" s="22" t="s">
        <v>38</v>
      </c>
      <c r="AC441" s="22" t="s">
        <v>39</v>
      </c>
      <c r="AD441" s="22" t="s">
        <v>20</v>
      </c>
      <c r="AE441" s="22" t="s">
        <v>40</v>
      </c>
      <c r="AF441" s="29">
        <v>41960</v>
      </c>
      <c r="AG441" s="51">
        <v>0.42152777777777778</v>
      </c>
      <c r="AH441" s="22" t="s">
        <v>1254</v>
      </c>
      <c r="AI441" s="22">
        <v>17</v>
      </c>
      <c r="AJ441" s="22" t="s">
        <v>1197</v>
      </c>
      <c r="AK441" s="22" t="s">
        <v>1533</v>
      </c>
      <c r="AL441" s="22">
        <v>2014</v>
      </c>
      <c r="AM441" s="22">
        <v>0</v>
      </c>
    </row>
    <row r="442" spans="1:39" ht="57">
      <c r="A442" s="22">
        <v>1044</v>
      </c>
      <c r="B442" s="22" t="s">
        <v>38</v>
      </c>
      <c r="C442" s="22" t="s">
        <v>39</v>
      </c>
      <c r="D442" s="22" t="s">
        <v>20</v>
      </c>
      <c r="E442" s="22" t="s">
        <v>40</v>
      </c>
      <c r="F442" s="22" t="s">
        <v>25</v>
      </c>
      <c r="G442" s="29">
        <v>41960</v>
      </c>
      <c r="H442" s="51">
        <v>0.4201388888888889</v>
      </c>
      <c r="J442" s="29">
        <v>41956</v>
      </c>
      <c r="K442" s="51">
        <v>0.41666666666666669</v>
      </c>
      <c r="L442" s="6" t="s">
        <v>429</v>
      </c>
      <c r="M442" s="22" t="s">
        <v>22</v>
      </c>
      <c r="O442" s="6" t="s">
        <v>358</v>
      </c>
      <c r="P442" s="29">
        <v>41956</v>
      </c>
      <c r="Q442" s="51">
        <v>0.83333333333333337</v>
      </c>
      <c r="R442" s="22" t="s">
        <v>22</v>
      </c>
      <c r="T442" s="6" t="s">
        <v>358</v>
      </c>
      <c r="U442" s="22">
        <v>100</v>
      </c>
      <c r="W442" s="51">
        <v>0.375</v>
      </c>
      <c r="X442" s="22" t="s">
        <v>936</v>
      </c>
      <c r="Y442" s="22" t="s">
        <v>1009</v>
      </c>
      <c r="Z442" s="22" t="s">
        <v>24</v>
      </c>
      <c r="AB442" s="22" t="s">
        <v>38</v>
      </c>
      <c r="AC442" s="22" t="s">
        <v>39</v>
      </c>
      <c r="AD442" s="22" t="s">
        <v>20</v>
      </c>
      <c r="AE442" s="22" t="s">
        <v>40</v>
      </c>
      <c r="AF442" s="29">
        <v>41960</v>
      </c>
      <c r="AG442" s="51">
        <v>0.4201388888888889</v>
      </c>
      <c r="AH442" s="22" t="s">
        <v>1254</v>
      </c>
      <c r="AI442" s="22">
        <v>17</v>
      </c>
      <c r="AJ442" s="22" t="s">
        <v>1197</v>
      </c>
      <c r="AK442" s="22" t="s">
        <v>1533</v>
      </c>
      <c r="AL442" s="22">
        <v>2014</v>
      </c>
      <c r="AM442" s="22">
        <v>0</v>
      </c>
    </row>
    <row r="443" spans="1:39" ht="313.5">
      <c r="A443" s="22">
        <v>1043</v>
      </c>
      <c r="B443" s="22" t="s">
        <v>35</v>
      </c>
      <c r="C443" s="22" t="s">
        <v>36</v>
      </c>
      <c r="D443" s="22" t="s">
        <v>36</v>
      </c>
      <c r="E443" s="22" t="s">
        <v>37</v>
      </c>
      <c r="F443" s="22" t="s">
        <v>25</v>
      </c>
      <c r="G443" s="29">
        <v>41960</v>
      </c>
      <c r="H443" s="51">
        <v>0.40138888888888885</v>
      </c>
      <c r="J443" s="29">
        <v>41960</v>
      </c>
      <c r="K443" s="51">
        <v>0.39027777777777778</v>
      </c>
      <c r="M443" s="22" t="s">
        <v>22</v>
      </c>
      <c r="O443" s="22" t="s">
        <v>1272</v>
      </c>
      <c r="P443" s="29">
        <v>41960</v>
      </c>
      <c r="Q443" s="51">
        <v>0.78472222222222221</v>
      </c>
      <c r="R443" s="22" t="s">
        <v>22</v>
      </c>
      <c r="T443" s="6" t="s">
        <v>1273</v>
      </c>
      <c r="U443" s="22">
        <v>40</v>
      </c>
      <c r="W443" s="51">
        <v>0.375</v>
      </c>
      <c r="X443" s="22" t="s">
        <v>936</v>
      </c>
      <c r="Y443" s="22" t="s">
        <v>1009</v>
      </c>
      <c r="Z443" s="22" t="s">
        <v>24</v>
      </c>
      <c r="AB443" s="22" t="s">
        <v>35</v>
      </c>
      <c r="AC443" s="22" t="s">
        <v>36</v>
      </c>
      <c r="AD443" s="22" t="s">
        <v>36</v>
      </c>
      <c r="AE443" s="22" t="s">
        <v>37</v>
      </c>
      <c r="AF443" s="29">
        <v>41960</v>
      </c>
      <c r="AG443" s="51">
        <v>0.77222222222222225</v>
      </c>
      <c r="AH443" s="22" t="s">
        <v>1254</v>
      </c>
      <c r="AI443" s="22">
        <v>17</v>
      </c>
      <c r="AJ443" s="22" t="s">
        <v>1197</v>
      </c>
      <c r="AK443" s="22" t="s">
        <v>1533</v>
      </c>
      <c r="AL443" s="22">
        <v>2014</v>
      </c>
      <c r="AM443" s="22">
        <v>0</v>
      </c>
    </row>
    <row r="444" spans="1:39" ht="128.25">
      <c r="A444" s="22">
        <v>1042</v>
      </c>
      <c r="B444" s="22" t="s">
        <v>31</v>
      </c>
      <c r="C444" s="22" t="s">
        <v>32</v>
      </c>
      <c r="D444" s="22" t="s">
        <v>33</v>
      </c>
      <c r="E444" s="22" t="s">
        <v>34</v>
      </c>
      <c r="F444" s="22" t="s">
        <v>25</v>
      </c>
      <c r="G444" s="29">
        <v>41960</v>
      </c>
      <c r="H444" s="51">
        <v>0.3972222222222222</v>
      </c>
      <c r="J444" s="29">
        <v>41960</v>
      </c>
      <c r="K444" s="51">
        <v>0.38680555555555557</v>
      </c>
      <c r="M444" s="22" t="s">
        <v>22</v>
      </c>
      <c r="O444" s="22" t="s">
        <v>292</v>
      </c>
      <c r="P444" s="29">
        <v>41960</v>
      </c>
      <c r="Q444" s="51">
        <v>0.85416666666666663</v>
      </c>
      <c r="R444" s="22" t="s">
        <v>22</v>
      </c>
      <c r="T444" s="6" t="s">
        <v>1274</v>
      </c>
      <c r="U444" s="22">
        <v>80</v>
      </c>
      <c r="W444" s="51">
        <v>0.375</v>
      </c>
      <c r="X444" s="22" t="s">
        <v>936</v>
      </c>
      <c r="Y444" s="22" t="s">
        <v>1009</v>
      </c>
      <c r="Z444" s="22" t="s">
        <v>24</v>
      </c>
      <c r="AB444" s="22" t="s">
        <v>31</v>
      </c>
      <c r="AC444" s="22" t="s">
        <v>32</v>
      </c>
      <c r="AD444" s="22" t="s">
        <v>33</v>
      </c>
      <c r="AE444" s="22" t="s">
        <v>34</v>
      </c>
      <c r="AF444" s="29">
        <v>41961</v>
      </c>
      <c r="AG444" s="51">
        <v>0.41875000000000001</v>
      </c>
      <c r="AH444" s="22" t="s">
        <v>1254</v>
      </c>
      <c r="AI444" s="22">
        <v>17</v>
      </c>
      <c r="AJ444" s="22" t="s">
        <v>1197</v>
      </c>
      <c r="AK444" s="22" t="s">
        <v>1533</v>
      </c>
      <c r="AL444" s="22">
        <v>2014</v>
      </c>
      <c r="AM444" s="22">
        <v>0</v>
      </c>
    </row>
    <row r="445" spans="1:39">
      <c r="A445" s="22">
        <v>1041</v>
      </c>
      <c r="B445" s="22" t="s">
        <v>27</v>
      </c>
      <c r="C445" s="22" t="s">
        <v>28</v>
      </c>
      <c r="D445" s="22" t="s">
        <v>29</v>
      </c>
      <c r="E445" s="22" t="s">
        <v>30</v>
      </c>
      <c r="F445" s="22" t="s">
        <v>25</v>
      </c>
      <c r="G445" s="29">
        <v>41960</v>
      </c>
      <c r="H445" s="51">
        <v>0.3888888888888889</v>
      </c>
      <c r="J445" s="29">
        <v>41960</v>
      </c>
      <c r="K445" s="51">
        <v>0.3888888888888889</v>
      </c>
      <c r="M445" s="22" t="s">
        <v>22</v>
      </c>
      <c r="N445" s="22" t="s">
        <v>133</v>
      </c>
      <c r="O445" s="22" t="s">
        <v>516</v>
      </c>
      <c r="P445" s="29">
        <v>41960</v>
      </c>
      <c r="Q445" s="51">
        <v>0.67013888888888884</v>
      </c>
      <c r="R445" s="22" t="s">
        <v>22</v>
      </c>
      <c r="S445" s="22" t="s">
        <v>133</v>
      </c>
      <c r="T445" s="22" t="s">
        <v>516</v>
      </c>
      <c r="U445" s="22">
        <v>80</v>
      </c>
      <c r="V445" s="22" t="s">
        <v>146</v>
      </c>
      <c r="W445" s="51">
        <v>0.375</v>
      </c>
      <c r="X445" s="22" t="s">
        <v>936</v>
      </c>
      <c r="Y445" s="22" t="s">
        <v>1009</v>
      </c>
      <c r="Z445" s="22" t="s">
        <v>24</v>
      </c>
      <c r="AB445" s="22" t="s">
        <v>27</v>
      </c>
      <c r="AC445" s="22" t="s">
        <v>28</v>
      </c>
      <c r="AD445" s="22" t="s">
        <v>29</v>
      </c>
      <c r="AE445" s="22" t="s">
        <v>30</v>
      </c>
      <c r="AF445" s="29">
        <v>41960</v>
      </c>
      <c r="AG445" s="51">
        <v>0.67013888888888884</v>
      </c>
      <c r="AH445" s="22" t="s">
        <v>1254</v>
      </c>
      <c r="AI445" s="22">
        <v>17</v>
      </c>
      <c r="AJ445" s="22" t="s">
        <v>1197</v>
      </c>
      <c r="AK445" s="22" t="s">
        <v>1533</v>
      </c>
      <c r="AL445" s="22">
        <v>2014</v>
      </c>
      <c r="AM445" s="22">
        <v>0</v>
      </c>
    </row>
    <row r="446" spans="1:39">
      <c r="A446" s="22">
        <v>1040</v>
      </c>
      <c r="B446" s="22" t="s">
        <v>31</v>
      </c>
      <c r="C446" s="22" t="s">
        <v>32</v>
      </c>
      <c r="D446" s="22" t="s">
        <v>33</v>
      </c>
      <c r="E446" s="22" t="s">
        <v>34</v>
      </c>
      <c r="F446" s="22" t="s">
        <v>50</v>
      </c>
      <c r="G446" s="29">
        <v>41957</v>
      </c>
      <c r="H446" s="51">
        <v>0.64027777777777783</v>
      </c>
      <c r="J446" s="29">
        <v>41957</v>
      </c>
      <c r="K446" s="51">
        <v>0.58333333333333337</v>
      </c>
      <c r="L446" s="22" t="s">
        <v>1275</v>
      </c>
      <c r="M446" s="22" t="s">
        <v>22</v>
      </c>
      <c r="O446" s="22" t="s">
        <v>292</v>
      </c>
      <c r="P446" s="29">
        <v>41957</v>
      </c>
      <c r="Q446" s="51">
        <v>0.81319444444444444</v>
      </c>
      <c r="R446" s="22" t="s">
        <v>22</v>
      </c>
      <c r="T446" s="22" t="s">
        <v>292</v>
      </c>
      <c r="U446" s="22">
        <v>80</v>
      </c>
      <c r="W446" s="51">
        <v>0.375</v>
      </c>
      <c r="X446" s="22" t="s">
        <v>936</v>
      </c>
      <c r="Y446" s="22" t="s">
        <v>1009</v>
      </c>
      <c r="Z446" s="22" t="s">
        <v>24</v>
      </c>
      <c r="AB446" s="22" t="s">
        <v>31</v>
      </c>
      <c r="AC446" s="22" t="s">
        <v>32</v>
      </c>
      <c r="AD446" s="22" t="s">
        <v>33</v>
      </c>
      <c r="AE446" s="22" t="s">
        <v>34</v>
      </c>
      <c r="AF446" s="29">
        <v>41960</v>
      </c>
      <c r="AG446" s="51">
        <v>0.3972222222222222</v>
      </c>
      <c r="AH446" s="22" t="s">
        <v>1276</v>
      </c>
      <c r="AI446" s="22">
        <v>14</v>
      </c>
      <c r="AJ446" s="22" t="s">
        <v>1197</v>
      </c>
      <c r="AK446" s="22" t="s">
        <v>1533</v>
      </c>
      <c r="AL446" s="22">
        <v>2014</v>
      </c>
      <c r="AM446" s="22">
        <v>0</v>
      </c>
    </row>
    <row r="447" spans="1:39" ht="128.25">
      <c r="A447" s="22">
        <v>1039</v>
      </c>
      <c r="B447" s="22" t="s">
        <v>53</v>
      </c>
      <c r="C447" s="22" t="s">
        <v>32</v>
      </c>
      <c r="D447" s="22" t="s">
        <v>33</v>
      </c>
      <c r="E447" s="22" t="s">
        <v>41</v>
      </c>
      <c r="F447" s="22" t="s">
        <v>50</v>
      </c>
      <c r="G447" s="29">
        <v>41957</v>
      </c>
      <c r="H447" s="51">
        <v>0.41180555555555554</v>
      </c>
      <c r="J447" s="29">
        <v>41957</v>
      </c>
      <c r="K447" s="51">
        <v>0.39583333333333331</v>
      </c>
      <c r="M447" s="22" t="s">
        <v>22</v>
      </c>
      <c r="O447" s="22" t="s">
        <v>1277</v>
      </c>
      <c r="P447" s="29">
        <v>41957</v>
      </c>
      <c r="Q447" s="51">
        <v>0.79513888888888884</v>
      </c>
      <c r="R447" s="22" t="s">
        <v>22</v>
      </c>
      <c r="T447" s="6" t="s">
        <v>1278</v>
      </c>
      <c r="U447" s="22">
        <v>80</v>
      </c>
      <c r="W447" s="51">
        <v>0.375</v>
      </c>
      <c r="X447" s="22" t="s">
        <v>936</v>
      </c>
      <c r="Y447" s="22" t="s">
        <v>1009</v>
      </c>
      <c r="Z447" s="22" t="s">
        <v>24</v>
      </c>
      <c r="AB447" s="22" t="s">
        <v>53</v>
      </c>
      <c r="AC447" s="22" t="s">
        <v>32</v>
      </c>
      <c r="AD447" s="22" t="s">
        <v>33</v>
      </c>
      <c r="AE447" s="22" t="s">
        <v>41</v>
      </c>
      <c r="AF447" s="29">
        <v>41957</v>
      </c>
      <c r="AG447" s="51">
        <v>0.79652777777777783</v>
      </c>
      <c r="AH447" s="22" t="s">
        <v>1276</v>
      </c>
      <c r="AI447" s="22">
        <v>14</v>
      </c>
      <c r="AJ447" s="22" t="s">
        <v>1197</v>
      </c>
      <c r="AK447" s="22" t="s">
        <v>1533</v>
      </c>
      <c r="AL447" s="22">
        <v>2014</v>
      </c>
      <c r="AM447" s="22">
        <v>0</v>
      </c>
    </row>
    <row r="448" spans="1:39" ht="342">
      <c r="A448" s="22">
        <v>1038</v>
      </c>
      <c r="B448" s="22" t="s">
        <v>35</v>
      </c>
      <c r="C448" s="22" t="s">
        <v>36</v>
      </c>
      <c r="D448" s="22" t="s">
        <v>36</v>
      </c>
      <c r="E448" s="22" t="s">
        <v>37</v>
      </c>
      <c r="F448" s="22" t="s">
        <v>50</v>
      </c>
      <c r="G448" s="29">
        <v>41957</v>
      </c>
      <c r="H448" s="51">
        <v>0.39861111111111108</v>
      </c>
      <c r="J448" s="29">
        <v>41957</v>
      </c>
      <c r="K448" s="51">
        <v>0.39097222222222222</v>
      </c>
      <c r="M448" s="22" t="s">
        <v>22</v>
      </c>
      <c r="O448" s="6" t="s">
        <v>1279</v>
      </c>
      <c r="P448" s="29">
        <v>41957</v>
      </c>
      <c r="Q448" s="51">
        <v>0.78472222222222221</v>
      </c>
      <c r="R448" s="22" t="s">
        <v>22</v>
      </c>
      <c r="T448" s="6" t="s">
        <v>1280</v>
      </c>
      <c r="U448" s="22">
        <v>100</v>
      </c>
      <c r="W448" s="51">
        <v>0.375</v>
      </c>
      <c r="X448" s="22" t="s">
        <v>936</v>
      </c>
      <c r="Y448" s="22" t="s">
        <v>1009</v>
      </c>
      <c r="Z448" s="22" t="s">
        <v>24</v>
      </c>
      <c r="AB448" s="22" t="s">
        <v>35</v>
      </c>
      <c r="AC448" s="22" t="s">
        <v>36</v>
      </c>
      <c r="AD448" s="22" t="s">
        <v>36</v>
      </c>
      <c r="AE448" s="22" t="s">
        <v>37</v>
      </c>
      <c r="AF448" s="29">
        <v>41957</v>
      </c>
      <c r="AG448" s="51">
        <v>0.77500000000000002</v>
      </c>
      <c r="AH448" s="22" t="s">
        <v>1276</v>
      </c>
      <c r="AI448" s="22">
        <v>14</v>
      </c>
      <c r="AJ448" s="22" t="s">
        <v>1197</v>
      </c>
      <c r="AK448" s="22" t="s">
        <v>1533</v>
      </c>
      <c r="AL448" s="22">
        <v>2014</v>
      </c>
      <c r="AM448" s="22">
        <v>0</v>
      </c>
    </row>
    <row r="449" spans="1:39">
      <c r="A449" s="22">
        <v>1037</v>
      </c>
      <c r="B449" s="22" t="s">
        <v>27</v>
      </c>
      <c r="C449" s="22" t="s">
        <v>28</v>
      </c>
      <c r="D449" s="22" t="s">
        <v>29</v>
      </c>
      <c r="E449" s="22" t="s">
        <v>30</v>
      </c>
      <c r="F449" s="22" t="s">
        <v>50</v>
      </c>
      <c r="G449" s="29">
        <v>41957</v>
      </c>
      <c r="H449" s="51">
        <v>0.38263888888888892</v>
      </c>
      <c r="J449" s="29">
        <v>41957</v>
      </c>
      <c r="K449" s="51">
        <v>0.38194444444444442</v>
      </c>
      <c r="M449" s="22" t="s">
        <v>22</v>
      </c>
      <c r="N449" s="22" t="s">
        <v>133</v>
      </c>
      <c r="O449" s="22" t="s">
        <v>516</v>
      </c>
      <c r="P449" s="29">
        <v>41957</v>
      </c>
      <c r="Q449" s="51">
        <v>0.67013888888888884</v>
      </c>
      <c r="R449" s="22" t="s">
        <v>22</v>
      </c>
      <c r="S449" s="22" t="s">
        <v>133</v>
      </c>
      <c r="T449" s="22" t="s">
        <v>516</v>
      </c>
      <c r="U449" s="22">
        <v>80</v>
      </c>
      <c r="V449" s="22" t="s">
        <v>146</v>
      </c>
      <c r="W449" s="51">
        <v>0.375</v>
      </c>
      <c r="X449" s="22" t="s">
        <v>936</v>
      </c>
      <c r="Y449" s="22" t="s">
        <v>1009</v>
      </c>
      <c r="Z449" s="22" t="s">
        <v>24</v>
      </c>
      <c r="AB449" s="22" t="s">
        <v>27</v>
      </c>
      <c r="AC449" s="22" t="s">
        <v>28</v>
      </c>
      <c r="AD449" s="22" t="s">
        <v>29</v>
      </c>
      <c r="AE449" s="22" t="s">
        <v>30</v>
      </c>
      <c r="AF449" s="29">
        <v>41957</v>
      </c>
      <c r="AG449" s="51">
        <v>0.67013888888888884</v>
      </c>
      <c r="AH449" s="22" t="s">
        <v>1276</v>
      </c>
      <c r="AI449" s="22">
        <v>14</v>
      </c>
      <c r="AJ449" s="22" t="s">
        <v>1197</v>
      </c>
      <c r="AK449" s="22" t="s">
        <v>1533</v>
      </c>
      <c r="AL449" s="22">
        <v>2014</v>
      </c>
      <c r="AM449" s="22">
        <v>0</v>
      </c>
    </row>
    <row r="450" spans="1:39" ht="142.5">
      <c r="A450" s="22">
        <v>1036</v>
      </c>
      <c r="B450" s="22" t="s">
        <v>53</v>
      </c>
      <c r="C450" s="22" t="s">
        <v>32</v>
      </c>
      <c r="D450" s="22" t="s">
        <v>33</v>
      </c>
      <c r="E450" s="22" t="s">
        <v>41</v>
      </c>
      <c r="F450" s="22" t="s">
        <v>55</v>
      </c>
      <c r="G450" s="29">
        <v>41956</v>
      </c>
      <c r="H450" s="51">
        <v>0.40972222222222227</v>
      </c>
      <c r="J450" s="29">
        <v>41956</v>
      </c>
      <c r="K450" s="51">
        <v>0.39583333333333331</v>
      </c>
      <c r="M450" s="22" t="s">
        <v>22</v>
      </c>
      <c r="O450" s="6" t="s">
        <v>1281</v>
      </c>
      <c r="P450" s="29">
        <v>41956</v>
      </c>
      <c r="Q450" s="51">
        <v>0.7993055555555556</v>
      </c>
      <c r="R450" s="22" t="s">
        <v>22</v>
      </c>
      <c r="T450" s="6" t="s">
        <v>1281</v>
      </c>
      <c r="U450" s="22">
        <v>80</v>
      </c>
      <c r="W450" s="51">
        <v>0.375</v>
      </c>
      <c r="X450" s="22" t="s">
        <v>936</v>
      </c>
      <c r="Y450" s="22" t="s">
        <v>1009</v>
      </c>
      <c r="Z450" s="22" t="s">
        <v>24</v>
      </c>
      <c r="AB450" s="22" t="s">
        <v>53</v>
      </c>
      <c r="AC450" s="22" t="s">
        <v>32</v>
      </c>
      <c r="AD450" s="22" t="s">
        <v>33</v>
      </c>
      <c r="AE450" s="22" t="s">
        <v>41</v>
      </c>
      <c r="AF450" s="29">
        <v>41956</v>
      </c>
      <c r="AG450" s="51">
        <v>0.79999999999999993</v>
      </c>
      <c r="AH450" s="22" t="s">
        <v>1276</v>
      </c>
      <c r="AI450" s="22">
        <v>13</v>
      </c>
      <c r="AJ450" s="22" t="s">
        <v>1197</v>
      </c>
      <c r="AK450" s="22" t="s">
        <v>1533</v>
      </c>
      <c r="AL450" s="22">
        <v>2014</v>
      </c>
      <c r="AM450" s="22">
        <v>0</v>
      </c>
    </row>
    <row r="451" spans="1:39" ht="409.5">
      <c r="A451" s="22">
        <v>1035</v>
      </c>
      <c r="B451" s="22" t="s">
        <v>35</v>
      </c>
      <c r="C451" s="22" t="s">
        <v>36</v>
      </c>
      <c r="D451" s="22" t="s">
        <v>36</v>
      </c>
      <c r="E451" s="22" t="s">
        <v>37</v>
      </c>
      <c r="F451" s="22" t="s">
        <v>55</v>
      </c>
      <c r="G451" s="29">
        <v>41956</v>
      </c>
      <c r="H451" s="51">
        <v>0.39374999999999999</v>
      </c>
      <c r="J451" s="29">
        <v>41956</v>
      </c>
      <c r="K451" s="51">
        <v>0.38750000000000001</v>
      </c>
      <c r="M451" s="22" t="s">
        <v>22</v>
      </c>
      <c r="O451" s="22" t="s">
        <v>1282</v>
      </c>
      <c r="P451" s="29">
        <v>41956</v>
      </c>
      <c r="Q451" s="51">
        <v>0.78819444444444453</v>
      </c>
      <c r="R451" s="22" t="s">
        <v>22</v>
      </c>
      <c r="T451" s="6" t="s">
        <v>1283</v>
      </c>
      <c r="U451" s="22">
        <v>80</v>
      </c>
      <c r="W451" s="51">
        <v>0.375</v>
      </c>
      <c r="X451" s="22" t="s">
        <v>936</v>
      </c>
      <c r="Y451" s="22" t="s">
        <v>1009</v>
      </c>
      <c r="Z451" s="22" t="s">
        <v>24</v>
      </c>
      <c r="AB451" s="22" t="s">
        <v>35</v>
      </c>
      <c r="AC451" s="22" t="s">
        <v>36</v>
      </c>
      <c r="AD451" s="22" t="s">
        <v>36</v>
      </c>
      <c r="AE451" s="22" t="s">
        <v>37</v>
      </c>
      <c r="AF451" s="29">
        <v>41957</v>
      </c>
      <c r="AG451" s="51">
        <v>0.3979166666666667</v>
      </c>
      <c r="AH451" s="22" t="s">
        <v>1276</v>
      </c>
      <c r="AI451" s="22">
        <v>13</v>
      </c>
      <c r="AJ451" s="22" t="s">
        <v>1197</v>
      </c>
      <c r="AK451" s="22" t="s">
        <v>1533</v>
      </c>
      <c r="AL451" s="22">
        <v>2014</v>
      </c>
      <c r="AM451" s="22">
        <v>0</v>
      </c>
    </row>
    <row r="452" spans="1:39" ht="242.25">
      <c r="A452" s="22">
        <v>1034</v>
      </c>
      <c r="B452" s="22" t="s">
        <v>31</v>
      </c>
      <c r="C452" s="22" t="s">
        <v>32</v>
      </c>
      <c r="D452" s="22" t="s">
        <v>33</v>
      </c>
      <c r="E452" s="22" t="s">
        <v>34</v>
      </c>
      <c r="F452" s="22" t="s">
        <v>55</v>
      </c>
      <c r="G452" s="29">
        <v>41956</v>
      </c>
      <c r="H452" s="51">
        <v>0.39166666666666666</v>
      </c>
      <c r="J452" s="29">
        <v>41956</v>
      </c>
      <c r="K452" s="51">
        <v>0.38263888888888892</v>
      </c>
      <c r="M452" s="22" t="s">
        <v>22</v>
      </c>
      <c r="O452" s="22" t="s">
        <v>292</v>
      </c>
      <c r="P452" s="29">
        <v>41956</v>
      </c>
      <c r="Q452" s="51">
        <v>0.83333333333333337</v>
      </c>
      <c r="R452" s="22" t="s">
        <v>22</v>
      </c>
      <c r="T452" s="6" t="s">
        <v>1284</v>
      </c>
      <c r="U452" s="22">
        <v>80</v>
      </c>
      <c r="W452" s="51">
        <v>0.375</v>
      </c>
      <c r="X452" s="22" t="s">
        <v>936</v>
      </c>
      <c r="Y452" s="22" t="s">
        <v>1009</v>
      </c>
      <c r="Z452" s="22" t="s">
        <v>24</v>
      </c>
      <c r="AB452" s="22" t="s">
        <v>31</v>
      </c>
      <c r="AC452" s="22" t="s">
        <v>32</v>
      </c>
      <c r="AD452" s="22" t="s">
        <v>33</v>
      </c>
      <c r="AE452" s="22" t="s">
        <v>34</v>
      </c>
      <c r="AF452" s="29">
        <v>41957</v>
      </c>
      <c r="AG452" s="51">
        <v>0.63750000000000007</v>
      </c>
      <c r="AH452" s="22" t="s">
        <v>1276</v>
      </c>
      <c r="AI452" s="22">
        <v>13</v>
      </c>
      <c r="AJ452" s="22" t="s">
        <v>1197</v>
      </c>
      <c r="AK452" s="22" t="s">
        <v>1533</v>
      </c>
      <c r="AL452" s="22">
        <v>2014</v>
      </c>
      <c r="AM452" s="22">
        <v>0</v>
      </c>
    </row>
    <row r="453" spans="1:39">
      <c r="A453" s="22">
        <v>1033</v>
      </c>
      <c r="B453" s="22" t="s">
        <v>27</v>
      </c>
      <c r="C453" s="22" t="s">
        <v>28</v>
      </c>
      <c r="D453" s="22" t="s">
        <v>29</v>
      </c>
      <c r="E453" s="22" t="s">
        <v>30</v>
      </c>
      <c r="F453" s="22" t="s">
        <v>55</v>
      </c>
      <c r="G453" s="29">
        <v>41956</v>
      </c>
      <c r="H453" s="51">
        <v>0.3840277777777778</v>
      </c>
      <c r="J453" s="29">
        <v>41956</v>
      </c>
      <c r="K453" s="51">
        <v>0.3840277777777778</v>
      </c>
      <c r="M453" s="22" t="s">
        <v>22</v>
      </c>
      <c r="N453" s="22" t="s">
        <v>133</v>
      </c>
      <c r="O453" s="22" t="s">
        <v>516</v>
      </c>
      <c r="P453" s="29">
        <v>41956</v>
      </c>
      <c r="Q453" s="51">
        <v>0.69374999999999998</v>
      </c>
      <c r="R453" s="22" t="s">
        <v>22</v>
      </c>
      <c r="S453" s="22" t="s">
        <v>133</v>
      </c>
      <c r="T453" s="22" t="s">
        <v>516</v>
      </c>
      <c r="U453" s="22">
        <v>80</v>
      </c>
      <c r="V453" s="22" t="s">
        <v>146</v>
      </c>
      <c r="W453" s="51">
        <v>0.375</v>
      </c>
      <c r="X453" s="22" t="s">
        <v>936</v>
      </c>
      <c r="Y453" s="22" t="s">
        <v>1009</v>
      </c>
      <c r="Z453" s="22" t="s">
        <v>24</v>
      </c>
      <c r="AB453" s="22" t="s">
        <v>27</v>
      </c>
      <c r="AC453" s="22" t="s">
        <v>28</v>
      </c>
      <c r="AD453" s="22" t="s">
        <v>29</v>
      </c>
      <c r="AE453" s="22" t="s">
        <v>30</v>
      </c>
      <c r="AF453" s="29">
        <v>41956</v>
      </c>
      <c r="AG453" s="51">
        <v>0.69374999999999998</v>
      </c>
      <c r="AH453" s="22" t="s">
        <v>1276</v>
      </c>
      <c r="AI453" s="22">
        <v>13</v>
      </c>
      <c r="AJ453" s="22" t="s">
        <v>1197</v>
      </c>
      <c r="AK453" s="22" t="s">
        <v>1533</v>
      </c>
      <c r="AL453" s="22">
        <v>2014</v>
      </c>
      <c r="AM453" s="22">
        <v>0</v>
      </c>
    </row>
    <row r="454" spans="1:39" ht="57">
      <c r="A454" s="22">
        <v>1032</v>
      </c>
      <c r="B454" s="22" t="s">
        <v>38</v>
      </c>
      <c r="C454" s="22" t="s">
        <v>39</v>
      </c>
      <c r="D454" s="22" t="s">
        <v>20</v>
      </c>
      <c r="E454" s="22" t="s">
        <v>40</v>
      </c>
      <c r="F454" s="22" t="s">
        <v>58</v>
      </c>
      <c r="G454" s="29">
        <v>41955</v>
      </c>
      <c r="H454" s="51">
        <v>0.58263888888888882</v>
      </c>
      <c r="J454" s="29">
        <v>41955</v>
      </c>
      <c r="K454" s="51">
        <v>0.39583333333333331</v>
      </c>
      <c r="M454" s="22" t="s">
        <v>22</v>
      </c>
      <c r="O454" s="6" t="s">
        <v>358</v>
      </c>
      <c r="P454" s="29">
        <v>41955</v>
      </c>
      <c r="Q454" s="51">
        <v>0.8125</v>
      </c>
      <c r="R454" s="22" t="s">
        <v>22</v>
      </c>
      <c r="T454" s="6" t="s">
        <v>358</v>
      </c>
      <c r="U454" s="22">
        <v>100</v>
      </c>
      <c r="W454" s="51">
        <v>0.375</v>
      </c>
      <c r="X454" s="22" t="s">
        <v>936</v>
      </c>
      <c r="Y454" s="22" t="s">
        <v>1009</v>
      </c>
      <c r="Z454" s="22" t="s">
        <v>24</v>
      </c>
      <c r="AB454" s="22" t="s">
        <v>38</v>
      </c>
      <c r="AC454" s="22" t="s">
        <v>39</v>
      </c>
      <c r="AD454" s="22" t="s">
        <v>20</v>
      </c>
      <c r="AE454" s="22" t="s">
        <v>40</v>
      </c>
      <c r="AF454" s="29">
        <v>41960</v>
      </c>
      <c r="AG454" s="51">
        <v>0.41944444444444445</v>
      </c>
      <c r="AH454" s="22" t="s">
        <v>1276</v>
      </c>
      <c r="AI454" s="22">
        <v>12</v>
      </c>
      <c r="AJ454" s="22" t="s">
        <v>1197</v>
      </c>
      <c r="AK454" s="22" t="s">
        <v>1533</v>
      </c>
      <c r="AL454" s="22">
        <v>2014</v>
      </c>
      <c r="AM454" s="22">
        <v>0</v>
      </c>
    </row>
    <row r="455" spans="1:39" ht="399">
      <c r="A455" s="22">
        <v>1031</v>
      </c>
      <c r="B455" s="22" t="s">
        <v>53</v>
      </c>
      <c r="C455" s="22" t="s">
        <v>32</v>
      </c>
      <c r="D455" s="22" t="s">
        <v>33</v>
      </c>
      <c r="E455" s="22" t="s">
        <v>41</v>
      </c>
      <c r="F455" s="22" t="s">
        <v>58</v>
      </c>
      <c r="G455" s="29">
        <v>41955</v>
      </c>
      <c r="H455" s="51">
        <v>0.42569444444444443</v>
      </c>
      <c r="J455" s="29">
        <v>41955</v>
      </c>
      <c r="K455" s="51">
        <v>0.39583333333333331</v>
      </c>
      <c r="M455" s="22" t="s">
        <v>22</v>
      </c>
      <c r="O455" s="6" t="s">
        <v>1285</v>
      </c>
      <c r="P455" s="29">
        <v>41955</v>
      </c>
      <c r="Q455" s="51">
        <v>0.78472222222222221</v>
      </c>
      <c r="R455" s="22" t="s">
        <v>22</v>
      </c>
      <c r="T455" s="6" t="s">
        <v>1285</v>
      </c>
      <c r="U455" s="22">
        <v>100</v>
      </c>
      <c r="W455" s="51">
        <v>0.375</v>
      </c>
      <c r="X455" s="22" t="s">
        <v>936</v>
      </c>
      <c r="Y455" s="22" t="s">
        <v>1009</v>
      </c>
      <c r="Z455" s="22" t="s">
        <v>24</v>
      </c>
      <c r="AB455" s="22" t="s">
        <v>53</v>
      </c>
      <c r="AC455" s="22" t="s">
        <v>32</v>
      </c>
      <c r="AD455" s="22" t="s">
        <v>33</v>
      </c>
      <c r="AE455" s="22" t="s">
        <v>41</v>
      </c>
      <c r="AF455" s="29">
        <v>41955</v>
      </c>
      <c r="AG455" s="51">
        <v>0.78541666666666676</v>
      </c>
      <c r="AH455" s="22" t="s">
        <v>1276</v>
      </c>
      <c r="AI455" s="22">
        <v>12</v>
      </c>
      <c r="AJ455" s="22" t="s">
        <v>1197</v>
      </c>
      <c r="AK455" s="22" t="s">
        <v>1533</v>
      </c>
      <c r="AL455" s="22">
        <v>2014</v>
      </c>
      <c r="AM455" s="22">
        <v>0</v>
      </c>
    </row>
    <row r="456" spans="1:39" ht="370.5">
      <c r="A456" s="22">
        <v>1030</v>
      </c>
      <c r="B456" s="22" t="s">
        <v>31</v>
      </c>
      <c r="C456" s="22" t="s">
        <v>32</v>
      </c>
      <c r="D456" s="22" t="s">
        <v>33</v>
      </c>
      <c r="E456" s="22" t="s">
        <v>34</v>
      </c>
      <c r="F456" s="22" t="s">
        <v>58</v>
      </c>
      <c r="G456" s="29">
        <v>41955</v>
      </c>
      <c r="H456" s="51">
        <v>0.3923611111111111</v>
      </c>
      <c r="J456" s="29">
        <v>41955</v>
      </c>
      <c r="K456" s="51">
        <v>0.38472222222222219</v>
      </c>
      <c r="M456" s="22" t="s">
        <v>22</v>
      </c>
      <c r="O456" s="22" t="s">
        <v>292</v>
      </c>
      <c r="P456" s="29">
        <v>41955</v>
      </c>
      <c r="Q456" s="51">
        <v>0.85763888888888884</v>
      </c>
      <c r="R456" s="22" t="s">
        <v>22</v>
      </c>
      <c r="T456" s="6" t="s">
        <v>1286</v>
      </c>
      <c r="U456" s="22">
        <v>80</v>
      </c>
      <c r="W456" s="51">
        <v>0.375</v>
      </c>
      <c r="X456" s="22" t="s">
        <v>936</v>
      </c>
      <c r="Y456" s="22" t="s">
        <v>1009</v>
      </c>
      <c r="Z456" s="22" t="s">
        <v>24</v>
      </c>
      <c r="AB456" s="22" t="s">
        <v>31</v>
      </c>
      <c r="AC456" s="22" t="s">
        <v>32</v>
      </c>
      <c r="AD456" s="22" t="s">
        <v>33</v>
      </c>
      <c r="AE456" s="22" t="s">
        <v>34</v>
      </c>
      <c r="AF456" s="29">
        <v>41956</v>
      </c>
      <c r="AG456" s="51">
        <v>0.38958333333333334</v>
      </c>
      <c r="AH456" s="22" t="s">
        <v>1276</v>
      </c>
      <c r="AI456" s="22">
        <v>12</v>
      </c>
      <c r="AJ456" s="22" t="s">
        <v>1197</v>
      </c>
      <c r="AK456" s="22" t="s">
        <v>1533</v>
      </c>
      <c r="AL456" s="22">
        <v>2014</v>
      </c>
      <c r="AM456" s="22">
        <v>0</v>
      </c>
    </row>
    <row r="457" spans="1:39">
      <c r="A457" s="22">
        <v>1029</v>
      </c>
      <c r="B457" s="22" t="s">
        <v>35</v>
      </c>
      <c r="C457" s="22" t="s">
        <v>36</v>
      </c>
      <c r="D457" s="22" t="s">
        <v>36</v>
      </c>
      <c r="E457" s="22" t="s">
        <v>37</v>
      </c>
      <c r="F457" s="22" t="s">
        <v>58</v>
      </c>
      <c r="G457" s="29">
        <v>41955</v>
      </c>
      <c r="H457" s="51">
        <v>0.39027777777777778</v>
      </c>
      <c r="J457" s="29">
        <v>41955</v>
      </c>
      <c r="K457" s="51">
        <v>0.38541666666666669</v>
      </c>
      <c r="M457" s="22" t="s">
        <v>22</v>
      </c>
      <c r="O457" s="22" t="s">
        <v>1287</v>
      </c>
      <c r="P457" s="29">
        <v>41955</v>
      </c>
      <c r="Q457" s="51">
        <v>0.78472222222222221</v>
      </c>
      <c r="R457" s="22" t="s">
        <v>22</v>
      </c>
      <c r="T457" s="22" t="s">
        <v>1288</v>
      </c>
      <c r="U457" s="22">
        <v>80</v>
      </c>
      <c r="W457" s="51">
        <v>0.375</v>
      </c>
      <c r="X457" s="22" t="s">
        <v>936</v>
      </c>
      <c r="Y457" s="22" t="s">
        <v>1009</v>
      </c>
      <c r="Z457" s="22" t="s">
        <v>24</v>
      </c>
      <c r="AB457" s="22" t="s">
        <v>35</v>
      </c>
      <c r="AC457" s="22" t="s">
        <v>36</v>
      </c>
      <c r="AD457" s="22" t="s">
        <v>36</v>
      </c>
      <c r="AE457" s="22" t="s">
        <v>37</v>
      </c>
      <c r="AF457" s="29">
        <v>41955</v>
      </c>
      <c r="AG457" s="51">
        <v>0.77708333333333324</v>
      </c>
      <c r="AH457" s="22" t="s">
        <v>1276</v>
      </c>
      <c r="AI457" s="22">
        <v>12</v>
      </c>
      <c r="AJ457" s="22" t="s">
        <v>1197</v>
      </c>
      <c r="AK457" s="22" t="s">
        <v>1533</v>
      </c>
      <c r="AL457" s="22">
        <v>2014</v>
      </c>
      <c r="AM457" s="22">
        <v>0</v>
      </c>
    </row>
    <row r="458" spans="1:39">
      <c r="A458" s="22">
        <v>1028</v>
      </c>
      <c r="B458" s="22" t="s">
        <v>27</v>
      </c>
      <c r="C458" s="22" t="s">
        <v>28</v>
      </c>
      <c r="D458" s="22" t="s">
        <v>29</v>
      </c>
      <c r="E458" s="22" t="s">
        <v>30</v>
      </c>
      <c r="F458" s="22" t="s">
        <v>58</v>
      </c>
      <c r="G458" s="29">
        <v>41955</v>
      </c>
      <c r="H458" s="51">
        <v>0.38680555555555557</v>
      </c>
      <c r="J458" s="29">
        <v>41955</v>
      </c>
      <c r="K458" s="51">
        <v>0.38680555555555557</v>
      </c>
      <c r="M458" s="22" t="s">
        <v>22</v>
      </c>
      <c r="N458" s="22" t="s">
        <v>133</v>
      </c>
      <c r="O458" s="22" t="s">
        <v>516</v>
      </c>
      <c r="P458" s="29">
        <v>41955</v>
      </c>
      <c r="Q458" s="51">
        <v>0.66527777777777775</v>
      </c>
      <c r="R458" s="22" t="s">
        <v>22</v>
      </c>
      <c r="S458" s="22" t="s">
        <v>133</v>
      </c>
      <c r="T458" s="22" t="s">
        <v>516</v>
      </c>
      <c r="U458" s="22">
        <v>80</v>
      </c>
      <c r="V458" s="22" t="s">
        <v>146</v>
      </c>
      <c r="W458" s="51">
        <v>0.375</v>
      </c>
      <c r="X458" s="22" t="s">
        <v>936</v>
      </c>
      <c r="Y458" s="22" t="s">
        <v>1009</v>
      </c>
      <c r="Z458" s="22" t="s">
        <v>24</v>
      </c>
      <c r="AB458" s="22" t="s">
        <v>27</v>
      </c>
      <c r="AC458" s="22" t="s">
        <v>28</v>
      </c>
      <c r="AD458" s="22" t="s">
        <v>29</v>
      </c>
      <c r="AE458" s="22" t="s">
        <v>30</v>
      </c>
      <c r="AF458" s="29">
        <v>41955</v>
      </c>
      <c r="AG458" s="51">
        <v>0.66666666666666663</v>
      </c>
      <c r="AH458" s="22" t="s">
        <v>1276</v>
      </c>
      <c r="AI458" s="22">
        <v>12</v>
      </c>
      <c r="AJ458" s="22" t="s">
        <v>1197</v>
      </c>
      <c r="AK458" s="22" t="s">
        <v>1533</v>
      </c>
      <c r="AL458" s="22">
        <v>2014</v>
      </c>
      <c r="AM458" s="22">
        <v>0</v>
      </c>
    </row>
    <row r="459" spans="1:39">
      <c r="A459" s="22">
        <v>1027</v>
      </c>
      <c r="B459" s="22" t="s">
        <v>27</v>
      </c>
      <c r="C459" s="22" t="s">
        <v>28</v>
      </c>
      <c r="D459" s="22" t="s">
        <v>29</v>
      </c>
      <c r="E459" s="22" t="s">
        <v>30</v>
      </c>
      <c r="F459" s="22" t="s">
        <v>60</v>
      </c>
      <c r="G459" s="29">
        <v>41954</v>
      </c>
      <c r="H459" s="51">
        <v>0.67569444444444438</v>
      </c>
      <c r="J459" s="29">
        <v>41954</v>
      </c>
      <c r="K459" s="51">
        <v>0.38055555555555554</v>
      </c>
      <c r="M459" s="22" t="s">
        <v>22</v>
      </c>
      <c r="N459" s="22" t="s">
        <v>133</v>
      </c>
      <c r="O459" s="22" t="s">
        <v>516</v>
      </c>
      <c r="P459" s="29">
        <v>41954</v>
      </c>
      <c r="Q459" s="51">
        <v>0.67638888888888893</v>
      </c>
      <c r="R459" s="22" t="s">
        <v>22</v>
      </c>
      <c r="S459" s="22" t="s">
        <v>133</v>
      </c>
      <c r="T459" s="22" t="s">
        <v>516</v>
      </c>
      <c r="U459" s="22">
        <v>80</v>
      </c>
      <c r="V459" s="22" t="s">
        <v>146</v>
      </c>
      <c r="W459" s="51">
        <v>0.375</v>
      </c>
      <c r="X459" s="22" t="s">
        <v>936</v>
      </c>
      <c r="Y459" s="22" t="s">
        <v>1009</v>
      </c>
      <c r="Z459" s="22" t="s">
        <v>24</v>
      </c>
      <c r="AB459" s="22" t="s">
        <v>27</v>
      </c>
      <c r="AC459" s="22" t="s">
        <v>28</v>
      </c>
      <c r="AD459" s="22" t="s">
        <v>29</v>
      </c>
      <c r="AE459" s="22" t="s">
        <v>30</v>
      </c>
      <c r="AF459" s="29">
        <v>41954</v>
      </c>
      <c r="AG459" s="51">
        <v>0.67638888888888893</v>
      </c>
      <c r="AH459" s="22" t="s">
        <v>1276</v>
      </c>
      <c r="AI459" s="22">
        <v>11</v>
      </c>
      <c r="AJ459" s="22" t="s">
        <v>1197</v>
      </c>
      <c r="AK459" s="22" t="s">
        <v>1533</v>
      </c>
      <c r="AL459" s="22">
        <v>2014</v>
      </c>
      <c r="AM459" s="22">
        <v>0</v>
      </c>
    </row>
    <row r="460" spans="1:39" ht="57">
      <c r="A460" s="22">
        <v>1026</v>
      </c>
      <c r="B460" s="22" t="s">
        <v>38</v>
      </c>
      <c r="C460" s="22" t="s">
        <v>39</v>
      </c>
      <c r="D460" s="22" t="s">
        <v>20</v>
      </c>
      <c r="E460" s="22" t="s">
        <v>40</v>
      </c>
      <c r="F460" s="22" t="s">
        <v>60</v>
      </c>
      <c r="G460" s="29">
        <v>41954</v>
      </c>
      <c r="H460" s="51">
        <v>0.56736111111111109</v>
      </c>
      <c r="J460" s="29">
        <v>41954</v>
      </c>
      <c r="K460" s="51">
        <v>0.39583333333333331</v>
      </c>
      <c r="M460" s="22" t="s">
        <v>22</v>
      </c>
      <c r="O460" s="6" t="s">
        <v>358</v>
      </c>
      <c r="P460" s="29">
        <v>41954</v>
      </c>
      <c r="Q460" s="51">
        <v>0.8125</v>
      </c>
      <c r="R460" s="22" t="s">
        <v>22</v>
      </c>
      <c r="T460" s="6" t="s">
        <v>358</v>
      </c>
      <c r="U460" s="22">
        <v>100</v>
      </c>
      <c r="W460" s="51">
        <v>0.375</v>
      </c>
      <c r="X460" s="22" t="s">
        <v>936</v>
      </c>
      <c r="Y460" s="22" t="s">
        <v>1009</v>
      </c>
      <c r="Z460" s="22" t="s">
        <v>24</v>
      </c>
      <c r="AB460" s="22" t="s">
        <v>38</v>
      </c>
      <c r="AC460" s="22" t="s">
        <v>39</v>
      </c>
      <c r="AD460" s="22" t="s">
        <v>20</v>
      </c>
      <c r="AE460" s="22" t="s">
        <v>40</v>
      </c>
      <c r="AF460" s="29">
        <v>41955</v>
      </c>
      <c r="AG460" s="51">
        <v>0.58194444444444449</v>
      </c>
      <c r="AH460" s="22" t="s">
        <v>1276</v>
      </c>
      <c r="AI460" s="22">
        <v>11</v>
      </c>
      <c r="AJ460" s="22" t="s">
        <v>1197</v>
      </c>
      <c r="AK460" s="22" t="s">
        <v>1533</v>
      </c>
      <c r="AL460" s="22">
        <v>2014</v>
      </c>
      <c r="AM460" s="22">
        <v>0</v>
      </c>
    </row>
    <row r="461" spans="1:39" ht="327.75">
      <c r="A461" s="22">
        <v>1025</v>
      </c>
      <c r="B461" s="22" t="s">
        <v>53</v>
      </c>
      <c r="C461" s="22" t="s">
        <v>32</v>
      </c>
      <c r="D461" s="22" t="s">
        <v>33</v>
      </c>
      <c r="E461" s="22" t="s">
        <v>41</v>
      </c>
      <c r="F461" s="22" t="s">
        <v>60</v>
      </c>
      <c r="G461" s="29">
        <v>41954</v>
      </c>
      <c r="H461" s="51">
        <v>0.44375000000000003</v>
      </c>
      <c r="J461" s="29">
        <v>41954</v>
      </c>
      <c r="K461" s="51">
        <v>0.41666666666666669</v>
      </c>
      <c r="L461" s="22" t="s">
        <v>1289</v>
      </c>
      <c r="M461" s="22" t="s">
        <v>22</v>
      </c>
      <c r="O461" s="6" t="s">
        <v>1290</v>
      </c>
      <c r="P461" s="29">
        <v>41954</v>
      </c>
      <c r="Q461" s="51">
        <v>0.77986111111111101</v>
      </c>
      <c r="R461" s="22" t="s">
        <v>22</v>
      </c>
      <c r="T461" s="6" t="s">
        <v>1290</v>
      </c>
      <c r="U461" s="22">
        <v>100</v>
      </c>
      <c r="W461" s="51">
        <v>0.375</v>
      </c>
      <c r="X461" s="22" t="s">
        <v>936</v>
      </c>
      <c r="Y461" s="22" t="s">
        <v>1009</v>
      </c>
      <c r="Z461" s="22" t="s">
        <v>24</v>
      </c>
      <c r="AB461" s="22" t="s">
        <v>53</v>
      </c>
      <c r="AC461" s="22" t="s">
        <v>32</v>
      </c>
      <c r="AD461" s="22" t="s">
        <v>33</v>
      </c>
      <c r="AE461" s="22" t="s">
        <v>41</v>
      </c>
      <c r="AF461" s="29">
        <v>41954</v>
      </c>
      <c r="AG461" s="51">
        <v>0.78055555555555556</v>
      </c>
      <c r="AH461" s="22" t="s">
        <v>1276</v>
      </c>
      <c r="AI461" s="22">
        <v>11</v>
      </c>
      <c r="AJ461" s="22" t="s">
        <v>1197</v>
      </c>
      <c r="AK461" s="22" t="s">
        <v>1533</v>
      </c>
      <c r="AL461" s="22">
        <v>2014</v>
      </c>
      <c r="AM461" s="22">
        <v>0</v>
      </c>
    </row>
    <row r="462" spans="1:39">
      <c r="A462" s="22">
        <v>1024</v>
      </c>
      <c r="B462" s="22" t="s">
        <v>35</v>
      </c>
      <c r="C462" s="22" t="s">
        <v>36</v>
      </c>
      <c r="D462" s="22" t="s">
        <v>36</v>
      </c>
      <c r="E462" s="22" t="s">
        <v>37</v>
      </c>
      <c r="F462" s="22" t="s">
        <v>60</v>
      </c>
      <c r="G462" s="29">
        <v>41954</v>
      </c>
      <c r="H462" s="51">
        <v>0.44375000000000003</v>
      </c>
      <c r="J462" s="29">
        <v>41954</v>
      </c>
      <c r="K462" s="51">
        <v>0.38680555555555557</v>
      </c>
      <c r="M462" s="22" t="s">
        <v>22</v>
      </c>
      <c r="O462" s="22" t="s">
        <v>1291</v>
      </c>
      <c r="P462" s="29">
        <v>41954</v>
      </c>
      <c r="Q462" s="51">
        <v>0.78472222222222221</v>
      </c>
      <c r="R462" s="22" t="s">
        <v>22</v>
      </c>
      <c r="T462" s="22" t="s">
        <v>1292</v>
      </c>
      <c r="U462" s="22">
        <v>60</v>
      </c>
      <c r="V462" s="22" t="s">
        <v>1293</v>
      </c>
      <c r="W462" s="51">
        <v>0.375</v>
      </c>
      <c r="X462" s="22" t="s">
        <v>936</v>
      </c>
      <c r="Y462" s="22" t="s">
        <v>1009</v>
      </c>
      <c r="Z462" s="22" t="s">
        <v>24</v>
      </c>
      <c r="AB462" s="22" t="s">
        <v>35</v>
      </c>
      <c r="AC462" s="22" t="s">
        <v>36</v>
      </c>
      <c r="AD462" s="22" t="s">
        <v>36</v>
      </c>
      <c r="AE462" s="22" t="s">
        <v>37</v>
      </c>
      <c r="AF462" s="29">
        <v>41954</v>
      </c>
      <c r="AG462" s="51">
        <v>0.77638888888888891</v>
      </c>
      <c r="AH462" s="22" t="s">
        <v>1276</v>
      </c>
      <c r="AI462" s="22">
        <v>11</v>
      </c>
      <c r="AJ462" s="22" t="s">
        <v>1197</v>
      </c>
      <c r="AK462" s="22" t="s">
        <v>1533</v>
      </c>
      <c r="AL462" s="22">
        <v>2014</v>
      </c>
      <c r="AM462" s="22">
        <v>0</v>
      </c>
    </row>
    <row r="463" spans="1:39" ht="228">
      <c r="A463" s="22">
        <v>1023</v>
      </c>
      <c r="B463" s="22" t="s">
        <v>31</v>
      </c>
      <c r="C463" s="22" t="s">
        <v>32</v>
      </c>
      <c r="D463" s="22" t="s">
        <v>33</v>
      </c>
      <c r="E463" s="22" t="s">
        <v>34</v>
      </c>
      <c r="F463" s="22" t="s">
        <v>60</v>
      </c>
      <c r="G463" s="29">
        <v>41954</v>
      </c>
      <c r="H463" s="51">
        <v>0.44375000000000003</v>
      </c>
      <c r="J463" s="29">
        <v>41954</v>
      </c>
      <c r="K463" s="51">
        <v>0.39097222222222222</v>
      </c>
      <c r="M463" s="22" t="s">
        <v>22</v>
      </c>
      <c r="O463" s="22" t="s">
        <v>1200</v>
      </c>
      <c r="P463" s="29">
        <v>41954</v>
      </c>
      <c r="Q463" s="51">
        <v>0.81180555555555556</v>
      </c>
      <c r="R463" s="22" t="s">
        <v>22</v>
      </c>
      <c r="T463" s="6" t="s">
        <v>1294</v>
      </c>
      <c r="U463" s="22">
        <v>100</v>
      </c>
      <c r="W463" s="51">
        <v>0.375</v>
      </c>
      <c r="X463" s="22" t="s">
        <v>936</v>
      </c>
      <c r="Y463" s="22" t="s">
        <v>1009</v>
      </c>
      <c r="Z463" s="22" t="s">
        <v>24</v>
      </c>
      <c r="AB463" s="22" t="s">
        <v>31</v>
      </c>
      <c r="AC463" s="22" t="s">
        <v>32</v>
      </c>
      <c r="AD463" s="22" t="s">
        <v>33</v>
      </c>
      <c r="AE463" s="22" t="s">
        <v>34</v>
      </c>
      <c r="AF463" s="29">
        <v>41954</v>
      </c>
      <c r="AG463" s="51">
        <v>0.8125</v>
      </c>
      <c r="AH463" s="22" t="s">
        <v>1276</v>
      </c>
      <c r="AI463" s="22">
        <v>11</v>
      </c>
      <c r="AJ463" s="22" t="s">
        <v>1197</v>
      </c>
      <c r="AK463" s="22" t="s">
        <v>1533</v>
      </c>
      <c r="AL463" s="22">
        <v>2014</v>
      </c>
      <c r="AM463" s="22">
        <v>0</v>
      </c>
    </row>
    <row r="464" spans="1:39">
      <c r="A464" s="22">
        <v>1022</v>
      </c>
      <c r="B464" s="22" t="s">
        <v>27</v>
      </c>
      <c r="C464" s="22" t="s">
        <v>28</v>
      </c>
      <c r="D464" s="22" t="s">
        <v>29</v>
      </c>
      <c r="E464" s="22" t="s">
        <v>30</v>
      </c>
      <c r="F464" s="22" t="s">
        <v>25</v>
      </c>
      <c r="G464" s="29">
        <v>41953</v>
      </c>
      <c r="H464" s="51">
        <v>0.6694444444444444</v>
      </c>
      <c r="J464" s="29">
        <v>41953</v>
      </c>
      <c r="K464" s="51">
        <v>0.44097222222222227</v>
      </c>
      <c r="L464" s="22" t="s">
        <v>1295</v>
      </c>
      <c r="M464" s="22" t="s">
        <v>22</v>
      </c>
      <c r="N464" s="22" t="s">
        <v>133</v>
      </c>
      <c r="O464" s="22" t="s">
        <v>516</v>
      </c>
      <c r="P464" s="29">
        <v>41953</v>
      </c>
      <c r="Q464" s="51">
        <v>0.6743055555555556</v>
      </c>
      <c r="R464" s="22" t="s">
        <v>22</v>
      </c>
      <c r="S464" s="22" t="s">
        <v>133</v>
      </c>
      <c r="T464" s="22" t="s">
        <v>516</v>
      </c>
      <c r="U464" s="22">
        <v>80</v>
      </c>
      <c r="V464" s="22" t="s">
        <v>146</v>
      </c>
      <c r="W464" s="51">
        <v>0.375</v>
      </c>
      <c r="X464" s="22" t="s">
        <v>936</v>
      </c>
      <c r="Y464" s="22" t="s">
        <v>1009</v>
      </c>
      <c r="Z464" s="22" t="s">
        <v>24</v>
      </c>
      <c r="AB464" s="22" t="s">
        <v>27</v>
      </c>
      <c r="AC464" s="22" t="s">
        <v>28</v>
      </c>
      <c r="AD464" s="22" t="s">
        <v>29</v>
      </c>
      <c r="AE464" s="22" t="s">
        <v>30</v>
      </c>
      <c r="AF464" s="29">
        <v>41953</v>
      </c>
      <c r="AG464" s="51">
        <v>0.6743055555555556</v>
      </c>
      <c r="AH464" s="22" t="s">
        <v>1276</v>
      </c>
      <c r="AI464" s="22">
        <v>10</v>
      </c>
      <c r="AJ464" s="22" t="s">
        <v>1197</v>
      </c>
      <c r="AK464" s="22" t="s">
        <v>1533</v>
      </c>
      <c r="AL464" s="22">
        <v>2014</v>
      </c>
      <c r="AM464" s="22">
        <v>0</v>
      </c>
    </row>
    <row r="465" spans="1:39" ht="57">
      <c r="A465" s="22">
        <v>1021</v>
      </c>
      <c r="B465" s="22" t="s">
        <v>38</v>
      </c>
      <c r="C465" s="22" t="s">
        <v>39</v>
      </c>
      <c r="D465" s="22" t="s">
        <v>20</v>
      </c>
      <c r="E465" s="22" t="s">
        <v>40</v>
      </c>
      <c r="F465" s="22" t="s">
        <v>25</v>
      </c>
      <c r="G465" s="29">
        <v>41953</v>
      </c>
      <c r="H465" s="51">
        <v>0.4548611111111111</v>
      </c>
      <c r="J465" s="29">
        <v>41953</v>
      </c>
      <c r="K465" s="51">
        <v>0.43055555555555558</v>
      </c>
      <c r="L465" s="6" t="s">
        <v>429</v>
      </c>
      <c r="M465" s="22" t="s">
        <v>22</v>
      </c>
      <c r="O465" s="6" t="s">
        <v>358</v>
      </c>
      <c r="P465" s="29">
        <v>41953</v>
      </c>
      <c r="Q465" s="51">
        <v>0.79166666666666663</v>
      </c>
      <c r="R465" s="22" t="s">
        <v>22</v>
      </c>
      <c r="T465" s="6" t="s">
        <v>358</v>
      </c>
      <c r="U465" s="22">
        <v>100</v>
      </c>
      <c r="W465" s="51">
        <v>0.375</v>
      </c>
      <c r="X465" s="22" t="s">
        <v>936</v>
      </c>
      <c r="Y465" s="22" t="s">
        <v>1009</v>
      </c>
      <c r="Z465" s="22" t="s">
        <v>24</v>
      </c>
      <c r="AB465" s="22" t="s">
        <v>38</v>
      </c>
      <c r="AC465" s="22" t="s">
        <v>39</v>
      </c>
      <c r="AD465" s="22" t="s">
        <v>20</v>
      </c>
      <c r="AE465" s="22" t="s">
        <v>40</v>
      </c>
      <c r="AF465" s="29">
        <v>41954</v>
      </c>
      <c r="AG465" s="51">
        <v>0.56666666666666665</v>
      </c>
      <c r="AH465" s="22" t="s">
        <v>1276</v>
      </c>
      <c r="AI465" s="22">
        <v>10</v>
      </c>
      <c r="AJ465" s="22" t="s">
        <v>1197</v>
      </c>
      <c r="AK465" s="22" t="s">
        <v>1533</v>
      </c>
      <c r="AL465" s="22">
        <v>2014</v>
      </c>
      <c r="AM465" s="22">
        <v>0</v>
      </c>
    </row>
    <row r="466" spans="1:39" ht="256.5">
      <c r="A466" s="22">
        <v>1020</v>
      </c>
      <c r="B466" s="22" t="s">
        <v>31</v>
      </c>
      <c r="C466" s="22" t="s">
        <v>32</v>
      </c>
      <c r="D466" s="22" t="s">
        <v>33</v>
      </c>
      <c r="E466" s="22" t="s">
        <v>34</v>
      </c>
      <c r="F466" s="22" t="s">
        <v>25</v>
      </c>
      <c r="G466" s="29">
        <v>41953</v>
      </c>
      <c r="H466" s="51">
        <v>0.44444444444444442</v>
      </c>
      <c r="J466" s="29">
        <v>41953</v>
      </c>
      <c r="K466" s="51">
        <v>0.38611111111111113</v>
      </c>
      <c r="M466" s="22" t="s">
        <v>22</v>
      </c>
      <c r="O466" s="22" t="s">
        <v>1200</v>
      </c>
      <c r="P466" s="29">
        <v>41953</v>
      </c>
      <c r="Q466" s="51">
        <v>0.79999999999999993</v>
      </c>
      <c r="R466" s="22" t="s">
        <v>22</v>
      </c>
      <c r="T466" s="6" t="s">
        <v>1296</v>
      </c>
      <c r="U466" s="22">
        <v>80</v>
      </c>
      <c r="W466" s="51">
        <v>0.375</v>
      </c>
      <c r="X466" s="22" t="s">
        <v>936</v>
      </c>
      <c r="Y466" s="22" t="s">
        <v>1009</v>
      </c>
      <c r="Z466" s="22" t="s">
        <v>24</v>
      </c>
      <c r="AB466" s="22" t="s">
        <v>31</v>
      </c>
      <c r="AC466" s="22" t="s">
        <v>32</v>
      </c>
      <c r="AD466" s="22" t="s">
        <v>33</v>
      </c>
      <c r="AE466" s="22" t="s">
        <v>34</v>
      </c>
      <c r="AF466" s="29">
        <v>41954</v>
      </c>
      <c r="AG466" s="51">
        <v>0.44236111111111115</v>
      </c>
      <c r="AH466" s="22" t="s">
        <v>1276</v>
      </c>
      <c r="AI466" s="22">
        <v>10</v>
      </c>
      <c r="AJ466" s="22" t="s">
        <v>1197</v>
      </c>
      <c r="AK466" s="22" t="s">
        <v>1533</v>
      </c>
      <c r="AL466" s="22">
        <v>2014</v>
      </c>
      <c r="AM466" s="22">
        <v>0</v>
      </c>
    </row>
    <row r="467" spans="1:39" ht="114">
      <c r="A467" s="22">
        <v>1019</v>
      </c>
      <c r="B467" s="22" t="s">
        <v>53</v>
      </c>
      <c r="C467" s="22" t="s">
        <v>32</v>
      </c>
      <c r="D467" s="22" t="s">
        <v>33</v>
      </c>
      <c r="E467" s="22" t="s">
        <v>41</v>
      </c>
      <c r="F467" s="22" t="s">
        <v>25</v>
      </c>
      <c r="G467" s="29">
        <v>41953</v>
      </c>
      <c r="H467" s="51">
        <v>0.44305555555555554</v>
      </c>
      <c r="J467" s="29">
        <v>41953</v>
      </c>
      <c r="K467" s="51">
        <v>0.39583333333333331</v>
      </c>
      <c r="M467" s="22" t="s">
        <v>22</v>
      </c>
      <c r="O467" s="6" t="s">
        <v>1297</v>
      </c>
      <c r="P467" s="29">
        <v>41953</v>
      </c>
      <c r="Q467" s="51">
        <v>0.79166666666666663</v>
      </c>
      <c r="R467" s="22" t="s">
        <v>22</v>
      </c>
      <c r="T467" s="6" t="s">
        <v>1297</v>
      </c>
      <c r="U467" s="22">
        <v>80</v>
      </c>
      <c r="W467" s="51">
        <v>0.375</v>
      </c>
      <c r="X467" s="22" t="s">
        <v>936</v>
      </c>
      <c r="Y467" s="22" t="s">
        <v>1009</v>
      </c>
      <c r="Z467" s="22" t="s">
        <v>24</v>
      </c>
      <c r="AB467" s="22" t="s">
        <v>53</v>
      </c>
      <c r="AC467" s="22" t="s">
        <v>32</v>
      </c>
      <c r="AD467" s="22" t="s">
        <v>33</v>
      </c>
      <c r="AE467" s="22" t="s">
        <v>41</v>
      </c>
      <c r="AF467" s="29">
        <v>41954</v>
      </c>
      <c r="AG467" s="51">
        <v>0.44305555555555554</v>
      </c>
      <c r="AH467" s="22" t="s">
        <v>1276</v>
      </c>
      <c r="AI467" s="22">
        <v>10</v>
      </c>
      <c r="AJ467" s="22" t="s">
        <v>1197</v>
      </c>
      <c r="AK467" s="22" t="s">
        <v>1533</v>
      </c>
      <c r="AL467" s="22">
        <v>2014</v>
      </c>
      <c r="AM467" s="22">
        <v>0</v>
      </c>
    </row>
    <row r="468" spans="1:39" ht="228">
      <c r="A468" s="22">
        <v>1018</v>
      </c>
      <c r="B468" s="22" t="s">
        <v>35</v>
      </c>
      <c r="C468" s="22" t="s">
        <v>36</v>
      </c>
      <c r="D468" s="22" t="s">
        <v>36</v>
      </c>
      <c r="E468" s="22" t="s">
        <v>37</v>
      </c>
      <c r="F468" s="22" t="s">
        <v>25</v>
      </c>
      <c r="G468" s="29">
        <v>41953</v>
      </c>
      <c r="H468" s="51">
        <v>0.44166666666666665</v>
      </c>
      <c r="J468" s="29">
        <v>41953</v>
      </c>
      <c r="K468" s="51">
        <v>0.39027777777777778</v>
      </c>
      <c r="M468" s="22" t="s">
        <v>22</v>
      </c>
      <c r="O468" s="22" t="s">
        <v>1298</v>
      </c>
      <c r="P468" s="29">
        <v>41953</v>
      </c>
      <c r="Q468" s="51">
        <v>0.78472222222222221</v>
      </c>
      <c r="R468" s="22" t="s">
        <v>22</v>
      </c>
      <c r="T468" s="6" t="s">
        <v>1299</v>
      </c>
      <c r="U468" s="22">
        <v>100</v>
      </c>
      <c r="W468" s="51">
        <v>0.375</v>
      </c>
      <c r="X468" s="22" t="s">
        <v>936</v>
      </c>
      <c r="Y468" s="22" t="s">
        <v>1009</v>
      </c>
      <c r="Z468" s="22" t="s">
        <v>24</v>
      </c>
      <c r="AB468" s="22" t="s">
        <v>35</v>
      </c>
      <c r="AC468" s="22" t="s">
        <v>36</v>
      </c>
      <c r="AD468" s="22" t="s">
        <v>36</v>
      </c>
      <c r="AE468" s="22" t="s">
        <v>37</v>
      </c>
      <c r="AF468" s="29">
        <v>41953</v>
      </c>
      <c r="AG468" s="51">
        <v>0.77916666666666667</v>
      </c>
      <c r="AH468" s="22" t="s">
        <v>1276</v>
      </c>
      <c r="AI468" s="22">
        <v>10</v>
      </c>
      <c r="AJ468" s="22" t="s">
        <v>1197</v>
      </c>
      <c r="AK468" s="22" t="s">
        <v>1533</v>
      </c>
      <c r="AL468" s="22">
        <v>2014</v>
      </c>
      <c r="AM468" s="22">
        <v>0</v>
      </c>
    </row>
    <row r="469" spans="1:39" ht="57">
      <c r="A469" s="22">
        <v>1017</v>
      </c>
      <c r="B469" s="22" t="s">
        <v>38</v>
      </c>
      <c r="C469" s="22" t="s">
        <v>39</v>
      </c>
      <c r="D469" s="22" t="s">
        <v>20</v>
      </c>
      <c r="E469" s="22" t="s">
        <v>40</v>
      </c>
      <c r="F469" s="22" t="s">
        <v>50</v>
      </c>
      <c r="G469" s="29">
        <v>41950</v>
      </c>
      <c r="H469" s="51">
        <v>0.7944444444444444</v>
      </c>
      <c r="J469" s="29">
        <v>41950</v>
      </c>
      <c r="K469" s="51">
        <v>0.4236111111111111</v>
      </c>
      <c r="L469" s="6" t="s">
        <v>429</v>
      </c>
      <c r="M469" s="22" t="s">
        <v>22</v>
      </c>
      <c r="O469" s="6" t="s">
        <v>358</v>
      </c>
      <c r="P469" s="29">
        <v>41950</v>
      </c>
      <c r="Q469" s="51">
        <v>0.82291666666666663</v>
      </c>
      <c r="R469" s="22" t="s">
        <v>22</v>
      </c>
      <c r="T469" s="6" t="s">
        <v>358</v>
      </c>
      <c r="U469" s="22">
        <v>100</v>
      </c>
      <c r="W469" s="51">
        <v>0.375</v>
      </c>
      <c r="X469" s="22" t="s">
        <v>936</v>
      </c>
      <c r="Y469" s="22" t="s">
        <v>1009</v>
      </c>
      <c r="Z469" s="22" t="s">
        <v>24</v>
      </c>
      <c r="AB469" s="22" t="s">
        <v>38</v>
      </c>
      <c r="AC469" s="22" t="s">
        <v>39</v>
      </c>
      <c r="AD469" s="22" t="s">
        <v>20</v>
      </c>
      <c r="AE469" s="22" t="s">
        <v>40</v>
      </c>
      <c r="AF469" s="29">
        <v>41953</v>
      </c>
      <c r="AG469" s="51">
        <v>0.45416666666666666</v>
      </c>
      <c r="AH469" s="22" t="s">
        <v>1198</v>
      </c>
      <c r="AI469" s="22">
        <v>7</v>
      </c>
      <c r="AJ469" s="22" t="s">
        <v>1197</v>
      </c>
      <c r="AK469" s="22" t="s">
        <v>1533</v>
      </c>
      <c r="AL469" s="22">
        <v>2014</v>
      </c>
      <c r="AM469" s="22">
        <v>0</v>
      </c>
    </row>
    <row r="470" spans="1:39" ht="57">
      <c r="A470" s="22">
        <v>1016</v>
      </c>
      <c r="B470" s="22" t="s">
        <v>38</v>
      </c>
      <c r="C470" s="22" t="s">
        <v>39</v>
      </c>
      <c r="D470" s="22" t="s">
        <v>20</v>
      </c>
      <c r="E470" s="22" t="s">
        <v>40</v>
      </c>
      <c r="F470" s="22" t="s">
        <v>50</v>
      </c>
      <c r="G470" s="29">
        <v>41950</v>
      </c>
      <c r="H470" s="51">
        <v>0.79375000000000007</v>
      </c>
      <c r="J470" s="29">
        <v>41949</v>
      </c>
      <c r="K470" s="51">
        <v>0.39583333333333331</v>
      </c>
      <c r="M470" s="22" t="s">
        <v>22</v>
      </c>
      <c r="O470" s="6" t="s">
        <v>358</v>
      </c>
      <c r="P470" s="29">
        <v>41949</v>
      </c>
      <c r="Q470" s="51">
        <v>0.875</v>
      </c>
      <c r="R470" s="22" t="s">
        <v>22</v>
      </c>
      <c r="T470" s="6" t="s">
        <v>358</v>
      </c>
      <c r="U470" s="22">
        <v>100</v>
      </c>
      <c r="W470" s="51">
        <v>0.375</v>
      </c>
      <c r="X470" s="22" t="s">
        <v>936</v>
      </c>
      <c r="Y470" s="22" t="s">
        <v>1009</v>
      </c>
      <c r="Z470" s="22" t="s">
        <v>24</v>
      </c>
      <c r="AB470" s="22" t="s">
        <v>38</v>
      </c>
      <c r="AC470" s="22" t="s">
        <v>39</v>
      </c>
      <c r="AD470" s="22" t="s">
        <v>20</v>
      </c>
      <c r="AE470" s="22" t="s">
        <v>40</v>
      </c>
      <c r="AF470" s="29">
        <v>41950</v>
      </c>
      <c r="AG470" s="51">
        <v>0.79375000000000007</v>
      </c>
      <c r="AH470" s="22" t="s">
        <v>1198</v>
      </c>
      <c r="AI470" s="22">
        <v>7</v>
      </c>
      <c r="AJ470" s="22" t="s">
        <v>1197</v>
      </c>
      <c r="AK470" s="22" t="s">
        <v>1533</v>
      </c>
      <c r="AL470" s="22">
        <v>2014</v>
      </c>
      <c r="AM470" s="22">
        <v>0</v>
      </c>
    </row>
    <row r="471" spans="1:39" ht="85.5">
      <c r="A471" s="22">
        <v>1015</v>
      </c>
      <c r="B471" s="22" t="s">
        <v>31</v>
      </c>
      <c r="C471" s="22" t="s">
        <v>32</v>
      </c>
      <c r="D471" s="22" t="s">
        <v>33</v>
      </c>
      <c r="E471" s="22" t="s">
        <v>34</v>
      </c>
      <c r="F471" s="22" t="s">
        <v>50</v>
      </c>
      <c r="G471" s="29">
        <v>41950</v>
      </c>
      <c r="H471" s="51">
        <v>0.48888888888888887</v>
      </c>
      <c r="J471" s="29">
        <v>41950</v>
      </c>
      <c r="K471" s="51">
        <v>0.37986111111111115</v>
      </c>
      <c r="M471" s="22" t="s">
        <v>22</v>
      </c>
      <c r="O471" s="22" t="s">
        <v>1200</v>
      </c>
      <c r="P471" s="29">
        <v>41950</v>
      </c>
      <c r="Q471" s="51">
        <v>0.78888888888888886</v>
      </c>
      <c r="R471" s="22" t="s">
        <v>22</v>
      </c>
      <c r="T471" s="6" t="s">
        <v>1300</v>
      </c>
      <c r="U471" s="22">
        <v>80</v>
      </c>
      <c r="W471" s="51">
        <v>0.375</v>
      </c>
      <c r="X471" s="22" t="s">
        <v>936</v>
      </c>
      <c r="Y471" s="22" t="s">
        <v>1009</v>
      </c>
      <c r="Z471" s="22" t="s">
        <v>24</v>
      </c>
      <c r="AB471" s="22" t="s">
        <v>31</v>
      </c>
      <c r="AC471" s="22" t="s">
        <v>32</v>
      </c>
      <c r="AD471" s="22" t="s">
        <v>33</v>
      </c>
      <c r="AE471" s="22" t="s">
        <v>34</v>
      </c>
      <c r="AF471" s="29">
        <v>41953</v>
      </c>
      <c r="AG471" s="51">
        <v>0.44375000000000003</v>
      </c>
      <c r="AH471" s="22" t="s">
        <v>1198</v>
      </c>
      <c r="AI471" s="22">
        <v>7</v>
      </c>
      <c r="AJ471" s="22" t="s">
        <v>1197</v>
      </c>
      <c r="AK471" s="22" t="s">
        <v>1533</v>
      </c>
      <c r="AL471" s="22">
        <v>2014</v>
      </c>
      <c r="AM471" s="22">
        <v>0</v>
      </c>
    </row>
    <row r="472" spans="1:39" ht="242.25">
      <c r="A472" s="22">
        <v>1014</v>
      </c>
      <c r="B472" s="22" t="s">
        <v>35</v>
      </c>
      <c r="C472" s="22" t="s">
        <v>36</v>
      </c>
      <c r="D472" s="22" t="s">
        <v>36</v>
      </c>
      <c r="E472" s="22" t="s">
        <v>37</v>
      </c>
      <c r="F472" s="22" t="s">
        <v>50</v>
      </c>
      <c r="G472" s="29">
        <v>41950</v>
      </c>
      <c r="H472" s="51">
        <v>0.44444444444444442</v>
      </c>
      <c r="J472" s="29">
        <v>41950</v>
      </c>
      <c r="K472" s="51">
        <v>0.3888888888888889</v>
      </c>
      <c r="M472" s="22" t="s">
        <v>22</v>
      </c>
      <c r="O472" s="22" t="s">
        <v>1301</v>
      </c>
      <c r="P472" s="29">
        <v>41950</v>
      </c>
      <c r="Q472" s="51">
        <v>0.78472222222222221</v>
      </c>
      <c r="R472" s="22" t="s">
        <v>22</v>
      </c>
      <c r="T472" s="6" t="s">
        <v>1302</v>
      </c>
      <c r="U472" s="22">
        <v>60</v>
      </c>
      <c r="V472" s="22" t="s">
        <v>1303</v>
      </c>
      <c r="W472" s="51">
        <v>0.375</v>
      </c>
      <c r="X472" s="22" t="s">
        <v>936</v>
      </c>
      <c r="Y472" s="22" t="s">
        <v>1009</v>
      </c>
      <c r="Z472" s="22" t="s">
        <v>24</v>
      </c>
      <c r="AB472" s="22" t="s">
        <v>35</v>
      </c>
      <c r="AC472" s="22" t="s">
        <v>36</v>
      </c>
      <c r="AD472" s="22" t="s">
        <v>36</v>
      </c>
      <c r="AE472" s="22" t="s">
        <v>37</v>
      </c>
      <c r="AF472" s="29">
        <v>41950</v>
      </c>
      <c r="AG472" s="51">
        <v>0.77777777777777779</v>
      </c>
      <c r="AH472" s="22" t="s">
        <v>1198</v>
      </c>
      <c r="AI472" s="22">
        <v>7</v>
      </c>
      <c r="AJ472" s="22" t="s">
        <v>1197</v>
      </c>
      <c r="AK472" s="22" t="s">
        <v>1533</v>
      </c>
      <c r="AL472" s="22">
        <v>2014</v>
      </c>
      <c r="AM472" s="22">
        <v>0</v>
      </c>
    </row>
    <row r="473" spans="1:39" ht="142.5">
      <c r="A473" s="22">
        <v>1013</v>
      </c>
      <c r="B473" s="22" t="s">
        <v>53</v>
      </c>
      <c r="C473" s="22" t="s">
        <v>32</v>
      </c>
      <c r="D473" s="22" t="s">
        <v>33</v>
      </c>
      <c r="E473" s="22" t="s">
        <v>41</v>
      </c>
      <c r="F473" s="22" t="s">
        <v>50</v>
      </c>
      <c r="G473" s="29">
        <v>41950</v>
      </c>
      <c r="H473" s="51">
        <v>0.42499999999999999</v>
      </c>
      <c r="J473" s="29">
        <v>41950</v>
      </c>
      <c r="K473" s="51">
        <v>0.41666666666666669</v>
      </c>
      <c r="L473" s="22" t="s">
        <v>1304</v>
      </c>
      <c r="M473" s="22" t="s">
        <v>22</v>
      </c>
      <c r="O473" s="6" t="s">
        <v>1305</v>
      </c>
      <c r="P473" s="29">
        <v>41950</v>
      </c>
      <c r="Q473" s="51">
        <v>0.82430555555555562</v>
      </c>
      <c r="R473" s="22" t="s">
        <v>22</v>
      </c>
      <c r="T473" s="6" t="s">
        <v>1305</v>
      </c>
      <c r="U473" s="22">
        <v>80</v>
      </c>
      <c r="W473" s="51">
        <v>0.375</v>
      </c>
      <c r="X473" s="22" t="s">
        <v>936</v>
      </c>
      <c r="Y473" s="22" t="s">
        <v>1009</v>
      </c>
      <c r="Z473" s="22" t="s">
        <v>24</v>
      </c>
      <c r="AB473" s="22" t="s">
        <v>53</v>
      </c>
      <c r="AC473" s="22" t="s">
        <v>32</v>
      </c>
      <c r="AD473" s="22" t="s">
        <v>33</v>
      </c>
      <c r="AE473" s="22" t="s">
        <v>41</v>
      </c>
      <c r="AF473" s="29">
        <v>41950</v>
      </c>
      <c r="AG473" s="51">
        <v>0.82430555555555562</v>
      </c>
      <c r="AH473" s="22" t="s">
        <v>1198</v>
      </c>
      <c r="AI473" s="22">
        <v>7</v>
      </c>
      <c r="AJ473" s="22" t="s">
        <v>1197</v>
      </c>
      <c r="AK473" s="22" t="s">
        <v>1533</v>
      </c>
      <c r="AL473" s="22">
        <v>2014</v>
      </c>
      <c r="AM473" s="22">
        <v>0</v>
      </c>
    </row>
    <row r="474" spans="1:39">
      <c r="A474" s="22">
        <v>1012</v>
      </c>
      <c r="B474" s="22" t="s">
        <v>27</v>
      </c>
      <c r="C474" s="22" t="s">
        <v>28</v>
      </c>
      <c r="D474" s="22" t="s">
        <v>29</v>
      </c>
      <c r="E474" s="22" t="s">
        <v>30</v>
      </c>
      <c r="F474" s="22" t="s">
        <v>50</v>
      </c>
      <c r="G474" s="29">
        <v>41950</v>
      </c>
      <c r="H474" s="51">
        <v>0.39374999999999999</v>
      </c>
      <c r="J474" s="29">
        <v>41950</v>
      </c>
      <c r="K474" s="51">
        <v>0.38194444444444442</v>
      </c>
      <c r="M474" s="22" t="s">
        <v>22</v>
      </c>
      <c r="N474" s="22" t="s">
        <v>133</v>
      </c>
      <c r="O474" s="22" t="s">
        <v>516</v>
      </c>
      <c r="P474" s="29">
        <v>41950</v>
      </c>
      <c r="Q474" s="51">
        <v>0.64652777777777781</v>
      </c>
      <c r="R474" s="22" t="s">
        <v>22</v>
      </c>
      <c r="S474" s="22" t="s">
        <v>133</v>
      </c>
      <c r="T474" s="22" t="s">
        <v>516</v>
      </c>
      <c r="U474" s="22">
        <v>80</v>
      </c>
      <c r="V474" s="22" t="s">
        <v>146</v>
      </c>
      <c r="W474" s="51">
        <v>0.375</v>
      </c>
      <c r="X474" s="22" t="s">
        <v>936</v>
      </c>
      <c r="Y474" s="22" t="s">
        <v>1009</v>
      </c>
      <c r="Z474" s="22" t="s">
        <v>24</v>
      </c>
      <c r="AB474" s="22" t="s">
        <v>27</v>
      </c>
      <c r="AC474" s="22" t="s">
        <v>28</v>
      </c>
      <c r="AD474" s="22" t="s">
        <v>29</v>
      </c>
      <c r="AE474" s="22" t="s">
        <v>30</v>
      </c>
      <c r="AF474" s="29">
        <v>41953</v>
      </c>
      <c r="AG474" s="51">
        <v>0.66875000000000007</v>
      </c>
      <c r="AH474" s="22" t="s">
        <v>1198</v>
      </c>
      <c r="AI474" s="22">
        <v>7</v>
      </c>
      <c r="AJ474" s="22" t="s">
        <v>1197</v>
      </c>
      <c r="AK474" s="22" t="s">
        <v>1533</v>
      </c>
      <c r="AL474" s="22">
        <v>2014</v>
      </c>
      <c r="AM474" s="22">
        <v>0</v>
      </c>
    </row>
    <row r="475" spans="1:39">
      <c r="A475" s="22">
        <v>1011</v>
      </c>
      <c r="B475" s="22" t="s">
        <v>53</v>
      </c>
      <c r="C475" s="22" t="s">
        <v>32</v>
      </c>
      <c r="D475" s="22" t="s">
        <v>33</v>
      </c>
      <c r="E475" s="22" t="s">
        <v>41</v>
      </c>
      <c r="F475" s="22" t="s">
        <v>55</v>
      </c>
      <c r="G475" s="29">
        <v>41949</v>
      </c>
      <c r="H475" s="51">
        <v>0.44513888888888892</v>
      </c>
      <c r="J475" s="29">
        <v>41949</v>
      </c>
      <c r="K475" s="51">
        <v>0.39583333333333331</v>
      </c>
      <c r="M475" s="22" t="s">
        <v>22</v>
      </c>
      <c r="O475" s="22" t="s">
        <v>1196</v>
      </c>
      <c r="P475" s="29">
        <v>41949</v>
      </c>
      <c r="Q475" s="51">
        <v>0.71805555555555556</v>
      </c>
      <c r="R475" s="22" t="s">
        <v>22</v>
      </c>
      <c r="T475" s="22" t="s">
        <v>1196</v>
      </c>
      <c r="U475" s="22">
        <v>100</v>
      </c>
      <c r="W475" s="51">
        <v>0.375</v>
      </c>
      <c r="X475" s="22" t="s">
        <v>936</v>
      </c>
      <c r="Y475" s="22" t="s">
        <v>1009</v>
      </c>
      <c r="Z475" s="22" t="s">
        <v>24</v>
      </c>
      <c r="AB475" s="22" t="s">
        <v>53</v>
      </c>
      <c r="AC475" s="22" t="s">
        <v>32</v>
      </c>
      <c r="AD475" s="22" t="s">
        <v>33</v>
      </c>
      <c r="AE475" s="22" t="s">
        <v>41</v>
      </c>
      <c r="AF475" s="29">
        <v>41949</v>
      </c>
      <c r="AG475" s="51">
        <v>0.71875</v>
      </c>
      <c r="AH475" s="22" t="s">
        <v>1198</v>
      </c>
      <c r="AI475" s="22">
        <v>6</v>
      </c>
      <c r="AJ475" s="22" t="s">
        <v>1197</v>
      </c>
      <c r="AK475" s="22" t="s">
        <v>1533</v>
      </c>
      <c r="AL475" s="22">
        <v>2014</v>
      </c>
      <c r="AM475" s="22">
        <v>0</v>
      </c>
    </row>
    <row r="476" spans="1:39" ht="409.5">
      <c r="A476" s="22">
        <v>1010</v>
      </c>
      <c r="B476" s="22" t="s">
        <v>35</v>
      </c>
      <c r="C476" s="22" t="s">
        <v>36</v>
      </c>
      <c r="D476" s="22" t="s">
        <v>36</v>
      </c>
      <c r="E476" s="22" t="s">
        <v>37</v>
      </c>
      <c r="F476" s="22" t="s">
        <v>55</v>
      </c>
      <c r="G476" s="29">
        <v>41949</v>
      </c>
      <c r="H476" s="51">
        <v>0.39930555555555558</v>
      </c>
      <c r="J476" s="29">
        <v>41949</v>
      </c>
      <c r="K476" s="51">
        <v>0.39027777777777778</v>
      </c>
      <c r="M476" s="22" t="s">
        <v>22</v>
      </c>
      <c r="O476" s="22" t="s">
        <v>1199</v>
      </c>
      <c r="P476" s="29">
        <v>41949</v>
      </c>
      <c r="Q476" s="51">
        <v>0.78472222222222221</v>
      </c>
      <c r="R476" s="22" t="s">
        <v>22</v>
      </c>
      <c r="T476" s="6" t="s">
        <v>1306</v>
      </c>
      <c r="U476" s="22">
        <v>40</v>
      </c>
      <c r="W476" s="51">
        <v>0.375</v>
      </c>
      <c r="X476" s="22" t="s">
        <v>936</v>
      </c>
      <c r="Y476" s="22" t="s">
        <v>1009</v>
      </c>
      <c r="Z476" s="22" t="s">
        <v>24</v>
      </c>
      <c r="AB476" s="22" t="s">
        <v>35</v>
      </c>
      <c r="AC476" s="22" t="s">
        <v>36</v>
      </c>
      <c r="AD476" s="22" t="s">
        <v>36</v>
      </c>
      <c r="AE476" s="22" t="s">
        <v>37</v>
      </c>
      <c r="AF476" s="29">
        <v>41950</v>
      </c>
      <c r="AG476" s="51">
        <v>0.4236111111111111</v>
      </c>
      <c r="AH476" s="22" t="s">
        <v>1198</v>
      </c>
      <c r="AI476" s="22">
        <v>6</v>
      </c>
      <c r="AJ476" s="22" t="s">
        <v>1197</v>
      </c>
      <c r="AK476" s="22" t="s">
        <v>1533</v>
      </c>
      <c r="AL476" s="22">
        <v>2014</v>
      </c>
      <c r="AM476" s="22">
        <v>0</v>
      </c>
    </row>
    <row r="477" spans="1:39">
      <c r="A477" s="22">
        <v>1009</v>
      </c>
      <c r="B477" s="22" t="s">
        <v>31</v>
      </c>
      <c r="C477" s="22" t="s">
        <v>32</v>
      </c>
      <c r="D477" s="22" t="s">
        <v>33</v>
      </c>
      <c r="E477" s="22" t="s">
        <v>34</v>
      </c>
      <c r="F477" s="22" t="s">
        <v>55</v>
      </c>
      <c r="G477" s="29">
        <v>41949</v>
      </c>
      <c r="H477" s="51">
        <v>0.39652777777777781</v>
      </c>
      <c r="J477" s="29">
        <v>41949</v>
      </c>
      <c r="K477" s="51">
        <v>0.38541666666666669</v>
      </c>
      <c r="M477" s="22" t="s">
        <v>22</v>
      </c>
      <c r="O477" s="22" t="s">
        <v>1200</v>
      </c>
      <c r="P477" s="29">
        <v>41949</v>
      </c>
      <c r="Q477" s="51">
        <v>0.74305555555555547</v>
      </c>
      <c r="R477" s="22" t="s">
        <v>22</v>
      </c>
      <c r="T477" s="22" t="s">
        <v>1200</v>
      </c>
      <c r="U477" s="22">
        <v>80</v>
      </c>
      <c r="W477" s="51">
        <v>0.375</v>
      </c>
      <c r="X477" s="22" t="s">
        <v>936</v>
      </c>
      <c r="Y477" s="22" t="s">
        <v>1009</v>
      </c>
      <c r="Z477" s="22" t="s">
        <v>24</v>
      </c>
      <c r="AB477" s="22" t="s">
        <v>31</v>
      </c>
      <c r="AC477" s="22" t="s">
        <v>32</v>
      </c>
      <c r="AD477" s="22" t="s">
        <v>33</v>
      </c>
      <c r="AE477" s="22" t="s">
        <v>34</v>
      </c>
      <c r="AF477" s="29">
        <v>41950</v>
      </c>
      <c r="AG477" s="51">
        <v>0.40347222222222223</v>
      </c>
      <c r="AH477" s="22" t="s">
        <v>1198</v>
      </c>
      <c r="AI477" s="22">
        <v>6</v>
      </c>
      <c r="AJ477" s="22" t="s">
        <v>1197</v>
      </c>
      <c r="AK477" s="22" t="s">
        <v>1533</v>
      </c>
      <c r="AL477" s="22">
        <v>2014</v>
      </c>
      <c r="AM477" s="22">
        <v>0</v>
      </c>
    </row>
    <row r="478" spans="1:39">
      <c r="A478" s="22">
        <v>1008</v>
      </c>
      <c r="B478" s="22" t="s">
        <v>27</v>
      </c>
      <c r="C478" s="22" t="s">
        <v>28</v>
      </c>
      <c r="D478" s="22" t="s">
        <v>29</v>
      </c>
      <c r="E478" s="22" t="s">
        <v>30</v>
      </c>
      <c r="F478" s="22" t="s">
        <v>55</v>
      </c>
      <c r="G478" s="29">
        <v>41949</v>
      </c>
      <c r="H478" s="51">
        <v>0.37708333333333338</v>
      </c>
      <c r="J478" s="29">
        <v>41949</v>
      </c>
      <c r="K478" s="51">
        <v>0.37638888888888888</v>
      </c>
      <c r="M478" s="22" t="s">
        <v>22</v>
      </c>
      <c r="N478" s="22" t="s">
        <v>133</v>
      </c>
      <c r="O478" s="22" t="s">
        <v>516</v>
      </c>
      <c r="P478" s="29">
        <v>41949</v>
      </c>
      <c r="Q478" s="51">
        <v>0.66666666666666663</v>
      </c>
      <c r="R478" s="22" t="s">
        <v>22</v>
      </c>
      <c r="S478" s="22" t="s">
        <v>133</v>
      </c>
      <c r="T478" s="22" t="s">
        <v>516</v>
      </c>
      <c r="U478" s="22">
        <v>80</v>
      </c>
      <c r="V478" s="22" t="s">
        <v>146</v>
      </c>
      <c r="W478" s="51">
        <v>0.375</v>
      </c>
      <c r="X478" s="22" t="s">
        <v>936</v>
      </c>
      <c r="Y478" s="22" t="s">
        <v>1009</v>
      </c>
      <c r="Z478" s="22" t="s">
        <v>24</v>
      </c>
      <c r="AB478" s="22" t="s">
        <v>27</v>
      </c>
      <c r="AC478" s="22" t="s">
        <v>28</v>
      </c>
      <c r="AD478" s="22" t="s">
        <v>29</v>
      </c>
      <c r="AE478" s="22" t="s">
        <v>30</v>
      </c>
      <c r="AF478" s="29">
        <v>41950</v>
      </c>
      <c r="AG478" s="51">
        <v>0.39305555555555555</v>
      </c>
      <c r="AH478" s="22" t="s">
        <v>1198</v>
      </c>
      <c r="AI478" s="22">
        <v>6</v>
      </c>
      <c r="AJ478" s="22" t="s">
        <v>1197</v>
      </c>
      <c r="AK478" s="22" t="s">
        <v>1533</v>
      </c>
      <c r="AL478" s="22">
        <v>2014</v>
      </c>
      <c r="AM478" s="22">
        <v>0</v>
      </c>
    </row>
    <row r="479" spans="1:39" ht="242.25">
      <c r="A479" s="22">
        <v>1007</v>
      </c>
      <c r="B479" s="22" t="s">
        <v>35</v>
      </c>
      <c r="C479" s="22" t="s">
        <v>36</v>
      </c>
      <c r="D479" s="22" t="s">
        <v>36</v>
      </c>
      <c r="E479" s="22" t="s">
        <v>37</v>
      </c>
      <c r="F479" s="22" t="s">
        <v>58</v>
      </c>
      <c r="G479" s="29">
        <v>41948</v>
      </c>
      <c r="H479" s="51">
        <v>0.77847222222222223</v>
      </c>
      <c r="J479" s="29">
        <v>41948</v>
      </c>
      <c r="K479" s="51">
        <v>0.4375</v>
      </c>
      <c r="L479" s="22" t="s">
        <v>1201</v>
      </c>
      <c r="M479" s="22" t="s">
        <v>22</v>
      </c>
      <c r="O479" s="22" t="s">
        <v>1202</v>
      </c>
      <c r="P479" s="29">
        <v>41948</v>
      </c>
      <c r="Q479" s="51">
        <v>0.78472222222222221</v>
      </c>
      <c r="R479" s="22" t="s">
        <v>22</v>
      </c>
      <c r="T479" s="6" t="s">
        <v>1203</v>
      </c>
      <c r="U479" s="22">
        <v>80</v>
      </c>
      <c r="V479" s="22" t="s">
        <v>1204</v>
      </c>
      <c r="W479" s="51">
        <v>0.375</v>
      </c>
      <c r="X479" s="22" t="s">
        <v>936</v>
      </c>
      <c r="Y479" s="22" t="s">
        <v>1009</v>
      </c>
      <c r="Z479" s="22" t="s">
        <v>24</v>
      </c>
      <c r="AB479" s="22" t="s">
        <v>35</v>
      </c>
      <c r="AC479" s="22" t="s">
        <v>36</v>
      </c>
      <c r="AD479" s="22" t="s">
        <v>36</v>
      </c>
      <c r="AE479" s="22" t="s">
        <v>37</v>
      </c>
      <c r="AF479" s="29">
        <v>41948</v>
      </c>
      <c r="AG479" s="51">
        <v>0.78125</v>
      </c>
      <c r="AH479" s="22" t="s">
        <v>1198</v>
      </c>
      <c r="AI479" s="22">
        <v>5</v>
      </c>
      <c r="AJ479" s="22" t="s">
        <v>1197</v>
      </c>
      <c r="AK479" s="22" t="s">
        <v>1533</v>
      </c>
      <c r="AL479" s="22">
        <v>2014</v>
      </c>
      <c r="AM479" s="22">
        <v>0</v>
      </c>
    </row>
    <row r="480" spans="1:39" ht="57">
      <c r="A480" s="22">
        <v>1006</v>
      </c>
      <c r="B480" s="22" t="s">
        <v>38</v>
      </c>
      <c r="C480" s="22" t="s">
        <v>39</v>
      </c>
      <c r="D480" s="22" t="s">
        <v>20</v>
      </c>
      <c r="E480" s="22" t="s">
        <v>40</v>
      </c>
      <c r="F480" s="22" t="s">
        <v>58</v>
      </c>
      <c r="G480" s="29">
        <v>41948</v>
      </c>
      <c r="H480" s="51">
        <v>0.72152777777777777</v>
      </c>
      <c r="J480" s="29">
        <v>41948</v>
      </c>
      <c r="K480" s="51">
        <v>0.39583333333333331</v>
      </c>
      <c r="M480" s="22" t="s">
        <v>22</v>
      </c>
      <c r="O480" s="6" t="s">
        <v>358</v>
      </c>
      <c r="P480" s="29">
        <v>41948</v>
      </c>
      <c r="Q480" s="51">
        <v>0.90625</v>
      </c>
      <c r="R480" s="22" t="s">
        <v>22</v>
      </c>
      <c r="T480" s="6" t="s">
        <v>358</v>
      </c>
      <c r="U480" s="22">
        <v>100</v>
      </c>
      <c r="W480" s="51">
        <v>0.375</v>
      </c>
      <c r="X480" s="22" t="s">
        <v>936</v>
      </c>
      <c r="Y480" s="22" t="s">
        <v>1009</v>
      </c>
      <c r="Z480" s="22" t="s">
        <v>24</v>
      </c>
      <c r="AB480" s="22" t="s">
        <v>38</v>
      </c>
      <c r="AC480" s="22" t="s">
        <v>39</v>
      </c>
      <c r="AD480" s="22" t="s">
        <v>20</v>
      </c>
      <c r="AE480" s="22" t="s">
        <v>40</v>
      </c>
      <c r="AF480" s="29">
        <v>41950</v>
      </c>
      <c r="AG480" s="51">
        <v>0.79236111111111107</v>
      </c>
      <c r="AH480" s="22" t="s">
        <v>1198</v>
      </c>
      <c r="AI480" s="22">
        <v>5</v>
      </c>
      <c r="AJ480" s="22" t="s">
        <v>1197</v>
      </c>
      <c r="AK480" s="22" t="s">
        <v>1533</v>
      </c>
      <c r="AL480" s="22">
        <v>2014</v>
      </c>
      <c r="AM480" s="22">
        <v>0</v>
      </c>
    </row>
    <row r="481" spans="1:39">
      <c r="A481" s="22">
        <v>1005</v>
      </c>
      <c r="B481" s="22" t="s">
        <v>35</v>
      </c>
      <c r="C481" s="22" t="s">
        <v>36</v>
      </c>
      <c r="D481" s="22" t="s">
        <v>36</v>
      </c>
      <c r="E481" s="22" t="s">
        <v>37</v>
      </c>
      <c r="F481" s="22" t="s">
        <v>58</v>
      </c>
      <c r="G481" s="29">
        <v>41948</v>
      </c>
      <c r="H481" s="51">
        <v>0.65208333333333335</v>
      </c>
      <c r="J481" s="29">
        <v>41943</v>
      </c>
      <c r="K481" s="51">
        <v>0.3888888888888889</v>
      </c>
      <c r="M481" s="22" t="s">
        <v>22</v>
      </c>
      <c r="O481" s="22" t="s">
        <v>1199</v>
      </c>
      <c r="P481" s="29">
        <v>41943</v>
      </c>
      <c r="Q481" s="51">
        <v>0.79166666666666663</v>
      </c>
      <c r="R481" s="22" t="s">
        <v>22</v>
      </c>
      <c r="T481" s="22" t="s">
        <v>1205</v>
      </c>
      <c r="U481" s="22">
        <v>100</v>
      </c>
      <c r="V481" s="22" t="s">
        <v>1206</v>
      </c>
      <c r="W481" s="51">
        <v>0.375</v>
      </c>
      <c r="X481" s="22" t="s">
        <v>936</v>
      </c>
      <c r="Y481" s="22" t="s">
        <v>1009</v>
      </c>
      <c r="Z481" s="22" t="s">
        <v>24</v>
      </c>
      <c r="AB481" s="22" t="s">
        <v>35</v>
      </c>
      <c r="AC481" s="22" t="s">
        <v>36</v>
      </c>
      <c r="AD481" s="22" t="s">
        <v>36</v>
      </c>
      <c r="AE481" s="22" t="s">
        <v>37</v>
      </c>
      <c r="AF481" s="29">
        <v>41948</v>
      </c>
      <c r="AG481" s="51">
        <v>0.65277777777777779</v>
      </c>
      <c r="AH481" s="22" t="s">
        <v>1198</v>
      </c>
      <c r="AI481" s="22">
        <v>5</v>
      </c>
      <c r="AJ481" s="22" t="s">
        <v>1197</v>
      </c>
      <c r="AK481" s="22" t="s">
        <v>1533</v>
      </c>
      <c r="AL481" s="22">
        <v>2014</v>
      </c>
      <c r="AM481" s="22">
        <v>0</v>
      </c>
    </row>
    <row r="482" spans="1:39">
      <c r="A482" s="22">
        <v>1004</v>
      </c>
      <c r="B482" s="22" t="s">
        <v>27</v>
      </c>
      <c r="C482" s="22" t="s">
        <v>28</v>
      </c>
      <c r="D482" s="22" t="s">
        <v>29</v>
      </c>
      <c r="E482" s="22" t="s">
        <v>30</v>
      </c>
      <c r="F482" s="22" t="s">
        <v>58</v>
      </c>
      <c r="G482" s="29">
        <v>41948</v>
      </c>
      <c r="H482" s="51">
        <v>0.58194444444444449</v>
      </c>
      <c r="J482" s="29">
        <v>41948</v>
      </c>
      <c r="K482" s="51">
        <v>0.37847222222222227</v>
      </c>
      <c r="M482" s="22" t="s">
        <v>22</v>
      </c>
      <c r="N482" s="22" t="s">
        <v>133</v>
      </c>
      <c r="O482" s="22" t="s">
        <v>516</v>
      </c>
      <c r="P482" s="29">
        <v>41948</v>
      </c>
      <c r="Q482" s="51">
        <v>0.64027777777777783</v>
      </c>
      <c r="R482" s="22" t="s">
        <v>22</v>
      </c>
      <c r="S482" s="22" t="s">
        <v>133</v>
      </c>
      <c r="T482" s="22" t="s">
        <v>516</v>
      </c>
      <c r="U482" s="22">
        <v>80</v>
      </c>
      <c r="W482" s="51">
        <v>0.375</v>
      </c>
      <c r="X482" s="22" t="s">
        <v>936</v>
      </c>
      <c r="Y482" s="22" t="s">
        <v>1009</v>
      </c>
      <c r="Z482" s="22" t="s">
        <v>24</v>
      </c>
      <c r="AB482" s="22" t="s">
        <v>27</v>
      </c>
      <c r="AC482" s="22" t="s">
        <v>28</v>
      </c>
      <c r="AD482" s="22" t="s">
        <v>29</v>
      </c>
      <c r="AE482" s="22" t="s">
        <v>30</v>
      </c>
      <c r="AF482" s="29">
        <v>41948</v>
      </c>
      <c r="AG482" s="51">
        <v>0.64097222222222217</v>
      </c>
      <c r="AH482" s="22" t="s">
        <v>1198</v>
      </c>
      <c r="AI482" s="22">
        <v>5</v>
      </c>
      <c r="AJ482" s="22" t="s">
        <v>1197</v>
      </c>
      <c r="AK482" s="22" t="s">
        <v>1533</v>
      </c>
      <c r="AL482" s="22">
        <v>2014</v>
      </c>
      <c r="AM482" s="22">
        <v>0</v>
      </c>
    </row>
    <row r="483" spans="1:39">
      <c r="A483" s="22">
        <v>1003</v>
      </c>
      <c r="B483" s="22" t="s">
        <v>53</v>
      </c>
      <c r="C483" s="22" t="s">
        <v>32</v>
      </c>
      <c r="D483" s="22" t="s">
        <v>33</v>
      </c>
      <c r="E483" s="22" t="s">
        <v>41</v>
      </c>
      <c r="F483" s="22" t="s">
        <v>58</v>
      </c>
      <c r="G483" s="29">
        <v>41948</v>
      </c>
      <c r="H483" s="51">
        <v>0.53263888888888888</v>
      </c>
      <c r="J483" s="29">
        <v>41948</v>
      </c>
      <c r="K483" s="51">
        <v>0.3888888888888889</v>
      </c>
      <c r="M483" s="22" t="s">
        <v>22</v>
      </c>
      <c r="O483" s="22" t="s">
        <v>1207</v>
      </c>
      <c r="P483" s="29">
        <v>41948</v>
      </c>
      <c r="Q483" s="51">
        <v>0.79166666666666663</v>
      </c>
      <c r="R483" s="22" t="s">
        <v>22</v>
      </c>
      <c r="T483" s="22" t="s">
        <v>1207</v>
      </c>
      <c r="U483" s="22">
        <v>100</v>
      </c>
      <c r="W483" s="51">
        <v>0.375</v>
      </c>
      <c r="X483" s="22" t="s">
        <v>936</v>
      </c>
      <c r="Y483" s="22" t="s">
        <v>1009</v>
      </c>
      <c r="Z483" s="22" t="s">
        <v>24</v>
      </c>
      <c r="AB483" s="22" t="s">
        <v>53</v>
      </c>
      <c r="AC483" s="22" t="s">
        <v>32</v>
      </c>
      <c r="AD483" s="22" t="s">
        <v>33</v>
      </c>
      <c r="AE483" s="22" t="s">
        <v>41</v>
      </c>
      <c r="AF483" s="29">
        <v>41949</v>
      </c>
      <c r="AG483" s="51">
        <v>0.41875000000000001</v>
      </c>
      <c r="AH483" s="22" t="s">
        <v>1198</v>
      </c>
      <c r="AI483" s="22">
        <v>5</v>
      </c>
      <c r="AJ483" s="22" t="s">
        <v>1197</v>
      </c>
      <c r="AK483" s="22" t="s">
        <v>1533</v>
      </c>
      <c r="AL483" s="22">
        <v>2014</v>
      </c>
      <c r="AM483" s="22">
        <v>0</v>
      </c>
    </row>
    <row r="484" spans="1:39">
      <c r="A484" s="22">
        <v>1002</v>
      </c>
      <c r="B484" s="22" t="s">
        <v>31</v>
      </c>
      <c r="C484" s="22" t="s">
        <v>32</v>
      </c>
      <c r="D484" s="22" t="s">
        <v>33</v>
      </c>
      <c r="E484" s="22" t="s">
        <v>34</v>
      </c>
      <c r="F484" s="22" t="s">
        <v>58</v>
      </c>
      <c r="G484" s="29">
        <v>41948</v>
      </c>
      <c r="H484" s="51">
        <v>0.52847222222222223</v>
      </c>
      <c r="J484" s="29">
        <v>41948</v>
      </c>
      <c r="K484" s="51">
        <v>0.38541666666666669</v>
      </c>
      <c r="M484" s="22" t="s">
        <v>22</v>
      </c>
      <c r="O484" s="22" t="s">
        <v>1200</v>
      </c>
      <c r="P484" s="29">
        <v>41948</v>
      </c>
      <c r="Q484" s="51">
        <v>0.8222222222222223</v>
      </c>
      <c r="R484" s="22" t="s">
        <v>22</v>
      </c>
      <c r="T484" s="22" t="s">
        <v>1200</v>
      </c>
      <c r="U484" s="22">
        <v>80</v>
      </c>
      <c r="W484" s="51">
        <v>0.375</v>
      </c>
      <c r="X484" s="22" t="s">
        <v>936</v>
      </c>
      <c r="Y484" s="22" t="s">
        <v>1009</v>
      </c>
      <c r="Z484" s="22" t="s">
        <v>24</v>
      </c>
      <c r="AB484" s="22" t="s">
        <v>31</v>
      </c>
      <c r="AC484" s="22" t="s">
        <v>32</v>
      </c>
      <c r="AD484" s="22" t="s">
        <v>33</v>
      </c>
      <c r="AE484" s="22" t="s">
        <v>34</v>
      </c>
      <c r="AF484" s="29">
        <v>41949</v>
      </c>
      <c r="AG484" s="51">
        <v>0.39374999999999999</v>
      </c>
      <c r="AH484" s="22" t="s">
        <v>1198</v>
      </c>
      <c r="AI484" s="22">
        <v>5</v>
      </c>
      <c r="AJ484" s="22" t="s">
        <v>1197</v>
      </c>
      <c r="AK484" s="22" t="s">
        <v>1533</v>
      </c>
      <c r="AL484" s="22">
        <v>2014</v>
      </c>
      <c r="AM484" s="22">
        <v>0</v>
      </c>
    </row>
    <row r="485" spans="1:39" ht="156.75">
      <c r="A485" s="22">
        <v>1001</v>
      </c>
      <c r="B485" s="22" t="s">
        <v>53</v>
      </c>
      <c r="C485" s="22" t="s">
        <v>32</v>
      </c>
      <c r="D485" s="22" t="s">
        <v>33</v>
      </c>
      <c r="E485" s="22" t="s">
        <v>41</v>
      </c>
      <c r="F485" s="22" t="s">
        <v>58</v>
      </c>
      <c r="G485" s="29">
        <v>41948</v>
      </c>
      <c r="H485" s="51">
        <v>0.52847222222222223</v>
      </c>
      <c r="J485" s="29">
        <v>41943</v>
      </c>
      <c r="K485" s="51">
        <v>0.3923611111111111</v>
      </c>
      <c r="M485" s="22" t="s">
        <v>22</v>
      </c>
      <c r="O485" s="6" t="s">
        <v>1208</v>
      </c>
      <c r="P485" s="29">
        <v>41943</v>
      </c>
      <c r="Q485" s="51">
        <v>0.85416666666666663</v>
      </c>
      <c r="R485" s="22" t="s">
        <v>22</v>
      </c>
      <c r="T485" s="6" t="s">
        <v>1208</v>
      </c>
      <c r="U485" s="22">
        <v>100</v>
      </c>
      <c r="W485" s="51">
        <v>0.375</v>
      </c>
      <c r="X485" s="22" t="s">
        <v>936</v>
      </c>
      <c r="Y485" s="22" t="s">
        <v>1009</v>
      </c>
      <c r="Z485" s="22" t="s">
        <v>24</v>
      </c>
      <c r="AB485" s="22" t="s">
        <v>53</v>
      </c>
      <c r="AC485" s="22" t="s">
        <v>32</v>
      </c>
      <c r="AD485" s="22" t="s">
        <v>33</v>
      </c>
      <c r="AE485" s="22" t="s">
        <v>41</v>
      </c>
      <c r="AF485" s="29">
        <v>41948</v>
      </c>
      <c r="AG485" s="51">
        <v>0.52847222222222223</v>
      </c>
      <c r="AH485" s="22" t="s">
        <v>1198</v>
      </c>
      <c r="AI485" s="22">
        <v>5</v>
      </c>
      <c r="AJ485" s="22" t="s">
        <v>1197</v>
      </c>
      <c r="AK485" s="22" t="s">
        <v>1533</v>
      </c>
      <c r="AL485" s="22">
        <v>2014</v>
      </c>
      <c r="AM485" s="22">
        <v>0</v>
      </c>
    </row>
    <row r="486" spans="1:39" ht="57">
      <c r="A486" s="22">
        <v>1000</v>
      </c>
      <c r="B486" s="22" t="s">
        <v>38</v>
      </c>
      <c r="C486" s="22" t="s">
        <v>39</v>
      </c>
      <c r="D486" s="22" t="s">
        <v>20</v>
      </c>
      <c r="E486" s="22" t="s">
        <v>40</v>
      </c>
      <c r="F486" s="22" t="s">
        <v>50</v>
      </c>
      <c r="G486" s="29">
        <v>41943</v>
      </c>
      <c r="H486" s="51">
        <v>0.77777777777777779</v>
      </c>
      <c r="J486" s="29">
        <v>41943</v>
      </c>
      <c r="K486" s="51">
        <v>0.39583333333333331</v>
      </c>
      <c r="M486" s="22" t="s">
        <v>22</v>
      </c>
      <c r="O486" s="6" t="s">
        <v>358</v>
      </c>
      <c r="P486" s="29">
        <v>41943</v>
      </c>
      <c r="Q486" s="51">
        <v>0.875</v>
      </c>
      <c r="R486" s="22" t="s">
        <v>22</v>
      </c>
      <c r="T486" s="6" t="s">
        <v>358</v>
      </c>
      <c r="U486" s="22">
        <v>100</v>
      </c>
      <c r="W486" s="51">
        <v>0.375</v>
      </c>
      <c r="X486" s="22" t="s">
        <v>936</v>
      </c>
      <c r="Y486" s="22" t="s">
        <v>1009</v>
      </c>
      <c r="Z486" s="22" t="s">
        <v>24</v>
      </c>
      <c r="AB486" s="22" t="s">
        <v>38</v>
      </c>
      <c r="AC486" s="22" t="s">
        <v>39</v>
      </c>
      <c r="AD486" s="22" t="s">
        <v>20</v>
      </c>
      <c r="AE486" s="22" t="s">
        <v>40</v>
      </c>
      <c r="AF486" s="29">
        <v>41948</v>
      </c>
      <c r="AG486" s="51">
        <v>0.72152777777777777</v>
      </c>
      <c r="AH486" s="22" t="s">
        <v>1209</v>
      </c>
      <c r="AI486" s="22">
        <v>31</v>
      </c>
      <c r="AJ486" s="22" t="s">
        <v>1010</v>
      </c>
      <c r="AK486" s="22" t="s">
        <v>1533</v>
      </c>
      <c r="AL486" s="22">
        <v>2014</v>
      </c>
      <c r="AM486" s="22">
        <v>0</v>
      </c>
    </row>
    <row r="487" spans="1:39" ht="57">
      <c r="A487" s="22">
        <v>999</v>
      </c>
      <c r="B487" s="22" t="s">
        <v>38</v>
      </c>
      <c r="C487" s="22" t="s">
        <v>39</v>
      </c>
      <c r="D487" s="22" t="s">
        <v>20</v>
      </c>
      <c r="E487" s="22" t="s">
        <v>40</v>
      </c>
      <c r="F487" s="22" t="s">
        <v>50</v>
      </c>
      <c r="G487" s="29">
        <v>41943</v>
      </c>
      <c r="H487" s="51">
        <v>0.77708333333333324</v>
      </c>
      <c r="J487" s="29">
        <v>41942</v>
      </c>
      <c r="K487" s="51">
        <v>0.38541666666666669</v>
      </c>
      <c r="M487" s="22" t="s">
        <v>22</v>
      </c>
      <c r="O487" s="6" t="s">
        <v>358</v>
      </c>
      <c r="P487" s="29">
        <v>41942</v>
      </c>
      <c r="Q487" s="51">
        <v>0.78125</v>
      </c>
      <c r="R487" s="22" t="s">
        <v>22</v>
      </c>
      <c r="T487" s="6" t="s">
        <v>358</v>
      </c>
      <c r="U487" s="22">
        <v>100</v>
      </c>
      <c r="W487" s="51">
        <v>0.375</v>
      </c>
      <c r="X487" s="22" t="s">
        <v>936</v>
      </c>
      <c r="Y487" s="22" t="s">
        <v>1009</v>
      </c>
      <c r="Z487" s="22" t="s">
        <v>24</v>
      </c>
      <c r="AB487" s="22" t="s">
        <v>38</v>
      </c>
      <c r="AC487" s="22" t="s">
        <v>39</v>
      </c>
      <c r="AD487" s="22" t="s">
        <v>20</v>
      </c>
      <c r="AE487" s="22" t="s">
        <v>40</v>
      </c>
      <c r="AF487" s="29">
        <v>41943</v>
      </c>
      <c r="AG487" s="51">
        <v>0.77708333333333324</v>
      </c>
      <c r="AH487" s="22" t="s">
        <v>1209</v>
      </c>
      <c r="AI487" s="22">
        <v>31</v>
      </c>
      <c r="AJ487" s="22" t="s">
        <v>1010</v>
      </c>
      <c r="AK487" s="22" t="s">
        <v>1533</v>
      </c>
      <c r="AL487" s="22">
        <v>2014</v>
      </c>
      <c r="AM487" s="22">
        <v>0</v>
      </c>
    </row>
    <row r="488" spans="1:39">
      <c r="A488" s="22">
        <v>998</v>
      </c>
      <c r="B488" s="22" t="s">
        <v>31</v>
      </c>
      <c r="C488" s="22" t="s">
        <v>32</v>
      </c>
      <c r="D488" s="22" t="s">
        <v>33</v>
      </c>
      <c r="E488" s="22" t="s">
        <v>34</v>
      </c>
      <c r="F488" s="22" t="s">
        <v>50</v>
      </c>
      <c r="G488" s="29">
        <v>41943</v>
      </c>
      <c r="H488" s="51">
        <v>0.40486111111111112</v>
      </c>
      <c r="J488" s="29">
        <v>41943</v>
      </c>
      <c r="K488" s="51">
        <v>0.38194444444444442</v>
      </c>
      <c r="M488" s="22" t="s">
        <v>22</v>
      </c>
      <c r="O488" s="22" t="s">
        <v>1200</v>
      </c>
      <c r="P488" s="29">
        <v>41943</v>
      </c>
      <c r="Q488" s="51">
        <v>0.81805555555555554</v>
      </c>
      <c r="R488" s="22" t="s">
        <v>22</v>
      </c>
      <c r="T488" s="22" t="s">
        <v>1200</v>
      </c>
      <c r="U488" s="22">
        <v>80</v>
      </c>
      <c r="W488" s="51">
        <v>0.375</v>
      </c>
      <c r="X488" s="22" t="s">
        <v>936</v>
      </c>
      <c r="Y488" s="22" t="s">
        <v>1009</v>
      </c>
      <c r="Z488" s="22" t="s">
        <v>24</v>
      </c>
      <c r="AB488" s="22" t="s">
        <v>31</v>
      </c>
      <c r="AC488" s="22" t="s">
        <v>32</v>
      </c>
      <c r="AD488" s="22" t="s">
        <v>33</v>
      </c>
      <c r="AE488" s="22" t="s">
        <v>34</v>
      </c>
      <c r="AF488" s="29">
        <v>41948</v>
      </c>
      <c r="AG488" s="51">
        <v>0.52708333333333335</v>
      </c>
      <c r="AH488" s="22" t="s">
        <v>1209</v>
      </c>
      <c r="AI488" s="22">
        <v>31</v>
      </c>
      <c r="AJ488" s="22" t="s">
        <v>1010</v>
      </c>
      <c r="AK488" s="22" t="s">
        <v>1533</v>
      </c>
      <c r="AL488" s="22">
        <v>2014</v>
      </c>
      <c r="AM488" s="22">
        <v>0</v>
      </c>
    </row>
    <row r="489" spans="1:39">
      <c r="A489" s="22">
        <v>997</v>
      </c>
      <c r="B489" s="22" t="s">
        <v>42</v>
      </c>
      <c r="C489" s="22" t="s">
        <v>19</v>
      </c>
      <c r="D489" s="22" t="s">
        <v>20</v>
      </c>
      <c r="E489" s="22" t="s">
        <v>43</v>
      </c>
      <c r="F489" s="22" t="s">
        <v>55</v>
      </c>
      <c r="G489" s="29">
        <v>41942</v>
      </c>
      <c r="H489" s="51">
        <v>0.53541666666666665</v>
      </c>
      <c r="J489" s="29">
        <v>41942</v>
      </c>
      <c r="K489" s="51">
        <v>0.49583333333333335</v>
      </c>
      <c r="M489" s="22" t="s">
        <v>22</v>
      </c>
      <c r="O489" s="22" t="s">
        <v>193</v>
      </c>
      <c r="W489" s="51">
        <v>0.125</v>
      </c>
      <c r="X489" s="22" t="s">
        <v>936</v>
      </c>
      <c r="Z489" s="22" t="s">
        <v>24</v>
      </c>
      <c r="AB489" s="22" t="s">
        <v>42</v>
      </c>
      <c r="AC489" s="22" t="s">
        <v>19</v>
      </c>
      <c r="AD489" s="22" t="s">
        <v>20</v>
      </c>
      <c r="AE489" s="22" t="s">
        <v>43</v>
      </c>
      <c r="AF489" s="29">
        <v>41943</v>
      </c>
      <c r="AG489" s="51">
        <v>0.76180555555555562</v>
      </c>
      <c r="AH489" s="22" t="s">
        <v>1209</v>
      </c>
      <c r="AI489" s="22">
        <v>30</v>
      </c>
      <c r="AJ489" s="22" t="s">
        <v>1010</v>
      </c>
      <c r="AK489" s="22" t="s">
        <v>1533</v>
      </c>
      <c r="AL489" s="22">
        <v>2014</v>
      </c>
      <c r="AM489" s="22">
        <v>0</v>
      </c>
    </row>
    <row r="490" spans="1:39" ht="142.5">
      <c r="A490" s="22">
        <v>996</v>
      </c>
      <c r="B490" s="22" t="s">
        <v>31</v>
      </c>
      <c r="C490" s="22" t="s">
        <v>32</v>
      </c>
      <c r="D490" s="22" t="s">
        <v>33</v>
      </c>
      <c r="E490" s="22" t="s">
        <v>34</v>
      </c>
      <c r="F490" s="22" t="s">
        <v>55</v>
      </c>
      <c r="G490" s="29">
        <v>41942</v>
      </c>
      <c r="H490" s="51">
        <v>0.43472222222222223</v>
      </c>
      <c r="J490" s="29">
        <v>41942</v>
      </c>
      <c r="K490" s="51">
        <v>0.36458333333333331</v>
      </c>
      <c r="M490" s="22" t="s">
        <v>22</v>
      </c>
      <c r="O490" s="22" t="s">
        <v>1200</v>
      </c>
      <c r="P490" s="29">
        <v>41942</v>
      </c>
      <c r="Q490" s="51">
        <v>0.85486111111111107</v>
      </c>
      <c r="R490" s="22" t="s">
        <v>22</v>
      </c>
      <c r="T490" s="6" t="s">
        <v>1210</v>
      </c>
      <c r="U490" s="22">
        <v>100</v>
      </c>
      <c r="W490" s="51">
        <v>0.375</v>
      </c>
      <c r="X490" s="22" t="s">
        <v>936</v>
      </c>
      <c r="Y490" s="22" t="s">
        <v>1009</v>
      </c>
      <c r="Z490" s="22" t="s">
        <v>24</v>
      </c>
      <c r="AB490" s="22" t="s">
        <v>31</v>
      </c>
      <c r="AC490" s="22" t="s">
        <v>32</v>
      </c>
      <c r="AD490" s="22" t="s">
        <v>33</v>
      </c>
      <c r="AE490" s="22" t="s">
        <v>34</v>
      </c>
      <c r="AF490" s="29">
        <v>41943</v>
      </c>
      <c r="AG490" s="51">
        <v>0.3979166666666667</v>
      </c>
      <c r="AH490" s="22" t="s">
        <v>1209</v>
      </c>
      <c r="AI490" s="22">
        <v>30</v>
      </c>
      <c r="AJ490" s="22" t="s">
        <v>1010</v>
      </c>
      <c r="AK490" s="22" t="s">
        <v>1533</v>
      </c>
      <c r="AL490" s="22">
        <v>2014</v>
      </c>
      <c r="AM490" s="22">
        <v>0</v>
      </c>
    </row>
    <row r="491" spans="1:39">
      <c r="A491" s="22">
        <v>995</v>
      </c>
      <c r="B491" s="22" t="s">
        <v>35</v>
      </c>
      <c r="C491" s="22" t="s">
        <v>36</v>
      </c>
      <c r="D491" s="22" t="s">
        <v>36</v>
      </c>
      <c r="E491" s="22" t="s">
        <v>37</v>
      </c>
      <c r="F491" s="22" t="s">
        <v>55</v>
      </c>
      <c r="G491" s="29">
        <v>41942</v>
      </c>
      <c r="H491" s="51">
        <v>0.42777777777777781</v>
      </c>
      <c r="J491" s="29">
        <v>41942</v>
      </c>
      <c r="K491" s="51">
        <v>0.3888888888888889</v>
      </c>
      <c r="M491" s="22" t="s">
        <v>22</v>
      </c>
      <c r="O491" s="22" t="s">
        <v>1211</v>
      </c>
      <c r="P491" s="29">
        <v>41942</v>
      </c>
      <c r="Q491" s="51">
        <v>0.79861111111111116</v>
      </c>
      <c r="R491" s="22" t="s">
        <v>22</v>
      </c>
      <c r="T491" s="22" t="s">
        <v>1212</v>
      </c>
      <c r="U491" s="22">
        <v>80</v>
      </c>
      <c r="W491" s="51">
        <v>0.375</v>
      </c>
      <c r="X491" s="22" t="s">
        <v>936</v>
      </c>
      <c r="Y491" s="22" t="s">
        <v>1009</v>
      </c>
      <c r="Z491" s="22" t="s">
        <v>24</v>
      </c>
      <c r="AB491" s="22" t="s">
        <v>35</v>
      </c>
      <c r="AC491" s="22" t="s">
        <v>36</v>
      </c>
      <c r="AD491" s="22" t="s">
        <v>36</v>
      </c>
      <c r="AE491" s="22" t="s">
        <v>37</v>
      </c>
      <c r="AF491" s="29">
        <v>41942</v>
      </c>
      <c r="AG491" s="51">
        <v>0.79861111111111116</v>
      </c>
      <c r="AH491" s="22" t="s">
        <v>1209</v>
      </c>
      <c r="AI491" s="22">
        <v>30</v>
      </c>
      <c r="AJ491" s="22" t="s">
        <v>1010</v>
      </c>
      <c r="AK491" s="22" t="s">
        <v>1533</v>
      </c>
      <c r="AL491" s="22">
        <v>2014</v>
      </c>
      <c r="AM491" s="22">
        <v>0</v>
      </c>
    </row>
    <row r="492" spans="1:39">
      <c r="A492" s="22">
        <v>994</v>
      </c>
      <c r="B492" s="22" t="s">
        <v>53</v>
      </c>
      <c r="C492" s="22" t="s">
        <v>32</v>
      </c>
      <c r="D492" s="22" t="s">
        <v>33</v>
      </c>
      <c r="E492" s="22" t="s">
        <v>41</v>
      </c>
      <c r="F492" s="22" t="s">
        <v>55</v>
      </c>
      <c r="G492" s="29">
        <v>41942</v>
      </c>
      <c r="H492" s="51">
        <v>0.41736111111111113</v>
      </c>
      <c r="J492" s="29">
        <v>41942</v>
      </c>
      <c r="K492" s="51">
        <v>0.3923611111111111</v>
      </c>
      <c r="M492" s="22" t="s">
        <v>22</v>
      </c>
      <c r="O492" s="22" t="s">
        <v>1213</v>
      </c>
      <c r="P492" s="29">
        <v>41942</v>
      </c>
      <c r="Q492" s="51">
        <v>0.85972222222222217</v>
      </c>
      <c r="R492" s="22" t="s">
        <v>22</v>
      </c>
      <c r="T492" s="22" t="s">
        <v>1213</v>
      </c>
      <c r="U492" s="22">
        <v>80</v>
      </c>
      <c r="W492" s="51">
        <v>0.375</v>
      </c>
      <c r="X492" s="22" t="s">
        <v>936</v>
      </c>
      <c r="Y492" s="22" t="s">
        <v>1009</v>
      </c>
      <c r="Z492" s="22" t="s">
        <v>24</v>
      </c>
      <c r="AB492" s="22" t="s">
        <v>53</v>
      </c>
      <c r="AC492" s="22" t="s">
        <v>32</v>
      </c>
      <c r="AD492" s="22" t="s">
        <v>33</v>
      </c>
      <c r="AE492" s="22" t="s">
        <v>41</v>
      </c>
      <c r="AF492" s="29">
        <v>41942</v>
      </c>
      <c r="AG492" s="51">
        <v>0.86111111111111116</v>
      </c>
      <c r="AH492" s="22" t="s">
        <v>1209</v>
      </c>
      <c r="AI492" s="22">
        <v>30</v>
      </c>
      <c r="AJ492" s="22" t="s">
        <v>1010</v>
      </c>
      <c r="AK492" s="22" t="s">
        <v>1533</v>
      </c>
      <c r="AL492" s="22">
        <v>2014</v>
      </c>
      <c r="AM492" s="22">
        <v>0</v>
      </c>
    </row>
    <row r="493" spans="1:39">
      <c r="A493" s="22">
        <v>993</v>
      </c>
      <c r="B493" s="22" t="s">
        <v>53</v>
      </c>
      <c r="C493" s="22" t="s">
        <v>32</v>
      </c>
      <c r="D493" s="22" t="s">
        <v>33</v>
      </c>
      <c r="E493" s="22" t="s">
        <v>41</v>
      </c>
      <c r="F493" s="22" t="s">
        <v>55</v>
      </c>
      <c r="G493" s="29">
        <v>41942</v>
      </c>
      <c r="H493" s="51">
        <v>0.41597222222222219</v>
      </c>
      <c r="J493" s="29">
        <v>41941</v>
      </c>
      <c r="K493" s="51">
        <v>0.39583333333333331</v>
      </c>
      <c r="M493" s="22" t="s">
        <v>22</v>
      </c>
      <c r="O493" s="22" t="s">
        <v>1178</v>
      </c>
      <c r="P493" s="29">
        <v>41941</v>
      </c>
      <c r="Q493" s="51">
        <v>0.84722222222222221</v>
      </c>
      <c r="R493" s="22" t="s">
        <v>22</v>
      </c>
      <c r="T493" s="22" t="s">
        <v>1178</v>
      </c>
      <c r="U493" s="22">
        <v>80</v>
      </c>
      <c r="W493" s="51">
        <v>0.375</v>
      </c>
      <c r="X493" s="22" t="s">
        <v>936</v>
      </c>
      <c r="Y493" s="22" t="s">
        <v>1009</v>
      </c>
      <c r="Z493" s="22" t="s">
        <v>24</v>
      </c>
      <c r="AB493" s="22" t="s">
        <v>53</v>
      </c>
      <c r="AC493" s="22" t="s">
        <v>32</v>
      </c>
      <c r="AD493" s="22" t="s">
        <v>33</v>
      </c>
      <c r="AE493" s="22" t="s">
        <v>41</v>
      </c>
      <c r="AF493" s="29">
        <v>41942</v>
      </c>
      <c r="AG493" s="51">
        <v>0.41666666666666669</v>
      </c>
      <c r="AH493" s="22" t="s">
        <v>1209</v>
      </c>
      <c r="AI493" s="22">
        <v>30</v>
      </c>
      <c r="AJ493" s="22" t="s">
        <v>1010</v>
      </c>
      <c r="AK493" s="22" t="s">
        <v>1533</v>
      </c>
      <c r="AL493" s="22">
        <v>2014</v>
      </c>
      <c r="AM493" s="22">
        <v>0</v>
      </c>
    </row>
    <row r="494" spans="1:39" ht="299.25">
      <c r="A494" s="22">
        <v>992</v>
      </c>
      <c r="B494" s="22" t="s">
        <v>35</v>
      </c>
      <c r="C494" s="22" t="s">
        <v>36</v>
      </c>
      <c r="D494" s="22" t="s">
        <v>36</v>
      </c>
      <c r="E494" s="22" t="s">
        <v>37</v>
      </c>
      <c r="F494" s="22" t="s">
        <v>58</v>
      </c>
      <c r="G494" s="29">
        <v>41941</v>
      </c>
      <c r="H494" s="51">
        <v>0.78611111111111109</v>
      </c>
      <c r="J494" s="29">
        <v>41941</v>
      </c>
      <c r="K494" s="51">
        <v>0.39027777777777778</v>
      </c>
      <c r="M494" s="22" t="s">
        <v>22</v>
      </c>
      <c r="O494" s="22" t="s">
        <v>1199</v>
      </c>
      <c r="P494" s="29">
        <v>41941</v>
      </c>
      <c r="Q494" s="51">
        <v>0.79166666666666663</v>
      </c>
      <c r="R494" s="22" t="s">
        <v>22</v>
      </c>
      <c r="T494" s="6" t="s">
        <v>1214</v>
      </c>
      <c r="U494" s="22">
        <v>60</v>
      </c>
      <c r="V494" s="22" t="s">
        <v>1204</v>
      </c>
      <c r="W494" s="51">
        <v>0.375</v>
      </c>
      <c r="X494" s="22" t="s">
        <v>936</v>
      </c>
      <c r="Y494" s="22" t="s">
        <v>1009</v>
      </c>
      <c r="Z494" s="22" t="s">
        <v>24</v>
      </c>
      <c r="AB494" s="22" t="s">
        <v>35</v>
      </c>
      <c r="AC494" s="22" t="s">
        <v>36</v>
      </c>
      <c r="AD494" s="22" t="s">
        <v>36</v>
      </c>
      <c r="AE494" s="22" t="s">
        <v>37</v>
      </c>
      <c r="AF494" s="29">
        <v>41941</v>
      </c>
      <c r="AG494" s="51">
        <v>0.78749999999999998</v>
      </c>
      <c r="AH494" s="22" t="s">
        <v>1209</v>
      </c>
      <c r="AI494" s="22">
        <v>29</v>
      </c>
      <c r="AJ494" s="22" t="s">
        <v>1010</v>
      </c>
      <c r="AK494" s="22" t="s">
        <v>1533</v>
      </c>
      <c r="AL494" s="22">
        <v>2014</v>
      </c>
      <c r="AM494" s="22">
        <v>0</v>
      </c>
    </row>
    <row r="495" spans="1:39" ht="142.5">
      <c r="A495" s="22">
        <v>991</v>
      </c>
      <c r="B495" s="22" t="s">
        <v>35</v>
      </c>
      <c r="C495" s="22" t="s">
        <v>36</v>
      </c>
      <c r="D495" s="22" t="s">
        <v>36</v>
      </c>
      <c r="E495" s="22" t="s">
        <v>37</v>
      </c>
      <c r="F495" s="22" t="s">
        <v>58</v>
      </c>
      <c r="G495" s="29">
        <v>41941</v>
      </c>
      <c r="H495" s="51">
        <v>0.78333333333333333</v>
      </c>
      <c r="J495" s="29">
        <v>41940</v>
      </c>
      <c r="K495" s="51">
        <v>0.39027777777777778</v>
      </c>
      <c r="M495" s="22" t="s">
        <v>22</v>
      </c>
      <c r="O495" s="22" t="s">
        <v>1199</v>
      </c>
      <c r="P495" s="29">
        <v>41940</v>
      </c>
      <c r="Q495" s="51">
        <v>0.79166666666666663</v>
      </c>
      <c r="R495" s="22" t="s">
        <v>22</v>
      </c>
      <c r="T495" s="22" t="s">
        <v>1215</v>
      </c>
      <c r="U495" s="22">
        <v>60</v>
      </c>
      <c r="V495" s="6" t="s">
        <v>1329</v>
      </c>
      <c r="W495" s="51">
        <v>0.375</v>
      </c>
      <c r="X495" s="22" t="s">
        <v>936</v>
      </c>
      <c r="Y495" s="22" t="s">
        <v>1009</v>
      </c>
      <c r="Z495" s="22" t="s">
        <v>24</v>
      </c>
      <c r="AB495" s="22" t="s">
        <v>35</v>
      </c>
      <c r="AC495" s="22" t="s">
        <v>36</v>
      </c>
      <c r="AD495" s="22" t="s">
        <v>36</v>
      </c>
      <c r="AE495" s="22" t="s">
        <v>37</v>
      </c>
      <c r="AF495" s="29">
        <v>41941</v>
      </c>
      <c r="AG495" s="51">
        <v>0.78541666666666676</v>
      </c>
      <c r="AH495" s="22" t="s">
        <v>1209</v>
      </c>
      <c r="AI495" s="22">
        <v>29</v>
      </c>
      <c r="AJ495" s="22" t="s">
        <v>1010</v>
      </c>
      <c r="AK495" s="22" t="s">
        <v>1533</v>
      </c>
      <c r="AL495" s="22">
        <v>2014</v>
      </c>
      <c r="AM495" s="22">
        <v>0</v>
      </c>
    </row>
    <row r="496" spans="1:39">
      <c r="A496" s="22">
        <v>990</v>
      </c>
      <c r="B496" s="22" t="s">
        <v>27</v>
      </c>
      <c r="C496" s="22" t="s">
        <v>28</v>
      </c>
      <c r="D496" s="22" t="s">
        <v>29</v>
      </c>
      <c r="E496" s="22" t="s">
        <v>30</v>
      </c>
      <c r="F496" s="22" t="s">
        <v>58</v>
      </c>
      <c r="G496" s="29">
        <v>41941</v>
      </c>
      <c r="H496" s="51">
        <v>0.65416666666666667</v>
      </c>
      <c r="J496" s="29">
        <v>41941</v>
      </c>
      <c r="K496" s="51">
        <v>0.38680555555555557</v>
      </c>
      <c r="M496" s="22" t="s">
        <v>22</v>
      </c>
      <c r="N496" s="22" t="s">
        <v>133</v>
      </c>
      <c r="O496" s="22" t="s">
        <v>516</v>
      </c>
      <c r="P496" s="29">
        <v>41941</v>
      </c>
      <c r="Q496" s="51">
        <v>0.67222222222222217</v>
      </c>
      <c r="R496" s="22" t="s">
        <v>22</v>
      </c>
      <c r="T496" s="22" t="s">
        <v>516</v>
      </c>
      <c r="U496" s="22">
        <v>80</v>
      </c>
      <c r="V496" s="22" t="s">
        <v>146</v>
      </c>
      <c r="W496" s="51">
        <v>0.375</v>
      </c>
      <c r="X496" s="22" t="s">
        <v>936</v>
      </c>
      <c r="Y496" s="22" t="s">
        <v>1009</v>
      </c>
      <c r="Z496" s="22" t="s">
        <v>24</v>
      </c>
      <c r="AB496" s="22" t="s">
        <v>27</v>
      </c>
      <c r="AC496" s="22" t="s">
        <v>28</v>
      </c>
      <c r="AD496" s="22" t="s">
        <v>29</v>
      </c>
      <c r="AE496" s="22" t="s">
        <v>30</v>
      </c>
      <c r="AF496" s="29">
        <v>41941</v>
      </c>
      <c r="AG496" s="51">
        <v>0.67222222222222217</v>
      </c>
      <c r="AH496" s="22" t="s">
        <v>1209</v>
      </c>
      <c r="AI496" s="22">
        <v>29</v>
      </c>
      <c r="AJ496" s="22" t="s">
        <v>1010</v>
      </c>
      <c r="AK496" s="22" t="s">
        <v>1533</v>
      </c>
      <c r="AL496" s="22">
        <v>2014</v>
      </c>
      <c r="AM496" s="22">
        <v>0</v>
      </c>
    </row>
    <row r="497" spans="1:39" ht="313.5">
      <c r="A497" s="22">
        <v>989</v>
      </c>
      <c r="B497" s="22" t="s">
        <v>31</v>
      </c>
      <c r="C497" s="22" t="s">
        <v>32</v>
      </c>
      <c r="D497" s="22" t="s">
        <v>33</v>
      </c>
      <c r="E497" s="22" t="s">
        <v>34</v>
      </c>
      <c r="F497" s="22" t="s">
        <v>58</v>
      </c>
      <c r="G497" s="29">
        <v>41941</v>
      </c>
      <c r="H497" s="51">
        <v>0.57777777777777783</v>
      </c>
      <c r="J497" s="29">
        <v>41941</v>
      </c>
      <c r="K497" s="51">
        <v>0.4458333333333333</v>
      </c>
      <c r="M497" s="22" t="s">
        <v>22</v>
      </c>
      <c r="O497" s="22" t="s">
        <v>1140</v>
      </c>
      <c r="P497" s="29">
        <v>41941</v>
      </c>
      <c r="Q497" s="51">
        <v>0.84027777777777779</v>
      </c>
      <c r="R497" s="22" t="s">
        <v>22</v>
      </c>
      <c r="T497" s="6" t="s">
        <v>1216</v>
      </c>
      <c r="U497" s="22">
        <v>100</v>
      </c>
      <c r="W497" s="51">
        <v>0.375</v>
      </c>
      <c r="X497" s="22" t="s">
        <v>936</v>
      </c>
      <c r="Y497" s="22" t="s">
        <v>1009</v>
      </c>
      <c r="Z497" s="22" t="s">
        <v>24</v>
      </c>
      <c r="AB497" s="22" t="s">
        <v>31</v>
      </c>
      <c r="AC497" s="22" t="s">
        <v>32</v>
      </c>
      <c r="AD497" s="22" t="s">
        <v>33</v>
      </c>
      <c r="AE497" s="22" t="s">
        <v>34</v>
      </c>
      <c r="AF497" s="29">
        <v>41941</v>
      </c>
      <c r="AG497" s="51">
        <v>0.84166666666666667</v>
      </c>
      <c r="AH497" s="22" t="s">
        <v>1209</v>
      </c>
      <c r="AI497" s="22">
        <v>29</v>
      </c>
      <c r="AJ497" s="22" t="s">
        <v>1010</v>
      </c>
      <c r="AK497" s="22" t="s">
        <v>1533</v>
      </c>
      <c r="AL497" s="22">
        <v>2014</v>
      </c>
      <c r="AM497" s="22">
        <v>0</v>
      </c>
    </row>
    <row r="498" spans="1:39">
      <c r="A498" s="22">
        <v>988</v>
      </c>
      <c r="B498" s="22" t="s">
        <v>31</v>
      </c>
      <c r="C498" s="22" t="s">
        <v>32</v>
      </c>
      <c r="D498" s="22" t="s">
        <v>33</v>
      </c>
      <c r="E498" s="22" t="s">
        <v>34</v>
      </c>
      <c r="F498" s="22" t="s">
        <v>58</v>
      </c>
      <c r="G498" s="29">
        <v>41941</v>
      </c>
      <c r="H498" s="51">
        <v>0.5756944444444444</v>
      </c>
      <c r="J498" s="29">
        <v>41940</v>
      </c>
      <c r="K498" s="51">
        <v>0.38541666666666669</v>
      </c>
      <c r="M498" s="22" t="s">
        <v>22</v>
      </c>
      <c r="O498" s="22" t="s">
        <v>1140</v>
      </c>
      <c r="P498" s="29">
        <v>41940</v>
      </c>
      <c r="Q498" s="51">
        <v>0.79652777777777783</v>
      </c>
      <c r="R498" s="22" t="s">
        <v>22</v>
      </c>
      <c r="T498" s="22" t="s">
        <v>1140</v>
      </c>
      <c r="U498" s="22">
        <v>100</v>
      </c>
      <c r="W498" s="51">
        <v>0.375</v>
      </c>
      <c r="X498" s="22" t="s">
        <v>936</v>
      </c>
      <c r="Y498" s="22" t="s">
        <v>1009</v>
      </c>
      <c r="Z498" s="22" t="s">
        <v>24</v>
      </c>
      <c r="AB498" s="22" t="s">
        <v>31</v>
      </c>
      <c r="AC498" s="22" t="s">
        <v>32</v>
      </c>
      <c r="AD498" s="22" t="s">
        <v>33</v>
      </c>
      <c r="AE498" s="22" t="s">
        <v>34</v>
      </c>
      <c r="AF498" s="29">
        <v>41941</v>
      </c>
      <c r="AG498" s="51">
        <v>0.57708333333333328</v>
      </c>
      <c r="AH498" s="22" t="s">
        <v>1209</v>
      </c>
      <c r="AI498" s="22">
        <v>29</v>
      </c>
      <c r="AJ498" s="22" t="s">
        <v>1010</v>
      </c>
      <c r="AK498" s="22" t="s">
        <v>1533</v>
      </c>
      <c r="AL498" s="22">
        <v>2014</v>
      </c>
      <c r="AM498" s="22">
        <v>0</v>
      </c>
    </row>
    <row r="499" spans="1:39" ht="142.5">
      <c r="A499" s="22">
        <v>987</v>
      </c>
      <c r="B499" s="22" t="s">
        <v>42</v>
      </c>
      <c r="C499" s="22" t="s">
        <v>19</v>
      </c>
      <c r="D499" s="22" t="s">
        <v>20</v>
      </c>
      <c r="E499" s="22" t="s">
        <v>43</v>
      </c>
      <c r="F499" s="22" t="s">
        <v>58</v>
      </c>
      <c r="G499" s="29">
        <v>41941</v>
      </c>
      <c r="H499" s="51">
        <v>0.54583333333333328</v>
      </c>
      <c r="J499" s="29">
        <v>41941</v>
      </c>
      <c r="K499" s="51">
        <v>0.39513888888888887</v>
      </c>
      <c r="M499" s="22" t="s">
        <v>22</v>
      </c>
      <c r="O499" s="22" t="s">
        <v>666</v>
      </c>
      <c r="P499" s="29">
        <v>41941</v>
      </c>
      <c r="Q499" s="51">
        <v>0.79513888888888884</v>
      </c>
      <c r="R499" s="22" t="s">
        <v>22</v>
      </c>
      <c r="T499" s="6" t="s">
        <v>1217</v>
      </c>
      <c r="U499" s="22">
        <v>100</v>
      </c>
      <c r="W499" s="51">
        <v>0.375</v>
      </c>
      <c r="X499" s="22" t="s">
        <v>936</v>
      </c>
      <c r="Y499" s="22" t="s">
        <v>1009</v>
      </c>
      <c r="Z499" s="22" t="s">
        <v>24</v>
      </c>
      <c r="AB499" s="22" t="s">
        <v>42</v>
      </c>
      <c r="AC499" s="22" t="s">
        <v>19</v>
      </c>
      <c r="AD499" s="22" t="s">
        <v>20</v>
      </c>
      <c r="AE499" s="22" t="s">
        <v>43</v>
      </c>
      <c r="AF499" s="29">
        <v>41942</v>
      </c>
      <c r="AG499" s="51">
        <v>0.53194444444444444</v>
      </c>
      <c r="AH499" s="22" t="s">
        <v>1209</v>
      </c>
      <c r="AI499" s="22">
        <v>29</v>
      </c>
      <c r="AJ499" s="22" t="s">
        <v>1010</v>
      </c>
      <c r="AK499" s="22" t="s">
        <v>1533</v>
      </c>
      <c r="AL499" s="22">
        <v>2014</v>
      </c>
      <c r="AM499" s="22">
        <v>0</v>
      </c>
    </row>
    <row r="500" spans="1:39">
      <c r="A500" s="22">
        <v>986</v>
      </c>
      <c r="B500" s="22" t="s">
        <v>42</v>
      </c>
      <c r="C500" s="22" t="s">
        <v>19</v>
      </c>
      <c r="D500" s="22" t="s">
        <v>20</v>
      </c>
      <c r="E500" s="22" t="s">
        <v>43</v>
      </c>
      <c r="F500" s="22" t="s">
        <v>58</v>
      </c>
      <c r="G500" s="29">
        <v>41941</v>
      </c>
      <c r="H500" s="51">
        <v>0.5444444444444444</v>
      </c>
      <c r="J500" s="29">
        <v>41940</v>
      </c>
      <c r="K500" s="51">
        <v>0.39444444444444443</v>
      </c>
      <c r="M500" s="22" t="s">
        <v>22</v>
      </c>
      <c r="O500" s="22" t="s">
        <v>666</v>
      </c>
      <c r="P500" s="29">
        <v>41940</v>
      </c>
      <c r="Q500" s="51">
        <v>0.875</v>
      </c>
      <c r="R500" s="22" t="s">
        <v>22</v>
      </c>
      <c r="T500" s="22" t="s">
        <v>666</v>
      </c>
      <c r="U500" s="22">
        <v>100</v>
      </c>
      <c r="W500" s="51">
        <v>0.375</v>
      </c>
      <c r="X500" s="22" t="s">
        <v>936</v>
      </c>
      <c r="Y500" s="22" t="s">
        <v>1009</v>
      </c>
      <c r="Z500" s="22" t="s">
        <v>24</v>
      </c>
      <c r="AB500" s="22" t="s">
        <v>42</v>
      </c>
      <c r="AC500" s="22" t="s">
        <v>19</v>
      </c>
      <c r="AD500" s="22" t="s">
        <v>20</v>
      </c>
      <c r="AE500" s="22" t="s">
        <v>43</v>
      </c>
      <c r="AF500" s="29">
        <v>41941</v>
      </c>
      <c r="AG500" s="51">
        <v>0.54513888888888895</v>
      </c>
      <c r="AH500" s="22" t="s">
        <v>1209</v>
      </c>
      <c r="AI500" s="22">
        <v>29</v>
      </c>
      <c r="AJ500" s="22" t="s">
        <v>1010</v>
      </c>
      <c r="AK500" s="22" t="s">
        <v>1533</v>
      </c>
      <c r="AL500" s="22">
        <v>2014</v>
      </c>
      <c r="AM500" s="22">
        <v>0</v>
      </c>
    </row>
    <row r="501" spans="1:39">
      <c r="A501" s="22">
        <v>985</v>
      </c>
      <c r="B501" s="22" t="s">
        <v>42</v>
      </c>
      <c r="C501" s="22" t="s">
        <v>19</v>
      </c>
      <c r="D501" s="22" t="s">
        <v>20</v>
      </c>
      <c r="E501" s="22" t="s">
        <v>43</v>
      </c>
      <c r="F501" s="22" t="s">
        <v>58</v>
      </c>
      <c r="G501" s="29">
        <v>41941</v>
      </c>
      <c r="H501" s="51">
        <v>0.54375000000000007</v>
      </c>
      <c r="J501" s="29">
        <v>41939</v>
      </c>
      <c r="K501" s="51">
        <v>0.4375</v>
      </c>
      <c r="L501" s="22" t="s">
        <v>1218</v>
      </c>
      <c r="M501" s="22" t="s">
        <v>22</v>
      </c>
      <c r="O501" s="22" t="s">
        <v>666</v>
      </c>
      <c r="P501" s="29">
        <v>41939</v>
      </c>
      <c r="Q501" s="51">
        <v>0.83333333333333337</v>
      </c>
      <c r="R501" s="22" t="s">
        <v>22</v>
      </c>
      <c r="T501" s="22" t="s">
        <v>666</v>
      </c>
      <c r="U501" s="22">
        <v>100</v>
      </c>
      <c r="W501" s="51">
        <v>0.375</v>
      </c>
      <c r="X501" s="22" t="s">
        <v>936</v>
      </c>
      <c r="Y501" s="22" t="s">
        <v>1009</v>
      </c>
      <c r="Z501" s="22" t="s">
        <v>24</v>
      </c>
      <c r="AB501" s="22" t="s">
        <v>42</v>
      </c>
      <c r="AC501" s="22" t="s">
        <v>19</v>
      </c>
      <c r="AD501" s="22" t="s">
        <v>20</v>
      </c>
      <c r="AE501" s="22" t="s">
        <v>43</v>
      </c>
      <c r="AF501" s="29">
        <v>41941</v>
      </c>
      <c r="AG501" s="51">
        <v>0.5444444444444444</v>
      </c>
      <c r="AH501" s="22" t="s">
        <v>1209</v>
      </c>
      <c r="AI501" s="22">
        <v>29</v>
      </c>
      <c r="AJ501" s="22" t="s">
        <v>1010</v>
      </c>
      <c r="AK501" s="22" t="s">
        <v>1533</v>
      </c>
      <c r="AL501" s="22">
        <v>2014</v>
      </c>
      <c r="AM501" s="22">
        <v>0</v>
      </c>
    </row>
    <row r="502" spans="1:39" ht="85.5">
      <c r="A502" s="22">
        <v>984</v>
      </c>
      <c r="B502" s="22" t="s">
        <v>42</v>
      </c>
      <c r="C502" s="22" t="s">
        <v>19</v>
      </c>
      <c r="D502" s="22" t="s">
        <v>20</v>
      </c>
      <c r="E502" s="22" t="s">
        <v>43</v>
      </c>
      <c r="F502" s="22" t="s">
        <v>58</v>
      </c>
      <c r="G502" s="29">
        <v>41941</v>
      </c>
      <c r="H502" s="51">
        <v>0.54027777777777775</v>
      </c>
      <c r="J502" s="29">
        <v>41936</v>
      </c>
      <c r="K502" s="51">
        <v>0.41666666666666669</v>
      </c>
      <c r="M502" s="22" t="s">
        <v>22</v>
      </c>
      <c r="O502" s="22" t="s">
        <v>666</v>
      </c>
      <c r="P502" s="29">
        <v>41936</v>
      </c>
      <c r="Q502" s="51">
        <v>0.77083333333333337</v>
      </c>
      <c r="R502" s="22" t="s">
        <v>22</v>
      </c>
      <c r="T502" s="6" t="s">
        <v>1219</v>
      </c>
      <c r="U502" s="22">
        <v>100</v>
      </c>
      <c r="W502" s="51">
        <v>0.375</v>
      </c>
      <c r="X502" s="22" t="s">
        <v>936</v>
      </c>
      <c r="Y502" s="22" t="s">
        <v>1009</v>
      </c>
      <c r="Z502" s="22" t="s">
        <v>24</v>
      </c>
      <c r="AB502" s="22" t="s">
        <v>42</v>
      </c>
      <c r="AC502" s="22" t="s">
        <v>19</v>
      </c>
      <c r="AD502" s="22" t="s">
        <v>20</v>
      </c>
      <c r="AE502" s="22" t="s">
        <v>43</v>
      </c>
      <c r="AF502" s="29">
        <v>41941</v>
      </c>
      <c r="AG502" s="51">
        <v>0.54305555555555551</v>
      </c>
      <c r="AH502" s="22" t="s">
        <v>1209</v>
      </c>
      <c r="AI502" s="22">
        <v>29</v>
      </c>
      <c r="AJ502" s="22" t="s">
        <v>1010</v>
      </c>
      <c r="AK502" s="22" t="s">
        <v>1533</v>
      </c>
      <c r="AL502" s="22">
        <v>2014</v>
      </c>
      <c r="AM502" s="22">
        <v>0</v>
      </c>
    </row>
    <row r="503" spans="1:39">
      <c r="A503" s="22">
        <v>983</v>
      </c>
      <c r="B503" s="22" t="s">
        <v>42</v>
      </c>
      <c r="C503" s="22" t="s">
        <v>19</v>
      </c>
      <c r="D503" s="22" t="s">
        <v>20</v>
      </c>
      <c r="E503" s="22" t="s">
        <v>43</v>
      </c>
      <c r="F503" s="22" t="s">
        <v>58</v>
      </c>
      <c r="G503" s="29">
        <v>41941</v>
      </c>
      <c r="H503" s="51">
        <v>0.53888888888888886</v>
      </c>
      <c r="J503" s="29">
        <v>41935</v>
      </c>
      <c r="K503" s="51">
        <v>0.38194444444444442</v>
      </c>
      <c r="M503" s="22" t="s">
        <v>22</v>
      </c>
      <c r="O503" s="22" t="s">
        <v>666</v>
      </c>
      <c r="P503" s="29">
        <v>41935</v>
      </c>
      <c r="Q503" s="51">
        <v>0.76736111111111116</v>
      </c>
      <c r="R503" s="22" t="s">
        <v>22</v>
      </c>
      <c r="T503" s="22" t="s">
        <v>666</v>
      </c>
      <c r="U503" s="22">
        <v>100</v>
      </c>
      <c r="W503" s="51">
        <v>0.375</v>
      </c>
      <c r="X503" s="22" t="s">
        <v>936</v>
      </c>
      <c r="Y503" s="22" t="s">
        <v>1009</v>
      </c>
      <c r="Z503" s="22" t="s">
        <v>24</v>
      </c>
      <c r="AB503" s="22" t="s">
        <v>42</v>
      </c>
      <c r="AC503" s="22" t="s">
        <v>19</v>
      </c>
      <c r="AD503" s="22" t="s">
        <v>20</v>
      </c>
      <c r="AE503" s="22" t="s">
        <v>43</v>
      </c>
      <c r="AF503" s="29">
        <v>41941</v>
      </c>
      <c r="AG503" s="51">
        <v>0.5395833333333333</v>
      </c>
      <c r="AH503" s="22" t="s">
        <v>1209</v>
      </c>
      <c r="AI503" s="22">
        <v>29</v>
      </c>
      <c r="AJ503" s="22" t="s">
        <v>1010</v>
      </c>
      <c r="AK503" s="22" t="s">
        <v>1533</v>
      </c>
      <c r="AL503" s="22">
        <v>2014</v>
      </c>
      <c r="AM503" s="22">
        <v>0</v>
      </c>
    </row>
    <row r="504" spans="1:39" ht="57">
      <c r="A504" s="22">
        <v>982</v>
      </c>
      <c r="B504" s="22" t="s">
        <v>38</v>
      </c>
      <c r="C504" s="22" t="s">
        <v>39</v>
      </c>
      <c r="D504" s="22" t="s">
        <v>20</v>
      </c>
      <c r="E504" s="22" t="s">
        <v>40</v>
      </c>
      <c r="F504" s="22" t="s">
        <v>58</v>
      </c>
      <c r="G504" s="29">
        <v>41941</v>
      </c>
      <c r="H504" s="51">
        <v>0.53888888888888886</v>
      </c>
      <c r="J504" s="29">
        <v>41941</v>
      </c>
      <c r="K504" s="51">
        <v>0.39583333333333331</v>
      </c>
      <c r="M504" s="22" t="s">
        <v>22</v>
      </c>
      <c r="O504" s="6" t="s">
        <v>358</v>
      </c>
      <c r="P504" s="29">
        <v>41941</v>
      </c>
      <c r="Q504" s="51">
        <v>0.84722222222222221</v>
      </c>
      <c r="R504" s="22" t="s">
        <v>22</v>
      </c>
      <c r="T504" s="6" t="s">
        <v>358</v>
      </c>
      <c r="U504" s="22">
        <v>100</v>
      </c>
      <c r="W504" s="51">
        <v>0.375</v>
      </c>
      <c r="X504" s="22" t="s">
        <v>936</v>
      </c>
      <c r="Y504" s="22" t="s">
        <v>1009</v>
      </c>
      <c r="Z504" s="22" t="s">
        <v>24</v>
      </c>
      <c r="AB504" s="22" t="s">
        <v>38</v>
      </c>
      <c r="AC504" s="22" t="s">
        <v>39</v>
      </c>
      <c r="AD504" s="22" t="s">
        <v>20</v>
      </c>
      <c r="AE504" s="22" t="s">
        <v>40</v>
      </c>
      <c r="AF504" s="29">
        <v>41943</v>
      </c>
      <c r="AG504" s="51">
        <v>0.77638888888888891</v>
      </c>
      <c r="AH504" s="22" t="s">
        <v>1209</v>
      </c>
      <c r="AI504" s="22">
        <v>29</v>
      </c>
      <c r="AJ504" s="22" t="s">
        <v>1010</v>
      </c>
      <c r="AK504" s="22" t="s">
        <v>1533</v>
      </c>
      <c r="AL504" s="22">
        <v>2014</v>
      </c>
      <c r="AM504" s="22">
        <v>0</v>
      </c>
    </row>
    <row r="505" spans="1:39" ht="57">
      <c r="A505" s="22">
        <v>981</v>
      </c>
      <c r="B505" s="22" t="s">
        <v>38</v>
      </c>
      <c r="C505" s="22" t="s">
        <v>39</v>
      </c>
      <c r="D505" s="22" t="s">
        <v>20</v>
      </c>
      <c r="E505" s="22" t="s">
        <v>40</v>
      </c>
      <c r="F505" s="22" t="s">
        <v>60</v>
      </c>
      <c r="G505" s="29">
        <v>41940</v>
      </c>
      <c r="H505" s="51">
        <v>0.72361111111111109</v>
      </c>
      <c r="J505" s="29">
        <v>41940</v>
      </c>
      <c r="K505" s="51">
        <v>0.41666666666666669</v>
      </c>
      <c r="L505" s="6" t="s">
        <v>851</v>
      </c>
      <c r="M505" s="22" t="s">
        <v>22</v>
      </c>
      <c r="O505" s="6" t="s">
        <v>358</v>
      </c>
      <c r="P505" s="29">
        <v>41940</v>
      </c>
      <c r="Q505" s="51">
        <v>0.84722222222222221</v>
      </c>
      <c r="R505" s="22" t="s">
        <v>22</v>
      </c>
      <c r="T505" s="6" t="s">
        <v>358</v>
      </c>
      <c r="U505" s="22">
        <v>100</v>
      </c>
      <c r="W505" s="51">
        <v>0.375</v>
      </c>
      <c r="X505" s="22" t="s">
        <v>936</v>
      </c>
      <c r="Y505" s="22" t="s">
        <v>1009</v>
      </c>
      <c r="Z505" s="22" t="s">
        <v>24</v>
      </c>
      <c r="AB505" s="22" t="s">
        <v>38</v>
      </c>
      <c r="AC505" s="22" t="s">
        <v>39</v>
      </c>
      <c r="AD505" s="22" t="s">
        <v>20</v>
      </c>
      <c r="AE505" s="22" t="s">
        <v>40</v>
      </c>
      <c r="AF505" s="29">
        <v>41941</v>
      </c>
      <c r="AG505" s="51">
        <v>0.53819444444444442</v>
      </c>
      <c r="AH505" s="22" t="s">
        <v>1209</v>
      </c>
      <c r="AI505" s="22">
        <v>28</v>
      </c>
      <c r="AJ505" s="22" t="s">
        <v>1010</v>
      </c>
      <c r="AK505" s="22" t="s">
        <v>1533</v>
      </c>
      <c r="AL505" s="22">
        <v>2014</v>
      </c>
      <c r="AM505" s="22">
        <v>0</v>
      </c>
    </row>
    <row r="506" spans="1:39">
      <c r="A506" s="22">
        <v>980</v>
      </c>
      <c r="B506" s="22" t="s">
        <v>27</v>
      </c>
      <c r="C506" s="22" t="s">
        <v>28</v>
      </c>
      <c r="D506" s="22" t="s">
        <v>29</v>
      </c>
      <c r="E506" s="22" t="s">
        <v>30</v>
      </c>
      <c r="F506" s="22" t="s">
        <v>60</v>
      </c>
      <c r="G506" s="29">
        <v>41940</v>
      </c>
      <c r="H506" s="51">
        <v>0.59513888888888888</v>
      </c>
      <c r="J506" s="29">
        <v>41940</v>
      </c>
      <c r="K506" s="51">
        <v>0.38541666666666669</v>
      </c>
      <c r="M506" s="22" t="s">
        <v>22</v>
      </c>
      <c r="N506" s="22" t="s">
        <v>133</v>
      </c>
      <c r="O506" s="22" t="s">
        <v>516</v>
      </c>
      <c r="P506" s="29">
        <v>41940</v>
      </c>
      <c r="Q506" s="51">
        <v>0.70347222222222217</v>
      </c>
      <c r="R506" s="22" t="s">
        <v>22</v>
      </c>
      <c r="S506" s="22" t="s">
        <v>133</v>
      </c>
      <c r="T506" s="22" t="s">
        <v>516</v>
      </c>
      <c r="U506" s="22">
        <v>80</v>
      </c>
      <c r="V506" s="22" t="s">
        <v>146</v>
      </c>
      <c r="W506" s="51">
        <v>0.375</v>
      </c>
      <c r="X506" s="22" t="s">
        <v>936</v>
      </c>
      <c r="Y506" s="22" t="s">
        <v>1009</v>
      </c>
      <c r="Z506" s="22" t="s">
        <v>24</v>
      </c>
      <c r="AB506" s="22" t="s">
        <v>27</v>
      </c>
      <c r="AC506" s="22" t="s">
        <v>28</v>
      </c>
      <c r="AD506" s="22" t="s">
        <v>29</v>
      </c>
      <c r="AE506" s="22" t="s">
        <v>30</v>
      </c>
      <c r="AF506" s="29">
        <v>41940</v>
      </c>
      <c r="AG506" s="51">
        <v>0.70347222222222217</v>
      </c>
      <c r="AH506" s="22" t="s">
        <v>1209</v>
      </c>
      <c r="AI506" s="22">
        <v>28</v>
      </c>
      <c r="AJ506" s="22" t="s">
        <v>1010</v>
      </c>
      <c r="AK506" s="22" t="s">
        <v>1533</v>
      </c>
      <c r="AL506" s="22">
        <v>2014</v>
      </c>
      <c r="AM506" s="22">
        <v>0</v>
      </c>
    </row>
    <row r="507" spans="1:39">
      <c r="A507" s="22">
        <v>979</v>
      </c>
      <c r="B507" s="22" t="s">
        <v>53</v>
      </c>
      <c r="C507" s="22" t="s">
        <v>32</v>
      </c>
      <c r="D507" s="22" t="s">
        <v>33</v>
      </c>
      <c r="E507" s="22" t="s">
        <v>41</v>
      </c>
      <c r="F507" s="22" t="s">
        <v>60</v>
      </c>
      <c r="G507" s="29">
        <v>41940</v>
      </c>
      <c r="H507" s="51">
        <v>0.56944444444444442</v>
      </c>
      <c r="J507" s="29">
        <v>41940</v>
      </c>
      <c r="K507" s="51">
        <v>0.39583333333333331</v>
      </c>
      <c r="M507" s="22" t="s">
        <v>22</v>
      </c>
      <c r="O507" s="22" t="s">
        <v>1178</v>
      </c>
      <c r="P507" s="29">
        <v>41940</v>
      </c>
      <c r="Q507" s="51">
        <v>0.8125</v>
      </c>
      <c r="R507" s="22" t="s">
        <v>22</v>
      </c>
      <c r="T507" s="22" t="s">
        <v>1178</v>
      </c>
      <c r="U507" s="22">
        <v>60</v>
      </c>
      <c r="W507" s="51">
        <v>0.375</v>
      </c>
      <c r="X507" s="22" t="s">
        <v>936</v>
      </c>
      <c r="Y507" s="22" t="s">
        <v>1009</v>
      </c>
      <c r="Z507" s="22" t="s">
        <v>24</v>
      </c>
      <c r="AB507" s="22" t="s">
        <v>53</v>
      </c>
      <c r="AC507" s="22" t="s">
        <v>32</v>
      </c>
      <c r="AD507" s="22" t="s">
        <v>33</v>
      </c>
      <c r="AE507" s="22" t="s">
        <v>41</v>
      </c>
      <c r="AF507" s="29">
        <v>41942</v>
      </c>
      <c r="AG507" s="51">
        <v>0.4152777777777778</v>
      </c>
      <c r="AH507" s="22" t="s">
        <v>1209</v>
      </c>
      <c r="AI507" s="22">
        <v>28</v>
      </c>
      <c r="AJ507" s="22" t="s">
        <v>1010</v>
      </c>
      <c r="AK507" s="22" t="s">
        <v>1533</v>
      </c>
      <c r="AL507" s="22">
        <v>2014</v>
      </c>
      <c r="AM507" s="22">
        <v>0</v>
      </c>
    </row>
    <row r="508" spans="1:39">
      <c r="A508" s="22">
        <v>978</v>
      </c>
      <c r="B508" s="22" t="s">
        <v>35</v>
      </c>
      <c r="C508" s="22" t="s">
        <v>36</v>
      </c>
      <c r="D508" s="22" t="s">
        <v>36</v>
      </c>
      <c r="E508" s="22" t="s">
        <v>37</v>
      </c>
      <c r="F508" s="22" t="s">
        <v>25</v>
      </c>
      <c r="G508" s="29">
        <v>41939</v>
      </c>
      <c r="H508" s="51">
        <v>0.47291666666666665</v>
      </c>
      <c r="J508" s="29">
        <v>41939</v>
      </c>
      <c r="K508" s="51">
        <v>0.46180555555555558</v>
      </c>
      <c r="L508" s="22" t="s">
        <v>1220</v>
      </c>
      <c r="M508" s="22" t="s">
        <v>22</v>
      </c>
      <c r="O508" s="22" t="s">
        <v>1179</v>
      </c>
      <c r="P508" s="29">
        <v>41939</v>
      </c>
      <c r="Q508" s="51">
        <v>0.79166666666666663</v>
      </c>
      <c r="R508" s="22" t="s">
        <v>22</v>
      </c>
      <c r="T508" s="22" t="s">
        <v>1221</v>
      </c>
      <c r="U508" s="22">
        <v>40</v>
      </c>
      <c r="V508" s="22" t="s">
        <v>1204</v>
      </c>
      <c r="W508" s="51">
        <v>0.375</v>
      </c>
      <c r="X508" s="22" t="s">
        <v>936</v>
      </c>
      <c r="Y508" s="22" t="s">
        <v>1009</v>
      </c>
      <c r="Z508" s="22" t="s">
        <v>24</v>
      </c>
      <c r="AB508" s="22" t="s">
        <v>35</v>
      </c>
      <c r="AC508" s="22" t="s">
        <v>36</v>
      </c>
      <c r="AD508" s="22" t="s">
        <v>36</v>
      </c>
      <c r="AE508" s="22" t="s">
        <v>37</v>
      </c>
      <c r="AF508" s="29">
        <v>41941</v>
      </c>
      <c r="AG508" s="51">
        <v>0.78263888888888899</v>
      </c>
      <c r="AH508" s="22" t="s">
        <v>1209</v>
      </c>
      <c r="AI508" s="22">
        <v>27</v>
      </c>
      <c r="AJ508" s="22" t="s">
        <v>1010</v>
      </c>
      <c r="AK508" s="22" t="s">
        <v>1533</v>
      </c>
      <c r="AL508" s="22">
        <v>2014</v>
      </c>
      <c r="AM508" s="22">
        <v>0</v>
      </c>
    </row>
    <row r="509" spans="1:39" ht="57">
      <c r="A509" s="22">
        <v>977</v>
      </c>
      <c r="B509" s="22" t="s">
        <v>38</v>
      </c>
      <c r="C509" s="22" t="s">
        <v>39</v>
      </c>
      <c r="D509" s="22" t="s">
        <v>20</v>
      </c>
      <c r="E509" s="22" t="s">
        <v>40</v>
      </c>
      <c r="F509" s="22" t="s">
        <v>25</v>
      </c>
      <c r="G509" s="29">
        <v>41939</v>
      </c>
      <c r="H509" s="51">
        <v>0.4381944444444445</v>
      </c>
      <c r="J509" s="29">
        <v>41939</v>
      </c>
      <c r="K509" s="51">
        <v>0.42708333333333331</v>
      </c>
      <c r="L509" s="6" t="s">
        <v>851</v>
      </c>
      <c r="M509" s="22" t="s">
        <v>22</v>
      </c>
      <c r="O509" s="6" t="s">
        <v>358</v>
      </c>
      <c r="P509" s="29">
        <v>41939</v>
      </c>
      <c r="Q509" s="51">
        <v>0.85416666666666663</v>
      </c>
      <c r="R509" s="22" t="s">
        <v>22</v>
      </c>
      <c r="T509" s="6" t="s">
        <v>358</v>
      </c>
      <c r="U509" s="22">
        <v>100</v>
      </c>
      <c r="W509" s="51">
        <v>0.375</v>
      </c>
      <c r="X509" s="22" t="s">
        <v>936</v>
      </c>
      <c r="Y509" s="22" t="s">
        <v>1009</v>
      </c>
      <c r="Z509" s="22" t="s">
        <v>24</v>
      </c>
      <c r="AB509" s="22" t="s">
        <v>38</v>
      </c>
      <c r="AC509" s="22" t="s">
        <v>39</v>
      </c>
      <c r="AD509" s="22" t="s">
        <v>20</v>
      </c>
      <c r="AE509" s="22" t="s">
        <v>40</v>
      </c>
      <c r="AF509" s="29">
        <v>41940</v>
      </c>
      <c r="AG509" s="51">
        <v>0.72291666666666676</v>
      </c>
      <c r="AH509" s="22" t="s">
        <v>1209</v>
      </c>
      <c r="AI509" s="22">
        <v>27</v>
      </c>
      <c r="AJ509" s="22" t="s">
        <v>1010</v>
      </c>
      <c r="AK509" s="22" t="s">
        <v>1533</v>
      </c>
      <c r="AL509" s="22">
        <v>2014</v>
      </c>
      <c r="AM509" s="22">
        <v>0</v>
      </c>
    </row>
    <row r="510" spans="1:39">
      <c r="A510" s="22">
        <v>976</v>
      </c>
      <c r="B510" s="22" t="s">
        <v>53</v>
      </c>
      <c r="C510" s="22" t="s">
        <v>32</v>
      </c>
      <c r="D510" s="22" t="s">
        <v>33</v>
      </c>
      <c r="E510" s="22" t="s">
        <v>41</v>
      </c>
      <c r="F510" s="22" t="s">
        <v>25</v>
      </c>
      <c r="G510" s="29">
        <v>41939</v>
      </c>
      <c r="H510" s="51">
        <v>0.43263888888888885</v>
      </c>
      <c r="J510" s="29">
        <v>41939</v>
      </c>
      <c r="K510" s="51">
        <v>0.39444444444444443</v>
      </c>
      <c r="M510" s="22" t="s">
        <v>22</v>
      </c>
      <c r="O510" s="22" t="s">
        <v>1180</v>
      </c>
      <c r="P510" s="29">
        <v>41939</v>
      </c>
      <c r="Q510" s="51">
        <v>0.77777777777777779</v>
      </c>
      <c r="R510" s="22" t="s">
        <v>22</v>
      </c>
      <c r="T510" s="22" t="s">
        <v>1180</v>
      </c>
      <c r="U510" s="22">
        <v>100</v>
      </c>
      <c r="W510" s="51">
        <v>0.375</v>
      </c>
      <c r="X510" s="22" t="s">
        <v>936</v>
      </c>
      <c r="Y510" s="22" t="s">
        <v>1009</v>
      </c>
      <c r="Z510" s="22" t="s">
        <v>24</v>
      </c>
      <c r="AB510" s="22" t="s">
        <v>53</v>
      </c>
      <c r="AC510" s="22" t="s">
        <v>32</v>
      </c>
      <c r="AD510" s="22" t="s">
        <v>33</v>
      </c>
      <c r="AE510" s="22" t="s">
        <v>41</v>
      </c>
      <c r="AF510" s="29">
        <v>41940</v>
      </c>
      <c r="AG510" s="51">
        <v>0.54097222222222219</v>
      </c>
      <c r="AH510" s="22" t="s">
        <v>1209</v>
      </c>
      <c r="AI510" s="22">
        <v>27</v>
      </c>
      <c r="AJ510" s="22" t="s">
        <v>1010</v>
      </c>
      <c r="AK510" s="22" t="s">
        <v>1533</v>
      </c>
      <c r="AL510" s="22">
        <v>2014</v>
      </c>
      <c r="AM510" s="22">
        <v>0</v>
      </c>
    </row>
    <row r="511" spans="1:39">
      <c r="A511" s="22">
        <v>975</v>
      </c>
      <c r="B511" s="22" t="s">
        <v>31</v>
      </c>
      <c r="C511" s="22" t="s">
        <v>32</v>
      </c>
      <c r="D511" s="22" t="s">
        <v>33</v>
      </c>
      <c r="E511" s="22" t="s">
        <v>34</v>
      </c>
      <c r="F511" s="22" t="s">
        <v>25</v>
      </c>
      <c r="G511" s="29">
        <v>41939</v>
      </c>
      <c r="H511" s="51">
        <v>0.40972222222222227</v>
      </c>
      <c r="J511" s="29">
        <v>41939</v>
      </c>
      <c r="K511" s="51">
        <v>0.39305555555555555</v>
      </c>
      <c r="M511" s="22" t="s">
        <v>22</v>
      </c>
      <c r="O511" s="22" t="s">
        <v>1140</v>
      </c>
      <c r="P511" s="29">
        <v>41939</v>
      </c>
      <c r="Q511" s="51">
        <v>0.79027777777777775</v>
      </c>
      <c r="R511" s="22" t="s">
        <v>22</v>
      </c>
      <c r="T511" s="22" t="s">
        <v>1140</v>
      </c>
      <c r="U511" s="22">
        <v>100</v>
      </c>
      <c r="W511" s="51">
        <v>0.375</v>
      </c>
      <c r="X511" s="22" t="s">
        <v>936</v>
      </c>
      <c r="Y511" s="22" t="s">
        <v>1009</v>
      </c>
      <c r="Z511" s="22" t="s">
        <v>24</v>
      </c>
      <c r="AB511" s="22" t="s">
        <v>31</v>
      </c>
      <c r="AC511" s="22" t="s">
        <v>32</v>
      </c>
      <c r="AD511" s="22" t="s">
        <v>33</v>
      </c>
      <c r="AE511" s="22" t="s">
        <v>34</v>
      </c>
      <c r="AF511" s="29">
        <v>41940</v>
      </c>
      <c r="AG511" s="51">
        <v>0.57291666666666663</v>
      </c>
      <c r="AH511" s="22" t="s">
        <v>1209</v>
      </c>
      <c r="AI511" s="22">
        <v>27</v>
      </c>
      <c r="AJ511" s="22" t="s">
        <v>1010</v>
      </c>
      <c r="AK511" s="22" t="s">
        <v>1533</v>
      </c>
      <c r="AL511" s="22">
        <v>2014</v>
      </c>
      <c r="AM511" s="22">
        <v>0</v>
      </c>
    </row>
    <row r="512" spans="1:39">
      <c r="A512" s="22">
        <v>974</v>
      </c>
      <c r="B512" s="22" t="s">
        <v>27</v>
      </c>
      <c r="C512" s="22" t="s">
        <v>28</v>
      </c>
      <c r="D512" s="22" t="s">
        <v>29</v>
      </c>
      <c r="E512" s="22" t="s">
        <v>30</v>
      </c>
      <c r="F512" s="22" t="s">
        <v>25</v>
      </c>
      <c r="G512" s="29">
        <v>41939</v>
      </c>
      <c r="H512" s="51">
        <v>0.38819444444444445</v>
      </c>
      <c r="J512" s="29">
        <v>41939</v>
      </c>
      <c r="K512" s="51">
        <v>0.38750000000000001</v>
      </c>
      <c r="M512" s="22" t="s">
        <v>22</v>
      </c>
      <c r="N512" s="22" t="s">
        <v>133</v>
      </c>
      <c r="O512" s="22" t="s">
        <v>516</v>
      </c>
      <c r="P512" s="29">
        <v>41939</v>
      </c>
      <c r="Q512" s="51">
        <v>0.67152777777777783</v>
      </c>
      <c r="R512" s="22" t="s">
        <v>22</v>
      </c>
      <c r="S512" s="22" t="s">
        <v>133</v>
      </c>
      <c r="T512" s="22" t="s">
        <v>516</v>
      </c>
      <c r="U512" s="22">
        <v>80</v>
      </c>
      <c r="V512" s="22" t="s">
        <v>146</v>
      </c>
      <c r="W512" s="51">
        <v>0.375</v>
      </c>
      <c r="X512" s="22" t="s">
        <v>936</v>
      </c>
      <c r="Y512" s="22" t="s">
        <v>1009</v>
      </c>
      <c r="Z512" s="22" t="s">
        <v>24</v>
      </c>
      <c r="AB512" s="22" t="s">
        <v>27</v>
      </c>
      <c r="AC512" s="22" t="s">
        <v>28</v>
      </c>
      <c r="AD512" s="22" t="s">
        <v>29</v>
      </c>
      <c r="AE512" s="22" t="s">
        <v>30</v>
      </c>
      <c r="AF512" s="29">
        <v>41940</v>
      </c>
      <c r="AG512" s="51">
        <v>0.59444444444444444</v>
      </c>
      <c r="AH512" s="22" t="s">
        <v>1209</v>
      </c>
      <c r="AI512" s="22">
        <v>27</v>
      </c>
      <c r="AJ512" s="22" t="s">
        <v>1010</v>
      </c>
      <c r="AK512" s="22" t="s">
        <v>1533</v>
      </c>
      <c r="AL512" s="22">
        <v>2014</v>
      </c>
      <c r="AM512" s="22">
        <v>0</v>
      </c>
    </row>
    <row r="513" spans="1:39" ht="409.5">
      <c r="A513" s="22">
        <v>973</v>
      </c>
      <c r="B513" s="22" t="s">
        <v>53</v>
      </c>
      <c r="C513" s="22" t="s">
        <v>32</v>
      </c>
      <c r="D513" s="22" t="s">
        <v>33</v>
      </c>
      <c r="E513" s="22" t="s">
        <v>41</v>
      </c>
      <c r="F513" s="22" t="s">
        <v>50</v>
      </c>
      <c r="G513" s="29">
        <v>41936</v>
      </c>
      <c r="H513" s="51">
        <v>0.45555555555555555</v>
      </c>
      <c r="J513" s="29">
        <v>41936</v>
      </c>
      <c r="K513" s="51">
        <v>0.41666666666666669</v>
      </c>
      <c r="L513" s="22" t="s">
        <v>1181</v>
      </c>
      <c r="M513" s="22" t="s">
        <v>22</v>
      </c>
      <c r="O513" s="6" t="s">
        <v>1182</v>
      </c>
      <c r="P513" s="29">
        <v>41936</v>
      </c>
      <c r="Q513" s="51">
        <v>0.78402777777777777</v>
      </c>
      <c r="R513" s="22" t="s">
        <v>22</v>
      </c>
      <c r="T513" s="6" t="s">
        <v>1183</v>
      </c>
      <c r="U513" s="22">
        <v>100</v>
      </c>
      <c r="W513" s="51">
        <v>0.375</v>
      </c>
      <c r="X513" s="22" t="s">
        <v>936</v>
      </c>
      <c r="Y513" s="22" t="s">
        <v>1009</v>
      </c>
      <c r="Z513" s="22" t="s">
        <v>24</v>
      </c>
      <c r="AB513" s="22" t="s">
        <v>53</v>
      </c>
      <c r="AC513" s="22" t="s">
        <v>32</v>
      </c>
      <c r="AD513" s="22" t="s">
        <v>33</v>
      </c>
      <c r="AE513" s="22" t="s">
        <v>41</v>
      </c>
      <c r="AF513" s="29">
        <v>41936</v>
      </c>
      <c r="AG513" s="51">
        <v>0.78472222222222221</v>
      </c>
      <c r="AH513" s="22" t="s">
        <v>1222</v>
      </c>
      <c r="AI513" s="22">
        <v>24</v>
      </c>
      <c r="AJ513" s="22" t="s">
        <v>1010</v>
      </c>
      <c r="AK513" s="22" t="s">
        <v>1533</v>
      </c>
      <c r="AL513" s="22">
        <v>2014</v>
      </c>
      <c r="AM513" s="22">
        <v>0</v>
      </c>
    </row>
    <row r="514" spans="1:39" ht="57">
      <c r="A514" s="22">
        <v>972</v>
      </c>
      <c r="B514" s="22" t="s">
        <v>38</v>
      </c>
      <c r="C514" s="22" t="s">
        <v>39</v>
      </c>
      <c r="D514" s="22" t="s">
        <v>20</v>
      </c>
      <c r="E514" s="22" t="s">
        <v>40</v>
      </c>
      <c r="F514" s="22" t="s">
        <v>50</v>
      </c>
      <c r="G514" s="29">
        <v>41936</v>
      </c>
      <c r="H514" s="51">
        <v>0.43611111111111112</v>
      </c>
      <c r="J514" s="29">
        <v>41936</v>
      </c>
      <c r="K514" s="51">
        <v>0.42708333333333331</v>
      </c>
      <c r="L514" s="6" t="s">
        <v>851</v>
      </c>
      <c r="M514" s="22" t="s">
        <v>22</v>
      </c>
      <c r="O514" s="6" t="s">
        <v>358</v>
      </c>
      <c r="P514" s="29">
        <v>41936</v>
      </c>
      <c r="Q514" s="51">
        <v>0.875</v>
      </c>
      <c r="R514" s="22" t="s">
        <v>22</v>
      </c>
      <c r="T514" s="6" t="s">
        <v>358</v>
      </c>
      <c r="U514" s="22">
        <v>100</v>
      </c>
      <c r="W514" s="51">
        <v>0.375</v>
      </c>
      <c r="X514" s="22" t="s">
        <v>936</v>
      </c>
      <c r="Y514" s="22" t="s">
        <v>1009</v>
      </c>
      <c r="Z514" s="22" t="s">
        <v>24</v>
      </c>
      <c r="AB514" s="22" t="s">
        <v>38</v>
      </c>
      <c r="AC514" s="22" t="s">
        <v>39</v>
      </c>
      <c r="AD514" s="22" t="s">
        <v>20</v>
      </c>
      <c r="AE514" s="22" t="s">
        <v>40</v>
      </c>
      <c r="AF514" s="29">
        <v>41939</v>
      </c>
      <c r="AG514" s="51">
        <v>0.4375</v>
      </c>
      <c r="AH514" s="22" t="s">
        <v>1222</v>
      </c>
      <c r="AI514" s="22">
        <v>24</v>
      </c>
      <c r="AJ514" s="22" t="s">
        <v>1010</v>
      </c>
      <c r="AK514" s="22" t="s">
        <v>1533</v>
      </c>
      <c r="AL514" s="22">
        <v>2014</v>
      </c>
      <c r="AM514" s="22">
        <v>0</v>
      </c>
    </row>
    <row r="515" spans="1:39" ht="57">
      <c r="A515" s="22">
        <v>971</v>
      </c>
      <c r="B515" s="22" t="s">
        <v>38</v>
      </c>
      <c r="C515" s="22" t="s">
        <v>39</v>
      </c>
      <c r="D515" s="22" t="s">
        <v>20</v>
      </c>
      <c r="E515" s="22" t="s">
        <v>40</v>
      </c>
      <c r="F515" s="22" t="s">
        <v>50</v>
      </c>
      <c r="G515" s="29">
        <v>41936</v>
      </c>
      <c r="H515" s="51">
        <v>0.43472222222222223</v>
      </c>
      <c r="J515" s="29">
        <v>41935</v>
      </c>
      <c r="K515" s="51">
        <v>0.41666666666666669</v>
      </c>
      <c r="L515" s="6" t="s">
        <v>851</v>
      </c>
      <c r="M515" s="22" t="s">
        <v>22</v>
      </c>
      <c r="O515" s="6" t="s">
        <v>358</v>
      </c>
      <c r="P515" s="29">
        <v>41935</v>
      </c>
      <c r="Q515" s="51">
        <v>0.85416666666666663</v>
      </c>
      <c r="R515" s="22" t="s">
        <v>22</v>
      </c>
      <c r="T515" s="6" t="s">
        <v>358</v>
      </c>
      <c r="U515" s="22">
        <v>100</v>
      </c>
      <c r="W515" s="51">
        <v>0.375</v>
      </c>
      <c r="X515" s="22" t="s">
        <v>936</v>
      </c>
      <c r="Y515" s="22" t="s">
        <v>1009</v>
      </c>
      <c r="Z515" s="22" t="s">
        <v>24</v>
      </c>
      <c r="AB515" s="22" t="s">
        <v>38</v>
      </c>
      <c r="AC515" s="22" t="s">
        <v>39</v>
      </c>
      <c r="AD515" s="22" t="s">
        <v>20</v>
      </c>
      <c r="AE515" s="22" t="s">
        <v>40</v>
      </c>
      <c r="AF515" s="29">
        <v>41936</v>
      </c>
      <c r="AG515" s="51">
        <v>0.43541666666666662</v>
      </c>
      <c r="AH515" s="22" t="s">
        <v>1222</v>
      </c>
      <c r="AI515" s="22">
        <v>24</v>
      </c>
      <c r="AJ515" s="22" t="s">
        <v>1010</v>
      </c>
      <c r="AK515" s="22" t="s">
        <v>1533</v>
      </c>
      <c r="AL515" s="22">
        <v>2014</v>
      </c>
      <c r="AM515" s="22">
        <v>0</v>
      </c>
    </row>
    <row r="516" spans="1:39" ht="270.75">
      <c r="A516" s="22">
        <v>970</v>
      </c>
      <c r="B516" s="22" t="s">
        <v>35</v>
      </c>
      <c r="C516" s="22" t="s">
        <v>36</v>
      </c>
      <c r="D516" s="22" t="s">
        <v>36</v>
      </c>
      <c r="E516" s="22" t="s">
        <v>37</v>
      </c>
      <c r="F516" s="22" t="s">
        <v>50</v>
      </c>
      <c r="G516" s="29">
        <v>41936</v>
      </c>
      <c r="H516" s="51">
        <v>0.3979166666666667</v>
      </c>
      <c r="J516" s="29">
        <v>41936</v>
      </c>
      <c r="K516" s="51">
        <v>0.3923611111111111</v>
      </c>
      <c r="M516" s="22" t="s">
        <v>22</v>
      </c>
      <c r="O516" s="6" t="s">
        <v>1184</v>
      </c>
      <c r="P516" s="29">
        <v>41936</v>
      </c>
      <c r="Q516" s="51">
        <v>0.79166666666666663</v>
      </c>
      <c r="R516" s="22" t="s">
        <v>22</v>
      </c>
      <c r="T516" s="6" t="s">
        <v>1185</v>
      </c>
      <c r="U516" s="22">
        <v>80</v>
      </c>
      <c r="W516" s="51">
        <v>0.375</v>
      </c>
      <c r="X516" s="22" t="s">
        <v>936</v>
      </c>
      <c r="Y516" s="22" t="s">
        <v>1009</v>
      </c>
      <c r="Z516" s="22" t="s">
        <v>24</v>
      </c>
      <c r="AB516" s="22" t="s">
        <v>35</v>
      </c>
      <c r="AC516" s="22" t="s">
        <v>36</v>
      </c>
      <c r="AD516" s="22" t="s">
        <v>36</v>
      </c>
      <c r="AE516" s="22" t="s">
        <v>37</v>
      </c>
      <c r="AF516" s="29">
        <v>41936</v>
      </c>
      <c r="AG516" s="51">
        <v>0.7909722222222223</v>
      </c>
      <c r="AH516" s="22" t="s">
        <v>1222</v>
      </c>
      <c r="AI516" s="22">
        <v>24</v>
      </c>
      <c r="AJ516" s="22" t="s">
        <v>1010</v>
      </c>
      <c r="AK516" s="22" t="s">
        <v>1533</v>
      </c>
      <c r="AL516" s="22">
        <v>2014</v>
      </c>
      <c r="AM516" s="22">
        <v>0</v>
      </c>
    </row>
    <row r="517" spans="1:39">
      <c r="A517" s="22">
        <v>969</v>
      </c>
      <c r="B517" s="22" t="s">
        <v>27</v>
      </c>
      <c r="C517" s="22" t="s">
        <v>28</v>
      </c>
      <c r="D517" s="22" t="s">
        <v>29</v>
      </c>
      <c r="E517" s="22" t="s">
        <v>30</v>
      </c>
      <c r="F517" s="22" t="s">
        <v>50</v>
      </c>
      <c r="G517" s="29">
        <v>41936</v>
      </c>
      <c r="H517" s="51">
        <v>0.39652777777777781</v>
      </c>
      <c r="J517" s="29">
        <v>41936</v>
      </c>
      <c r="K517" s="51">
        <v>0.39652777777777781</v>
      </c>
      <c r="L517" s="22" t="s">
        <v>1186</v>
      </c>
      <c r="M517" s="22" t="s">
        <v>22</v>
      </c>
      <c r="N517" s="22" t="s">
        <v>133</v>
      </c>
      <c r="O517" s="22" t="s">
        <v>516</v>
      </c>
      <c r="P517" s="29">
        <v>41936</v>
      </c>
      <c r="Q517" s="51">
        <v>0.66805555555555562</v>
      </c>
      <c r="R517" s="22" t="s">
        <v>22</v>
      </c>
      <c r="S517" s="22" t="s">
        <v>22</v>
      </c>
      <c r="T517" s="22" t="s">
        <v>516</v>
      </c>
      <c r="U517" s="22">
        <v>80</v>
      </c>
      <c r="V517" s="22" t="s">
        <v>146</v>
      </c>
      <c r="W517" s="51">
        <v>0.375</v>
      </c>
      <c r="X517" s="22" t="s">
        <v>936</v>
      </c>
      <c r="Y517" s="22" t="s">
        <v>1009</v>
      </c>
      <c r="Z517" s="22" t="s">
        <v>24</v>
      </c>
      <c r="AB517" s="22" t="s">
        <v>27</v>
      </c>
      <c r="AC517" s="22" t="s">
        <v>28</v>
      </c>
      <c r="AD517" s="22" t="s">
        <v>29</v>
      </c>
      <c r="AE517" s="22" t="s">
        <v>30</v>
      </c>
      <c r="AF517" s="29">
        <v>41936</v>
      </c>
      <c r="AG517" s="51">
        <v>0.66805555555555562</v>
      </c>
      <c r="AH517" s="22" t="s">
        <v>1222</v>
      </c>
      <c r="AI517" s="22">
        <v>24</v>
      </c>
      <c r="AJ517" s="22" t="s">
        <v>1010</v>
      </c>
      <c r="AK517" s="22" t="s">
        <v>1533</v>
      </c>
      <c r="AL517" s="22">
        <v>2014</v>
      </c>
      <c r="AM517" s="22">
        <v>0</v>
      </c>
    </row>
    <row r="518" spans="1:39" ht="409.5">
      <c r="A518" s="22">
        <v>968</v>
      </c>
      <c r="B518" s="22" t="s">
        <v>53</v>
      </c>
      <c r="C518" s="22" t="s">
        <v>32</v>
      </c>
      <c r="D518" s="22" t="s">
        <v>33</v>
      </c>
      <c r="E518" s="22" t="s">
        <v>41</v>
      </c>
      <c r="F518" s="22" t="s">
        <v>55</v>
      </c>
      <c r="G518" s="29">
        <v>41935</v>
      </c>
      <c r="H518" s="51">
        <v>0.4236111111111111</v>
      </c>
      <c r="J518" s="29">
        <v>41935</v>
      </c>
      <c r="K518" s="51">
        <v>0.41666666666666669</v>
      </c>
      <c r="L518" s="22" t="s">
        <v>1187</v>
      </c>
      <c r="M518" s="22" t="s">
        <v>22</v>
      </c>
      <c r="O518" s="6" t="s">
        <v>1188</v>
      </c>
      <c r="P518" s="29">
        <v>41935</v>
      </c>
      <c r="Q518" s="51">
        <v>0.78541666666666676</v>
      </c>
      <c r="R518" s="22" t="s">
        <v>22</v>
      </c>
      <c r="T518" s="6" t="s">
        <v>1188</v>
      </c>
      <c r="U518" s="22">
        <v>100</v>
      </c>
      <c r="W518" s="51">
        <v>0.375</v>
      </c>
      <c r="X518" s="22" t="s">
        <v>936</v>
      </c>
      <c r="Y518" s="22" t="s">
        <v>1009</v>
      </c>
      <c r="Z518" s="22" t="s">
        <v>24</v>
      </c>
      <c r="AB518" s="22" t="s">
        <v>53</v>
      </c>
      <c r="AC518" s="22" t="s">
        <v>32</v>
      </c>
      <c r="AD518" s="22" t="s">
        <v>33</v>
      </c>
      <c r="AE518" s="22" t="s">
        <v>41</v>
      </c>
      <c r="AF518" s="29">
        <v>41935</v>
      </c>
      <c r="AG518" s="51">
        <v>0.78611111111111109</v>
      </c>
      <c r="AH518" s="22" t="s">
        <v>1222</v>
      </c>
      <c r="AI518" s="22">
        <v>23</v>
      </c>
      <c r="AJ518" s="22" t="s">
        <v>1010</v>
      </c>
      <c r="AK518" s="22" t="s">
        <v>1533</v>
      </c>
      <c r="AL518" s="22">
        <v>2014</v>
      </c>
      <c r="AM518" s="22">
        <v>0</v>
      </c>
    </row>
    <row r="519" spans="1:39">
      <c r="A519" s="22">
        <v>967</v>
      </c>
      <c r="B519" s="22" t="s">
        <v>35</v>
      </c>
      <c r="C519" s="22" t="s">
        <v>36</v>
      </c>
      <c r="D519" s="22" t="s">
        <v>36</v>
      </c>
      <c r="E519" s="22" t="s">
        <v>37</v>
      </c>
      <c r="F519" s="22" t="s">
        <v>55</v>
      </c>
      <c r="G519" s="29">
        <v>41935</v>
      </c>
      <c r="H519" s="51">
        <v>0.39444444444444443</v>
      </c>
      <c r="J519" s="29">
        <v>41935</v>
      </c>
      <c r="K519" s="51">
        <v>0.3888888888888889</v>
      </c>
      <c r="M519" s="22" t="s">
        <v>22</v>
      </c>
      <c r="O519" s="22" t="s">
        <v>1189</v>
      </c>
      <c r="P519" s="29">
        <v>41935</v>
      </c>
      <c r="Q519" s="51">
        <v>0.79166666666666663</v>
      </c>
      <c r="R519" s="22" t="s">
        <v>22</v>
      </c>
      <c r="T519" s="22" t="s">
        <v>1190</v>
      </c>
      <c r="U519" s="22">
        <v>100</v>
      </c>
      <c r="W519" s="51">
        <v>0.375</v>
      </c>
      <c r="X519" s="22" t="s">
        <v>936</v>
      </c>
      <c r="Y519" s="22" t="s">
        <v>1009</v>
      </c>
      <c r="Z519" s="22" t="s">
        <v>24</v>
      </c>
      <c r="AB519" s="22" t="s">
        <v>35</v>
      </c>
      <c r="AC519" s="22" t="s">
        <v>36</v>
      </c>
      <c r="AD519" s="22" t="s">
        <v>36</v>
      </c>
      <c r="AE519" s="22" t="s">
        <v>37</v>
      </c>
      <c r="AF519" s="29">
        <v>41935</v>
      </c>
      <c r="AG519" s="51">
        <v>0.79027777777777775</v>
      </c>
      <c r="AH519" s="22" t="s">
        <v>1222</v>
      </c>
      <c r="AI519" s="22">
        <v>23</v>
      </c>
      <c r="AJ519" s="22" t="s">
        <v>1010</v>
      </c>
      <c r="AK519" s="22" t="s">
        <v>1533</v>
      </c>
      <c r="AL519" s="22">
        <v>2014</v>
      </c>
      <c r="AM519" s="22">
        <v>0</v>
      </c>
    </row>
    <row r="520" spans="1:39">
      <c r="A520" s="22">
        <v>966</v>
      </c>
      <c r="B520" s="22" t="s">
        <v>31</v>
      </c>
      <c r="C520" s="22" t="s">
        <v>32</v>
      </c>
      <c r="D520" s="22" t="s">
        <v>33</v>
      </c>
      <c r="E520" s="22" t="s">
        <v>34</v>
      </c>
      <c r="F520" s="22" t="s">
        <v>55</v>
      </c>
      <c r="G520" s="29">
        <v>41935</v>
      </c>
      <c r="H520" s="51">
        <v>0.3923611111111111</v>
      </c>
      <c r="J520" s="29">
        <v>41935</v>
      </c>
      <c r="K520" s="51">
        <v>0.37847222222222227</v>
      </c>
      <c r="M520" s="22" t="s">
        <v>22</v>
      </c>
      <c r="O520" s="22" t="s">
        <v>1140</v>
      </c>
      <c r="P520" s="29">
        <v>41935</v>
      </c>
      <c r="Q520" s="51">
        <v>0.79513888888888884</v>
      </c>
      <c r="R520" s="22" t="s">
        <v>22</v>
      </c>
      <c r="T520" s="22" t="s">
        <v>1140</v>
      </c>
      <c r="U520" s="22">
        <v>80</v>
      </c>
      <c r="W520" s="51">
        <v>0.375</v>
      </c>
      <c r="X520" s="22" t="s">
        <v>936</v>
      </c>
      <c r="Y520" s="22" t="s">
        <v>1009</v>
      </c>
      <c r="Z520" s="22" t="s">
        <v>24</v>
      </c>
      <c r="AB520" s="22" t="s">
        <v>31</v>
      </c>
      <c r="AC520" s="22" t="s">
        <v>32</v>
      </c>
      <c r="AD520" s="22" t="s">
        <v>33</v>
      </c>
      <c r="AE520" s="22" t="s">
        <v>34</v>
      </c>
      <c r="AF520" s="29">
        <v>41939</v>
      </c>
      <c r="AG520" s="51">
        <v>0.40902777777777777</v>
      </c>
      <c r="AH520" s="22" t="s">
        <v>1222</v>
      </c>
      <c r="AI520" s="22">
        <v>23</v>
      </c>
      <c r="AJ520" s="22" t="s">
        <v>1010</v>
      </c>
      <c r="AK520" s="22" t="s">
        <v>1533</v>
      </c>
      <c r="AL520" s="22">
        <v>2014</v>
      </c>
      <c r="AM520" s="22">
        <v>0</v>
      </c>
    </row>
    <row r="521" spans="1:39">
      <c r="A521" s="22">
        <v>965</v>
      </c>
      <c r="B521" s="22" t="s">
        <v>27</v>
      </c>
      <c r="C521" s="22" t="s">
        <v>28</v>
      </c>
      <c r="D521" s="22" t="s">
        <v>29</v>
      </c>
      <c r="E521" s="22" t="s">
        <v>30</v>
      </c>
      <c r="F521" s="22" t="s">
        <v>55</v>
      </c>
      <c r="G521" s="29">
        <v>41935</v>
      </c>
      <c r="H521" s="51">
        <v>0.38125000000000003</v>
      </c>
      <c r="J521" s="29">
        <v>41935</v>
      </c>
      <c r="K521" s="51">
        <v>0.38055555555555554</v>
      </c>
      <c r="M521" s="22" t="s">
        <v>22</v>
      </c>
      <c r="N521" s="22" t="s">
        <v>133</v>
      </c>
      <c r="O521" s="22" t="s">
        <v>516</v>
      </c>
      <c r="P521" s="29">
        <v>41935</v>
      </c>
      <c r="Q521" s="51">
        <v>0.66875000000000007</v>
      </c>
      <c r="R521" s="22" t="s">
        <v>22</v>
      </c>
      <c r="S521" s="22" t="s">
        <v>133</v>
      </c>
      <c r="T521" s="22" t="s">
        <v>516</v>
      </c>
      <c r="U521" s="22">
        <v>80</v>
      </c>
      <c r="V521" s="22" t="s">
        <v>146</v>
      </c>
      <c r="W521" s="51">
        <v>0.375</v>
      </c>
      <c r="X521" s="22" t="s">
        <v>936</v>
      </c>
      <c r="Y521" s="22" t="s">
        <v>1009</v>
      </c>
      <c r="Z521" s="22" t="s">
        <v>24</v>
      </c>
      <c r="AB521" s="22" t="s">
        <v>27</v>
      </c>
      <c r="AC521" s="22" t="s">
        <v>28</v>
      </c>
      <c r="AD521" s="22" t="s">
        <v>29</v>
      </c>
      <c r="AE521" s="22" t="s">
        <v>30</v>
      </c>
      <c r="AF521" s="29">
        <v>41935</v>
      </c>
      <c r="AG521" s="51">
        <v>0.66875000000000007</v>
      </c>
      <c r="AH521" s="22" t="s">
        <v>1222</v>
      </c>
      <c r="AI521" s="22">
        <v>23</v>
      </c>
      <c r="AJ521" s="22" t="s">
        <v>1010</v>
      </c>
      <c r="AK521" s="22" t="s">
        <v>1533</v>
      </c>
      <c r="AL521" s="22">
        <v>2014</v>
      </c>
      <c r="AM521" s="22">
        <v>0</v>
      </c>
    </row>
    <row r="522" spans="1:39">
      <c r="A522" s="22">
        <v>964</v>
      </c>
      <c r="B522" s="22" t="s">
        <v>31</v>
      </c>
      <c r="C522" s="22" t="s">
        <v>32</v>
      </c>
      <c r="D522" s="22" t="s">
        <v>33</v>
      </c>
      <c r="E522" s="22" t="s">
        <v>34</v>
      </c>
      <c r="F522" s="22" t="s">
        <v>58</v>
      </c>
      <c r="G522" s="29">
        <v>41934</v>
      </c>
      <c r="H522" s="51">
        <v>0.55208333333333337</v>
      </c>
      <c r="J522" s="29">
        <v>41934</v>
      </c>
      <c r="K522" s="51">
        <v>0.50763888888888886</v>
      </c>
      <c r="M522" s="22" t="s">
        <v>22</v>
      </c>
      <c r="O522" s="22" t="s">
        <v>1140</v>
      </c>
      <c r="P522" s="29">
        <v>41934</v>
      </c>
      <c r="Q522" s="51">
        <v>0.80833333333333324</v>
      </c>
      <c r="R522" s="22" t="s">
        <v>22</v>
      </c>
      <c r="T522" s="22" t="s">
        <v>1140</v>
      </c>
      <c r="U522" s="22">
        <v>80</v>
      </c>
      <c r="W522" s="51">
        <v>0.375</v>
      </c>
      <c r="X522" s="22" t="s">
        <v>936</v>
      </c>
      <c r="Y522" s="22" t="s">
        <v>1009</v>
      </c>
      <c r="Z522" s="22" t="s">
        <v>24</v>
      </c>
      <c r="AB522" s="22" t="s">
        <v>31</v>
      </c>
      <c r="AC522" s="22" t="s">
        <v>32</v>
      </c>
      <c r="AD522" s="22" t="s">
        <v>33</v>
      </c>
      <c r="AE522" s="22" t="s">
        <v>34</v>
      </c>
      <c r="AF522" s="29">
        <v>41935</v>
      </c>
      <c r="AG522" s="51">
        <v>0.39166666666666666</v>
      </c>
      <c r="AH522" s="22" t="s">
        <v>1222</v>
      </c>
      <c r="AI522" s="22">
        <v>22</v>
      </c>
      <c r="AJ522" s="22" t="s">
        <v>1010</v>
      </c>
      <c r="AK522" s="22" t="s">
        <v>1533</v>
      </c>
      <c r="AL522" s="22">
        <v>2014</v>
      </c>
      <c r="AM522" s="22">
        <v>0</v>
      </c>
    </row>
    <row r="523" spans="1:39">
      <c r="A523" s="22">
        <v>963</v>
      </c>
      <c r="B523" s="22" t="s">
        <v>42</v>
      </c>
      <c r="C523" s="22" t="s">
        <v>19</v>
      </c>
      <c r="D523" s="22" t="s">
        <v>20</v>
      </c>
      <c r="E523" s="22" t="s">
        <v>43</v>
      </c>
      <c r="F523" s="22" t="s">
        <v>58</v>
      </c>
      <c r="G523" s="29">
        <v>41934</v>
      </c>
      <c r="H523" s="51">
        <v>0.43263888888888885</v>
      </c>
      <c r="J523" s="29">
        <v>41934</v>
      </c>
      <c r="K523" s="51">
        <v>0.39027777777777778</v>
      </c>
      <c r="M523" s="22" t="s">
        <v>22</v>
      </c>
      <c r="O523" s="22" t="s">
        <v>193</v>
      </c>
      <c r="P523" s="29">
        <v>41934</v>
      </c>
      <c r="Q523" s="51">
        <v>0.87222222222222223</v>
      </c>
      <c r="R523" s="22" t="s">
        <v>22</v>
      </c>
      <c r="T523" s="22" t="s">
        <v>666</v>
      </c>
      <c r="U523" s="22">
        <v>100</v>
      </c>
      <c r="W523" s="51">
        <v>0.375</v>
      </c>
      <c r="X523" s="22" t="s">
        <v>936</v>
      </c>
      <c r="Y523" s="22" t="s">
        <v>1009</v>
      </c>
      <c r="Z523" s="22" t="s">
        <v>24</v>
      </c>
      <c r="AB523" s="22" t="s">
        <v>42</v>
      </c>
      <c r="AC523" s="22" t="s">
        <v>19</v>
      </c>
      <c r="AD523" s="22" t="s">
        <v>20</v>
      </c>
      <c r="AE523" s="22" t="s">
        <v>43</v>
      </c>
      <c r="AF523" s="29">
        <v>41941</v>
      </c>
      <c r="AG523" s="51">
        <v>0.53888888888888886</v>
      </c>
      <c r="AH523" s="22" t="s">
        <v>1222</v>
      </c>
      <c r="AI523" s="22">
        <v>22</v>
      </c>
      <c r="AJ523" s="22" t="s">
        <v>1010</v>
      </c>
      <c r="AK523" s="22" t="s">
        <v>1533</v>
      </c>
      <c r="AL523" s="22">
        <v>2014</v>
      </c>
      <c r="AM523" s="22">
        <v>0</v>
      </c>
    </row>
    <row r="524" spans="1:39" ht="57">
      <c r="A524" s="22">
        <v>962</v>
      </c>
      <c r="B524" s="22" t="s">
        <v>38</v>
      </c>
      <c r="C524" s="22" t="s">
        <v>39</v>
      </c>
      <c r="D524" s="22" t="s">
        <v>20</v>
      </c>
      <c r="E524" s="22" t="s">
        <v>40</v>
      </c>
      <c r="F524" s="22" t="s">
        <v>58</v>
      </c>
      <c r="G524" s="29">
        <v>41934</v>
      </c>
      <c r="H524" s="51">
        <v>0.41388888888888892</v>
      </c>
      <c r="J524" s="29">
        <v>41934</v>
      </c>
      <c r="K524" s="51">
        <v>0.3923611111111111</v>
      </c>
      <c r="M524" s="22" t="s">
        <v>22</v>
      </c>
      <c r="O524" s="6" t="s">
        <v>358</v>
      </c>
      <c r="P524" s="29">
        <v>41934</v>
      </c>
      <c r="Q524" s="51">
        <v>0.83333333333333337</v>
      </c>
      <c r="R524" s="22" t="s">
        <v>22</v>
      </c>
      <c r="T524" s="6" t="s">
        <v>358</v>
      </c>
      <c r="U524" s="22">
        <v>100</v>
      </c>
      <c r="W524" s="51">
        <v>0.375</v>
      </c>
      <c r="X524" s="22" t="s">
        <v>936</v>
      </c>
      <c r="Y524" s="22" t="s">
        <v>1009</v>
      </c>
      <c r="Z524" s="22" t="s">
        <v>24</v>
      </c>
      <c r="AB524" s="22" t="s">
        <v>38</v>
      </c>
      <c r="AC524" s="22" t="s">
        <v>39</v>
      </c>
      <c r="AD524" s="22" t="s">
        <v>20</v>
      </c>
      <c r="AE524" s="22" t="s">
        <v>40</v>
      </c>
      <c r="AF524" s="29">
        <v>41936</v>
      </c>
      <c r="AG524" s="51">
        <v>0.43472222222222223</v>
      </c>
      <c r="AH524" s="22" t="s">
        <v>1222</v>
      </c>
      <c r="AI524" s="22">
        <v>22</v>
      </c>
      <c r="AJ524" s="22" t="s">
        <v>1010</v>
      </c>
      <c r="AK524" s="22" t="s">
        <v>1533</v>
      </c>
      <c r="AL524" s="22">
        <v>2014</v>
      </c>
      <c r="AM524" s="22">
        <v>0</v>
      </c>
    </row>
    <row r="525" spans="1:39" ht="313.5">
      <c r="A525" s="22">
        <v>961</v>
      </c>
      <c r="B525" s="22" t="s">
        <v>53</v>
      </c>
      <c r="C525" s="22" t="s">
        <v>32</v>
      </c>
      <c r="D525" s="22" t="s">
        <v>33</v>
      </c>
      <c r="E525" s="22" t="s">
        <v>41</v>
      </c>
      <c r="F525" s="22" t="s">
        <v>58</v>
      </c>
      <c r="G525" s="29">
        <v>41934</v>
      </c>
      <c r="H525" s="51">
        <v>0.41180555555555554</v>
      </c>
      <c r="J525" s="29">
        <v>41934</v>
      </c>
      <c r="K525" s="51">
        <v>0.39583333333333331</v>
      </c>
      <c r="M525" s="22" t="s">
        <v>22</v>
      </c>
      <c r="O525" s="6" t="s">
        <v>1191</v>
      </c>
      <c r="P525" s="29">
        <v>41934</v>
      </c>
      <c r="Q525" s="51">
        <v>0.77013888888888893</v>
      </c>
      <c r="R525" s="22" t="s">
        <v>22</v>
      </c>
      <c r="T525" s="6" t="s">
        <v>1191</v>
      </c>
      <c r="U525" s="22">
        <v>80</v>
      </c>
      <c r="W525" s="51">
        <v>0.375</v>
      </c>
      <c r="X525" s="22" t="s">
        <v>936</v>
      </c>
      <c r="Y525" s="22" t="s">
        <v>1009</v>
      </c>
      <c r="Z525" s="22" t="s">
        <v>24</v>
      </c>
      <c r="AB525" s="22" t="s">
        <v>53</v>
      </c>
      <c r="AC525" s="22" t="s">
        <v>32</v>
      </c>
      <c r="AD525" s="22" t="s">
        <v>33</v>
      </c>
      <c r="AE525" s="22" t="s">
        <v>41</v>
      </c>
      <c r="AF525" s="29">
        <v>41934</v>
      </c>
      <c r="AG525" s="51">
        <v>0.77083333333333337</v>
      </c>
      <c r="AH525" s="22" t="s">
        <v>1222</v>
      </c>
      <c r="AI525" s="22">
        <v>22</v>
      </c>
      <c r="AJ525" s="22" t="s">
        <v>1010</v>
      </c>
      <c r="AK525" s="22" t="s">
        <v>1533</v>
      </c>
      <c r="AL525" s="22">
        <v>2014</v>
      </c>
      <c r="AM525" s="22">
        <v>0</v>
      </c>
    </row>
    <row r="526" spans="1:39" ht="242.25">
      <c r="A526" s="22">
        <v>960</v>
      </c>
      <c r="B526" s="22" t="s">
        <v>35</v>
      </c>
      <c r="C526" s="22" t="s">
        <v>36</v>
      </c>
      <c r="D526" s="22" t="s">
        <v>36</v>
      </c>
      <c r="E526" s="22" t="s">
        <v>37</v>
      </c>
      <c r="F526" s="22" t="s">
        <v>58</v>
      </c>
      <c r="G526" s="29">
        <v>41934</v>
      </c>
      <c r="H526" s="51">
        <v>0.3923611111111111</v>
      </c>
      <c r="J526" s="29">
        <v>41934</v>
      </c>
      <c r="K526" s="51">
        <v>0.3888888888888889</v>
      </c>
      <c r="M526" s="22" t="s">
        <v>22</v>
      </c>
      <c r="O526" s="22" t="s">
        <v>1138</v>
      </c>
      <c r="P526" s="29">
        <v>41934</v>
      </c>
      <c r="Q526" s="51">
        <v>0.79166666666666663</v>
      </c>
      <c r="R526" s="22" t="s">
        <v>22</v>
      </c>
      <c r="T526" s="6" t="s">
        <v>1192</v>
      </c>
      <c r="U526" s="22">
        <v>60</v>
      </c>
      <c r="W526" s="51">
        <v>0.375</v>
      </c>
      <c r="X526" s="22" t="s">
        <v>936</v>
      </c>
      <c r="Y526" s="22" t="s">
        <v>1009</v>
      </c>
      <c r="Z526" s="22" t="s">
        <v>24</v>
      </c>
      <c r="AB526" s="22" t="s">
        <v>35</v>
      </c>
      <c r="AC526" s="22" t="s">
        <v>36</v>
      </c>
      <c r="AD526" s="22" t="s">
        <v>36</v>
      </c>
      <c r="AE526" s="22" t="s">
        <v>37</v>
      </c>
      <c r="AF526" s="29">
        <v>41934</v>
      </c>
      <c r="AG526" s="51">
        <v>0.78749999999999998</v>
      </c>
      <c r="AH526" s="22" t="s">
        <v>1222</v>
      </c>
      <c r="AI526" s="22">
        <v>22</v>
      </c>
      <c r="AJ526" s="22" t="s">
        <v>1010</v>
      </c>
      <c r="AK526" s="22" t="s">
        <v>1533</v>
      </c>
      <c r="AL526" s="22">
        <v>2014</v>
      </c>
      <c r="AM526" s="22">
        <v>0</v>
      </c>
    </row>
    <row r="527" spans="1:39">
      <c r="A527" s="22">
        <v>959</v>
      </c>
      <c r="B527" s="22" t="s">
        <v>27</v>
      </c>
      <c r="C527" s="22" t="s">
        <v>28</v>
      </c>
      <c r="D527" s="22" t="s">
        <v>29</v>
      </c>
      <c r="E527" s="22" t="s">
        <v>30</v>
      </c>
      <c r="F527" s="22" t="s">
        <v>58</v>
      </c>
      <c r="G527" s="29">
        <v>41934</v>
      </c>
      <c r="H527" s="51">
        <v>0.38611111111111113</v>
      </c>
      <c r="J527" s="29">
        <v>41934</v>
      </c>
      <c r="K527" s="51">
        <v>0.38611111111111113</v>
      </c>
      <c r="M527" s="22" t="s">
        <v>22</v>
      </c>
      <c r="N527" s="22" t="s">
        <v>133</v>
      </c>
      <c r="O527" s="22" t="s">
        <v>516</v>
      </c>
      <c r="P527" s="29">
        <v>41934</v>
      </c>
      <c r="Q527" s="51">
        <v>0.6694444444444444</v>
      </c>
      <c r="R527" s="22" t="s">
        <v>22</v>
      </c>
      <c r="S527" s="22" t="s">
        <v>133</v>
      </c>
      <c r="T527" s="22" t="s">
        <v>516</v>
      </c>
      <c r="U527" s="22">
        <v>80</v>
      </c>
      <c r="V527" s="22" t="s">
        <v>146</v>
      </c>
      <c r="W527" s="51">
        <v>0.375</v>
      </c>
      <c r="X527" s="22" t="s">
        <v>936</v>
      </c>
      <c r="Y527" s="22" t="s">
        <v>1009</v>
      </c>
      <c r="Z527" s="22" t="s">
        <v>24</v>
      </c>
      <c r="AB527" s="22" t="s">
        <v>27</v>
      </c>
      <c r="AC527" s="22" t="s">
        <v>28</v>
      </c>
      <c r="AD527" s="22" t="s">
        <v>29</v>
      </c>
      <c r="AE527" s="22" t="s">
        <v>30</v>
      </c>
      <c r="AF527" s="29">
        <v>41934</v>
      </c>
      <c r="AG527" s="51">
        <v>0.6694444444444444</v>
      </c>
      <c r="AH527" s="22" t="s">
        <v>1222</v>
      </c>
      <c r="AI527" s="22">
        <v>22</v>
      </c>
      <c r="AJ527" s="22" t="s">
        <v>1010</v>
      </c>
      <c r="AK527" s="22" t="s">
        <v>1533</v>
      </c>
      <c r="AL527" s="22">
        <v>2014</v>
      </c>
      <c r="AM527" s="22">
        <v>0</v>
      </c>
    </row>
    <row r="528" spans="1:39" ht="57">
      <c r="A528" s="22">
        <v>958</v>
      </c>
      <c r="B528" s="22" t="s">
        <v>38</v>
      </c>
      <c r="C528" s="22" t="s">
        <v>39</v>
      </c>
      <c r="D528" s="22" t="s">
        <v>20</v>
      </c>
      <c r="E528" s="22" t="s">
        <v>40</v>
      </c>
      <c r="F528" s="22" t="s">
        <v>60</v>
      </c>
      <c r="G528" s="29">
        <v>41933</v>
      </c>
      <c r="H528" s="51">
        <v>0.60138888888888886</v>
      </c>
      <c r="J528" s="29">
        <v>41933</v>
      </c>
      <c r="K528" s="51">
        <v>0.41666666666666669</v>
      </c>
      <c r="L528" s="22" t="s">
        <v>1139</v>
      </c>
      <c r="M528" s="22" t="s">
        <v>22</v>
      </c>
      <c r="O528" s="6" t="s">
        <v>358</v>
      </c>
      <c r="P528" s="29">
        <v>41933</v>
      </c>
      <c r="Q528" s="51">
        <v>0.79166666666666663</v>
      </c>
      <c r="R528" s="22" t="s">
        <v>22</v>
      </c>
      <c r="T528" s="6" t="s">
        <v>358</v>
      </c>
      <c r="U528" s="22">
        <v>100</v>
      </c>
      <c r="W528" s="51">
        <v>0.375</v>
      </c>
      <c r="X528" s="22" t="s">
        <v>936</v>
      </c>
      <c r="Y528" s="22" t="s">
        <v>1009</v>
      </c>
      <c r="Z528" s="22" t="s">
        <v>24</v>
      </c>
      <c r="AB528" s="22" t="s">
        <v>38</v>
      </c>
      <c r="AC528" s="22" t="s">
        <v>39</v>
      </c>
      <c r="AD528" s="22" t="s">
        <v>20</v>
      </c>
      <c r="AE528" s="22" t="s">
        <v>40</v>
      </c>
      <c r="AF528" s="29">
        <v>41934</v>
      </c>
      <c r="AG528" s="51">
        <v>0.41319444444444442</v>
      </c>
      <c r="AH528" s="22" t="s">
        <v>1222</v>
      </c>
      <c r="AI528" s="22">
        <v>21</v>
      </c>
      <c r="AJ528" s="22" t="s">
        <v>1010</v>
      </c>
      <c r="AK528" s="22" t="s">
        <v>1533</v>
      </c>
      <c r="AL528" s="22">
        <v>2014</v>
      </c>
      <c r="AM528" s="22">
        <v>0</v>
      </c>
    </row>
    <row r="529" spans="1:39">
      <c r="A529" s="22">
        <v>957</v>
      </c>
      <c r="B529" s="22" t="s">
        <v>31</v>
      </c>
      <c r="C529" s="22" t="s">
        <v>32</v>
      </c>
      <c r="D529" s="22" t="s">
        <v>33</v>
      </c>
      <c r="E529" s="22" t="s">
        <v>34</v>
      </c>
      <c r="F529" s="22" t="s">
        <v>60</v>
      </c>
      <c r="G529" s="29">
        <v>41933</v>
      </c>
      <c r="H529" s="51">
        <v>0.43124999999999997</v>
      </c>
      <c r="J529" s="29">
        <v>41933</v>
      </c>
      <c r="K529" s="51">
        <v>0.41666666666666669</v>
      </c>
      <c r="M529" s="22" t="s">
        <v>22</v>
      </c>
      <c r="O529" s="22" t="s">
        <v>1140</v>
      </c>
      <c r="P529" s="29">
        <v>41933</v>
      </c>
      <c r="Q529" s="51">
        <v>0.79166666666666663</v>
      </c>
      <c r="R529" s="22" t="s">
        <v>22</v>
      </c>
      <c r="T529" s="22" t="s">
        <v>1140</v>
      </c>
      <c r="U529" s="22">
        <v>100</v>
      </c>
      <c r="W529" s="51">
        <v>0.375</v>
      </c>
      <c r="X529" s="22" t="s">
        <v>936</v>
      </c>
      <c r="Y529" s="22" t="s">
        <v>1009</v>
      </c>
      <c r="Z529" s="22" t="s">
        <v>24</v>
      </c>
      <c r="AB529" s="22" t="s">
        <v>31</v>
      </c>
      <c r="AC529" s="22" t="s">
        <v>32</v>
      </c>
      <c r="AD529" s="22" t="s">
        <v>33</v>
      </c>
      <c r="AE529" s="22" t="s">
        <v>34</v>
      </c>
      <c r="AF529" s="29">
        <v>41934</v>
      </c>
      <c r="AG529" s="51">
        <v>0.54236111111111118</v>
      </c>
      <c r="AH529" s="22" t="s">
        <v>1222</v>
      </c>
      <c r="AI529" s="22">
        <v>21</v>
      </c>
      <c r="AJ529" s="22" t="s">
        <v>1010</v>
      </c>
      <c r="AK529" s="22" t="s">
        <v>1533</v>
      </c>
      <c r="AL529" s="22">
        <v>2014</v>
      </c>
      <c r="AM529" s="22">
        <v>0</v>
      </c>
    </row>
    <row r="530" spans="1:39" ht="171">
      <c r="A530" s="22">
        <v>956</v>
      </c>
      <c r="B530" s="22" t="s">
        <v>42</v>
      </c>
      <c r="C530" s="22" t="s">
        <v>19</v>
      </c>
      <c r="D530" s="22" t="s">
        <v>20</v>
      </c>
      <c r="E530" s="22" t="s">
        <v>43</v>
      </c>
      <c r="F530" s="22" t="s">
        <v>60</v>
      </c>
      <c r="G530" s="29">
        <v>41933</v>
      </c>
      <c r="H530" s="51">
        <v>0.4284722222222222</v>
      </c>
      <c r="J530" s="29">
        <v>41933</v>
      </c>
      <c r="K530" s="51">
        <v>0.39513888888888887</v>
      </c>
      <c r="M530" s="22" t="s">
        <v>22</v>
      </c>
      <c r="O530" s="22" t="s">
        <v>193</v>
      </c>
      <c r="P530" s="29">
        <v>41933</v>
      </c>
      <c r="Q530" s="51">
        <v>0.76041666666666663</v>
      </c>
      <c r="R530" s="22" t="s">
        <v>22</v>
      </c>
      <c r="T530" s="6" t="s">
        <v>1193</v>
      </c>
      <c r="U530" s="22">
        <v>100</v>
      </c>
      <c r="W530" s="51">
        <v>0.375</v>
      </c>
      <c r="X530" s="22" t="s">
        <v>936</v>
      </c>
      <c r="Y530" s="22" t="s">
        <v>1009</v>
      </c>
      <c r="Z530" s="22" t="s">
        <v>24</v>
      </c>
      <c r="AB530" s="22" t="s">
        <v>42</v>
      </c>
      <c r="AC530" s="22" t="s">
        <v>19</v>
      </c>
      <c r="AD530" s="22" t="s">
        <v>20</v>
      </c>
      <c r="AE530" s="22" t="s">
        <v>43</v>
      </c>
      <c r="AF530" s="29">
        <v>41934</v>
      </c>
      <c r="AG530" s="51">
        <v>0.43194444444444446</v>
      </c>
      <c r="AH530" s="22" t="s">
        <v>1222</v>
      </c>
      <c r="AI530" s="22">
        <v>21</v>
      </c>
      <c r="AJ530" s="22" t="s">
        <v>1010</v>
      </c>
      <c r="AK530" s="22" t="s">
        <v>1533</v>
      </c>
      <c r="AL530" s="22">
        <v>2014</v>
      </c>
      <c r="AM530" s="22">
        <v>0</v>
      </c>
    </row>
    <row r="531" spans="1:39" ht="409.5">
      <c r="A531" s="22">
        <v>955</v>
      </c>
      <c r="B531" s="22" t="s">
        <v>53</v>
      </c>
      <c r="C531" s="22" t="s">
        <v>32</v>
      </c>
      <c r="D531" s="22" t="s">
        <v>33</v>
      </c>
      <c r="E531" s="22" t="s">
        <v>41</v>
      </c>
      <c r="F531" s="22" t="s">
        <v>60</v>
      </c>
      <c r="G531" s="29">
        <v>41933</v>
      </c>
      <c r="H531" s="51">
        <v>0.42708333333333331</v>
      </c>
      <c r="J531" s="29">
        <v>41933</v>
      </c>
      <c r="K531" s="51">
        <v>0.41666666666666669</v>
      </c>
      <c r="L531" s="22" t="s">
        <v>1141</v>
      </c>
      <c r="M531" s="22" t="s">
        <v>22</v>
      </c>
      <c r="O531" s="6" t="s">
        <v>1142</v>
      </c>
      <c r="P531" s="29">
        <v>41933</v>
      </c>
      <c r="Q531" s="51">
        <v>0.77361111111111114</v>
      </c>
      <c r="R531" s="22" t="s">
        <v>22</v>
      </c>
      <c r="T531" s="6" t="s">
        <v>1142</v>
      </c>
      <c r="U531" s="22">
        <v>100</v>
      </c>
      <c r="W531" s="51">
        <v>0.375</v>
      </c>
      <c r="X531" s="22" t="s">
        <v>936</v>
      </c>
      <c r="Y531" s="22" t="s">
        <v>1009</v>
      </c>
      <c r="Z531" s="22" t="s">
        <v>24</v>
      </c>
      <c r="AB531" s="22" t="s">
        <v>53</v>
      </c>
      <c r="AC531" s="22" t="s">
        <v>32</v>
      </c>
      <c r="AD531" s="22" t="s">
        <v>33</v>
      </c>
      <c r="AE531" s="22" t="s">
        <v>41</v>
      </c>
      <c r="AF531" s="29">
        <v>41933</v>
      </c>
      <c r="AG531" s="51">
        <v>0.77430555555555547</v>
      </c>
      <c r="AH531" s="22" t="s">
        <v>1222</v>
      </c>
      <c r="AI531" s="22">
        <v>21</v>
      </c>
      <c r="AJ531" s="22" t="s">
        <v>1010</v>
      </c>
      <c r="AK531" s="22" t="s">
        <v>1533</v>
      </c>
      <c r="AL531" s="22">
        <v>2014</v>
      </c>
      <c r="AM531" s="22">
        <v>0</v>
      </c>
    </row>
    <row r="532" spans="1:39" ht="242.25">
      <c r="A532" s="22">
        <v>954</v>
      </c>
      <c r="B532" s="22" t="s">
        <v>35</v>
      </c>
      <c r="C532" s="22" t="s">
        <v>36</v>
      </c>
      <c r="D532" s="22" t="s">
        <v>36</v>
      </c>
      <c r="E532" s="22" t="s">
        <v>37</v>
      </c>
      <c r="F532" s="22" t="s">
        <v>60</v>
      </c>
      <c r="G532" s="29">
        <v>41933</v>
      </c>
      <c r="H532" s="51">
        <v>0.39513888888888887</v>
      </c>
      <c r="J532" s="29">
        <v>41933</v>
      </c>
      <c r="K532" s="51">
        <v>0.38611111111111113</v>
      </c>
      <c r="M532" s="22" t="s">
        <v>22</v>
      </c>
      <c r="O532" s="6" t="s">
        <v>1143</v>
      </c>
      <c r="P532" s="29">
        <v>41933</v>
      </c>
      <c r="Q532" s="51">
        <v>0.79166666666666663</v>
      </c>
      <c r="R532" s="22" t="s">
        <v>22</v>
      </c>
      <c r="T532" s="6" t="s">
        <v>1144</v>
      </c>
      <c r="U532" s="22">
        <v>100</v>
      </c>
      <c r="W532" s="51">
        <v>0.375</v>
      </c>
      <c r="X532" s="22" t="s">
        <v>936</v>
      </c>
      <c r="Y532" s="22" t="s">
        <v>1009</v>
      </c>
      <c r="Z532" s="22" t="s">
        <v>24</v>
      </c>
      <c r="AB532" s="22" t="s">
        <v>35</v>
      </c>
      <c r="AC532" s="22" t="s">
        <v>36</v>
      </c>
      <c r="AD532" s="22" t="s">
        <v>36</v>
      </c>
      <c r="AE532" s="22" t="s">
        <v>37</v>
      </c>
      <c r="AF532" s="29">
        <v>41933</v>
      </c>
      <c r="AG532" s="51">
        <v>0.7895833333333333</v>
      </c>
      <c r="AH532" s="22" t="s">
        <v>1222</v>
      </c>
      <c r="AI532" s="22">
        <v>21</v>
      </c>
      <c r="AJ532" s="22" t="s">
        <v>1010</v>
      </c>
      <c r="AK532" s="22" t="s">
        <v>1533</v>
      </c>
      <c r="AL532" s="22">
        <v>2014</v>
      </c>
      <c r="AM532" s="22">
        <v>0</v>
      </c>
    </row>
    <row r="533" spans="1:39">
      <c r="A533" s="22">
        <v>953</v>
      </c>
      <c r="B533" s="22" t="s">
        <v>27</v>
      </c>
      <c r="C533" s="22" t="s">
        <v>28</v>
      </c>
      <c r="D533" s="22" t="s">
        <v>29</v>
      </c>
      <c r="E533" s="22" t="s">
        <v>30</v>
      </c>
      <c r="F533" s="22" t="s">
        <v>60</v>
      </c>
      <c r="G533" s="29">
        <v>41933</v>
      </c>
      <c r="H533" s="51">
        <v>0.3833333333333333</v>
      </c>
      <c r="J533" s="29">
        <v>41933</v>
      </c>
      <c r="K533" s="51">
        <v>0.3833333333333333</v>
      </c>
      <c r="M533" s="22" t="s">
        <v>22</v>
      </c>
      <c r="N533" s="22" t="s">
        <v>133</v>
      </c>
      <c r="O533" s="22" t="s">
        <v>516</v>
      </c>
      <c r="P533" s="29">
        <v>41933</v>
      </c>
      <c r="Q533" s="51">
        <v>0.67013888888888884</v>
      </c>
      <c r="R533" s="22" t="s">
        <v>22</v>
      </c>
      <c r="S533" s="22" t="s">
        <v>133</v>
      </c>
      <c r="T533" s="22" t="s">
        <v>516</v>
      </c>
      <c r="U533" s="22">
        <v>80</v>
      </c>
      <c r="V533" s="22" t="s">
        <v>146</v>
      </c>
      <c r="W533" s="51">
        <v>0.375</v>
      </c>
      <c r="X533" s="22" t="s">
        <v>936</v>
      </c>
      <c r="Y533" s="22" t="s">
        <v>1009</v>
      </c>
      <c r="Z533" s="22" t="s">
        <v>24</v>
      </c>
      <c r="AB533" s="22" t="s">
        <v>27</v>
      </c>
      <c r="AC533" s="22" t="s">
        <v>28</v>
      </c>
      <c r="AD533" s="22" t="s">
        <v>29</v>
      </c>
      <c r="AE533" s="22" t="s">
        <v>30</v>
      </c>
      <c r="AF533" s="29">
        <v>41933</v>
      </c>
      <c r="AG533" s="51">
        <v>0.67013888888888884</v>
      </c>
      <c r="AH533" s="22" t="s">
        <v>1222</v>
      </c>
      <c r="AI533" s="22">
        <v>21</v>
      </c>
      <c r="AJ533" s="22" t="s">
        <v>1010</v>
      </c>
      <c r="AK533" s="22" t="s">
        <v>1533</v>
      </c>
      <c r="AL533" s="22">
        <v>2014</v>
      </c>
      <c r="AM533" s="22">
        <v>0</v>
      </c>
    </row>
    <row r="534" spans="1:39" ht="128.25">
      <c r="A534" s="22">
        <v>952</v>
      </c>
      <c r="B534" s="22" t="s">
        <v>42</v>
      </c>
      <c r="C534" s="22" t="s">
        <v>19</v>
      </c>
      <c r="D534" s="22" t="s">
        <v>20</v>
      </c>
      <c r="E534" s="22" t="s">
        <v>43</v>
      </c>
      <c r="F534" s="22" t="s">
        <v>25</v>
      </c>
      <c r="G534" s="29">
        <v>41932</v>
      </c>
      <c r="H534" s="51">
        <v>0.43402777777777773</v>
      </c>
      <c r="J534" s="29">
        <v>41929</v>
      </c>
      <c r="K534" s="51">
        <v>0.3923611111111111</v>
      </c>
      <c r="M534" s="22" t="s">
        <v>22</v>
      </c>
      <c r="O534" s="22" t="s">
        <v>193</v>
      </c>
      <c r="P534" s="29">
        <v>41929</v>
      </c>
      <c r="Q534" s="51">
        <v>0.86458333333333337</v>
      </c>
      <c r="R534" s="22" t="s">
        <v>22</v>
      </c>
      <c r="T534" s="6" t="s">
        <v>1145</v>
      </c>
      <c r="U534" s="22">
        <v>100</v>
      </c>
      <c r="W534" s="51">
        <v>0.375</v>
      </c>
      <c r="X534" s="22" t="s">
        <v>936</v>
      </c>
      <c r="Y534" s="22" t="s">
        <v>1009</v>
      </c>
      <c r="Z534" s="22" t="s">
        <v>24</v>
      </c>
      <c r="AB534" s="22" t="s">
        <v>42</v>
      </c>
      <c r="AC534" s="22" t="s">
        <v>19</v>
      </c>
      <c r="AD534" s="22" t="s">
        <v>20</v>
      </c>
      <c r="AE534" s="22" t="s">
        <v>43</v>
      </c>
      <c r="AF534" s="29">
        <v>41932</v>
      </c>
      <c r="AG534" s="51">
        <v>0.43472222222222223</v>
      </c>
      <c r="AH534" s="22" t="s">
        <v>1222</v>
      </c>
      <c r="AI534" s="22">
        <v>20</v>
      </c>
      <c r="AJ534" s="22" t="s">
        <v>1010</v>
      </c>
      <c r="AK534" s="22" t="s">
        <v>1533</v>
      </c>
      <c r="AL534" s="22">
        <v>2014</v>
      </c>
      <c r="AM534" s="22">
        <v>0</v>
      </c>
    </row>
    <row r="535" spans="1:39" ht="242.25">
      <c r="A535" s="22">
        <v>951</v>
      </c>
      <c r="B535" s="22" t="s">
        <v>42</v>
      </c>
      <c r="C535" s="22" t="s">
        <v>19</v>
      </c>
      <c r="D535" s="22" t="s">
        <v>20</v>
      </c>
      <c r="E535" s="22" t="s">
        <v>43</v>
      </c>
      <c r="F535" s="22" t="s">
        <v>25</v>
      </c>
      <c r="G535" s="29">
        <v>41932</v>
      </c>
      <c r="H535" s="51">
        <v>0.43263888888888885</v>
      </c>
      <c r="J535" s="29">
        <v>41932</v>
      </c>
      <c r="K535" s="51">
        <v>0.4236111111111111</v>
      </c>
      <c r="L535" s="22" t="s">
        <v>1146</v>
      </c>
      <c r="M535" s="22" t="s">
        <v>22</v>
      </c>
      <c r="O535" s="22" t="s">
        <v>193</v>
      </c>
      <c r="P535" s="29">
        <v>41932</v>
      </c>
      <c r="Q535" s="51">
        <v>0.89583333333333337</v>
      </c>
      <c r="R535" s="22" t="s">
        <v>22</v>
      </c>
      <c r="T535" s="6" t="s">
        <v>1147</v>
      </c>
      <c r="U535" s="22">
        <v>100</v>
      </c>
      <c r="W535" s="51">
        <v>0.375</v>
      </c>
      <c r="X535" s="22" t="s">
        <v>936</v>
      </c>
      <c r="Y535" s="22" t="s">
        <v>1009</v>
      </c>
      <c r="Z535" s="22" t="s">
        <v>24</v>
      </c>
      <c r="AB535" s="22" t="s">
        <v>42</v>
      </c>
      <c r="AC535" s="22" t="s">
        <v>19</v>
      </c>
      <c r="AD535" s="22" t="s">
        <v>20</v>
      </c>
      <c r="AE535" s="22" t="s">
        <v>43</v>
      </c>
      <c r="AF535" s="29">
        <v>41933</v>
      </c>
      <c r="AG535" s="51">
        <v>0.42986111111111108</v>
      </c>
      <c r="AH535" s="22" t="s">
        <v>1222</v>
      </c>
      <c r="AI535" s="22">
        <v>20</v>
      </c>
      <c r="AJ535" s="22" t="s">
        <v>1010</v>
      </c>
      <c r="AK535" s="22" t="s">
        <v>1533</v>
      </c>
      <c r="AL535" s="22">
        <v>2014</v>
      </c>
      <c r="AM535" s="22">
        <v>0</v>
      </c>
    </row>
    <row r="536" spans="1:39">
      <c r="A536" s="22">
        <v>950</v>
      </c>
      <c r="B536" s="22" t="s">
        <v>53</v>
      </c>
      <c r="C536" s="22" t="s">
        <v>32</v>
      </c>
      <c r="D536" s="22" t="s">
        <v>33</v>
      </c>
      <c r="E536" s="22" t="s">
        <v>41</v>
      </c>
      <c r="F536" s="22" t="s">
        <v>25</v>
      </c>
      <c r="G536" s="29">
        <v>41932</v>
      </c>
      <c r="H536" s="51">
        <v>0.42499999999999999</v>
      </c>
      <c r="J536" s="29">
        <v>41932</v>
      </c>
      <c r="K536" s="51">
        <v>0.41666666666666669</v>
      </c>
      <c r="L536" s="22" t="s">
        <v>1148</v>
      </c>
      <c r="M536" s="22" t="s">
        <v>22</v>
      </c>
      <c r="O536" s="22" t="e">
        <f>-- Al Sabhhan Wordpress website creation &amp; configuration.
--  Sticly Wallz website font updation task.</f>
        <v>#NAME?</v>
      </c>
      <c r="P536" s="29">
        <v>41932</v>
      </c>
      <c r="Q536" s="51">
        <v>0.78194444444444444</v>
      </c>
      <c r="R536" s="22" t="s">
        <v>22</v>
      </c>
      <c r="T536" s="22" t="e">
        <f>-- Al Sabhhan Wordpress website creation &amp; configuration.
--  Sticly Wallz website font updation task.</f>
        <v>#NAME?</v>
      </c>
      <c r="U536" s="22">
        <v>100</v>
      </c>
      <c r="W536" s="51">
        <v>0.375</v>
      </c>
      <c r="X536" s="22" t="s">
        <v>936</v>
      </c>
      <c r="Y536" s="22" t="s">
        <v>1009</v>
      </c>
      <c r="Z536" s="22" t="s">
        <v>24</v>
      </c>
      <c r="AB536" s="22" t="s">
        <v>53</v>
      </c>
      <c r="AC536" s="22" t="s">
        <v>32</v>
      </c>
      <c r="AD536" s="22" t="s">
        <v>33</v>
      </c>
      <c r="AE536" s="22" t="s">
        <v>41</v>
      </c>
      <c r="AF536" s="29">
        <v>41932</v>
      </c>
      <c r="AG536" s="51">
        <v>0.78194444444444444</v>
      </c>
      <c r="AH536" s="22" t="s">
        <v>1222</v>
      </c>
      <c r="AI536" s="22">
        <v>20</v>
      </c>
      <c r="AJ536" s="22" t="s">
        <v>1010</v>
      </c>
      <c r="AK536" s="22" t="s">
        <v>1533</v>
      </c>
      <c r="AL536" s="22">
        <v>2014</v>
      </c>
      <c r="AM536" s="22">
        <v>0</v>
      </c>
    </row>
    <row r="537" spans="1:39" ht="270.75">
      <c r="A537" s="22">
        <v>949</v>
      </c>
      <c r="B537" s="22" t="s">
        <v>35</v>
      </c>
      <c r="C537" s="22" t="s">
        <v>36</v>
      </c>
      <c r="D537" s="22" t="s">
        <v>36</v>
      </c>
      <c r="E537" s="22" t="s">
        <v>37</v>
      </c>
      <c r="F537" s="22" t="s">
        <v>25</v>
      </c>
      <c r="G537" s="29">
        <v>41932</v>
      </c>
      <c r="H537" s="51">
        <v>0.41666666666666669</v>
      </c>
      <c r="J537" s="29">
        <v>41932</v>
      </c>
      <c r="K537" s="51">
        <v>0.3972222222222222</v>
      </c>
      <c r="L537" s="22" t="s">
        <v>1149</v>
      </c>
      <c r="M537" s="22" t="s">
        <v>22</v>
      </c>
      <c r="O537" s="22" t="s">
        <v>1150</v>
      </c>
      <c r="P537" s="29">
        <v>41932</v>
      </c>
      <c r="Q537" s="51">
        <v>0.79861111111111116</v>
      </c>
      <c r="R537" s="22" t="s">
        <v>22</v>
      </c>
      <c r="T537" s="6" t="s">
        <v>1151</v>
      </c>
      <c r="U537" s="22">
        <v>60</v>
      </c>
      <c r="W537" s="51">
        <v>0.375</v>
      </c>
      <c r="X537" s="22" t="s">
        <v>936</v>
      </c>
      <c r="Y537" s="22" t="s">
        <v>1009</v>
      </c>
      <c r="Z537" s="22" t="s">
        <v>24</v>
      </c>
      <c r="AB537" s="22" t="s">
        <v>35</v>
      </c>
      <c r="AC537" s="22" t="s">
        <v>36</v>
      </c>
      <c r="AD537" s="22" t="s">
        <v>36</v>
      </c>
      <c r="AE537" s="22" t="s">
        <v>37</v>
      </c>
      <c r="AF537" s="29">
        <v>41932</v>
      </c>
      <c r="AG537" s="51">
        <v>0.79513888888888884</v>
      </c>
      <c r="AH537" s="22" t="s">
        <v>1222</v>
      </c>
      <c r="AI537" s="22">
        <v>20</v>
      </c>
      <c r="AJ537" s="22" t="s">
        <v>1010</v>
      </c>
      <c r="AK537" s="22" t="s">
        <v>1533</v>
      </c>
      <c r="AL537" s="22">
        <v>2014</v>
      </c>
      <c r="AM537" s="22">
        <v>0</v>
      </c>
    </row>
    <row r="538" spans="1:39" ht="57">
      <c r="A538" s="22">
        <v>948</v>
      </c>
      <c r="B538" s="22" t="s">
        <v>31</v>
      </c>
      <c r="C538" s="22" t="s">
        <v>32</v>
      </c>
      <c r="D538" s="22" t="s">
        <v>33</v>
      </c>
      <c r="E538" s="22" t="s">
        <v>34</v>
      </c>
      <c r="F538" s="22" t="s">
        <v>25</v>
      </c>
      <c r="G538" s="29">
        <v>41932</v>
      </c>
      <c r="H538" s="51">
        <v>0.40138888888888885</v>
      </c>
      <c r="J538" s="29">
        <v>41932</v>
      </c>
      <c r="K538" s="51">
        <v>0.38125000000000003</v>
      </c>
      <c r="M538" s="22" t="s">
        <v>22</v>
      </c>
      <c r="O538" s="22" t="s">
        <v>1140</v>
      </c>
      <c r="P538" s="29">
        <v>41932</v>
      </c>
      <c r="Q538" s="51">
        <v>0.8041666666666667</v>
      </c>
      <c r="R538" s="22" t="s">
        <v>22</v>
      </c>
      <c r="T538" s="6" t="s">
        <v>1152</v>
      </c>
      <c r="U538" s="22">
        <v>80</v>
      </c>
      <c r="W538" s="51">
        <v>0.375</v>
      </c>
      <c r="X538" s="22" t="s">
        <v>936</v>
      </c>
      <c r="Y538" s="22" t="s">
        <v>1009</v>
      </c>
      <c r="Z538" s="22" t="s">
        <v>24</v>
      </c>
      <c r="AB538" s="22" t="s">
        <v>31</v>
      </c>
      <c r="AC538" s="22" t="s">
        <v>32</v>
      </c>
      <c r="AD538" s="22" t="s">
        <v>33</v>
      </c>
      <c r="AE538" s="22" t="s">
        <v>34</v>
      </c>
      <c r="AF538" s="29">
        <v>41933</v>
      </c>
      <c r="AG538" s="51">
        <v>0.42986111111111108</v>
      </c>
      <c r="AH538" s="22" t="s">
        <v>1222</v>
      </c>
      <c r="AI538" s="22">
        <v>20</v>
      </c>
      <c r="AJ538" s="22" t="s">
        <v>1010</v>
      </c>
      <c r="AK538" s="22" t="s">
        <v>1533</v>
      </c>
      <c r="AL538" s="22">
        <v>2014</v>
      </c>
      <c r="AM538" s="22">
        <v>0</v>
      </c>
    </row>
    <row r="539" spans="1:39">
      <c r="A539" s="22">
        <v>947</v>
      </c>
      <c r="B539" s="22" t="s">
        <v>27</v>
      </c>
      <c r="C539" s="22" t="s">
        <v>28</v>
      </c>
      <c r="D539" s="22" t="s">
        <v>29</v>
      </c>
      <c r="E539" s="22" t="s">
        <v>30</v>
      </c>
      <c r="F539" s="22" t="s">
        <v>25</v>
      </c>
      <c r="G539" s="29">
        <v>41932</v>
      </c>
      <c r="H539" s="51">
        <v>0.3979166666666667</v>
      </c>
      <c r="J539" s="29">
        <v>41932</v>
      </c>
      <c r="K539" s="51">
        <v>0.3979166666666667</v>
      </c>
      <c r="M539" s="22" t="s">
        <v>22</v>
      </c>
      <c r="N539" s="22" t="s">
        <v>133</v>
      </c>
      <c r="O539" s="22" t="s">
        <v>516</v>
      </c>
      <c r="P539" s="29">
        <v>41932</v>
      </c>
      <c r="Q539" s="51">
        <v>0.66805555555555562</v>
      </c>
      <c r="R539" s="22" t="s">
        <v>22</v>
      </c>
      <c r="S539" s="22" t="s">
        <v>133</v>
      </c>
      <c r="T539" s="22" t="s">
        <v>516</v>
      </c>
      <c r="U539" s="22">
        <v>80</v>
      </c>
      <c r="V539" s="22" t="s">
        <v>146</v>
      </c>
      <c r="W539" s="51">
        <v>0.375</v>
      </c>
      <c r="X539" s="22" t="s">
        <v>936</v>
      </c>
      <c r="Y539" s="22" t="s">
        <v>1009</v>
      </c>
      <c r="Z539" s="22" t="s">
        <v>24</v>
      </c>
      <c r="AB539" s="22" t="s">
        <v>27</v>
      </c>
      <c r="AC539" s="22" t="s">
        <v>28</v>
      </c>
      <c r="AD539" s="22" t="s">
        <v>29</v>
      </c>
      <c r="AE539" s="22" t="s">
        <v>30</v>
      </c>
      <c r="AF539" s="29">
        <v>41932</v>
      </c>
      <c r="AG539" s="51">
        <v>0.66805555555555562</v>
      </c>
      <c r="AH539" s="22" t="s">
        <v>1222</v>
      </c>
      <c r="AI539" s="22">
        <v>20</v>
      </c>
      <c r="AJ539" s="22" t="s">
        <v>1010</v>
      </c>
      <c r="AK539" s="22" t="s">
        <v>1533</v>
      </c>
      <c r="AL539" s="22">
        <v>2014</v>
      </c>
      <c r="AM539" s="22">
        <v>0</v>
      </c>
    </row>
    <row r="540" spans="1:39" ht="409.5">
      <c r="A540" s="22">
        <v>946</v>
      </c>
      <c r="B540" s="22" t="s">
        <v>35</v>
      </c>
      <c r="C540" s="22" t="s">
        <v>36</v>
      </c>
      <c r="D540" s="22" t="s">
        <v>36</v>
      </c>
      <c r="E540" s="22" t="s">
        <v>37</v>
      </c>
      <c r="F540" s="22" t="s">
        <v>50</v>
      </c>
      <c r="G540" s="29">
        <v>41929</v>
      </c>
      <c r="H540" s="51">
        <v>0.41944444444444445</v>
      </c>
      <c r="J540" s="29">
        <v>41929</v>
      </c>
      <c r="K540" s="51">
        <v>0.40347222222222223</v>
      </c>
      <c r="L540" s="22" t="s">
        <v>1153</v>
      </c>
      <c r="M540" s="22" t="s">
        <v>22</v>
      </c>
      <c r="O540" s="22" t="s">
        <v>1154</v>
      </c>
      <c r="P540" s="29">
        <v>41929</v>
      </c>
      <c r="Q540" s="51">
        <v>0.79861111111111116</v>
      </c>
      <c r="R540" s="22" t="s">
        <v>22</v>
      </c>
      <c r="T540" s="6" t="s">
        <v>1155</v>
      </c>
      <c r="U540" s="22">
        <v>100</v>
      </c>
      <c r="W540" s="51">
        <v>0.375</v>
      </c>
      <c r="X540" s="22" t="s">
        <v>936</v>
      </c>
      <c r="Y540" s="22" t="s">
        <v>1009</v>
      </c>
      <c r="Z540" s="22" t="s">
        <v>24</v>
      </c>
      <c r="AB540" s="22" t="s">
        <v>35</v>
      </c>
      <c r="AC540" s="22" t="s">
        <v>36</v>
      </c>
      <c r="AD540" s="22" t="s">
        <v>36</v>
      </c>
      <c r="AE540" s="22" t="s">
        <v>37</v>
      </c>
      <c r="AF540" s="29">
        <v>41929</v>
      </c>
      <c r="AG540" s="51">
        <v>0.7944444444444444</v>
      </c>
      <c r="AH540" s="22" t="s">
        <v>1223</v>
      </c>
      <c r="AI540" s="22">
        <v>17</v>
      </c>
      <c r="AJ540" s="22" t="s">
        <v>1010</v>
      </c>
      <c r="AK540" s="22" t="s">
        <v>1533</v>
      </c>
      <c r="AL540" s="22">
        <v>2014</v>
      </c>
      <c r="AM540" s="22">
        <v>0</v>
      </c>
    </row>
    <row r="541" spans="1:39" ht="142.5">
      <c r="A541" s="22">
        <v>945</v>
      </c>
      <c r="B541" s="22" t="s">
        <v>53</v>
      </c>
      <c r="C541" s="22" t="s">
        <v>32</v>
      </c>
      <c r="D541" s="22" t="s">
        <v>33</v>
      </c>
      <c r="E541" s="22" t="s">
        <v>41</v>
      </c>
      <c r="F541" s="22" t="s">
        <v>50</v>
      </c>
      <c r="G541" s="29">
        <v>41929</v>
      </c>
      <c r="H541" s="51">
        <v>0.41736111111111113</v>
      </c>
      <c r="J541" s="29">
        <v>41929</v>
      </c>
      <c r="K541" s="51">
        <v>0.39583333333333331</v>
      </c>
      <c r="M541" s="22" t="s">
        <v>22</v>
      </c>
      <c r="O541" s="22" t="s">
        <v>1156</v>
      </c>
      <c r="P541" s="29">
        <v>41929</v>
      </c>
      <c r="Q541" s="51">
        <v>0.625</v>
      </c>
      <c r="R541" s="22" t="s">
        <v>22</v>
      </c>
      <c r="T541" s="6" t="s">
        <v>1157</v>
      </c>
      <c r="U541" s="22">
        <v>80</v>
      </c>
      <c r="W541" s="51">
        <v>0.375</v>
      </c>
      <c r="X541" s="22" t="s">
        <v>936</v>
      </c>
      <c r="Y541" s="22" t="s">
        <v>1009</v>
      </c>
      <c r="Z541" s="22" t="s">
        <v>24</v>
      </c>
      <c r="AB541" s="22" t="s">
        <v>53</v>
      </c>
      <c r="AC541" s="22" t="s">
        <v>32</v>
      </c>
      <c r="AD541" s="22" t="s">
        <v>33</v>
      </c>
      <c r="AE541" s="22" t="s">
        <v>41</v>
      </c>
      <c r="AF541" s="29">
        <v>41932</v>
      </c>
      <c r="AG541" s="51">
        <v>0.4236111111111111</v>
      </c>
      <c r="AH541" s="22" t="s">
        <v>1223</v>
      </c>
      <c r="AI541" s="22">
        <v>17</v>
      </c>
      <c r="AJ541" s="22" t="s">
        <v>1010</v>
      </c>
      <c r="AK541" s="22" t="s">
        <v>1533</v>
      </c>
      <c r="AL541" s="22">
        <v>2014</v>
      </c>
      <c r="AM541" s="22">
        <v>0</v>
      </c>
    </row>
    <row r="542" spans="1:39" ht="57">
      <c r="A542" s="22">
        <v>944</v>
      </c>
      <c r="B542" s="22" t="s">
        <v>31</v>
      </c>
      <c r="C542" s="22" t="s">
        <v>32</v>
      </c>
      <c r="D542" s="22" t="s">
        <v>33</v>
      </c>
      <c r="E542" s="22" t="s">
        <v>34</v>
      </c>
      <c r="F542" s="22" t="s">
        <v>50</v>
      </c>
      <c r="G542" s="29">
        <v>41929</v>
      </c>
      <c r="H542" s="51">
        <v>0.4069444444444445</v>
      </c>
      <c r="J542" s="29">
        <v>41929</v>
      </c>
      <c r="K542" s="51">
        <v>0.38750000000000001</v>
      </c>
      <c r="M542" s="22" t="s">
        <v>22</v>
      </c>
      <c r="O542" s="22" t="s">
        <v>1140</v>
      </c>
      <c r="P542" s="29">
        <v>41929</v>
      </c>
      <c r="Q542" s="51">
        <v>0.87708333333333333</v>
      </c>
      <c r="R542" s="22" t="s">
        <v>22</v>
      </c>
      <c r="T542" s="6" t="s">
        <v>1152</v>
      </c>
      <c r="U542" s="22">
        <v>80</v>
      </c>
      <c r="W542" s="51">
        <v>0.375</v>
      </c>
      <c r="X542" s="22" t="s">
        <v>936</v>
      </c>
      <c r="Y542" s="22" t="s">
        <v>1009</v>
      </c>
      <c r="Z542" s="22" t="s">
        <v>24</v>
      </c>
      <c r="AB542" s="22" t="s">
        <v>31</v>
      </c>
      <c r="AC542" s="22" t="s">
        <v>32</v>
      </c>
      <c r="AD542" s="22" t="s">
        <v>33</v>
      </c>
      <c r="AE542" s="22" t="s">
        <v>34</v>
      </c>
      <c r="AF542" s="29">
        <v>41932</v>
      </c>
      <c r="AG542" s="51">
        <v>0.40138888888888885</v>
      </c>
      <c r="AH542" s="22" t="s">
        <v>1223</v>
      </c>
      <c r="AI542" s="22">
        <v>17</v>
      </c>
      <c r="AJ542" s="22" t="s">
        <v>1010</v>
      </c>
      <c r="AK542" s="22" t="s">
        <v>1533</v>
      </c>
      <c r="AL542" s="22">
        <v>2014</v>
      </c>
      <c r="AM542" s="22">
        <v>0</v>
      </c>
    </row>
    <row r="543" spans="1:39">
      <c r="A543" s="22">
        <v>943</v>
      </c>
      <c r="B543" s="22" t="s">
        <v>27</v>
      </c>
      <c r="C543" s="22" t="s">
        <v>28</v>
      </c>
      <c r="D543" s="22" t="s">
        <v>29</v>
      </c>
      <c r="E543" s="22" t="s">
        <v>30</v>
      </c>
      <c r="F543" s="22" t="s">
        <v>50</v>
      </c>
      <c r="G543" s="29">
        <v>41929</v>
      </c>
      <c r="H543" s="51">
        <v>0.37708333333333338</v>
      </c>
      <c r="J543" s="29">
        <v>41929</v>
      </c>
      <c r="K543" s="51">
        <v>0.37708333333333338</v>
      </c>
      <c r="M543" s="22" t="s">
        <v>22</v>
      </c>
      <c r="N543" s="22" t="s">
        <v>133</v>
      </c>
      <c r="O543" s="22" t="s">
        <v>516</v>
      </c>
      <c r="P543" s="29">
        <v>41929</v>
      </c>
      <c r="Q543" s="51">
        <v>0.66666666666666663</v>
      </c>
      <c r="R543" s="22" t="s">
        <v>22</v>
      </c>
      <c r="S543" s="22" t="s">
        <v>133</v>
      </c>
      <c r="T543" s="22" t="s">
        <v>516</v>
      </c>
      <c r="U543" s="22">
        <v>80</v>
      </c>
      <c r="V543" s="22" t="s">
        <v>146</v>
      </c>
      <c r="W543" s="51">
        <v>0.375</v>
      </c>
      <c r="X543" s="22" t="s">
        <v>936</v>
      </c>
      <c r="Y543" s="22" t="s">
        <v>1009</v>
      </c>
      <c r="Z543" s="22" t="s">
        <v>24</v>
      </c>
      <c r="AB543" s="22" t="s">
        <v>27</v>
      </c>
      <c r="AC543" s="22" t="s">
        <v>28</v>
      </c>
      <c r="AD543" s="22" t="s">
        <v>29</v>
      </c>
      <c r="AE543" s="22" t="s">
        <v>30</v>
      </c>
      <c r="AF543" s="29">
        <v>41929</v>
      </c>
      <c r="AG543" s="51">
        <v>0.66666666666666663</v>
      </c>
      <c r="AH543" s="22" t="s">
        <v>1223</v>
      </c>
      <c r="AI543" s="22">
        <v>17</v>
      </c>
      <c r="AJ543" s="22" t="s">
        <v>1010</v>
      </c>
      <c r="AK543" s="22" t="s">
        <v>1533</v>
      </c>
      <c r="AL543" s="22">
        <v>2014</v>
      </c>
      <c r="AM543" s="22">
        <v>0</v>
      </c>
    </row>
    <row r="544" spans="1:39" ht="57">
      <c r="A544" s="22">
        <v>942</v>
      </c>
      <c r="B544" s="22" t="s">
        <v>38</v>
      </c>
      <c r="C544" s="22" t="s">
        <v>39</v>
      </c>
      <c r="D544" s="22" t="s">
        <v>20</v>
      </c>
      <c r="E544" s="22" t="s">
        <v>40</v>
      </c>
      <c r="F544" s="22" t="s">
        <v>55</v>
      </c>
      <c r="G544" s="29">
        <v>41928</v>
      </c>
      <c r="H544" s="51">
        <v>0.55902777777777779</v>
      </c>
      <c r="J544" s="29">
        <v>41928</v>
      </c>
      <c r="K544" s="51">
        <v>0.41666666666666669</v>
      </c>
      <c r="L544" s="6" t="s">
        <v>429</v>
      </c>
      <c r="M544" s="22" t="s">
        <v>22</v>
      </c>
      <c r="O544" s="6" t="s">
        <v>358</v>
      </c>
      <c r="P544" s="29">
        <v>41928</v>
      </c>
      <c r="Q544" s="51">
        <v>0.8125</v>
      </c>
      <c r="R544" s="22" t="s">
        <v>22</v>
      </c>
      <c r="T544" s="6" t="s">
        <v>358</v>
      </c>
      <c r="U544" s="22">
        <v>100</v>
      </c>
      <c r="W544" s="51">
        <v>0.375</v>
      </c>
      <c r="X544" s="22" t="s">
        <v>936</v>
      </c>
      <c r="Y544" s="22" t="s">
        <v>1009</v>
      </c>
      <c r="Z544" s="22" t="s">
        <v>24</v>
      </c>
      <c r="AB544" s="22" t="s">
        <v>38</v>
      </c>
      <c r="AC544" s="22" t="s">
        <v>39</v>
      </c>
      <c r="AD544" s="22" t="s">
        <v>20</v>
      </c>
      <c r="AE544" s="22" t="s">
        <v>40</v>
      </c>
      <c r="AF544" s="29">
        <v>41928</v>
      </c>
      <c r="AG544" s="51">
        <v>0.96319444444444446</v>
      </c>
      <c r="AH544" s="22" t="s">
        <v>1223</v>
      </c>
      <c r="AI544" s="22">
        <v>16</v>
      </c>
      <c r="AJ544" s="22" t="s">
        <v>1010</v>
      </c>
      <c r="AK544" s="22" t="s">
        <v>1533</v>
      </c>
      <c r="AL544" s="22">
        <v>2014</v>
      </c>
      <c r="AM544" s="22">
        <v>0</v>
      </c>
    </row>
    <row r="545" spans="1:39" ht="128.25">
      <c r="A545" s="22">
        <v>941</v>
      </c>
      <c r="B545" s="22" t="s">
        <v>42</v>
      </c>
      <c r="C545" s="22" t="s">
        <v>19</v>
      </c>
      <c r="D545" s="22" t="s">
        <v>20</v>
      </c>
      <c r="E545" s="22" t="s">
        <v>43</v>
      </c>
      <c r="F545" s="22" t="s">
        <v>55</v>
      </c>
      <c r="G545" s="29">
        <v>41928</v>
      </c>
      <c r="H545" s="51">
        <v>0.47083333333333338</v>
      </c>
      <c r="J545" s="29">
        <v>41928</v>
      </c>
      <c r="K545" s="51">
        <v>0.39374999999999999</v>
      </c>
      <c r="M545" s="22" t="s">
        <v>22</v>
      </c>
      <c r="O545" s="22" t="s">
        <v>193</v>
      </c>
      <c r="P545" s="29">
        <v>41928</v>
      </c>
      <c r="Q545" s="51">
        <v>0.81319444444444444</v>
      </c>
      <c r="R545" s="22" t="s">
        <v>22</v>
      </c>
      <c r="T545" s="6" t="s">
        <v>1158</v>
      </c>
      <c r="U545" s="22">
        <v>100</v>
      </c>
      <c r="W545" s="51">
        <v>0.375</v>
      </c>
      <c r="X545" s="22" t="s">
        <v>936</v>
      </c>
      <c r="Y545" s="22" t="s">
        <v>1009</v>
      </c>
      <c r="Z545" s="22" t="s">
        <v>24</v>
      </c>
      <c r="AB545" s="22" t="s">
        <v>42</v>
      </c>
      <c r="AC545" s="22" t="s">
        <v>19</v>
      </c>
      <c r="AD545" s="22" t="s">
        <v>20</v>
      </c>
      <c r="AE545" s="22" t="s">
        <v>43</v>
      </c>
      <c r="AF545" s="29">
        <v>41928</v>
      </c>
      <c r="AG545" s="51">
        <v>0.8222222222222223</v>
      </c>
      <c r="AH545" s="22" t="s">
        <v>1223</v>
      </c>
      <c r="AI545" s="22">
        <v>16</v>
      </c>
      <c r="AJ545" s="22" t="s">
        <v>1010</v>
      </c>
      <c r="AK545" s="22" t="s">
        <v>1533</v>
      </c>
      <c r="AL545" s="22">
        <v>2014</v>
      </c>
      <c r="AM545" s="22">
        <v>0</v>
      </c>
    </row>
    <row r="546" spans="1:39" ht="270.75">
      <c r="A546" s="22">
        <v>940</v>
      </c>
      <c r="B546" s="22" t="s">
        <v>53</v>
      </c>
      <c r="C546" s="22" t="s">
        <v>32</v>
      </c>
      <c r="D546" s="22" t="s">
        <v>33</v>
      </c>
      <c r="E546" s="22" t="s">
        <v>41</v>
      </c>
      <c r="F546" s="22" t="s">
        <v>55</v>
      </c>
      <c r="G546" s="29">
        <v>41928</v>
      </c>
      <c r="H546" s="51">
        <v>0.45069444444444445</v>
      </c>
      <c r="J546" s="29">
        <v>41928</v>
      </c>
      <c r="K546" s="51">
        <v>0.4375</v>
      </c>
      <c r="L546" s="22" t="s">
        <v>1159</v>
      </c>
      <c r="M546" s="22" t="s">
        <v>22</v>
      </c>
      <c r="O546" s="22" t="s">
        <v>1160</v>
      </c>
      <c r="P546" s="29">
        <v>41928</v>
      </c>
      <c r="Q546" s="51">
        <v>0.80208333333333337</v>
      </c>
      <c r="R546" s="22" t="s">
        <v>22</v>
      </c>
      <c r="T546" s="6" t="s">
        <v>1161</v>
      </c>
      <c r="U546" s="22">
        <v>100</v>
      </c>
      <c r="W546" s="51">
        <v>0.375</v>
      </c>
      <c r="X546" s="22" t="s">
        <v>936</v>
      </c>
      <c r="Y546" s="22" t="s">
        <v>1009</v>
      </c>
      <c r="Z546" s="22" t="s">
        <v>24</v>
      </c>
      <c r="AB546" s="22" t="s">
        <v>53</v>
      </c>
      <c r="AC546" s="22" t="s">
        <v>32</v>
      </c>
      <c r="AD546" s="22" t="s">
        <v>33</v>
      </c>
      <c r="AE546" s="22" t="s">
        <v>41</v>
      </c>
      <c r="AF546" s="29">
        <v>41928</v>
      </c>
      <c r="AG546" s="51">
        <v>0.80138888888888893</v>
      </c>
      <c r="AH546" s="22" t="s">
        <v>1223</v>
      </c>
      <c r="AI546" s="22">
        <v>16</v>
      </c>
      <c r="AJ546" s="22" t="s">
        <v>1010</v>
      </c>
      <c r="AK546" s="22" t="s">
        <v>1533</v>
      </c>
      <c r="AL546" s="22">
        <v>2014</v>
      </c>
      <c r="AM546" s="22">
        <v>0</v>
      </c>
    </row>
    <row r="547" spans="1:39" ht="57">
      <c r="A547" s="22">
        <v>939</v>
      </c>
      <c r="B547" s="22" t="s">
        <v>31</v>
      </c>
      <c r="C547" s="22" t="s">
        <v>32</v>
      </c>
      <c r="D547" s="22" t="s">
        <v>33</v>
      </c>
      <c r="E547" s="22" t="s">
        <v>34</v>
      </c>
      <c r="F547" s="22" t="s">
        <v>55</v>
      </c>
      <c r="G547" s="29">
        <v>41928</v>
      </c>
      <c r="H547" s="51">
        <v>0.41944444444444445</v>
      </c>
      <c r="J547" s="29">
        <v>41928</v>
      </c>
      <c r="K547" s="51">
        <v>0.3888888888888889</v>
      </c>
      <c r="M547" s="22" t="s">
        <v>22</v>
      </c>
      <c r="O547" s="22" t="s">
        <v>1140</v>
      </c>
      <c r="P547" s="29">
        <v>41928</v>
      </c>
      <c r="Q547" s="51">
        <v>0.82361111111111107</v>
      </c>
      <c r="R547" s="22" t="s">
        <v>22</v>
      </c>
      <c r="T547" s="6" t="s">
        <v>1162</v>
      </c>
      <c r="U547" s="22">
        <v>100</v>
      </c>
      <c r="W547" s="51">
        <v>0.375</v>
      </c>
      <c r="X547" s="22" t="s">
        <v>936</v>
      </c>
      <c r="Y547" s="22" t="s">
        <v>1009</v>
      </c>
      <c r="Z547" s="22" t="s">
        <v>24</v>
      </c>
      <c r="AB547" s="22" t="s">
        <v>31</v>
      </c>
      <c r="AC547" s="22" t="s">
        <v>32</v>
      </c>
      <c r="AD547" s="22" t="s">
        <v>33</v>
      </c>
      <c r="AE547" s="22" t="s">
        <v>34</v>
      </c>
      <c r="AF547" s="29">
        <v>41929</v>
      </c>
      <c r="AG547" s="51">
        <v>0.40625</v>
      </c>
      <c r="AH547" s="22" t="s">
        <v>1223</v>
      </c>
      <c r="AI547" s="22">
        <v>16</v>
      </c>
      <c r="AJ547" s="22" t="s">
        <v>1010</v>
      </c>
      <c r="AK547" s="22" t="s">
        <v>1533</v>
      </c>
      <c r="AL547" s="22">
        <v>2014</v>
      </c>
      <c r="AM547" s="22">
        <v>0</v>
      </c>
    </row>
    <row r="548" spans="1:39" ht="185.25">
      <c r="A548" s="22">
        <v>938</v>
      </c>
      <c r="B548" s="22" t="s">
        <v>35</v>
      </c>
      <c r="C548" s="22" t="s">
        <v>36</v>
      </c>
      <c r="D548" s="22" t="s">
        <v>36</v>
      </c>
      <c r="E548" s="22" t="s">
        <v>37</v>
      </c>
      <c r="F548" s="22" t="s">
        <v>55</v>
      </c>
      <c r="G548" s="29">
        <v>41928</v>
      </c>
      <c r="H548" s="51">
        <v>0.41250000000000003</v>
      </c>
      <c r="J548" s="29">
        <v>41928</v>
      </c>
      <c r="K548" s="51">
        <v>0.4069444444444445</v>
      </c>
      <c r="L548" s="22" t="s">
        <v>1163</v>
      </c>
      <c r="M548" s="22" t="s">
        <v>22</v>
      </c>
      <c r="O548" s="22" t="s">
        <v>1164</v>
      </c>
      <c r="P548" s="29">
        <v>41928</v>
      </c>
      <c r="Q548" s="51">
        <v>0.79861111111111116</v>
      </c>
      <c r="R548" s="22" t="s">
        <v>22</v>
      </c>
      <c r="T548" s="6" t="s">
        <v>1165</v>
      </c>
      <c r="U548" s="22">
        <v>80</v>
      </c>
      <c r="W548" s="51">
        <v>0.375</v>
      </c>
      <c r="X548" s="22" t="s">
        <v>936</v>
      </c>
      <c r="Y548" s="22" t="s">
        <v>1009</v>
      </c>
      <c r="Z548" s="22" t="s">
        <v>24</v>
      </c>
      <c r="AB548" s="22" t="s">
        <v>35</v>
      </c>
      <c r="AC548" s="22" t="s">
        <v>36</v>
      </c>
      <c r="AD548" s="22" t="s">
        <v>36</v>
      </c>
      <c r="AE548" s="22" t="s">
        <v>37</v>
      </c>
      <c r="AF548" s="29">
        <v>41928</v>
      </c>
      <c r="AG548" s="51">
        <v>0.79652777777777783</v>
      </c>
      <c r="AH548" s="22" t="s">
        <v>1223</v>
      </c>
      <c r="AI548" s="22">
        <v>16</v>
      </c>
      <c r="AJ548" s="22" t="s">
        <v>1010</v>
      </c>
      <c r="AK548" s="22" t="s">
        <v>1533</v>
      </c>
      <c r="AL548" s="22">
        <v>2014</v>
      </c>
      <c r="AM548" s="22">
        <v>0</v>
      </c>
    </row>
    <row r="549" spans="1:39">
      <c r="A549" s="22">
        <v>937</v>
      </c>
      <c r="B549" s="22" t="s">
        <v>27</v>
      </c>
      <c r="C549" s="22" t="s">
        <v>28</v>
      </c>
      <c r="D549" s="22" t="s">
        <v>29</v>
      </c>
      <c r="E549" s="22" t="s">
        <v>30</v>
      </c>
      <c r="F549" s="22" t="s">
        <v>55</v>
      </c>
      <c r="G549" s="29">
        <v>41928</v>
      </c>
      <c r="H549" s="51">
        <v>0.38611111111111113</v>
      </c>
      <c r="J549" s="29">
        <v>41928</v>
      </c>
      <c r="K549" s="51">
        <v>0.38611111111111113</v>
      </c>
      <c r="M549" s="22" t="s">
        <v>22</v>
      </c>
      <c r="N549" s="22" t="s">
        <v>133</v>
      </c>
      <c r="O549" s="22" t="s">
        <v>516</v>
      </c>
      <c r="P549" s="29">
        <v>41928</v>
      </c>
      <c r="Q549" s="51">
        <v>0.62569444444444444</v>
      </c>
      <c r="R549" s="22" t="s">
        <v>22</v>
      </c>
      <c r="S549" s="22" t="s">
        <v>133</v>
      </c>
      <c r="T549" s="22" t="s">
        <v>516</v>
      </c>
      <c r="U549" s="22">
        <v>80</v>
      </c>
      <c r="V549" s="22" t="s">
        <v>146</v>
      </c>
      <c r="W549" s="51">
        <v>0.375</v>
      </c>
      <c r="X549" s="22" t="s">
        <v>936</v>
      </c>
      <c r="Y549" s="22" t="s">
        <v>1009</v>
      </c>
      <c r="Z549" s="22" t="s">
        <v>24</v>
      </c>
      <c r="AB549" s="22" t="s">
        <v>27</v>
      </c>
      <c r="AC549" s="22" t="s">
        <v>28</v>
      </c>
      <c r="AD549" s="22" t="s">
        <v>29</v>
      </c>
      <c r="AE549" s="22" t="s">
        <v>30</v>
      </c>
      <c r="AF549" s="29">
        <v>41928</v>
      </c>
      <c r="AG549" s="51">
        <v>0.62569444444444444</v>
      </c>
      <c r="AH549" s="22" t="s">
        <v>1223</v>
      </c>
      <c r="AI549" s="22">
        <v>16</v>
      </c>
      <c r="AJ549" s="22" t="s">
        <v>1010</v>
      </c>
      <c r="AK549" s="22" t="s">
        <v>1533</v>
      </c>
      <c r="AL549" s="22">
        <v>2014</v>
      </c>
      <c r="AM549" s="22">
        <v>0</v>
      </c>
    </row>
    <row r="550" spans="1:39">
      <c r="A550" s="22">
        <v>936</v>
      </c>
      <c r="B550" s="22" t="s">
        <v>27</v>
      </c>
      <c r="C550" s="22" t="s">
        <v>28</v>
      </c>
      <c r="D550" s="22" t="s">
        <v>29</v>
      </c>
      <c r="E550" s="22" t="s">
        <v>30</v>
      </c>
      <c r="F550" s="22" t="s">
        <v>58</v>
      </c>
      <c r="G550" s="29">
        <v>41927</v>
      </c>
      <c r="H550" s="51">
        <v>0.67361111111111116</v>
      </c>
      <c r="J550" s="29">
        <v>41927</v>
      </c>
      <c r="K550" s="51">
        <v>0.38263888888888892</v>
      </c>
      <c r="M550" s="22" t="s">
        <v>22</v>
      </c>
      <c r="N550" s="22" t="s">
        <v>133</v>
      </c>
      <c r="O550" s="22" t="s">
        <v>516</v>
      </c>
      <c r="P550" s="29">
        <v>41927</v>
      </c>
      <c r="Q550" s="51">
        <v>0.6743055555555556</v>
      </c>
      <c r="R550" s="22" t="s">
        <v>22</v>
      </c>
      <c r="S550" s="22" t="s">
        <v>1166</v>
      </c>
      <c r="T550" s="22" t="s">
        <v>516</v>
      </c>
      <c r="U550" s="22">
        <v>80</v>
      </c>
      <c r="V550" s="22" t="s">
        <v>146</v>
      </c>
      <c r="W550" s="51">
        <v>0.375</v>
      </c>
      <c r="X550" s="22" t="s">
        <v>936</v>
      </c>
      <c r="Y550" s="22" t="s">
        <v>1009</v>
      </c>
      <c r="Z550" s="22" t="s">
        <v>24</v>
      </c>
      <c r="AB550" s="22" t="s">
        <v>27</v>
      </c>
      <c r="AC550" s="22" t="s">
        <v>28</v>
      </c>
      <c r="AD550" s="22" t="s">
        <v>29</v>
      </c>
      <c r="AE550" s="22" t="s">
        <v>30</v>
      </c>
      <c r="AF550" s="29">
        <v>41927</v>
      </c>
      <c r="AG550" s="51">
        <v>0.67499999999999993</v>
      </c>
      <c r="AH550" s="22" t="s">
        <v>1223</v>
      </c>
      <c r="AI550" s="22">
        <v>15</v>
      </c>
      <c r="AJ550" s="22" t="s">
        <v>1010</v>
      </c>
      <c r="AK550" s="22" t="s">
        <v>1533</v>
      </c>
      <c r="AL550" s="22">
        <v>2014</v>
      </c>
      <c r="AM550" s="22">
        <v>0</v>
      </c>
    </row>
    <row r="551" spans="1:39" ht="228">
      <c r="A551" s="22">
        <v>935</v>
      </c>
      <c r="B551" s="22" t="s">
        <v>42</v>
      </c>
      <c r="C551" s="22" t="s">
        <v>19</v>
      </c>
      <c r="D551" s="22" t="s">
        <v>20</v>
      </c>
      <c r="E551" s="22" t="s">
        <v>43</v>
      </c>
      <c r="F551" s="22" t="s">
        <v>58</v>
      </c>
      <c r="G551" s="29">
        <v>41927</v>
      </c>
      <c r="H551" s="51">
        <v>0.4604166666666667</v>
      </c>
      <c r="J551" s="29">
        <v>41927</v>
      </c>
      <c r="K551" s="51">
        <v>0.44444444444444442</v>
      </c>
      <c r="L551" s="22" t="s">
        <v>1167</v>
      </c>
      <c r="M551" s="22" t="s">
        <v>22</v>
      </c>
      <c r="O551" s="22" t="s">
        <v>193</v>
      </c>
      <c r="P551" s="29">
        <v>41927</v>
      </c>
      <c r="Q551" s="51">
        <v>0.77430555555555547</v>
      </c>
      <c r="R551" s="22" t="s">
        <v>22</v>
      </c>
      <c r="T551" s="6" t="s">
        <v>1168</v>
      </c>
      <c r="U551" s="22">
        <v>100</v>
      </c>
      <c r="W551" s="51">
        <v>0.375</v>
      </c>
      <c r="X551" s="22" t="s">
        <v>936</v>
      </c>
      <c r="Y551" s="22" t="s">
        <v>1009</v>
      </c>
      <c r="Z551" s="22" t="s">
        <v>24</v>
      </c>
      <c r="AB551" s="22" t="s">
        <v>42</v>
      </c>
      <c r="AC551" s="22" t="s">
        <v>19</v>
      </c>
      <c r="AD551" s="22" t="s">
        <v>20</v>
      </c>
      <c r="AE551" s="22" t="s">
        <v>43</v>
      </c>
      <c r="AF551" s="29">
        <v>41927</v>
      </c>
      <c r="AG551" s="51">
        <v>0.7715277777777777</v>
      </c>
      <c r="AH551" s="22" t="s">
        <v>1223</v>
      </c>
      <c r="AI551" s="22">
        <v>15</v>
      </c>
      <c r="AJ551" s="22" t="s">
        <v>1010</v>
      </c>
      <c r="AK551" s="22" t="s">
        <v>1533</v>
      </c>
      <c r="AL551" s="22">
        <v>2014</v>
      </c>
      <c r="AM551" s="22">
        <v>0</v>
      </c>
    </row>
    <row r="552" spans="1:39" ht="356.25">
      <c r="A552" s="22">
        <v>934</v>
      </c>
      <c r="B552" s="22" t="s">
        <v>35</v>
      </c>
      <c r="C552" s="22" t="s">
        <v>36</v>
      </c>
      <c r="D552" s="22" t="s">
        <v>36</v>
      </c>
      <c r="E552" s="22" t="s">
        <v>37</v>
      </c>
      <c r="F552" s="22" t="s">
        <v>58</v>
      </c>
      <c r="G552" s="29">
        <v>41927</v>
      </c>
      <c r="H552" s="51">
        <v>0.42986111111111108</v>
      </c>
      <c r="J552" s="29">
        <v>41927</v>
      </c>
      <c r="K552" s="51">
        <v>0.4236111111111111</v>
      </c>
      <c r="L552" s="22" t="s">
        <v>1169</v>
      </c>
      <c r="M552" s="22" t="s">
        <v>22</v>
      </c>
      <c r="O552" s="22" t="s">
        <v>1170</v>
      </c>
      <c r="P552" s="29">
        <v>41927</v>
      </c>
      <c r="Q552" s="51">
        <v>0.79861111111111116</v>
      </c>
      <c r="R552" s="22" t="s">
        <v>22</v>
      </c>
      <c r="T552" s="6" t="s">
        <v>1171</v>
      </c>
      <c r="U552" s="22">
        <v>80</v>
      </c>
      <c r="W552" s="51">
        <v>0.375</v>
      </c>
      <c r="X552" s="22" t="s">
        <v>936</v>
      </c>
      <c r="Y552" s="22" t="s">
        <v>1009</v>
      </c>
      <c r="Z552" s="22" t="s">
        <v>24</v>
      </c>
      <c r="AB552" s="22" t="s">
        <v>35</v>
      </c>
      <c r="AC552" s="22" t="s">
        <v>36</v>
      </c>
      <c r="AD552" s="22" t="s">
        <v>36</v>
      </c>
      <c r="AE552" s="22" t="s">
        <v>37</v>
      </c>
      <c r="AF552" s="29">
        <v>41927</v>
      </c>
      <c r="AG552" s="51">
        <v>0.79861111111111116</v>
      </c>
      <c r="AH552" s="22" t="s">
        <v>1223</v>
      </c>
      <c r="AI552" s="22">
        <v>15</v>
      </c>
      <c r="AJ552" s="22" t="s">
        <v>1010</v>
      </c>
      <c r="AK552" s="22" t="s">
        <v>1533</v>
      </c>
      <c r="AL552" s="22">
        <v>2014</v>
      </c>
      <c r="AM552" s="22">
        <v>0</v>
      </c>
    </row>
    <row r="553" spans="1:39" ht="370.5">
      <c r="A553" s="22">
        <v>933</v>
      </c>
      <c r="B553" s="22" t="s">
        <v>53</v>
      </c>
      <c r="C553" s="22" t="s">
        <v>32</v>
      </c>
      <c r="D553" s="22" t="s">
        <v>33</v>
      </c>
      <c r="E553" s="22" t="s">
        <v>41</v>
      </c>
      <c r="F553" s="22" t="s">
        <v>58</v>
      </c>
      <c r="G553" s="29">
        <v>41927</v>
      </c>
      <c r="H553" s="51">
        <v>0.42083333333333334</v>
      </c>
      <c r="J553" s="29">
        <v>41927</v>
      </c>
      <c r="K553" s="51">
        <v>0.3888888888888889</v>
      </c>
      <c r="M553" s="22" t="s">
        <v>22</v>
      </c>
      <c r="O553" s="6" t="s">
        <v>1172</v>
      </c>
      <c r="P553" s="29">
        <v>41927</v>
      </c>
      <c r="Q553" s="51">
        <v>0.76388888888888884</v>
      </c>
      <c r="R553" s="22" t="s">
        <v>22</v>
      </c>
      <c r="T553" s="6" t="s">
        <v>1172</v>
      </c>
      <c r="U553" s="22">
        <v>100</v>
      </c>
      <c r="W553" s="51">
        <v>0.375</v>
      </c>
      <c r="X553" s="22" t="s">
        <v>936</v>
      </c>
      <c r="Y553" s="22" t="s">
        <v>1009</v>
      </c>
      <c r="Z553" s="22" t="s">
        <v>24</v>
      </c>
      <c r="AB553" s="22" t="s">
        <v>53</v>
      </c>
      <c r="AC553" s="22" t="s">
        <v>32</v>
      </c>
      <c r="AD553" s="22" t="s">
        <v>33</v>
      </c>
      <c r="AE553" s="22" t="s">
        <v>41</v>
      </c>
      <c r="AF553" s="29">
        <v>41927</v>
      </c>
      <c r="AG553" s="51">
        <v>0.76458333333333339</v>
      </c>
      <c r="AH553" s="22" t="s">
        <v>1223</v>
      </c>
      <c r="AI553" s="22">
        <v>15</v>
      </c>
      <c r="AJ553" s="22" t="s">
        <v>1010</v>
      </c>
      <c r="AK553" s="22" t="s">
        <v>1533</v>
      </c>
      <c r="AL553" s="22">
        <v>2014</v>
      </c>
      <c r="AM553" s="22">
        <v>0</v>
      </c>
    </row>
    <row r="554" spans="1:39" ht="99.75">
      <c r="A554" s="22">
        <v>932</v>
      </c>
      <c r="B554" s="22" t="s">
        <v>31</v>
      </c>
      <c r="C554" s="22" t="s">
        <v>32</v>
      </c>
      <c r="D554" s="22" t="s">
        <v>33</v>
      </c>
      <c r="E554" s="22" t="s">
        <v>34</v>
      </c>
      <c r="F554" s="22" t="s">
        <v>58</v>
      </c>
      <c r="G554" s="29">
        <v>41927</v>
      </c>
      <c r="H554" s="51">
        <v>0.41597222222222219</v>
      </c>
      <c r="J554" s="29">
        <v>41927</v>
      </c>
      <c r="K554" s="51">
        <v>0.36388888888888887</v>
      </c>
      <c r="M554" s="22" t="s">
        <v>22</v>
      </c>
      <c r="O554" s="22" t="s">
        <v>1140</v>
      </c>
      <c r="P554" s="29">
        <v>41927</v>
      </c>
      <c r="Q554" s="51">
        <v>0.80694444444444446</v>
      </c>
      <c r="R554" s="22" t="s">
        <v>22</v>
      </c>
      <c r="T554" s="6" t="s">
        <v>1173</v>
      </c>
      <c r="U554" s="22">
        <v>80</v>
      </c>
      <c r="W554" s="51">
        <v>0.375</v>
      </c>
      <c r="X554" s="22" t="s">
        <v>936</v>
      </c>
      <c r="Y554" s="22" t="s">
        <v>1009</v>
      </c>
      <c r="Z554" s="22" t="s">
        <v>24</v>
      </c>
      <c r="AB554" s="22" t="s">
        <v>31</v>
      </c>
      <c r="AC554" s="22" t="s">
        <v>32</v>
      </c>
      <c r="AD554" s="22" t="s">
        <v>33</v>
      </c>
      <c r="AE554" s="22" t="s">
        <v>34</v>
      </c>
      <c r="AF554" s="29">
        <v>41928</v>
      </c>
      <c r="AG554" s="51">
        <v>0.41736111111111113</v>
      </c>
      <c r="AH554" s="22" t="s">
        <v>1223</v>
      </c>
      <c r="AI554" s="22">
        <v>15</v>
      </c>
      <c r="AJ554" s="22" t="s">
        <v>1010</v>
      </c>
      <c r="AK554" s="22" t="s">
        <v>1533</v>
      </c>
      <c r="AL554" s="22">
        <v>2014</v>
      </c>
      <c r="AM554" s="22">
        <v>0</v>
      </c>
    </row>
    <row r="555" spans="1:39" ht="57">
      <c r="A555" s="22">
        <v>931</v>
      </c>
      <c r="B555" s="22" t="s">
        <v>38</v>
      </c>
      <c r="C555" s="22" t="s">
        <v>39</v>
      </c>
      <c r="D555" s="22" t="s">
        <v>20</v>
      </c>
      <c r="E555" s="22" t="s">
        <v>40</v>
      </c>
      <c r="F555" s="22" t="s">
        <v>58</v>
      </c>
      <c r="G555" s="29">
        <v>41927</v>
      </c>
      <c r="H555" s="51">
        <v>0.4152777777777778</v>
      </c>
      <c r="J555" s="29">
        <v>41927</v>
      </c>
      <c r="K555" s="51">
        <v>0.39583333333333331</v>
      </c>
      <c r="M555" s="22" t="s">
        <v>22</v>
      </c>
      <c r="O555" s="6" t="s">
        <v>358</v>
      </c>
      <c r="P555" s="29">
        <v>41927</v>
      </c>
      <c r="Q555" s="51">
        <v>0.84722222222222221</v>
      </c>
      <c r="R555" s="22" t="s">
        <v>22</v>
      </c>
      <c r="T555" s="6" t="s">
        <v>358</v>
      </c>
      <c r="U555" s="22">
        <v>100</v>
      </c>
      <c r="W555" s="51">
        <v>0.375</v>
      </c>
      <c r="X555" s="22" t="s">
        <v>936</v>
      </c>
      <c r="Y555" s="22" t="s">
        <v>1009</v>
      </c>
      <c r="Z555" s="22" t="s">
        <v>24</v>
      </c>
      <c r="AB555" s="22" t="s">
        <v>38</v>
      </c>
      <c r="AC555" s="22" t="s">
        <v>39</v>
      </c>
      <c r="AD555" s="22" t="s">
        <v>20</v>
      </c>
      <c r="AE555" s="22" t="s">
        <v>40</v>
      </c>
      <c r="AF555" s="29">
        <v>41928</v>
      </c>
      <c r="AG555" s="51">
        <v>0.55833333333333335</v>
      </c>
      <c r="AH555" s="22" t="s">
        <v>1223</v>
      </c>
      <c r="AI555" s="22">
        <v>15</v>
      </c>
      <c r="AJ555" s="22" t="s">
        <v>1010</v>
      </c>
      <c r="AK555" s="22" t="s">
        <v>1533</v>
      </c>
      <c r="AL555" s="22">
        <v>2014</v>
      </c>
      <c r="AM555" s="22">
        <v>0</v>
      </c>
    </row>
    <row r="556" spans="1:39" ht="313.5">
      <c r="A556" s="22">
        <v>930</v>
      </c>
      <c r="B556" s="22" t="s">
        <v>31</v>
      </c>
      <c r="C556" s="22" t="s">
        <v>32</v>
      </c>
      <c r="D556" s="22" t="s">
        <v>33</v>
      </c>
      <c r="E556" s="22" t="s">
        <v>34</v>
      </c>
      <c r="F556" s="22" t="s">
        <v>60</v>
      </c>
      <c r="G556" s="29">
        <v>41926</v>
      </c>
      <c r="H556" s="51">
        <v>0.50763888888888886</v>
      </c>
      <c r="J556" s="29">
        <v>41926</v>
      </c>
      <c r="K556" s="51">
        <v>0.50694444444444442</v>
      </c>
      <c r="M556" s="22" t="s">
        <v>22</v>
      </c>
      <c r="O556" s="6" t="s">
        <v>1017</v>
      </c>
      <c r="P556" s="29">
        <v>41926</v>
      </c>
      <c r="Q556" s="51">
        <v>0.83611111111111114</v>
      </c>
      <c r="R556" s="22" t="s">
        <v>22</v>
      </c>
      <c r="T556" s="6" t="s">
        <v>1174</v>
      </c>
      <c r="U556" s="22">
        <v>80</v>
      </c>
      <c r="W556" s="51">
        <v>0.375</v>
      </c>
      <c r="X556" s="22" t="s">
        <v>936</v>
      </c>
      <c r="Y556" s="22" t="s">
        <v>1009</v>
      </c>
      <c r="Z556" s="22" t="s">
        <v>24</v>
      </c>
      <c r="AB556" s="22" t="s">
        <v>31</v>
      </c>
      <c r="AC556" s="22" t="s">
        <v>32</v>
      </c>
      <c r="AD556" s="22" t="s">
        <v>33</v>
      </c>
      <c r="AE556" s="22" t="s">
        <v>34</v>
      </c>
      <c r="AF556" s="29">
        <v>41927</v>
      </c>
      <c r="AG556" s="51">
        <v>0.37916666666666665</v>
      </c>
      <c r="AH556" s="22" t="s">
        <v>1223</v>
      </c>
      <c r="AI556" s="22">
        <v>14</v>
      </c>
      <c r="AJ556" s="22" t="s">
        <v>1010</v>
      </c>
      <c r="AK556" s="22" t="s">
        <v>1533</v>
      </c>
      <c r="AL556" s="22">
        <v>2014</v>
      </c>
      <c r="AM556" s="22">
        <v>0</v>
      </c>
    </row>
    <row r="557" spans="1:39" ht="213.75">
      <c r="A557" s="22">
        <v>929</v>
      </c>
      <c r="B557" s="22" t="s">
        <v>53</v>
      </c>
      <c r="C557" s="22" t="s">
        <v>32</v>
      </c>
      <c r="D557" s="22" t="s">
        <v>33</v>
      </c>
      <c r="E557" s="22" t="s">
        <v>41</v>
      </c>
      <c r="F557" s="22" t="s">
        <v>60</v>
      </c>
      <c r="G557" s="29">
        <v>41926</v>
      </c>
      <c r="H557" s="51">
        <v>0.46180555555555558</v>
      </c>
      <c r="J557" s="29">
        <v>41926</v>
      </c>
      <c r="K557" s="51">
        <v>0.45833333333333331</v>
      </c>
      <c r="L557" s="22" t="s">
        <v>1008</v>
      </c>
      <c r="M557" s="22" t="s">
        <v>22</v>
      </c>
      <c r="O557" s="6" t="s">
        <v>1175</v>
      </c>
      <c r="P557" s="29">
        <v>41926</v>
      </c>
      <c r="Q557" s="51">
        <v>0.79027777777777775</v>
      </c>
      <c r="R557" s="22" t="s">
        <v>22</v>
      </c>
      <c r="T557" s="6" t="s">
        <v>1175</v>
      </c>
      <c r="U557" s="22">
        <v>80</v>
      </c>
      <c r="W557" s="51">
        <v>0.375</v>
      </c>
      <c r="X557" s="22" t="s">
        <v>936</v>
      </c>
      <c r="Y557" s="22" t="s">
        <v>1009</v>
      </c>
      <c r="Z557" s="22" t="s">
        <v>24</v>
      </c>
      <c r="AB557" s="22" t="s">
        <v>53</v>
      </c>
      <c r="AC557" s="22" t="s">
        <v>32</v>
      </c>
      <c r="AD557" s="22" t="s">
        <v>33</v>
      </c>
      <c r="AE557" s="22" t="s">
        <v>41</v>
      </c>
      <c r="AF557" s="29">
        <v>41926</v>
      </c>
      <c r="AG557" s="51">
        <v>0.7909722222222223</v>
      </c>
      <c r="AH557" s="22" t="s">
        <v>1223</v>
      </c>
      <c r="AI557" s="22">
        <v>14</v>
      </c>
      <c r="AJ557" s="22" t="s">
        <v>1010</v>
      </c>
      <c r="AK557" s="22" t="s">
        <v>1533</v>
      </c>
      <c r="AL557" s="22">
        <v>2014</v>
      </c>
      <c r="AM557" s="22">
        <v>0</v>
      </c>
    </row>
    <row r="558" spans="1:39" ht="185.25">
      <c r="A558" s="22">
        <v>928</v>
      </c>
      <c r="B558" s="22" t="s">
        <v>35</v>
      </c>
      <c r="C558" s="22" t="s">
        <v>36</v>
      </c>
      <c r="D558" s="22" t="s">
        <v>36</v>
      </c>
      <c r="E558" s="22" t="s">
        <v>37</v>
      </c>
      <c r="F558" s="22" t="s">
        <v>60</v>
      </c>
      <c r="G558" s="29">
        <v>41926</v>
      </c>
      <c r="H558" s="51">
        <v>0.45624999999999999</v>
      </c>
      <c r="J558" s="29">
        <v>41926</v>
      </c>
      <c r="K558" s="51">
        <v>0.43055555555555558</v>
      </c>
      <c r="L558" s="22" t="s">
        <v>1011</v>
      </c>
      <c r="M558" s="22" t="s">
        <v>22</v>
      </c>
      <c r="O558" s="22" t="s">
        <v>1012</v>
      </c>
      <c r="P558" s="29">
        <v>41926</v>
      </c>
      <c r="Q558" s="51">
        <v>0.79166666666666663</v>
      </c>
      <c r="R558" s="22" t="s">
        <v>22</v>
      </c>
      <c r="T558" s="6" t="s">
        <v>1176</v>
      </c>
      <c r="U558" s="22">
        <v>100</v>
      </c>
      <c r="W558" s="51">
        <v>0.375</v>
      </c>
      <c r="X558" s="22" t="s">
        <v>936</v>
      </c>
      <c r="Y558" s="22" t="s">
        <v>1009</v>
      </c>
      <c r="Z558" s="22" t="s">
        <v>24</v>
      </c>
      <c r="AB558" s="22" t="s">
        <v>35</v>
      </c>
      <c r="AC558" s="22" t="s">
        <v>36</v>
      </c>
      <c r="AD558" s="22" t="s">
        <v>36</v>
      </c>
      <c r="AE558" s="22" t="s">
        <v>37</v>
      </c>
      <c r="AF558" s="29">
        <v>41926</v>
      </c>
      <c r="AG558" s="51">
        <v>0.79027777777777775</v>
      </c>
      <c r="AH558" s="22" t="s">
        <v>1223</v>
      </c>
      <c r="AI558" s="22">
        <v>14</v>
      </c>
      <c r="AJ558" s="22" t="s">
        <v>1010</v>
      </c>
      <c r="AK558" s="22" t="s">
        <v>1533</v>
      </c>
      <c r="AL558" s="22">
        <v>2014</v>
      </c>
      <c r="AM558" s="22">
        <v>0</v>
      </c>
    </row>
    <row r="559" spans="1:39" ht="57">
      <c r="A559" s="22">
        <v>927</v>
      </c>
      <c r="B559" s="22" t="s">
        <v>38</v>
      </c>
      <c r="C559" s="22" t="s">
        <v>39</v>
      </c>
      <c r="D559" s="22" t="s">
        <v>20</v>
      </c>
      <c r="E559" s="22" t="s">
        <v>40</v>
      </c>
      <c r="F559" s="22" t="s">
        <v>60</v>
      </c>
      <c r="G559" s="29">
        <v>41926</v>
      </c>
      <c r="H559" s="51">
        <v>0.44791666666666669</v>
      </c>
      <c r="J559" s="29">
        <v>41926</v>
      </c>
      <c r="K559" s="51">
        <v>0.39583333333333331</v>
      </c>
      <c r="M559" s="22" t="s">
        <v>22</v>
      </c>
      <c r="O559" s="6" t="s">
        <v>358</v>
      </c>
      <c r="P559" s="29">
        <v>41926</v>
      </c>
      <c r="Q559" s="51">
        <v>0.83333333333333337</v>
      </c>
      <c r="R559" s="22" t="s">
        <v>22</v>
      </c>
      <c r="T559" s="6" t="s">
        <v>358</v>
      </c>
      <c r="U559" s="22">
        <v>100</v>
      </c>
      <c r="W559" s="51">
        <v>0.375</v>
      </c>
      <c r="X559" s="22" t="s">
        <v>936</v>
      </c>
      <c r="Y559" s="22" t="s">
        <v>1009</v>
      </c>
      <c r="Z559" s="22" t="s">
        <v>24</v>
      </c>
      <c r="AB559" s="22" t="s">
        <v>38</v>
      </c>
      <c r="AC559" s="22" t="s">
        <v>39</v>
      </c>
      <c r="AD559" s="22" t="s">
        <v>20</v>
      </c>
      <c r="AE559" s="22" t="s">
        <v>40</v>
      </c>
      <c r="AF559" s="29">
        <v>41927</v>
      </c>
      <c r="AG559" s="51">
        <v>0.4152777777777778</v>
      </c>
      <c r="AH559" s="22" t="s">
        <v>1223</v>
      </c>
      <c r="AI559" s="22">
        <v>14</v>
      </c>
      <c r="AJ559" s="22" t="s">
        <v>1010</v>
      </c>
      <c r="AK559" s="22" t="s">
        <v>1533</v>
      </c>
      <c r="AL559" s="22">
        <v>2014</v>
      </c>
      <c r="AM559" s="22">
        <v>0</v>
      </c>
    </row>
    <row r="560" spans="1:39" ht="57">
      <c r="A560" s="22">
        <v>926</v>
      </c>
      <c r="B560" s="22" t="s">
        <v>38</v>
      </c>
      <c r="C560" s="22" t="s">
        <v>39</v>
      </c>
      <c r="D560" s="22" t="s">
        <v>20</v>
      </c>
      <c r="E560" s="22" t="s">
        <v>40</v>
      </c>
      <c r="F560" s="22" t="s">
        <v>60</v>
      </c>
      <c r="G560" s="29">
        <v>41926</v>
      </c>
      <c r="H560" s="51">
        <v>0.44722222222222219</v>
      </c>
      <c r="J560" s="29">
        <v>41925</v>
      </c>
      <c r="K560" s="51">
        <v>0.39583333333333331</v>
      </c>
      <c r="M560" s="22" t="s">
        <v>22</v>
      </c>
      <c r="O560" s="6" t="s">
        <v>358</v>
      </c>
      <c r="P560" s="29">
        <v>41925</v>
      </c>
      <c r="Q560" s="51">
        <v>0.75</v>
      </c>
      <c r="R560" s="22" t="s">
        <v>230</v>
      </c>
      <c r="S560" s="22" t="s">
        <v>1013</v>
      </c>
      <c r="T560" s="6" t="s">
        <v>358</v>
      </c>
      <c r="U560" s="22">
        <v>100</v>
      </c>
      <c r="W560" s="51">
        <v>0.375</v>
      </c>
      <c r="X560" s="22" t="s">
        <v>936</v>
      </c>
      <c r="Y560" s="22" t="s">
        <v>1009</v>
      </c>
      <c r="Z560" s="22" t="s">
        <v>24</v>
      </c>
      <c r="AB560" s="22" t="s">
        <v>38</v>
      </c>
      <c r="AC560" s="22" t="s">
        <v>39</v>
      </c>
      <c r="AD560" s="22" t="s">
        <v>20</v>
      </c>
      <c r="AE560" s="22" t="s">
        <v>40</v>
      </c>
      <c r="AF560" s="29">
        <v>41926</v>
      </c>
      <c r="AG560" s="51">
        <v>0.65069444444444446</v>
      </c>
      <c r="AH560" s="22" t="s">
        <v>1223</v>
      </c>
      <c r="AI560" s="22">
        <v>14</v>
      </c>
      <c r="AJ560" s="22" t="s">
        <v>1010</v>
      </c>
      <c r="AK560" s="22" t="s">
        <v>1533</v>
      </c>
      <c r="AL560" s="22">
        <v>2014</v>
      </c>
      <c r="AM560" s="22">
        <v>0</v>
      </c>
    </row>
    <row r="561" spans="1:39" ht="199.5">
      <c r="A561" s="22">
        <v>925</v>
      </c>
      <c r="B561" s="22" t="s">
        <v>42</v>
      </c>
      <c r="C561" s="22" t="s">
        <v>19</v>
      </c>
      <c r="D561" s="22" t="s">
        <v>20</v>
      </c>
      <c r="E561" s="22" t="s">
        <v>43</v>
      </c>
      <c r="F561" s="22" t="s">
        <v>60</v>
      </c>
      <c r="G561" s="29">
        <v>41926</v>
      </c>
      <c r="H561" s="51">
        <v>0.44513888888888892</v>
      </c>
      <c r="J561" s="29">
        <v>41926</v>
      </c>
      <c r="K561" s="51">
        <v>0.4375</v>
      </c>
      <c r="L561" s="22" t="s">
        <v>1014</v>
      </c>
      <c r="M561" s="22" t="s">
        <v>22</v>
      </c>
      <c r="O561" s="22" t="s">
        <v>193</v>
      </c>
      <c r="P561" s="29">
        <v>41926</v>
      </c>
      <c r="Q561" s="51">
        <v>0.76388888888888884</v>
      </c>
      <c r="R561" s="22" t="s">
        <v>22</v>
      </c>
      <c r="T561" s="6" t="s">
        <v>1177</v>
      </c>
      <c r="U561" s="22">
        <v>80</v>
      </c>
      <c r="W561" s="51">
        <v>0.375</v>
      </c>
      <c r="X561" s="22" t="s">
        <v>936</v>
      </c>
      <c r="Y561" s="22" t="s">
        <v>1009</v>
      </c>
      <c r="Z561" s="22" t="s">
        <v>24</v>
      </c>
      <c r="AB561" s="22" t="s">
        <v>42</v>
      </c>
      <c r="AC561" s="22" t="s">
        <v>19</v>
      </c>
      <c r="AD561" s="22" t="s">
        <v>20</v>
      </c>
      <c r="AE561" s="22" t="s">
        <v>43</v>
      </c>
      <c r="AF561" s="29">
        <v>41926</v>
      </c>
      <c r="AG561" s="51">
        <v>0.76458333333333339</v>
      </c>
      <c r="AH561" s="22" t="s">
        <v>1223</v>
      </c>
      <c r="AI561" s="22">
        <v>14</v>
      </c>
      <c r="AJ561" s="22" t="s">
        <v>1010</v>
      </c>
      <c r="AK561" s="22" t="s">
        <v>1533</v>
      </c>
      <c r="AL561" s="22">
        <v>2014</v>
      </c>
      <c r="AM561" s="22">
        <v>0</v>
      </c>
    </row>
    <row r="562" spans="1:39" ht="213.75">
      <c r="A562" s="22">
        <v>924</v>
      </c>
      <c r="B562" s="22" t="s">
        <v>42</v>
      </c>
      <c r="C562" s="22" t="s">
        <v>19</v>
      </c>
      <c r="D562" s="22" t="s">
        <v>20</v>
      </c>
      <c r="E562" s="22" t="s">
        <v>43</v>
      </c>
      <c r="F562" s="22" t="s">
        <v>60</v>
      </c>
      <c r="G562" s="29">
        <v>41926</v>
      </c>
      <c r="H562" s="51">
        <v>0.44444444444444442</v>
      </c>
      <c r="J562" s="29">
        <v>41925</v>
      </c>
      <c r="K562" s="51">
        <v>0.5</v>
      </c>
      <c r="L562" s="22" t="s">
        <v>1015</v>
      </c>
      <c r="M562" s="22" t="s">
        <v>22</v>
      </c>
      <c r="O562" s="22" t="s">
        <v>193</v>
      </c>
      <c r="P562" s="29">
        <v>41925</v>
      </c>
      <c r="Q562" s="51">
        <v>0.77083333333333337</v>
      </c>
      <c r="R562" s="22" t="s">
        <v>22</v>
      </c>
      <c r="T562" s="6" t="s">
        <v>1016</v>
      </c>
      <c r="U562" s="22">
        <v>100</v>
      </c>
      <c r="W562" s="51">
        <v>0.375</v>
      </c>
      <c r="X562" s="22" t="s">
        <v>936</v>
      </c>
      <c r="Y562" s="22" t="s">
        <v>1009</v>
      </c>
      <c r="Z562" s="22" t="s">
        <v>24</v>
      </c>
      <c r="AB562" s="22" t="s">
        <v>42</v>
      </c>
      <c r="AC562" s="22" t="s">
        <v>19</v>
      </c>
      <c r="AD562" s="22" t="s">
        <v>20</v>
      </c>
      <c r="AE562" s="22" t="s">
        <v>43</v>
      </c>
      <c r="AF562" s="29">
        <v>41926</v>
      </c>
      <c r="AG562" s="51">
        <v>0.44722222222222219</v>
      </c>
      <c r="AH562" s="22" t="s">
        <v>1223</v>
      </c>
      <c r="AI562" s="22">
        <v>14</v>
      </c>
      <c r="AJ562" s="22" t="s">
        <v>1010</v>
      </c>
      <c r="AK562" s="22" t="s">
        <v>1533</v>
      </c>
      <c r="AL562" s="22">
        <v>2014</v>
      </c>
      <c r="AM562" s="22">
        <v>0</v>
      </c>
    </row>
    <row r="563" spans="1:39">
      <c r="A563" s="22">
        <v>923</v>
      </c>
      <c r="B563" s="22" t="s">
        <v>27</v>
      </c>
      <c r="C563" s="22" t="s">
        <v>28</v>
      </c>
      <c r="D563" s="22" t="s">
        <v>29</v>
      </c>
      <c r="E563" s="22" t="s">
        <v>30</v>
      </c>
      <c r="F563" s="22" t="s">
        <v>60</v>
      </c>
      <c r="G563" s="29">
        <v>41926</v>
      </c>
      <c r="H563" s="51">
        <v>0.38194444444444442</v>
      </c>
      <c r="J563" s="29">
        <v>41926</v>
      </c>
      <c r="K563" s="51">
        <v>0.38125000000000003</v>
      </c>
      <c r="M563" s="22" t="s">
        <v>22</v>
      </c>
      <c r="N563" s="22" t="s">
        <v>133</v>
      </c>
      <c r="O563" s="22" t="s">
        <v>516</v>
      </c>
      <c r="P563" s="29">
        <v>41926</v>
      </c>
      <c r="Q563" s="51">
        <v>0.67291666666666661</v>
      </c>
      <c r="R563" s="22" t="s">
        <v>22</v>
      </c>
      <c r="S563" s="22" t="s">
        <v>133</v>
      </c>
      <c r="T563" s="22" t="s">
        <v>516</v>
      </c>
      <c r="U563" s="22">
        <v>80</v>
      </c>
      <c r="V563" s="22" t="s">
        <v>146</v>
      </c>
      <c r="W563" s="51">
        <v>0.375</v>
      </c>
      <c r="X563" s="22" t="s">
        <v>936</v>
      </c>
      <c r="Y563" s="22" t="s">
        <v>1009</v>
      </c>
      <c r="Z563" s="22" t="s">
        <v>24</v>
      </c>
      <c r="AB563" s="22" t="s">
        <v>27</v>
      </c>
      <c r="AC563" s="22" t="s">
        <v>28</v>
      </c>
      <c r="AD563" s="22" t="s">
        <v>29</v>
      </c>
      <c r="AE563" s="22" t="s">
        <v>30</v>
      </c>
      <c r="AF563" s="29">
        <v>41926</v>
      </c>
      <c r="AG563" s="51">
        <v>0.67361111111111116</v>
      </c>
      <c r="AH563" s="22" t="s">
        <v>1223</v>
      </c>
      <c r="AI563" s="22">
        <v>14</v>
      </c>
      <c r="AJ563" s="22" t="s">
        <v>1010</v>
      </c>
      <c r="AK563" s="22" t="s">
        <v>1533</v>
      </c>
      <c r="AL563" s="22">
        <v>2014</v>
      </c>
      <c r="AM563" s="22">
        <v>0</v>
      </c>
    </row>
    <row r="564" spans="1:39" ht="142.5">
      <c r="A564" s="22">
        <v>922</v>
      </c>
      <c r="B564" s="22" t="s">
        <v>31</v>
      </c>
      <c r="C564" s="22" t="s">
        <v>32</v>
      </c>
      <c r="D564" s="22" t="s">
        <v>33</v>
      </c>
      <c r="E564" s="22" t="s">
        <v>34</v>
      </c>
      <c r="F564" s="22" t="s">
        <v>25</v>
      </c>
      <c r="G564" s="29">
        <v>41925</v>
      </c>
      <c r="H564" s="51">
        <v>0.42430555555555555</v>
      </c>
      <c r="J564" s="29">
        <v>41925</v>
      </c>
      <c r="K564" s="51">
        <v>0.36458333333333331</v>
      </c>
      <c r="M564" s="22" t="s">
        <v>22</v>
      </c>
      <c r="O564" s="6" t="s">
        <v>1017</v>
      </c>
      <c r="P564" s="29">
        <v>41925</v>
      </c>
      <c r="Q564" s="51">
        <v>0.81319444444444444</v>
      </c>
      <c r="R564" s="22" t="s">
        <v>22</v>
      </c>
      <c r="T564" s="6" t="s">
        <v>1017</v>
      </c>
      <c r="U564" s="22">
        <v>80</v>
      </c>
      <c r="W564" s="51">
        <v>0.375</v>
      </c>
      <c r="X564" s="22" t="s">
        <v>936</v>
      </c>
      <c r="Y564" s="22" t="s">
        <v>1009</v>
      </c>
      <c r="Z564" s="22" t="s">
        <v>24</v>
      </c>
      <c r="AB564" s="22" t="s">
        <v>31</v>
      </c>
      <c r="AC564" s="22" t="s">
        <v>32</v>
      </c>
      <c r="AD564" s="22" t="s">
        <v>33</v>
      </c>
      <c r="AE564" s="22" t="s">
        <v>34</v>
      </c>
      <c r="AF564" s="29">
        <v>41926</v>
      </c>
      <c r="AG564" s="51">
        <v>0.50624999999999998</v>
      </c>
      <c r="AH564" s="22" t="s">
        <v>1223</v>
      </c>
      <c r="AI564" s="22">
        <v>13</v>
      </c>
      <c r="AJ564" s="22" t="s">
        <v>1010</v>
      </c>
      <c r="AK564" s="22" t="s">
        <v>1533</v>
      </c>
      <c r="AL564" s="22">
        <v>2014</v>
      </c>
      <c r="AM564" s="22">
        <v>0</v>
      </c>
    </row>
    <row r="565" spans="1:39" ht="199.5">
      <c r="A565" s="22">
        <v>921</v>
      </c>
      <c r="B565" s="22" t="s">
        <v>53</v>
      </c>
      <c r="C565" s="22" t="s">
        <v>32</v>
      </c>
      <c r="D565" s="22" t="s">
        <v>33</v>
      </c>
      <c r="E565" s="22" t="s">
        <v>41</v>
      </c>
      <c r="F565" s="22" t="s">
        <v>25</v>
      </c>
      <c r="G565" s="29">
        <v>41925</v>
      </c>
      <c r="H565" s="51">
        <v>0.41111111111111115</v>
      </c>
      <c r="J565" s="29">
        <v>41925</v>
      </c>
      <c r="K565" s="51">
        <v>0.3923611111111111</v>
      </c>
      <c r="M565" s="22" t="s">
        <v>22</v>
      </c>
      <c r="O565" s="6" t="s">
        <v>1018</v>
      </c>
      <c r="P565" s="29">
        <v>41925</v>
      </c>
      <c r="Q565" s="51">
        <v>0.7715277777777777</v>
      </c>
      <c r="R565" s="22" t="s">
        <v>22</v>
      </c>
      <c r="T565" s="6" t="s">
        <v>1019</v>
      </c>
      <c r="U565" s="22">
        <v>80</v>
      </c>
      <c r="W565" s="51">
        <v>0.375</v>
      </c>
      <c r="X565" s="22" t="s">
        <v>936</v>
      </c>
      <c r="Y565" s="22" t="s">
        <v>1009</v>
      </c>
      <c r="Z565" s="22" t="s">
        <v>24</v>
      </c>
      <c r="AB565" s="22" t="s">
        <v>53</v>
      </c>
      <c r="AC565" s="22" t="s">
        <v>32</v>
      </c>
      <c r="AD565" s="22" t="s">
        <v>33</v>
      </c>
      <c r="AE565" s="22" t="s">
        <v>41</v>
      </c>
      <c r="AF565" s="29">
        <v>41925</v>
      </c>
      <c r="AG565" s="51">
        <v>0.7729166666666667</v>
      </c>
      <c r="AH565" s="22" t="s">
        <v>1223</v>
      </c>
      <c r="AI565" s="22">
        <v>13</v>
      </c>
      <c r="AJ565" s="22" t="s">
        <v>1010</v>
      </c>
      <c r="AK565" s="22" t="s">
        <v>1533</v>
      </c>
      <c r="AL565" s="22">
        <v>2014</v>
      </c>
      <c r="AM565" s="22">
        <v>0</v>
      </c>
    </row>
    <row r="566" spans="1:39">
      <c r="A566" s="22">
        <v>920</v>
      </c>
      <c r="B566" s="22" t="s">
        <v>27</v>
      </c>
      <c r="C566" s="22" t="s">
        <v>28</v>
      </c>
      <c r="D566" s="22" t="s">
        <v>29</v>
      </c>
      <c r="E566" s="22" t="s">
        <v>30</v>
      </c>
      <c r="F566" s="22" t="s">
        <v>25</v>
      </c>
      <c r="G566" s="29">
        <v>41925</v>
      </c>
      <c r="H566" s="51">
        <v>0.38680555555555557</v>
      </c>
      <c r="J566" s="29">
        <v>41925</v>
      </c>
      <c r="K566" s="51">
        <v>0.38680555555555557</v>
      </c>
      <c r="M566" s="22" t="s">
        <v>22</v>
      </c>
      <c r="N566" s="22" t="s">
        <v>133</v>
      </c>
      <c r="O566" s="22" t="s">
        <v>516</v>
      </c>
      <c r="P566" s="29">
        <v>41925</v>
      </c>
      <c r="Q566" s="51">
        <v>0.67361111111111116</v>
      </c>
      <c r="R566" s="22" t="s">
        <v>22</v>
      </c>
      <c r="S566" s="22" t="s">
        <v>133</v>
      </c>
      <c r="T566" s="22" t="s">
        <v>516</v>
      </c>
      <c r="U566" s="22">
        <v>80</v>
      </c>
      <c r="V566" s="22" t="s">
        <v>146</v>
      </c>
      <c r="W566" s="51">
        <v>0.375</v>
      </c>
      <c r="X566" s="22" t="s">
        <v>936</v>
      </c>
      <c r="Y566" s="22" t="s">
        <v>1009</v>
      </c>
      <c r="Z566" s="22" t="s">
        <v>24</v>
      </c>
      <c r="AB566" s="22" t="s">
        <v>27</v>
      </c>
      <c r="AC566" s="22" t="s">
        <v>28</v>
      </c>
      <c r="AD566" s="22" t="s">
        <v>29</v>
      </c>
      <c r="AE566" s="22" t="s">
        <v>30</v>
      </c>
      <c r="AF566" s="29">
        <v>41925</v>
      </c>
      <c r="AG566" s="51">
        <v>0.67361111111111116</v>
      </c>
      <c r="AH566" s="22" t="s">
        <v>1223</v>
      </c>
      <c r="AI566" s="22">
        <v>13</v>
      </c>
      <c r="AJ566" s="22" t="s">
        <v>1010</v>
      </c>
      <c r="AK566" s="22" t="s">
        <v>1533</v>
      </c>
      <c r="AL566" s="22">
        <v>2014</v>
      </c>
      <c r="AM566" s="22">
        <v>0</v>
      </c>
    </row>
    <row r="567" spans="1:39" ht="57">
      <c r="A567" s="22">
        <v>919</v>
      </c>
      <c r="B567" s="22" t="s">
        <v>38</v>
      </c>
      <c r="C567" s="22" t="s">
        <v>39</v>
      </c>
      <c r="D567" s="22" t="s">
        <v>20</v>
      </c>
      <c r="E567" s="22" t="s">
        <v>40</v>
      </c>
      <c r="F567" s="22" t="s">
        <v>50</v>
      </c>
      <c r="G567" s="29">
        <v>41922</v>
      </c>
      <c r="H567" s="51">
        <v>0.50069444444444444</v>
      </c>
      <c r="J567" s="29">
        <v>41922</v>
      </c>
      <c r="K567" s="51">
        <v>0.44444444444444442</v>
      </c>
      <c r="L567" s="6" t="s">
        <v>1020</v>
      </c>
      <c r="M567" s="22" t="s">
        <v>22</v>
      </c>
      <c r="O567" s="6" t="s">
        <v>1021</v>
      </c>
      <c r="P567" s="29">
        <v>41922</v>
      </c>
      <c r="Q567" s="51">
        <v>0.86458333333333337</v>
      </c>
      <c r="R567" s="22" t="s">
        <v>22</v>
      </c>
      <c r="T567" s="6" t="s">
        <v>358</v>
      </c>
      <c r="U567" s="22">
        <v>100</v>
      </c>
      <c r="W567" s="51">
        <v>0.375</v>
      </c>
      <c r="X567" s="22" t="s">
        <v>936</v>
      </c>
      <c r="Y567" s="22" t="s">
        <v>1009</v>
      </c>
      <c r="Z567" s="22" t="s">
        <v>24</v>
      </c>
      <c r="AB567" s="22" t="s">
        <v>38</v>
      </c>
      <c r="AC567" s="22" t="s">
        <v>39</v>
      </c>
      <c r="AD567" s="22" t="s">
        <v>20</v>
      </c>
      <c r="AE567" s="22" t="s">
        <v>40</v>
      </c>
      <c r="AF567" s="29">
        <v>41926</v>
      </c>
      <c r="AG567" s="51">
        <v>0.4465277777777778</v>
      </c>
      <c r="AH567" s="22" t="s">
        <v>1224</v>
      </c>
      <c r="AI567" s="22">
        <v>10</v>
      </c>
      <c r="AJ567" s="22" t="s">
        <v>1010</v>
      </c>
      <c r="AK567" s="22" t="s">
        <v>1533</v>
      </c>
      <c r="AL567" s="22">
        <v>2014</v>
      </c>
      <c r="AM567" s="22">
        <v>0</v>
      </c>
    </row>
    <row r="568" spans="1:39">
      <c r="A568" s="22">
        <v>918</v>
      </c>
      <c r="B568" s="22" t="s">
        <v>53</v>
      </c>
      <c r="C568" s="22" t="s">
        <v>32</v>
      </c>
      <c r="D568" s="22" t="s">
        <v>33</v>
      </c>
      <c r="E568" s="22" t="s">
        <v>41</v>
      </c>
      <c r="F568" s="22" t="s">
        <v>50</v>
      </c>
      <c r="G568" s="29">
        <v>41922</v>
      </c>
      <c r="H568" s="51">
        <v>0.42291666666666666</v>
      </c>
      <c r="J568" s="29">
        <v>41922</v>
      </c>
      <c r="K568" s="51">
        <v>0.3923611111111111</v>
      </c>
      <c r="M568" s="22" t="s">
        <v>22</v>
      </c>
      <c r="O568" s="22" t="s">
        <v>1022</v>
      </c>
      <c r="P568" s="29">
        <v>41922</v>
      </c>
      <c r="Q568" s="51">
        <v>0.76180555555555562</v>
      </c>
      <c r="R568" s="22" t="s">
        <v>22</v>
      </c>
      <c r="T568" s="22" t="s">
        <v>1022</v>
      </c>
      <c r="U568" s="22">
        <v>80</v>
      </c>
      <c r="W568" s="51">
        <v>0.375</v>
      </c>
      <c r="X568" s="22" t="s">
        <v>936</v>
      </c>
      <c r="Y568" s="22" t="s">
        <v>1009</v>
      </c>
      <c r="Z568" s="22" t="s">
        <v>24</v>
      </c>
      <c r="AB568" s="22" t="s">
        <v>53</v>
      </c>
      <c r="AC568" s="22" t="s">
        <v>32</v>
      </c>
      <c r="AD568" s="22" t="s">
        <v>33</v>
      </c>
      <c r="AE568" s="22" t="s">
        <v>41</v>
      </c>
      <c r="AF568" s="29">
        <v>41922</v>
      </c>
      <c r="AG568" s="51">
        <v>0.76250000000000007</v>
      </c>
      <c r="AH568" s="22" t="s">
        <v>1224</v>
      </c>
      <c r="AI568" s="22">
        <v>10</v>
      </c>
      <c r="AJ568" s="22" t="s">
        <v>1010</v>
      </c>
      <c r="AK568" s="22" t="s">
        <v>1533</v>
      </c>
      <c r="AL568" s="22">
        <v>2014</v>
      </c>
      <c r="AM568" s="22">
        <v>0</v>
      </c>
    </row>
    <row r="569" spans="1:39" ht="142.5">
      <c r="A569" s="22">
        <v>917</v>
      </c>
      <c r="B569" s="22" t="s">
        <v>31</v>
      </c>
      <c r="C569" s="22" t="s">
        <v>32</v>
      </c>
      <c r="D569" s="22" t="s">
        <v>33</v>
      </c>
      <c r="E569" s="22" t="s">
        <v>34</v>
      </c>
      <c r="F569" s="22" t="s">
        <v>50</v>
      </c>
      <c r="G569" s="29">
        <v>41922</v>
      </c>
      <c r="H569" s="51">
        <v>0.41736111111111113</v>
      </c>
      <c r="J569" s="29">
        <v>41922</v>
      </c>
      <c r="K569" s="51">
        <v>0.375</v>
      </c>
      <c r="M569" s="22" t="s">
        <v>22</v>
      </c>
      <c r="O569" s="6" t="s">
        <v>1017</v>
      </c>
      <c r="P569" s="29">
        <v>41922</v>
      </c>
      <c r="Q569" s="51">
        <v>0.83194444444444438</v>
      </c>
      <c r="R569" s="22" t="s">
        <v>22</v>
      </c>
      <c r="T569" s="6" t="s">
        <v>1017</v>
      </c>
      <c r="U569" s="22">
        <v>80</v>
      </c>
      <c r="W569" s="51">
        <v>0.375</v>
      </c>
      <c r="X569" s="22" t="s">
        <v>936</v>
      </c>
      <c r="Y569" s="22" t="s">
        <v>1009</v>
      </c>
      <c r="Z569" s="22" t="s">
        <v>24</v>
      </c>
      <c r="AB569" s="22" t="s">
        <v>31</v>
      </c>
      <c r="AC569" s="22" t="s">
        <v>32</v>
      </c>
      <c r="AD569" s="22" t="s">
        <v>33</v>
      </c>
      <c r="AE569" s="22" t="s">
        <v>34</v>
      </c>
      <c r="AF569" s="29">
        <v>41925</v>
      </c>
      <c r="AG569" s="51">
        <v>0.41666666666666669</v>
      </c>
      <c r="AH569" s="22" t="s">
        <v>1224</v>
      </c>
      <c r="AI569" s="22">
        <v>10</v>
      </c>
      <c r="AJ569" s="22" t="s">
        <v>1010</v>
      </c>
      <c r="AK569" s="22" t="s">
        <v>1533</v>
      </c>
      <c r="AL569" s="22">
        <v>2014</v>
      </c>
      <c r="AM569" s="22">
        <v>0</v>
      </c>
    </row>
    <row r="570" spans="1:39" ht="57">
      <c r="A570" s="22">
        <v>916</v>
      </c>
      <c r="B570" s="22" t="s">
        <v>38</v>
      </c>
      <c r="C570" s="22" t="s">
        <v>39</v>
      </c>
      <c r="D570" s="22" t="s">
        <v>20</v>
      </c>
      <c r="E570" s="22" t="s">
        <v>40</v>
      </c>
      <c r="F570" s="22" t="s">
        <v>234</v>
      </c>
      <c r="G570" s="29">
        <v>41916</v>
      </c>
      <c r="H570" s="51">
        <v>0.43333333333333335</v>
      </c>
      <c r="J570" s="29">
        <v>41915</v>
      </c>
      <c r="K570" s="51">
        <v>0.39583333333333331</v>
      </c>
      <c r="M570" s="22" t="s">
        <v>22</v>
      </c>
      <c r="O570" s="6" t="s">
        <v>358</v>
      </c>
      <c r="P570" s="29">
        <v>41915</v>
      </c>
      <c r="Q570" s="51">
        <v>0.75</v>
      </c>
      <c r="R570" s="22" t="s">
        <v>22</v>
      </c>
      <c r="T570" s="6" t="s">
        <v>358</v>
      </c>
      <c r="U570" s="22">
        <v>100</v>
      </c>
      <c r="W570" s="51">
        <v>0.375</v>
      </c>
      <c r="X570" s="22" t="s">
        <v>936</v>
      </c>
      <c r="Y570" s="22" t="s">
        <v>1009</v>
      </c>
      <c r="Z570" s="22" t="s">
        <v>24</v>
      </c>
      <c r="AB570" s="22" t="s">
        <v>38</v>
      </c>
      <c r="AC570" s="22" t="s">
        <v>39</v>
      </c>
      <c r="AD570" s="22" t="s">
        <v>20</v>
      </c>
      <c r="AE570" s="22" t="s">
        <v>40</v>
      </c>
      <c r="AF570" s="29">
        <v>41916</v>
      </c>
      <c r="AG570" s="51">
        <v>0.43402777777777773</v>
      </c>
      <c r="AH570" s="22" t="s">
        <v>1225</v>
      </c>
      <c r="AI570" s="22">
        <v>4</v>
      </c>
      <c r="AJ570" s="22" t="s">
        <v>1010</v>
      </c>
      <c r="AK570" s="22" t="s">
        <v>1533</v>
      </c>
      <c r="AL570" s="22">
        <v>2014</v>
      </c>
      <c r="AM570" s="22">
        <v>0</v>
      </c>
    </row>
    <row r="571" spans="1:39" ht="99.75">
      <c r="A571" s="22">
        <v>915</v>
      </c>
      <c r="B571" s="22" t="s">
        <v>42</v>
      </c>
      <c r="C571" s="22" t="s">
        <v>19</v>
      </c>
      <c r="D571" s="22" t="s">
        <v>20</v>
      </c>
      <c r="E571" s="22" t="s">
        <v>43</v>
      </c>
      <c r="F571" s="22" t="s">
        <v>50</v>
      </c>
      <c r="G571" s="29">
        <v>41915</v>
      </c>
      <c r="H571" s="51">
        <v>0.74444444444444446</v>
      </c>
      <c r="J571" s="29">
        <v>41915</v>
      </c>
      <c r="K571" s="51">
        <v>0.3923611111111111</v>
      </c>
      <c r="M571" s="22" t="s">
        <v>22</v>
      </c>
      <c r="O571" s="22" t="s">
        <v>193</v>
      </c>
      <c r="P571" s="29">
        <v>41915</v>
      </c>
      <c r="Q571" s="51">
        <v>0.82152777777777775</v>
      </c>
      <c r="R571" s="22" t="s">
        <v>22</v>
      </c>
      <c r="T571" s="6" t="s">
        <v>1023</v>
      </c>
      <c r="U571" s="22">
        <v>100</v>
      </c>
      <c r="W571" s="51">
        <v>0.375</v>
      </c>
      <c r="X571" s="22" t="s">
        <v>936</v>
      </c>
      <c r="Y571" s="22" t="s">
        <v>1009</v>
      </c>
      <c r="Z571" s="22" t="s">
        <v>24</v>
      </c>
      <c r="AB571" s="22" t="s">
        <v>42</v>
      </c>
      <c r="AC571" s="22" t="s">
        <v>19</v>
      </c>
      <c r="AD571" s="22" t="s">
        <v>20</v>
      </c>
      <c r="AE571" s="22" t="s">
        <v>43</v>
      </c>
      <c r="AF571" s="29">
        <v>41926</v>
      </c>
      <c r="AG571" s="51">
        <v>0.4465277777777778</v>
      </c>
      <c r="AH571" s="22" t="s">
        <v>1225</v>
      </c>
      <c r="AI571" s="22">
        <v>3</v>
      </c>
      <c r="AJ571" s="22" t="s">
        <v>1010</v>
      </c>
      <c r="AK571" s="22" t="s">
        <v>1533</v>
      </c>
      <c r="AL571" s="22">
        <v>2014</v>
      </c>
      <c r="AM571" s="22">
        <v>0</v>
      </c>
    </row>
    <row r="572" spans="1:39" ht="185.25">
      <c r="A572" s="22">
        <v>914</v>
      </c>
      <c r="B572" s="22" t="s">
        <v>53</v>
      </c>
      <c r="C572" s="22" t="s">
        <v>32</v>
      </c>
      <c r="D572" s="22" t="s">
        <v>33</v>
      </c>
      <c r="E572" s="22" t="s">
        <v>41</v>
      </c>
      <c r="F572" s="22" t="s">
        <v>50</v>
      </c>
      <c r="G572" s="29">
        <v>41915</v>
      </c>
      <c r="H572" s="51">
        <v>0.4145833333333333</v>
      </c>
      <c r="J572" s="29">
        <v>41915</v>
      </c>
      <c r="K572" s="51">
        <v>0.3923611111111111</v>
      </c>
      <c r="M572" s="22" t="s">
        <v>22</v>
      </c>
      <c r="O572" s="6" t="s">
        <v>1024</v>
      </c>
      <c r="P572" s="29">
        <v>41915</v>
      </c>
      <c r="Q572" s="51">
        <v>0.76111111111111107</v>
      </c>
      <c r="R572" s="22" t="s">
        <v>22</v>
      </c>
      <c r="T572" s="6" t="s">
        <v>1024</v>
      </c>
      <c r="U572" s="22">
        <v>100</v>
      </c>
      <c r="W572" s="51">
        <v>0.375</v>
      </c>
      <c r="X572" s="22" t="s">
        <v>936</v>
      </c>
      <c r="Y572" s="22" t="s">
        <v>1009</v>
      </c>
      <c r="Z572" s="22" t="s">
        <v>24</v>
      </c>
      <c r="AB572" s="22" t="s">
        <v>53</v>
      </c>
      <c r="AC572" s="22" t="s">
        <v>32</v>
      </c>
      <c r="AD572" s="22" t="s">
        <v>33</v>
      </c>
      <c r="AE572" s="22" t="s">
        <v>41</v>
      </c>
      <c r="AF572" s="29">
        <v>41915</v>
      </c>
      <c r="AG572" s="51">
        <v>0.76180555555555562</v>
      </c>
      <c r="AH572" s="22" t="s">
        <v>1225</v>
      </c>
      <c r="AI572" s="22">
        <v>3</v>
      </c>
      <c r="AJ572" s="22" t="s">
        <v>1010</v>
      </c>
      <c r="AK572" s="22" t="s">
        <v>1533</v>
      </c>
      <c r="AL572" s="22">
        <v>2014</v>
      </c>
      <c r="AM572" s="22">
        <v>0</v>
      </c>
    </row>
    <row r="573" spans="1:39">
      <c r="A573" s="22">
        <v>913</v>
      </c>
      <c r="B573" s="22" t="s">
        <v>27</v>
      </c>
      <c r="C573" s="22" t="s">
        <v>28</v>
      </c>
      <c r="D573" s="22" t="s">
        <v>29</v>
      </c>
      <c r="E573" s="22" t="s">
        <v>30</v>
      </c>
      <c r="F573" s="22" t="s">
        <v>50</v>
      </c>
      <c r="G573" s="29">
        <v>41915</v>
      </c>
      <c r="H573" s="51">
        <v>0.38819444444444445</v>
      </c>
      <c r="J573" s="29">
        <v>41915</v>
      </c>
      <c r="K573" s="51">
        <v>0.38819444444444445</v>
      </c>
      <c r="M573" s="22" t="s">
        <v>22</v>
      </c>
      <c r="N573" s="22" t="s">
        <v>133</v>
      </c>
      <c r="O573" s="22" t="s">
        <v>516</v>
      </c>
      <c r="P573" s="29">
        <v>41915</v>
      </c>
      <c r="Q573" s="51">
        <v>0.67152777777777783</v>
      </c>
      <c r="R573" s="22" t="s">
        <v>22</v>
      </c>
      <c r="S573" s="22" t="s">
        <v>133</v>
      </c>
      <c r="T573" s="22" t="s">
        <v>516</v>
      </c>
      <c r="U573" s="22">
        <v>60</v>
      </c>
      <c r="V573" s="22" t="s">
        <v>146</v>
      </c>
      <c r="W573" s="51">
        <v>0.375</v>
      </c>
      <c r="X573" s="22" t="s">
        <v>936</v>
      </c>
      <c r="Y573" s="22" t="s">
        <v>1009</v>
      </c>
      <c r="Z573" s="22" t="s">
        <v>24</v>
      </c>
      <c r="AB573" s="22" t="s">
        <v>27</v>
      </c>
      <c r="AC573" s="22" t="s">
        <v>28</v>
      </c>
      <c r="AD573" s="22" t="s">
        <v>29</v>
      </c>
      <c r="AE573" s="22" t="s">
        <v>30</v>
      </c>
      <c r="AF573" s="29">
        <v>41925</v>
      </c>
      <c r="AG573" s="51">
        <v>0.38611111111111113</v>
      </c>
      <c r="AH573" s="22" t="s">
        <v>1225</v>
      </c>
      <c r="AI573" s="22">
        <v>3</v>
      </c>
      <c r="AJ573" s="22" t="s">
        <v>1010</v>
      </c>
      <c r="AK573" s="22" t="s">
        <v>1533</v>
      </c>
      <c r="AL573" s="22">
        <v>2014</v>
      </c>
      <c r="AM573" s="22">
        <v>0</v>
      </c>
    </row>
    <row r="574" spans="1:39">
      <c r="A574" s="22">
        <v>912</v>
      </c>
      <c r="B574" s="22" t="s">
        <v>42</v>
      </c>
      <c r="C574" s="22" t="s">
        <v>19</v>
      </c>
      <c r="D574" s="22" t="s">
        <v>20</v>
      </c>
      <c r="E574" s="22" t="s">
        <v>43</v>
      </c>
      <c r="F574" s="22" t="s">
        <v>55</v>
      </c>
      <c r="G574" s="29">
        <v>41914</v>
      </c>
      <c r="H574" s="51">
        <v>0.85138888888888886</v>
      </c>
      <c r="J574" s="29">
        <v>41914</v>
      </c>
      <c r="K574" s="51">
        <v>0.39305555555555555</v>
      </c>
      <c r="M574" s="22" t="s">
        <v>22</v>
      </c>
      <c r="O574" s="22" t="s">
        <v>193</v>
      </c>
      <c r="P574" s="29">
        <v>41914</v>
      </c>
      <c r="Q574" s="51">
        <v>0.77916666666666667</v>
      </c>
      <c r="R574" s="22" t="s">
        <v>22</v>
      </c>
      <c r="T574" s="22" t="s">
        <v>193</v>
      </c>
      <c r="U574" s="22">
        <v>100</v>
      </c>
      <c r="W574" s="51">
        <v>0.375</v>
      </c>
      <c r="X574" s="22" t="s">
        <v>936</v>
      </c>
      <c r="Y574" s="22" t="s">
        <v>1009</v>
      </c>
      <c r="Z574" s="22" t="s">
        <v>24</v>
      </c>
      <c r="AB574" s="22" t="s">
        <v>42</v>
      </c>
      <c r="AC574" s="22" t="s">
        <v>19</v>
      </c>
      <c r="AD574" s="22" t="s">
        <v>20</v>
      </c>
      <c r="AE574" s="22" t="s">
        <v>43</v>
      </c>
      <c r="AF574" s="29">
        <v>41926</v>
      </c>
      <c r="AG574" s="51">
        <v>0.4458333333333333</v>
      </c>
      <c r="AH574" s="22" t="s">
        <v>1225</v>
      </c>
      <c r="AI574" s="22">
        <v>2</v>
      </c>
      <c r="AJ574" s="22" t="s">
        <v>1010</v>
      </c>
      <c r="AK574" s="22" t="s">
        <v>1533</v>
      </c>
      <c r="AL574" s="22">
        <v>2014</v>
      </c>
      <c r="AM574" s="22">
        <v>0</v>
      </c>
    </row>
    <row r="575" spans="1:39" ht="57">
      <c r="A575" s="22">
        <v>911</v>
      </c>
      <c r="B575" s="22" t="s">
        <v>38</v>
      </c>
      <c r="C575" s="22" t="s">
        <v>39</v>
      </c>
      <c r="D575" s="22" t="s">
        <v>20</v>
      </c>
      <c r="E575" s="22" t="s">
        <v>40</v>
      </c>
      <c r="F575" s="22" t="s">
        <v>55</v>
      </c>
      <c r="G575" s="29">
        <v>41914</v>
      </c>
      <c r="H575" s="51">
        <v>0.81388888888888899</v>
      </c>
      <c r="J575" s="29">
        <v>41914</v>
      </c>
      <c r="K575" s="51">
        <v>0.39583333333333331</v>
      </c>
      <c r="M575" s="22" t="s">
        <v>22</v>
      </c>
      <c r="O575" s="6" t="s">
        <v>390</v>
      </c>
      <c r="P575" s="29">
        <v>41914</v>
      </c>
      <c r="Q575" s="51">
        <v>0.8125</v>
      </c>
      <c r="R575" s="22" t="s">
        <v>22</v>
      </c>
      <c r="T575" s="6" t="s">
        <v>390</v>
      </c>
      <c r="U575" s="22">
        <v>100</v>
      </c>
      <c r="W575" s="51">
        <v>0.375</v>
      </c>
      <c r="X575" s="22" t="s">
        <v>936</v>
      </c>
      <c r="Y575" s="22" t="s">
        <v>1009</v>
      </c>
      <c r="Z575" s="22" t="s">
        <v>24</v>
      </c>
      <c r="AB575" s="22" t="s">
        <v>38</v>
      </c>
      <c r="AC575" s="22" t="s">
        <v>39</v>
      </c>
      <c r="AD575" s="22" t="s">
        <v>20</v>
      </c>
      <c r="AE575" s="22" t="s">
        <v>40</v>
      </c>
      <c r="AF575" s="29">
        <v>41914</v>
      </c>
      <c r="AG575" s="51">
        <v>0.81458333333333333</v>
      </c>
      <c r="AH575" s="22" t="s">
        <v>1225</v>
      </c>
      <c r="AI575" s="22">
        <v>2</v>
      </c>
      <c r="AJ575" s="22" t="s">
        <v>1010</v>
      </c>
      <c r="AK575" s="22" t="s">
        <v>1533</v>
      </c>
      <c r="AL575" s="22">
        <v>2014</v>
      </c>
      <c r="AM575" s="22">
        <v>0</v>
      </c>
    </row>
    <row r="576" spans="1:39" ht="142.5">
      <c r="A576" s="22">
        <v>910</v>
      </c>
      <c r="B576" s="22" t="s">
        <v>31</v>
      </c>
      <c r="C576" s="22" t="s">
        <v>32</v>
      </c>
      <c r="D576" s="22" t="s">
        <v>33</v>
      </c>
      <c r="E576" s="22" t="s">
        <v>34</v>
      </c>
      <c r="F576" s="22" t="s">
        <v>55</v>
      </c>
      <c r="G576" s="29">
        <v>41914</v>
      </c>
      <c r="H576" s="51">
        <v>0.44375000000000003</v>
      </c>
      <c r="J576" s="29">
        <v>41914</v>
      </c>
      <c r="K576" s="51">
        <v>0.3611111111111111</v>
      </c>
      <c r="M576" s="22" t="s">
        <v>22</v>
      </c>
      <c r="O576" s="6" t="s">
        <v>1017</v>
      </c>
      <c r="P576" s="29">
        <v>41916</v>
      </c>
      <c r="Q576" s="51">
        <v>0.8027777777777777</v>
      </c>
      <c r="R576" s="22" t="s">
        <v>22</v>
      </c>
      <c r="T576" s="6" t="s">
        <v>1017</v>
      </c>
      <c r="U576" s="22">
        <v>80</v>
      </c>
      <c r="W576" s="51">
        <v>0.375</v>
      </c>
      <c r="X576" s="22" t="s">
        <v>936</v>
      </c>
      <c r="Y576" s="22" t="s">
        <v>1009</v>
      </c>
      <c r="Z576" s="22" t="s">
        <v>24</v>
      </c>
      <c r="AB576" s="22" t="s">
        <v>31</v>
      </c>
      <c r="AC576" s="22" t="s">
        <v>32</v>
      </c>
      <c r="AD576" s="22" t="s">
        <v>33</v>
      </c>
      <c r="AE576" s="22" t="s">
        <v>34</v>
      </c>
      <c r="AF576" s="29">
        <v>41922</v>
      </c>
      <c r="AG576" s="51">
        <v>0.4145833333333333</v>
      </c>
      <c r="AH576" s="22" t="s">
        <v>1225</v>
      </c>
      <c r="AI576" s="22">
        <v>2</v>
      </c>
      <c r="AJ576" s="22" t="s">
        <v>1010</v>
      </c>
      <c r="AK576" s="22" t="s">
        <v>1533</v>
      </c>
      <c r="AL576" s="22">
        <v>2014</v>
      </c>
      <c r="AM576" s="22">
        <v>0</v>
      </c>
    </row>
    <row r="577" spans="1:39" ht="242.25">
      <c r="A577" s="22">
        <v>909</v>
      </c>
      <c r="B577" s="22" t="s">
        <v>53</v>
      </c>
      <c r="C577" s="22" t="s">
        <v>32</v>
      </c>
      <c r="D577" s="22" t="s">
        <v>33</v>
      </c>
      <c r="E577" s="22" t="s">
        <v>41</v>
      </c>
      <c r="F577" s="22" t="s">
        <v>55</v>
      </c>
      <c r="G577" s="29">
        <v>41914</v>
      </c>
      <c r="H577" s="51">
        <v>0.40625</v>
      </c>
      <c r="J577" s="29">
        <v>41914</v>
      </c>
      <c r="K577" s="51">
        <v>0.3923611111111111</v>
      </c>
      <c r="M577" s="22" t="s">
        <v>22</v>
      </c>
      <c r="O577" s="6" t="s">
        <v>1025</v>
      </c>
      <c r="P577" s="29">
        <v>41914</v>
      </c>
      <c r="Q577" s="51">
        <v>0.78819444444444453</v>
      </c>
      <c r="R577" s="22" t="s">
        <v>22</v>
      </c>
      <c r="T577" s="6" t="s">
        <v>1026</v>
      </c>
      <c r="U577" s="22">
        <v>80</v>
      </c>
      <c r="W577" s="51">
        <v>0.375</v>
      </c>
      <c r="X577" s="22" t="s">
        <v>936</v>
      </c>
      <c r="Y577" s="22" t="s">
        <v>1009</v>
      </c>
      <c r="Z577" s="22" t="s">
        <v>24</v>
      </c>
      <c r="AB577" s="22" t="s">
        <v>53</v>
      </c>
      <c r="AC577" s="22" t="s">
        <v>32</v>
      </c>
      <c r="AD577" s="22" t="s">
        <v>33</v>
      </c>
      <c r="AE577" s="22" t="s">
        <v>41</v>
      </c>
      <c r="AF577" s="29">
        <v>41914</v>
      </c>
      <c r="AG577" s="51">
        <v>0.78888888888888886</v>
      </c>
      <c r="AH577" s="22" t="s">
        <v>1225</v>
      </c>
      <c r="AI577" s="22">
        <v>2</v>
      </c>
      <c r="AJ577" s="22" t="s">
        <v>1010</v>
      </c>
      <c r="AK577" s="22" t="s">
        <v>1533</v>
      </c>
      <c r="AL577" s="22">
        <v>2014</v>
      </c>
      <c r="AM577" s="22">
        <v>0</v>
      </c>
    </row>
    <row r="578" spans="1:39">
      <c r="A578" s="22">
        <v>908</v>
      </c>
      <c r="B578" s="22" t="s">
        <v>27</v>
      </c>
      <c r="C578" s="22" t="s">
        <v>28</v>
      </c>
      <c r="D578" s="22" t="s">
        <v>29</v>
      </c>
      <c r="E578" s="22" t="s">
        <v>30</v>
      </c>
      <c r="F578" s="22" t="s">
        <v>55</v>
      </c>
      <c r="G578" s="29">
        <v>41914</v>
      </c>
      <c r="H578" s="51">
        <v>0.38958333333333334</v>
      </c>
      <c r="J578" s="29">
        <v>41914</v>
      </c>
      <c r="K578" s="51">
        <v>0.3888888888888889</v>
      </c>
      <c r="M578" s="22" t="s">
        <v>22</v>
      </c>
      <c r="N578" s="22" t="s">
        <v>133</v>
      </c>
      <c r="O578" s="22" t="s">
        <v>516</v>
      </c>
      <c r="P578" s="29">
        <v>41914</v>
      </c>
      <c r="Q578" s="51">
        <v>0.67291666666666661</v>
      </c>
      <c r="R578" s="22" t="s">
        <v>22</v>
      </c>
      <c r="S578" s="22" t="s">
        <v>133</v>
      </c>
      <c r="T578" s="22" t="s">
        <v>516</v>
      </c>
      <c r="U578" s="22">
        <v>80</v>
      </c>
      <c r="V578" s="22" t="s">
        <v>146</v>
      </c>
      <c r="W578" s="51">
        <v>0.375</v>
      </c>
      <c r="X578" s="22" t="s">
        <v>936</v>
      </c>
      <c r="Y578" s="22" t="s">
        <v>1009</v>
      </c>
      <c r="Z578" s="22" t="s">
        <v>24</v>
      </c>
      <c r="AB578" s="22" t="s">
        <v>27</v>
      </c>
      <c r="AC578" s="22" t="s">
        <v>28</v>
      </c>
      <c r="AD578" s="22" t="s">
        <v>29</v>
      </c>
      <c r="AE578" s="22" t="s">
        <v>30</v>
      </c>
      <c r="AF578" s="29">
        <v>41914</v>
      </c>
      <c r="AG578" s="51">
        <v>0.67291666666666661</v>
      </c>
      <c r="AH578" s="22" t="s">
        <v>1225</v>
      </c>
      <c r="AI578" s="22">
        <v>2</v>
      </c>
      <c r="AJ578" s="22" t="s">
        <v>1010</v>
      </c>
      <c r="AK578" s="22" t="s">
        <v>1533</v>
      </c>
      <c r="AL578" s="22">
        <v>2014</v>
      </c>
      <c r="AM578" s="22">
        <v>0</v>
      </c>
    </row>
    <row r="579" spans="1:39">
      <c r="A579" s="22">
        <v>907</v>
      </c>
      <c r="B579" s="22" t="s">
        <v>42</v>
      </c>
      <c r="C579" s="22" t="s">
        <v>19</v>
      </c>
      <c r="D579" s="22" t="s">
        <v>20</v>
      </c>
      <c r="E579" s="22" t="s">
        <v>43</v>
      </c>
      <c r="F579" s="22" t="s">
        <v>58</v>
      </c>
      <c r="G579" s="29">
        <v>41913</v>
      </c>
      <c r="H579" s="51">
        <v>0.47500000000000003</v>
      </c>
      <c r="J579" s="29">
        <v>41913</v>
      </c>
      <c r="K579" s="51">
        <v>0.39166666666666666</v>
      </c>
      <c r="M579" s="22" t="s">
        <v>22</v>
      </c>
      <c r="O579" s="22" t="s">
        <v>193</v>
      </c>
      <c r="P579" s="29">
        <v>41913</v>
      </c>
      <c r="Q579" s="51">
        <v>0.86249999999999993</v>
      </c>
      <c r="R579" s="22" t="s">
        <v>22</v>
      </c>
      <c r="T579" s="22" t="s">
        <v>193</v>
      </c>
      <c r="U579" s="22">
        <v>100</v>
      </c>
      <c r="W579" s="51">
        <v>0.375</v>
      </c>
      <c r="X579" s="22" t="s">
        <v>936</v>
      </c>
      <c r="Y579" s="22" t="s">
        <v>1009</v>
      </c>
      <c r="Z579" s="22" t="s">
        <v>24</v>
      </c>
      <c r="AB579" s="22" t="s">
        <v>42</v>
      </c>
      <c r="AC579" s="22" t="s">
        <v>19</v>
      </c>
      <c r="AD579" s="22" t="s">
        <v>20</v>
      </c>
      <c r="AE579" s="22" t="s">
        <v>43</v>
      </c>
      <c r="AF579" s="29">
        <v>41926</v>
      </c>
      <c r="AG579" s="51">
        <v>0.4458333333333333</v>
      </c>
      <c r="AH579" s="22" t="s">
        <v>1225</v>
      </c>
      <c r="AI579" s="22">
        <v>1</v>
      </c>
      <c r="AJ579" s="22" t="s">
        <v>1010</v>
      </c>
      <c r="AK579" s="22" t="s">
        <v>1533</v>
      </c>
      <c r="AL579" s="22">
        <v>2014</v>
      </c>
      <c r="AM579" s="22">
        <v>0</v>
      </c>
    </row>
    <row r="580" spans="1:39">
      <c r="A580" s="22">
        <v>906</v>
      </c>
      <c r="B580" s="22" t="s">
        <v>27</v>
      </c>
      <c r="C580" s="22" t="s">
        <v>28</v>
      </c>
      <c r="D580" s="22" t="s">
        <v>29</v>
      </c>
      <c r="E580" s="22" t="s">
        <v>30</v>
      </c>
      <c r="F580" s="22" t="s">
        <v>58</v>
      </c>
      <c r="G580" s="29">
        <v>41913</v>
      </c>
      <c r="H580" s="51">
        <v>0.46527777777777773</v>
      </c>
      <c r="J580" s="29">
        <v>41913</v>
      </c>
      <c r="K580" s="51">
        <v>0.46388888888888885</v>
      </c>
      <c r="L580" s="22" t="s">
        <v>1027</v>
      </c>
      <c r="M580" s="22" t="s">
        <v>22</v>
      </c>
      <c r="N580" s="22" t="s">
        <v>133</v>
      </c>
      <c r="O580" s="22" t="s">
        <v>516</v>
      </c>
      <c r="P580" s="29">
        <v>41913</v>
      </c>
      <c r="Q580" s="51">
        <v>0.66666666666666663</v>
      </c>
      <c r="R580" s="22" t="s">
        <v>22</v>
      </c>
      <c r="S580" s="22" t="s">
        <v>133</v>
      </c>
      <c r="T580" s="22" t="s">
        <v>516</v>
      </c>
      <c r="U580" s="22">
        <v>80</v>
      </c>
      <c r="V580" s="22" t="s">
        <v>146</v>
      </c>
      <c r="W580" s="51">
        <v>0.375</v>
      </c>
      <c r="X580" s="22" t="s">
        <v>936</v>
      </c>
      <c r="Y580" s="22" t="s">
        <v>1009</v>
      </c>
      <c r="Z580" s="22" t="s">
        <v>24</v>
      </c>
      <c r="AB580" s="22" t="s">
        <v>27</v>
      </c>
      <c r="AC580" s="22" t="s">
        <v>28</v>
      </c>
      <c r="AD580" s="22" t="s">
        <v>29</v>
      </c>
      <c r="AE580" s="22" t="s">
        <v>30</v>
      </c>
      <c r="AF580" s="29">
        <v>41913</v>
      </c>
      <c r="AG580" s="51">
        <v>0.66666666666666663</v>
      </c>
      <c r="AH580" s="22" t="s">
        <v>1225</v>
      </c>
      <c r="AI580" s="22">
        <v>1</v>
      </c>
      <c r="AJ580" s="22" t="s">
        <v>1010</v>
      </c>
      <c r="AK580" s="22" t="s">
        <v>1533</v>
      </c>
      <c r="AL580" s="22">
        <v>2014</v>
      </c>
      <c r="AM580" s="22">
        <v>0</v>
      </c>
    </row>
    <row r="581" spans="1:39" ht="99.75">
      <c r="A581" s="22">
        <v>905</v>
      </c>
      <c r="B581" s="22" t="s">
        <v>42</v>
      </c>
      <c r="C581" s="22" t="s">
        <v>19</v>
      </c>
      <c r="D581" s="22" t="s">
        <v>20</v>
      </c>
      <c r="E581" s="22" t="s">
        <v>43</v>
      </c>
      <c r="F581" s="22" t="s">
        <v>58</v>
      </c>
      <c r="G581" s="29">
        <v>41913</v>
      </c>
      <c r="H581" s="51">
        <v>0.46319444444444446</v>
      </c>
      <c r="J581" s="29">
        <v>41912</v>
      </c>
      <c r="K581" s="51">
        <v>0.39583333333333331</v>
      </c>
      <c r="M581" s="22" t="s">
        <v>22</v>
      </c>
      <c r="O581" s="22" t="s">
        <v>193</v>
      </c>
      <c r="P581" s="29">
        <v>41912</v>
      </c>
      <c r="Q581" s="51">
        <v>0.8125</v>
      </c>
      <c r="R581" s="22" t="s">
        <v>22</v>
      </c>
      <c r="T581" s="6" t="s">
        <v>1028</v>
      </c>
      <c r="U581" s="22">
        <v>100</v>
      </c>
      <c r="W581" s="51">
        <v>0.375</v>
      </c>
      <c r="X581" s="22" t="s">
        <v>936</v>
      </c>
      <c r="Y581" s="22" t="s">
        <v>1009</v>
      </c>
      <c r="Z581" s="22" t="s">
        <v>24</v>
      </c>
      <c r="AB581" s="22" t="s">
        <v>42</v>
      </c>
      <c r="AC581" s="22" t="s">
        <v>19</v>
      </c>
      <c r="AD581" s="22" t="s">
        <v>20</v>
      </c>
      <c r="AE581" s="22" t="s">
        <v>43</v>
      </c>
      <c r="AF581" s="29">
        <v>41913</v>
      </c>
      <c r="AG581" s="51">
        <v>0.47430555555555554</v>
      </c>
      <c r="AH581" s="22" t="s">
        <v>1225</v>
      </c>
      <c r="AI581" s="22">
        <v>1</v>
      </c>
      <c r="AJ581" s="22" t="s">
        <v>1010</v>
      </c>
      <c r="AK581" s="22" t="s">
        <v>1533</v>
      </c>
      <c r="AL581" s="22">
        <v>2014</v>
      </c>
      <c r="AM581" s="22">
        <v>0</v>
      </c>
    </row>
    <row r="582" spans="1:39" ht="57">
      <c r="A582" s="22">
        <v>904</v>
      </c>
      <c r="B582" s="22" t="s">
        <v>38</v>
      </c>
      <c r="C582" s="22" t="s">
        <v>39</v>
      </c>
      <c r="D582" s="22" t="s">
        <v>20</v>
      </c>
      <c r="E582" s="22" t="s">
        <v>40</v>
      </c>
      <c r="F582" s="22" t="s">
        <v>58</v>
      </c>
      <c r="G582" s="29">
        <v>41913</v>
      </c>
      <c r="H582" s="51">
        <v>0.43958333333333338</v>
      </c>
      <c r="J582" s="29">
        <v>41913</v>
      </c>
      <c r="K582" s="51">
        <v>0.39583333333333331</v>
      </c>
      <c r="M582" s="22" t="s">
        <v>22</v>
      </c>
      <c r="O582" s="6" t="s">
        <v>390</v>
      </c>
      <c r="P582" s="29">
        <v>41913</v>
      </c>
      <c r="Q582" s="51">
        <v>0.8125</v>
      </c>
      <c r="R582" s="22" t="s">
        <v>22</v>
      </c>
      <c r="T582" s="6" t="s">
        <v>390</v>
      </c>
      <c r="U582" s="22">
        <v>100</v>
      </c>
      <c r="W582" s="51">
        <v>0.375</v>
      </c>
      <c r="X582" s="22" t="s">
        <v>936</v>
      </c>
      <c r="Y582" s="22" t="s">
        <v>1009</v>
      </c>
      <c r="Z582" s="22" t="s">
        <v>24</v>
      </c>
      <c r="AB582" s="22" t="s">
        <v>38</v>
      </c>
      <c r="AC582" s="22" t="s">
        <v>39</v>
      </c>
      <c r="AD582" s="22" t="s">
        <v>20</v>
      </c>
      <c r="AE582" s="22" t="s">
        <v>40</v>
      </c>
      <c r="AF582" s="29">
        <v>41914</v>
      </c>
      <c r="AG582" s="51">
        <v>0.81388888888888899</v>
      </c>
      <c r="AH582" s="22" t="s">
        <v>1225</v>
      </c>
      <c r="AI582" s="22">
        <v>1</v>
      </c>
      <c r="AJ582" s="22" t="s">
        <v>1010</v>
      </c>
      <c r="AK582" s="22" t="s">
        <v>1533</v>
      </c>
      <c r="AL582" s="22">
        <v>2014</v>
      </c>
      <c r="AM582" s="22">
        <v>0</v>
      </c>
    </row>
    <row r="583" spans="1:39">
      <c r="A583" s="22">
        <v>903</v>
      </c>
      <c r="B583" s="22" t="s">
        <v>53</v>
      </c>
      <c r="C583" s="22" t="s">
        <v>32</v>
      </c>
      <c r="D583" s="22" t="s">
        <v>33</v>
      </c>
      <c r="E583" s="22" t="s">
        <v>41</v>
      </c>
      <c r="F583" s="22" t="s">
        <v>58</v>
      </c>
      <c r="G583" s="29">
        <v>41913</v>
      </c>
      <c r="H583" s="51">
        <v>0.40833333333333338</v>
      </c>
      <c r="J583" s="29">
        <v>41913</v>
      </c>
      <c r="K583" s="51">
        <v>0.3923611111111111</v>
      </c>
      <c r="M583" s="22" t="s">
        <v>22</v>
      </c>
      <c r="O583" s="22" t="s">
        <v>1029</v>
      </c>
      <c r="P583" s="29">
        <v>41913</v>
      </c>
      <c r="Q583" s="51">
        <v>0.77222222222222225</v>
      </c>
      <c r="R583" s="22" t="s">
        <v>22</v>
      </c>
      <c r="T583" s="22" t="s">
        <v>1029</v>
      </c>
      <c r="U583" s="22">
        <v>100</v>
      </c>
      <c r="W583" s="51">
        <v>0.375</v>
      </c>
      <c r="X583" s="22" t="s">
        <v>936</v>
      </c>
      <c r="Y583" s="22" t="s">
        <v>1009</v>
      </c>
      <c r="Z583" s="22" t="s">
        <v>24</v>
      </c>
      <c r="AB583" s="22" t="s">
        <v>53</v>
      </c>
      <c r="AC583" s="22" t="s">
        <v>32</v>
      </c>
      <c r="AD583" s="22" t="s">
        <v>33</v>
      </c>
      <c r="AE583" s="22" t="s">
        <v>41</v>
      </c>
      <c r="AF583" s="29">
        <v>41913</v>
      </c>
      <c r="AG583" s="51">
        <v>0.77222222222222225</v>
      </c>
      <c r="AH583" s="22" t="s">
        <v>1225</v>
      </c>
      <c r="AI583" s="22">
        <v>1</v>
      </c>
      <c r="AJ583" s="22" t="s">
        <v>1010</v>
      </c>
      <c r="AK583" s="22" t="s">
        <v>1533</v>
      </c>
      <c r="AL583" s="22">
        <v>2014</v>
      </c>
      <c r="AM583" s="22">
        <v>0</v>
      </c>
    </row>
    <row r="584" spans="1:39" ht="142.5">
      <c r="A584" s="22">
        <v>902</v>
      </c>
      <c r="B584" s="22" t="s">
        <v>31</v>
      </c>
      <c r="C584" s="22" t="s">
        <v>32</v>
      </c>
      <c r="D584" s="22" t="s">
        <v>33</v>
      </c>
      <c r="E584" s="22" t="s">
        <v>34</v>
      </c>
      <c r="F584" s="22" t="s">
        <v>58</v>
      </c>
      <c r="G584" s="29">
        <v>41913</v>
      </c>
      <c r="H584" s="51">
        <v>0.38472222222222219</v>
      </c>
      <c r="J584" s="29">
        <v>41913</v>
      </c>
      <c r="K584" s="51">
        <v>0.36458333333333331</v>
      </c>
      <c r="M584" s="22" t="s">
        <v>22</v>
      </c>
      <c r="O584" s="6" t="s">
        <v>1017</v>
      </c>
      <c r="P584" s="29">
        <v>41913</v>
      </c>
      <c r="Q584" s="51">
        <v>0.81736111111111109</v>
      </c>
      <c r="R584" s="22" t="s">
        <v>22</v>
      </c>
      <c r="T584" s="6" t="s">
        <v>1017</v>
      </c>
      <c r="U584" s="22">
        <v>80</v>
      </c>
      <c r="W584" s="51">
        <v>0.375</v>
      </c>
      <c r="X584" s="22" t="s">
        <v>936</v>
      </c>
      <c r="Y584" s="22" t="s">
        <v>1009</v>
      </c>
      <c r="Z584" s="22" t="s">
        <v>24</v>
      </c>
      <c r="AB584" s="22" t="s">
        <v>31</v>
      </c>
      <c r="AC584" s="22" t="s">
        <v>32</v>
      </c>
      <c r="AD584" s="22" t="s">
        <v>33</v>
      </c>
      <c r="AE584" s="22" t="s">
        <v>34</v>
      </c>
      <c r="AF584" s="29">
        <v>41914</v>
      </c>
      <c r="AG584" s="51">
        <v>0.44305555555555554</v>
      </c>
      <c r="AH584" s="22" t="s">
        <v>1225</v>
      </c>
      <c r="AI584" s="22">
        <v>1</v>
      </c>
      <c r="AJ584" s="22" t="s">
        <v>1010</v>
      </c>
      <c r="AK584" s="22" t="s">
        <v>1533</v>
      </c>
      <c r="AL584" s="22">
        <v>2014</v>
      </c>
      <c r="AM584" s="22">
        <v>0</v>
      </c>
    </row>
    <row r="585" spans="1:39" ht="57">
      <c r="A585" s="22">
        <v>901</v>
      </c>
      <c r="B585" s="22" t="s">
        <v>38</v>
      </c>
      <c r="C585" s="22" t="s">
        <v>39</v>
      </c>
      <c r="D585" s="22" t="s">
        <v>20</v>
      </c>
      <c r="E585" s="22" t="s">
        <v>40</v>
      </c>
      <c r="F585" s="22" t="s">
        <v>60</v>
      </c>
      <c r="G585" s="29">
        <v>41912</v>
      </c>
      <c r="H585" s="51">
        <v>0.53125</v>
      </c>
      <c r="J585" s="29">
        <v>41912</v>
      </c>
      <c r="K585" s="51">
        <v>0.3923611111111111</v>
      </c>
      <c r="M585" s="22" t="s">
        <v>22</v>
      </c>
      <c r="O585" s="6" t="s">
        <v>390</v>
      </c>
      <c r="P585" s="29">
        <v>41912</v>
      </c>
      <c r="Q585" s="51">
        <v>0.80555555555555547</v>
      </c>
      <c r="R585" s="22" t="s">
        <v>22</v>
      </c>
      <c r="T585" s="6" t="s">
        <v>390</v>
      </c>
      <c r="U585" s="22">
        <v>100</v>
      </c>
      <c r="W585" s="51">
        <v>0.375</v>
      </c>
      <c r="X585" s="22" t="s">
        <v>936</v>
      </c>
      <c r="Y585" s="22" t="s">
        <v>1009</v>
      </c>
      <c r="Z585" s="22" t="s">
        <v>24</v>
      </c>
      <c r="AB585" s="22" t="s">
        <v>38</v>
      </c>
      <c r="AC585" s="22" t="s">
        <v>39</v>
      </c>
      <c r="AD585" s="22" t="s">
        <v>20</v>
      </c>
      <c r="AE585" s="22" t="s">
        <v>40</v>
      </c>
      <c r="AF585" s="29">
        <v>41913</v>
      </c>
      <c r="AG585" s="51">
        <v>0.4381944444444445</v>
      </c>
      <c r="AH585" s="22" t="s">
        <v>1225</v>
      </c>
      <c r="AI585" s="22">
        <v>30</v>
      </c>
      <c r="AJ585" s="22" t="s">
        <v>1030</v>
      </c>
      <c r="AK585" s="22" t="s">
        <v>1612</v>
      </c>
      <c r="AL585" s="22">
        <v>2014</v>
      </c>
      <c r="AM585" s="22">
        <v>0</v>
      </c>
    </row>
    <row r="586" spans="1:39">
      <c r="A586" s="22">
        <v>900</v>
      </c>
      <c r="B586" s="22" t="s">
        <v>27</v>
      </c>
      <c r="C586" s="22" t="s">
        <v>28</v>
      </c>
      <c r="D586" s="22" t="s">
        <v>29</v>
      </c>
      <c r="E586" s="22" t="s">
        <v>30</v>
      </c>
      <c r="F586" s="22" t="s">
        <v>60</v>
      </c>
      <c r="G586" s="29">
        <v>41912</v>
      </c>
      <c r="H586" s="51">
        <v>0.42430555555555555</v>
      </c>
      <c r="J586" s="29">
        <v>41912</v>
      </c>
      <c r="K586" s="51">
        <v>0.42430555555555555</v>
      </c>
      <c r="L586" s="22" t="s">
        <v>1031</v>
      </c>
      <c r="M586" s="22" t="s">
        <v>245</v>
      </c>
      <c r="N586" s="22" t="s">
        <v>1032</v>
      </c>
      <c r="O586" s="22" t="s">
        <v>516</v>
      </c>
      <c r="P586" s="29">
        <v>41912</v>
      </c>
      <c r="Q586" s="51">
        <v>0.67152777777777783</v>
      </c>
      <c r="R586" s="22" t="s">
        <v>22</v>
      </c>
      <c r="S586" s="22" t="s">
        <v>133</v>
      </c>
      <c r="T586" s="22" t="s">
        <v>516</v>
      </c>
      <c r="U586" s="22">
        <v>80</v>
      </c>
      <c r="V586" s="22" t="s">
        <v>146</v>
      </c>
      <c r="W586" s="51">
        <v>0.375</v>
      </c>
      <c r="X586" s="22" t="s">
        <v>936</v>
      </c>
      <c r="Y586" s="22" t="s">
        <v>1009</v>
      </c>
      <c r="Z586" s="22" t="s">
        <v>24</v>
      </c>
      <c r="AB586" s="22" t="s">
        <v>27</v>
      </c>
      <c r="AC586" s="22" t="s">
        <v>28</v>
      </c>
      <c r="AD586" s="22" t="s">
        <v>29</v>
      </c>
      <c r="AE586" s="22" t="s">
        <v>30</v>
      </c>
      <c r="AF586" s="29">
        <v>41912</v>
      </c>
      <c r="AG586" s="51">
        <v>0.67152777777777783</v>
      </c>
      <c r="AH586" s="22" t="s">
        <v>1225</v>
      </c>
      <c r="AI586" s="22">
        <v>30</v>
      </c>
      <c r="AJ586" s="22" t="s">
        <v>1030</v>
      </c>
      <c r="AK586" s="22" t="s">
        <v>1612</v>
      </c>
      <c r="AL586" s="22">
        <v>2014</v>
      </c>
      <c r="AM586" s="22">
        <v>0</v>
      </c>
    </row>
    <row r="587" spans="1:39" ht="228">
      <c r="A587" s="22">
        <v>899</v>
      </c>
      <c r="B587" s="22" t="s">
        <v>53</v>
      </c>
      <c r="C587" s="22" t="s">
        <v>32</v>
      </c>
      <c r="D587" s="22" t="s">
        <v>33</v>
      </c>
      <c r="E587" s="22" t="s">
        <v>41</v>
      </c>
      <c r="F587" s="22" t="s">
        <v>60</v>
      </c>
      <c r="G587" s="29">
        <v>41912</v>
      </c>
      <c r="H587" s="51">
        <v>0.4201388888888889</v>
      </c>
      <c r="J587" s="29">
        <v>41912</v>
      </c>
      <c r="K587" s="51">
        <v>0.39583333333333331</v>
      </c>
      <c r="M587" s="22" t="s">
        <v>22</v>
      </c>
      <c r="O587" s="6" t="s">
        <v>1033</v>
      </c>
      <c r="P587" s="29">
        <v>41912</v>
      </c>
      <c r="Q587" s="51">
        <v>0.77916666666666667</v>
      </c>
      <c r="R587" s="22" t="s">
        <v>22</v>
      </c>
      <c r="T587" s="6" t="s">
        <v>1033</v>
      </c>
      <c r="U587" s="22">
        <v>80</v>
      </c>
      <c r="W587" s="51">
        <v>0.375</v>
      </c>
      <c r="X587" s="22" t="s">
        <v>936</v>
      </c>
      <c r="Y587" s="22" t="s">
        <v>1009</v>
      </c>
      <c r="Z587" s="22" t="s">
        <v>24</v>
      </c>
      <c r="AB587" s="22" t="s">
        <v>53</v>
      </c>
      <c r="AC587" s="22" t="s">
        <v>32</v>
      </c>
      <c r="AD587" s="22" t="s">
        <v>33</v>
      </c>
      <c r="AE587" s="22" t="s">
        <v>41</v>
      </c>
      <c r="AF587" s="29">
        <v>41912</v>
      </c>
      <c r="AG587" s="51">
        <v>0.77916666666666667</v>
      </c>
      <c r="AH587" s="22" t="s">
        <v>1225</v>
      </c>
      <c r="AI587" s="22">
        <v>30</v>
      </c>
      <c r="AJ587" s="22" t="s">
        <v>1030</v>
      </c>
      <c r="AK587" s="22" t="s">
        <v>1612</v>
      </c>
      <c r="AL587" s="22">
        <v>2014</v>
      </c>
      <c r="AM587" s="22">
        <v>0</v>
      </c>
    </row>
    <row r="588" spans="1:39" ht="142.5">
      <c r="A588" s="22">
        <v>898</v>
      </c>
      <c r="B588" s="22" t="s">
        <v>31</v>
      </c>
      <c r="C588" s="22" t="s">
        <v>32</v>
      </c>
      <c r="D588" s="22" t="s">
        <v>33</v>
      </c>
      <c r="E588" s="22" t="s">
        <v>34</v>
      </c>
      <c r="F588" s="22" t="s">
        <v>60</v>
      </c>
      <c r="G588" s="29">
        <v>41912</v>
      </c>
      <c r="H588" s="51">
        <v>0.39374999999999999</v>
      </c>
      <c r="J588" s="29">
        <v>41912</v>
      </c>
      <c r="K588" s="51">
        <v>0.375</v>
      </c>
      <c r="M588" s="22" t="s">
        <v>22</v>
      </c>
      <c r="O588" s="6" t="s">
        <v>1017</v>
      </c>
      <c r="P588" s="29">
        <v>41912</v>
      </c>
      <c r="Q588" s="51">
        <v>0.85</v>
      </c>
      <c r="R588" s="22" t="s">
        <v>22</v>
      </c>
      <c r="T588" s="6" t="s">
        <v>1017</v>
      </c>
      <c r="U588" s="22">
        <v>100</v>
      </c>
      <c r="W588" s="51">
        <v>0.375</v>
      </c>
      <c r="X588" s="22" t="s">
        <v>936</v>
      </c>
      <c r="Y588" s="22" t="s">
        <v>1009</v>
      </c>
      <c r="Z588" s="22" t="s">
        <v>24</v>
      </c>
      <c r="AB588" s="22" t="s">
        <v>31</v>
      </c>
      <c r="AC588" s="22" t="s">
        <v>32</v>
      </c>
      <c r="AD588" s="22" t="s">
        <v>33</v>
      </c>
      <c r="AE588" s="22" t="s">
        <v>34</v>
      </c>
      <c r="AF588" s="29">
        <v>41913</v>
      </c>
      <c r="AG588" s="51">
        <v>0.3840277777777778</v>
      </c>
      <c r="AH588" s="22" t="s">
        <v>1225</v>
      </c>
      <c r="AI588" s="22">
        <v>30</v>
      </c>
      <c r="AJ588" s="22" t="s">
        <v>1030</v>
      </c>
      <c r="AK588" s="22" t="s">
        <v>1612</v>
      </c>
      <c r="AL588" s="22">
        <v>2014</v>
      </c>
      <c r="AM588" s="22">
        <v>0</v>
      </c>
    </row>
    <row r="589" spans="1:39" ht="71.25">
      <c r="A589" s="22">
        <v>897</v>
      </c>
      <c r="B589" s="22" t="s">
        <v>38</v>
      </c>
      <c r="C589" s="22" t="s">
        <v>39</v>
      </c>
      <c r="D589" s="22" t="s">
        <v>20</v>
      </c>
      <c r="E589" s="22" t="s">
        <v>40</v>
      </c>
      <c r="F589" s="22" t="s">
        <v>25</v>
      </c>
      <c r="G589" s="29">
        <v>41911</v>
      </c>
      <c r="H589" s="51">
        <v>0.65486111111111112</v>
      </c>
      <c r="J589" s="29">
        <v>41911</v>
      </c>
      <c r="K589" s="51">
        <v>0.44791666666666669</v>
      </c>
      <c r="L589" s="6" t="s">
        <v>1034</v>
      </c>
      <c r="M589" s="22" t="s">
        <v>22</v>
      </c>
      <c r="O589" s="6" t="s">
        <v>390</v>
      </c>
      <c r="P589" s="29">
        <v>41911</v>
      </c>
      <c r="Q589" s="51">
        <v>0.83333333333333337</v>
      </c>
      <c r="R589" s="22" t="s">
        <v>22</v>
      </c>
      <c r="T589" s="6" t="s">
        <v>390</v>
      </c>
      <c r="U589" s="22">
        <v>100</v>
      </c>
      <c r="W589" s="51">
        <v>0.375</v>
      </c>
      <c r="X589" s="22" t="s">
        <v>936</v>
      </c>
      <c r="Y589" s="22" t="s">
        <v>1009</v>
      </c>
      <c r="Z589" s="22" t="s">
        <v>24</v>
      </c>
      <c r="AB589" s="22" t="s">
        <v>38</v>
      </c>
      <c r="AC589" s="22" t="s">
        <v>39</v>
      </c>
      <c r="AD589" s="22" t="s">
        <v>20</v>
      </c>
      <c r="AE589" s="22" t="s">
        <v>40</v>
      </c>
      <c r="AF589" s="29">
        <v>41912</v>
      </c>
      <c r="AG589" s="51">
        <v>0.52986111111111112</v>
      </c>
      <c r="AH589" s="22" t="s">
        <v>1225</v>
      </c>
      <c r="AI589" s="22">
        <v>29</v>
      </c>
      <c r="AJ589" s="22" t="s">
        <v>1030</v>
      </c>
      <c r="AK589" s="22" t="s">
        <v>1612</v>
      </c>
      <c r="AL589" s="22">
        <v>2014</v>
      </c>
      <c r="AM589" s="22">
        <v>0</v>
      </c>
    </row>
    <row r="590" spans="1:39" ht="409.5">
      <c r="A590" s="22">
        <v>896</v>
      </c>
      <c r="B590" s="22" t="s">
        <v>42</v>
      </c>
      <c r="C590" s="22" t="s">
        <v>19</v>
      </c>
      <c r="D590" s="22" t="s">
        <v>20</v>
      </c>
      <c r="E590" s="22" t="s">
        <v>43</v>
      </c>
      <c r="F590" s="22" t="s">
        <v>25</v>
      </c>
      <c r="G590" s="29">
        <v>41911</v>
      </c>
      <c r="H590" s="51">
        <v>0.44722222222222219</v>
      </c>
      <c r="J590" s="29">
        <v>41911</v>
      </c>
      <c r="K590" s="51">
        <v>0.39305555555555555</v>
      </c>
      <c r="M590" s="22" t="s">
        <v>22</v>
      </c>
      <c r="O590" s="22" t="s">
        <v>666</v>
      </c>
      <c r="P590" s="29">
        <v>41911</v>
      </c>
      <c r="Q590" s="51">
        <v>0.87291666666666667</v>
      </c>
      <c r="R590" s="22" t="s">
        <v>22</v>
      </c>
      <c r="T590" s="6" t="s">
        <v>1035</v>
      </c>
      <c r="U590" s="22">
        <v>100</v>
      </c>
      <c r="W590" s="51">
        <v>0.375</v>
      </c>
      <c r="X590" s="22" t="s">
        <v>936</v>
      </c>
      <c r="Y590" s="22" t="s">
        <v>1009</v>
      </c>
      <c r="Z590" s="22" t="s">
        <v>24</v>
      </c>
      <c r="AB590" s="22" t="s">
        <v>42</v>
      </c>
      <c r="AC590" s="22" t="s">
        <v>19</v>
      </c>
      <c r="AD590" s="22" t="s">
        <v>20</v>
      </c>
      <c r="AE590" s="22" t="s">
        <v>43</v>
      </c>
      <c r="AF590" s="29">
        <v>41911</v>
      </c>
      <c r="AG590" s="51">
        <v>0.87291666666666667</v>
      </c>
      <c r="AH590" s="22" t="s">
        <v>1225</v>
      </c>
      <c r="AI590" s="22">
        <v>29</v>
      </c>
      <c r="AJ590" s="22" t="s">
        <v>1030</v>
      </c>
      <c r="AK590" s="22" t="s">
        <v>1612</v>
      </c>
      <c r="AL590" s="22">
        <v>2014</v>
      </c>
      <c r="AM590" s="22">
        <v>0</v>
      </c>
    </row>
    <row r="591" spans="1:39" ht="199.5">
      <c r="A591" s="22">
        <v>895</v>
      </c>
      <c r="B591" s="22" t="s">
        <v>53</v>
      </c>
      <c r="C591" s="22" t="s">
        <v>32</v>
      </c>
      <c r="D591" s="22" t="s">
        <v>33</v>
      </c>
      <c r="E591" s="22" t="s">
        <v>41</v>
      </c>
      <c r="F591" s="22" t="s">
        <v>25</v>
      </c>
      <c r="G591" s="29">
        <v>41911</v>
      </c>
      <c r="H591" s="51">
        <v>0.3972222222222222</v>
      </c>
      <c r="J591" s="29">
        <v>41911</v>
      </c>
      <c r="K591" s="51">
        <v>0.3923611111111111</v>
      </c>
      <c r="M591" s="22" t="s">
        <v>22</v>
      </c>
      <c r="O591" s="6" t="s">
        <v>1036</v>
      </c>
      <c r="P591" s="29">
        <v>41911</v>
      </c>
      <c r="Q591" s="51">
        <v>0.78680555555555554</v>
      </c>
      <c r="R591" s="22" t="s">
        <v>22</v>
      </c>
      <c r="T591" s="6" t="s">
        <v>1036</v>
      </c>
      <c r="U591" s="22">
        <v>80</v>
      </c>
      <c r="W591" s="51">
        <v>0.375</v>
      </c>
      <c r="X591" s="22" t="s">
        <v>936</v>
      </c>
      <c r="Y591" s="22" t="s">
        <v>1009</v>
      </c>
      <c r="Z591" s="22" t="s">
        <v>24</v>
      </c>
      <c r="AB591" s="22" t="s">
        <v>53</v>
      </c>
      <c r="AC591" s="22" t="s">
        <v>32</v>
      </c>
      <c r="AD591" s="22" t="s">
        <v>33</v>
      </c>
      <c r="AE591" s="22" t="s">
        <v>41</v>
      </c>
      <c r="AF591" s="29">
        <v>41911</v>
      </c>
      <c r="AG591" s="51">
        <v>0.78749999999999998</v>
      </c>
      <c r="AH591" s="22" t="s">
        <v>1225</v>
      </c>
      <c r="AI591" s="22">
        <v>29</v>
      </c>
      <c r="AJ591" s="22" t="s">
        <v>1030</v>
      </c>
      <c r="AK591" s="22" t="s">
        <v>1612</v>
      </c>
      <c r="AL591" s="22">
        <v>2014</v>
      </c>
      <c r="AM591" s="22">
        <v>0</v>
      </c>
    </row>
    <row r="592" spans="1:39" ht="213.75">
      <c r="A592" s="22">
        <v>894</v>
      </c>
      <c r="B592" s="22" t="s">
        <v>31</v>
      </c>
      <c r="C592" s="22" t="s">
        <v>32</v>
      </c>
      <c r="D592" s="22" t="s">
        <v>33</v>
      </c>
      <c r="E592" s="22" t="s">
        <v>34</v>
      </c>
      <c r="F592" s="22" t="s">
        <v>25</v>
      </c>
      <c r="G592" s="29">
        <v>41911</v>
      </c>
      <c r="H592" s="51">
        <v>0.38819444444444445</v>
      </c>
      <c r="J592" s="29">
        <v>41911</v>
      </c>
      <c r="K592" s="51">
        <v>0.36458333333333331</v>
      </c>
      <c r="M592" s="22" t="s">
        <v>22</v>
      </c>
      <c r="O592" s="6" t="s">
        <v>1017</v>
      </c>
      <c r="P592" s="29">
        <v>41911</v>
      </c>
      <c r="Q592" s="51">
        <v>0.8833333333333333</v>
      </c>
      <c r="R592" s="22" t="s">
        <v>22</v>
      </c>
      <c r="T592" s="6" t="s">
        <v>1037</v>
      </c>
      <c r="U592" s="22">
        <v>100</v>
      </c>
      <c r="W592" s="51">
        <v>0.375</v>
      </c>
      <c r="X592" s="22" t="s">
        <v>936</v>
      </c>
      <c r="Y592" s="22" t="s">
        <v>1009</v>
      </c>
      <c r="Z592" s="22" t="s">
        <v>24</v>
      </c>
      <c r="AB592" s="22" t="s">
        <v>31</v>
      </c>
      <c r="AC592" s="22" t="s">
        <v>32</v>
      </c>
      <c r="AD592" s="22" t="s">
        <v>33</v>
      </c>
      <c r="AE592" s="22" t="s">
        <v>34</v>
      </c>
      <c r="AF592" s="29">
        <v>41912</v>
      </c>
      <c r="AG592" s="51">
        <v>0.3840277777777778</v>
      </c>
      <c r="AH592" s="22" t="s">
        <v>1225</v>
      </c>
      <c r="AI592" s="22">
        <v>29</v>
      </c>
      <c r="AJ592" s="22" t="s">
        <v>1030</v>
      </c>
      <c r="AK592" s="22" t="s">
        <v>1612</v>
      </c>
      <c r="AL592" s="22">
        <v>2014</v>
      </c>
      <c r="AM592" s="22">
        <v>0</v>
      </c>
    </row>
    <row r="593" spans="1:39">
      <c r="A593" s="22">
        <v>893</v>
      </c>
      <c r="B593" s="22" t="s">
        <v>27</v>
      </c>
      <c r="C593" s="22" t="s">
        <v>28</v>
      </c>
      <c r="D593" s="22" t="s">
        <v>29</v>
      </c>
      <c r="E593" s="22" t="s">
        <v>30</v>
      </c>
      <c r="F593" s="22" t="s">
        <v>25</v>
      </c>
      <c r="G593" s="29">
        <v>41911</v>
      </c>
      <c r="H593" s="51">
        <v>0.37361111111111112</v>
      </c>
      <c r="J593" s="29">
        <v>41911</v>
      </c>
      <c r="K593" s="51">
        <v>0.37361111111111112</v>
      </c>
      <c r="M593" s="22" t="s">
        <v>22</v>
      </c>
      <c r="N593" s="22" t="s">
        <v>133</v>
      </c>
      <c r="O593" s="22" t="s">
        <v>516</v>
      </c>
      <c r="P593" s="29">
        <v>41911</v>
      </c>
      <c r="Q593" s="51">
        <v>0.60972222222222217</v>
      </c>
      <c r="R593" s="22" t="s">
        <v>22</v>
      </c>
      <c r="S593" s="22" t="s">
        <v>133</v>
      </c>
      <c r="T593" s="22" t="s">
        <v>516</v>
      </c>
      <c r="U593" s="22">
        <v>80</v>
      </c>
      <c r="V593" s="22" t="s">
        <v>146</v>
      </c>
      <c r="W593" s="51">
        <v>0.375</v>
      </c>
      <c r="X593" s="22" t="s">
        <v>936</v>
      </c>
      <c r="Y593" s="22" t="s">
        <v>1009</v>
      </c>
      <c r="Z593" s="22" t="s">
        <v>24</v>
      </c>
      <c r="AB593" s="22" t="s">
        <v>27</v>
      </c>
      <c r="AC593" s="22" t="s">
        <v>28</v>
      </c>
      <c r="AD593" s="22" t="s">
        <v>29</v>
      </c>
      <c r="AE593" s="22" t="s">
        <v>30</v>
      </c>
      <c r="AF593" s="29">
        <v>41911</v>
      </c>
      <c r="AG593" s="51">
        <v>0.61041666666666672</v>
      </c>
      <c r="AH593" s="22" t="s">
        <v>1225</v>
      </c>
      <c r="AI593" s="22">
        <v>29</v>
      </c>
      <c r="AJ593" s="22" t="s">
        <v>1030</v>
      </c>
      <c r="AK593" s="22" t="s">
        <v>1612</v>
      </c>
      <c r="AL593" s="22">
        <v>2014</v>
      </c>
      <c r="AM593" s="22">
        <v>0</v>
      </c>
    </row>
    <row r="594" spans="1:39" ht="185.25">
      <c r="A594" s="22">
        <v>892</v>
      </c>
      <c r="B594" s="22" t="s">
        <v>42</v>
      </c>
      <c r="C594" s="22" t="s">
        <v>19</v>
      </c>
      <c r="D594" s="22" t="s">
        <v>20</v>
      </c>
      <c r="E594" s="22" t="s">
        <v>43</v>
      </c>
      <c r="F594" s="22" t="s">
        <v>50</v>
      </c>
      <c r="G594" s="29">
        <v>41908</v>
      </c>
      <c r="H594" s="51">
        <v>0.8027777777777777</v>
      </c>
      <c r="J594" s="29">
        <v>41908</v>
      </c>
      <c r="K594" s="51">
        <v>0.3833333333333333</v>
      </c>
      <c r="M594" s="22" t="s">
        <v>22</v>
      </c>
      <c r="O594" s="22" t="s">
        <v>193</v>
      </c>
      <c r="P594" s="29">
        <v>41908</v>
      </c>
      <c r="Q594" s="51">
        <v>0.8027777777777777</v>
      </c>
      <c r="R594" s="22" t="s">
        <v>22</v>
      </c>
      <c r="T594" s="6" t="s">
        <v>1038</v>
      </c>
      <c r="U594" s="22">
        <v>100</v>
      </c>
      <c r="W594" s="51">
        <v>0.375</v>
      </c>
      <c r="X594" s="22" t="s">
        <v>936</v>
      </c>
      <c r="Z594" s="22" t="s">
        <v>24</v>
      </c>
      <c r="AB594" s="22" t="s">
        <v>42</v>
      </c>
      <c r="AC594" s="22" t="s">
        <v>19</v>
      </c>
      <c r="AD594" s="22" t="s">
        <v>20</v>
      </c>
      <c r="AE594" s="22" t="s">
        <v>43</v>
      </c>
      <c r="AF594" s="29">
        <v>41908</v>
      </c>
      <c r="AG594" s="51">
        <v>0.80555555555555547</v>
      </c>
      <c r="AH594" s="22" t="s">
        <v>1226</v>
      </c>
      <c r="AI594" s="22">
        <v>26</v>
      </c>
      <c r="AJ594" s="22" t="s">
        <v>1030</v>
      </c>
      <c r="AK594" s="22" t="s">
        <v>1612</v>
      </c>
      <c r="AL594" s="22">
        <v>2014</v>
      </c>
      <c r="AM594" s="22">
        <v>0</v>
      </c>
    </row>
    <row r="595" spans="1:39" ht="213.75">
      <c r="A595" s="22">
        <v>891</v>
      </c>
      <c r="B595" s="22" t="s">
        <v>53</v>
      </c>
      <c r="C595" s="22" t="s">
        <v>32</v>
      </c>
      <c r="D595" s="22" t="s">
        <v>33</v>
      </c>
      <c r="E595" s="22" t="s">
        <v>41</v>
      </c>
      <c r="F595" s="22" t="s">
        <v>50</v>
      </c>
      <c r="G595" s="29">
        <v>41908</v>
      </c>
      <c r="H595" s="51">
        <v>0.42291666666666666</v>
      </c>
      <c r="J595" s="29">
        <v>41908</v>
      </c>
      <c r="K595" s="51">
        <v>0.39583333333333331</v>
      </c>
      <c r="M595" s="22" t="s">
        <v>22</v>
      </c>
      <c r="O595" s="22" t="s">
        <v>1039</v>
      </c>
      <c r="P595" s="29">
        <v>41908</v>
      </c>
      <c r="Q595" s="51">
        <v>0.7944444444444444</v>
      </c>
      <c r="R595" s="22" t="s">
        <v>22</v>
      </c>
      <c r="T595" s="6" t="s">
        <v>1040</v>
      </c>
      <c r="U595" s="22">
        <v>100</v>
      </c>
      <c r="W595" s="51">
        <v>0.375</v>
      </c>
      <c r="X595" s="22" t="s">
        <v>936</v>
      </c>
      <c r="Z595" s="22" t="s">
        <v>24</v>
      </c>
      <c r="AB595" s="22" t="s">
        <v>53</v>
      </c>
      <c r="AC595" s="22" t="s">
        <v>32</v>
      </c>
      <c r="AD595" s="22" t="s">
        <v>33</v>
      </c>
      <c r="AE595" s="22" t="s">
        <v>41</v>
      </c>
      <c r="AF595" s="29">
        <v>41908</v>
      </c>
      <c r="AG595" s="51">
        <v>0.79513888888888884</v>
      </c>
      <c r="AH595" s="22" t="s">
        <v>1226</v>
      </c>
      <c r="AI595" s="22">
        <v>26</v>
      </c>
      <c r="AJ595" s="22" t="s">
        <v>1030</v>
      </c>
      <c r="AK595" s="22" t="s">
        <v>1612</v>
      </c>
      <c r="AL595" s="22">
        <v>2014</v>
      </c>
      <c r="AM595" s="22">
        <v>0</v>
      </c>
    </row>
    <row r="596" spans="1:39" ht="142.5">
      <c r="A596" s="22">
        <v>890</v>
      </c>
      <c r="B596" s="22" t="s">
        <v>31</v>
      </c>
      <c r="C596" s="22" t="s">
        <v>32</v>
      </c>
      <c r="D596" s="22" t="s">
        <v>33</v>
      </c>
      <c r="E596" s="22" t="s">
        <v>34</v>
      </c>
      <c r="F596" s="22" t="s">
        <v>50</v>
      </c>
      <c r="G596" s="29">
        <v>41908</v>
      </c>
      <c r="H596" s="51">
        <v>0.42291666666666666</v>
      </c>
      <c r="J596" s="29">
        <v>41908</v>
      </c>
      <c r="K596" s="51">
        <v>0.40902777777777777</v>
      </c>
      <c r="M596" s="22" t="s">
        <v>22</v>
      </c>
      <c r="O596" s="6" t="s">
        <v>1017</v>
      </c>
      <c r="P596" s="29">
        <v>41908</v>
      </c>
      <c r="Q596" s="51">
        <v>0.81180555555555556</v>
      </c>
      <c r="R596" s="22" t="s">
        <v>22</v>
      </c>
      <c r="T596" s="6" t="s">
        <v>1017</v>
      </c>
      <c r="U596" s="22">
        <v>80</v>
      </c>
      <c r="W596" s="51">
        <v>0.375</v>
      </c>
      <c r="X596" s="22" t="s">
        <v>936</v>
      </c>
      <c r="Y596" s="22" t="s">
        <v>1009</v>
      </c>
      <c r="Z596" s="22" t="s">
        <v>24</v>
      </c>
      <c r="AB596" s="22" t="s">
        <v>31</v>
      </c>
      <c r="AC596" s="22" t="s">
        <v>32</v>
      </c>
      <c r="AD596" s="22" t="s">
        <v>33</v>
      </c>
      <c r="AE596" s="22" t="s">
        <v>34</v>
      </c>
      <c r="AF596" s="29">
        <v>41911</v>
      </c>
      <c r="AG596" s="51">
        <v>0.54999999999999993</v>
      </c>
      <c r="AH596" s="22" t="s">
        <v>1226</v>
      </c>
      <c r="AI596" s="22">
        <v>26</v>
      </c>
      <c r="AJ596" s="22" t="s">
        <v>1030</v>
      </c>
      <c r="AK596" s="22" t="s">
        <v>1612</v>
      </c>
      <c r="AL596" s="22">
        <v>2014</v>
      </c>
      <c r="AM596" s="22">
        <v>0</v>
      </c>
    </row>
    <row r="597" spans="1:39">
      <c r="A597" s="22">
        <v>889</v>
      </c>
      <c r="B597" s="22" t="s">
        <v>51</v>
      </c>
      <c r="C597" s="22" t="s">
        <v>19</v>
      </c>
      <c r="D597" s="22" t="s">
        <v>20</v>
      </c>
      <c r="E597" s="22" t="s">
        <v>52</v>
      </c>
      <c r="F597" s="22" t="s">
        <v>50</v>
      </c>
      <c r="G597" s="29">
        <v>41908</v>
      </c>
      <c r="H597" s="51">
        <v>0.39930555555555558</v>
      </c>
      <c r="J597" s="29">
        <v>41908</v>
      </c>
      <c r="K597" s="51">
        <v>0.39583333333333331</v>
      </c>
      <c r="M597" s="22" t="s">
        <v>22</v>
      </c>
      <c r="O597" s="22" t="s">
        <v>577</v>
      </c>
      <c r="P597" s="29">
        <v>41908</v>
      </c>
      <c r="Q597" s="51">
        <v>0.80138888888888893</v>
      </c>
      <c r="R597" s="22" t="s">
        <v>22</v>
      </c>
      <c r="T597" s="22" t="s">
        <v>1041</v>
      </c>
      <c r="U597" s="22">
        <v>100</v>
      </c>
      <c r="W597" s="51">
        <v>0.375</v>
      </c>
      <c r="X597" s="22" t="s">
        <v>936</v>
      </c>
      <c r="Z597" s="22" t="s">
        <v>24</v>
      </c>
      <c r="AB597" s="22" t="s">
        <v>51</v>
      </c>
      <c r="AC597" s="22" t="s">
        <v>19</v>
      </c>
      <c r="AD597" s="22" t="s">
        <v>20</v>
      </c>
      <c r="AE597" s="22" t="s">
        <v>52</v>
      </c>
      <c r="AF597" s="29">
        <v>41908</v>
      </c>
      <c r="AG597" s="51">
        <v>0.80347222222222225</v>
      </c>
      <c r="AH597" s="22" t="s">
        <v>1226</v>
      </c>
      <c r="AI597" s="22">
        <v>26</v>
      </c>
      <c r="AJ597" s="22" t="s">
        <v>1030</v>
      </c>
      <c r="AK597" s="22" t="s">
        <v>1612</v>
      </c>
      <c r="AL597" s="22">
        <v>2014</v>
      </c>
      <c r="AM597" s="22">
        <v>0</v>
      </c>
    </row>
    <row r="598" spans="1:39">
      <c r="A598" s="22">
        <v>888</v>
      </c>
      <c r="B598" s="22" t="s">
        <v>27</v>
      </c>
      <c r="C598" s="22" t="s">
        <v>28</v>
      </c>
      <c r="D598" s="22" t="s">
        <v>29</v>
      </c>
      <c r="E598" s="22" t="s">
        <v>30</v>
      </c>
      <c r="F598" s="22" t="s">
        <v>50</v>
      </c>
      <c r="G598" s="29">
        <v>41908</v>
      </c>
      <c r="H598" s="51">
        <v>0.37777777777777777</v>
      </c>
      <c r="J598" s="29">
        <v>41908</v>
      </c>
      <c r="K598" s="51">
        <v>0.37777777777777777</v>
      </c>
      <c r="M598" s="22" t="s">
        <v>22</v>
      </c>
      <c r="N598" s="22" t="s">
        <v>133</v>
      </c>
      <c r="O598" s="22" t="s">
        <v>516</v>
      </c>
      <c r="P598" s="29">
        <v>41908</v>
      </c>
      <c r="Q598" s="51">
        <v>0.67361111111111116</v>
      </c>
      <c r="R598" s="22" t="s">
        <v>22</v>
      </c>
      <c r="S598" s="22" t="s">
        <v>133</v>
      </c>
      <c r="T598" s="22" t="s">
        <v>516</v>
      </c>
      <c r="U598" s="22">
        <v>80</v>
      </c>
      <c r="V598" s="22" t="s">
        <v>146</v>
      </c>
      <c r="W598" s="51">
        <v>0.375</v>
      </c>
      <c r="X598" s="22" t="s">
        <v>936</v>
      </c>
      <c r="Z598" s="22" t="s">
        <v>24</v>
      </c>
      <c r="AB598" s="22" t="s">
        <v>27</v>
      </c>
      <c r="AC598" s="22" t="s">
        <v>28</v>
      </c>
      <c r="AD598" s="22" t="s">
        <v>29</v>
      </c>
      <c r="AE598" s="22" t="s">
        <v>30</v>
      </c>
      <c r="AF598" s="29">
        <v>41908</v>
      </c>
      <c r="AG598" s="51">
        <v>0.67361111111111116</v>
      </c>
      <c r="AH598" s="22" t="s">
        <v>1226</v>
      </c>
      <c r="AI598" s="22">
        <v>26</v>
      </c>
      <c r="AJ598" s="22" t="s">
        <v>1030</v>
      </c>
      <c r="AK598" s="22" t="s">
        <v>1612</v>
      </c>
      <c r="AL598" s="22">
        <v>2014</v>
      </c>
      <c r="AM598" s="22">
        <v>0</v>
      </c>
    </row>
    <row r="599" spans="1:39">
      <c r="A599" s="22">
        <v>887</v>
      </c>
      <c r="B599" s="22" t="s">
        <v>51</v>
      </c>
      <c r="C599" s="22" t="s">
        <v>19</v>
      </c>
      <c r="D599" s="22" t="s">
        <v>20</v>
      </c>
      <c r="E599" s="22" t="s">
        <v>52</v>
      </c>
      <c r="F599" s="22" t="s">
        <v>55</v>
      </c>
      <c r="G599" s="29">
        <v>41907</v>
      </c>
      <c r="H599" s="51">
        <v>0.79652777777777783</v>
      </c>
      <c r="J599" s="29">
        <v>41907</v>
      </c>
      <c r="K599" s="51">
        <v>0.38541666666666669</v>
      </c>
      <c r="M599" s="22" t="s">
        <v>22</v>
      </c>
      <c r="O599" s="22" t="s">
        <v>577</v>
      </c>
      <c r="P599" s="29">
        <v>41907</v>
      </c>
      <c r="Q599" s="51">
        <v>0.80138888888888893</v>
      </c>
      <c r="R599" s="22" t="s">
        <v>22</v>
      </c>
      <c r="T599" s="22" t="s">
        <v>577</v>
      </c>
      <c r="U599" s="22">
        <v>100</v>
      </c>
      <c r="W599" s="51">
        <v>0.375</v>
      </c>
      <c r="X599" s="22" t="s">
        <v>936</v>
      </c>
      <c r="Z599" s="22" t="s">
        <v>24</v>
      </c>
      <c r="AB599" s="22" t="s">
        <v>51</v>
      </c>
      <c r="AC599" s="22" t="s">
        <v>19</v>
      </c>
      <c r="AD599" s="22" t="s">
        <v>20</v>
      </c>
      <c r="AE599" s="22" t="s">
        <v>52</v>
      </c>
      <c r="AF599" s="29">
        <v>41907</v>
      </c>
      <c r="AG599" s="51">
        <v>0.80138888888888893</v>
      </c>
      <c r="AH599" s="22" t="s">
        <v>1226</v>
      </c>
      <c r="AI599" s="22">
        <v>25</v>
      </c>
      <c r="AJ599" s="22" t="s">
        <v>1030</v>
      </c>
      <c r="AK599" s="22" t="s">
        <v>1612</v>
      </c>
      <c r="AL599" s="22">
        <v>2014</v>
      </c>
      <c r="AM599" s="22">
        <v>0</v>
      </c>
    </row>
    <row r="600" spans="1:39" ht="57">
      <c r="A600" s="22">
        <v>886</v>
      </c>
      <c r="B600" s="22" t="s">
        <v>38</v>
      </c>
      <c r="C600" s="22" t="s">
        <v>39</v>
      </c>
      <c r="D600" s="22" t="s">
        <v>20</v>
      </c>
      <c r="E600" s="22" t="s">
        <v>40</v>
      </c>
      <c r="F600" s="22" t="s">
        <v>55</v>
      </c>
      <c r="G600" s="29">
        <v>41907</v>
      </c>
      <c r="H600" s="51">
        <v>0.57013888888888886</v>
      </c>
      <c r="J600" s="29">
        <v>41907</v>
      </c>
      <c r="K600" s="51">
        <v>0.39583333333333331</v>
      </c>
      <c r="M600" s="22" t="s">
        <v>22</v>
      </c>
      <c r="O600" s="6" t="s">
        <v>358</v>
      </c>
      <c r="P600" s="29">
        <v>41907</v>
      </c>
      <c r="Q600" s="51">
        <v>0.77083333333333337</v>
      </c>
      <c r="R600" s="22" t="s">
        <v>230</v>
      </c>
      <c r="S600" s="22" t="s">
        <v>1013</v>
      </c>
      <c r="T600" s="6" t="s">
        <v>358</v>
      </c>
      <c r="U600" s="22">
        <v>100</v>
      </c>
      <c r="W600" s="51">
        <v>0.375</v>
      </c>
      <c r="X600" s="22" t="s">
        <v>936</v>
      </c>
      <c r="Y600" s="22" t="s">
        <v>1009</v>
      </c>
      <c r="Z600" s="22" t="s">
        <v>24</v>
      </c>
      <c r="AB600" s="22" t="s">
        <v>38</v>
      </c>
      <c r="AC600" s="22" t="s">
        <v>39</v>
      </c>
      <c r="AD600" s="22" t="s">
        <v>20</v>
      </c>
      <c r="AE600" s="22" t="s">
        <v>40</v>
      </c>
      <c r="AF600" s="29">
        <v>41911</v>
      </c>
      <c r="AG600" s="51">
        <v>0.54652777777777783</v>
      </c>
      <c r="AH600" s="22" t="s">
        <v>1226</v>
      </c>
      <c r="AI600" s="22">
        <v>25</v>
      </c>
      <c r="AJ600" s="22" t="s">
        <v>1030</v>
      </c>
      <c r="AK600" s="22" t="s">
        <v>1612</v>
      </c>
      <c r="AL600" s="22">
        <v>2014</v>
      </c>
      <c r="AM600" s="22">
        <v>0</v>
      </c>
    </row>
    <row r="601" spans="1:39" ht="270.75">
      <c r="A601" s="22">
        <v>885</v>
      </c>
      <c r="B601" s="22" t="s">
        <v>53</v>
      </c>
      <c r="C601" s="22" t="s">
        <v>32</v>
      </c>
      <c r="D601" s="22" t="s">
        <v>33</v>
      </c>
      <c r="E601" s="22" t="s">
        <v>41</v>
      </c>
      <c r="F601" s="22" t="s">
        <v>55</v>
      </c>
      <c r="G601" s="29">
        <v>41907</v>
      </c>
      <c r="H601" s="51">
        <v>0.41388888888888892</v>
      </c>
      <c r="J601" s="29">
        <v>41907</v>
      </c>
      <c r="K601" s="51">
        <v>0.39583333333333331</v>
      </c>
      <c r="M601" s="22" t="s">
        <v>22</v>
      </c>
      <c r="O601" s="6" t="s">
        <v>1042</v>
      </c>
      <c r="P601" s="29">
        <v>41907</v>
      </c>
      <c r="Q601" s="51">
        <v>0.78194444444444444</v>
      </c>
      <c r="R601" s="22" t="s">
        <v>22</v>
      </c>
      <c r="T601" s="6" t="s">
        <v>1042</v>
      </c>
      <c r="U601" s="22">
        <v>80</v>
      </c>
      <c r="W601" s="51">
        <v>0.375</v>
      </c>
      <c r="X601" s="22" t="s">
        <v>936</v>
      </c>
      <c r="Z601" s="22" t="s">
        <v>24</v>
      </c>
      <c r="AB601" s="22" t="s">
        <v>53</v>
      </c>
      <c r="AC601" s="22" t="s">
        <v>32</v>
      </c>
      <c r="AD601" s="22" t="s">
        <v>33</v>
      </c>
      <c r="AE601" s="22" t="s">
        <v>41</v>
      </c>
      <c r="AF601" s="29">
        <v>41907</v>
      </c>
      <c r="AG601" s="51">
        <v>0.78194444444444444</v>
      </c>
      <c r="AH601" s="22" t="s">
        <v>1226</v>
      </c>
      <c r="AI601" s="22">
        <v>25</v>
      </c>
      <c r="AJ601" s="22" t="s">
        <v>1030</v>
      </c>
      <c r="AK601" s="22" t="s">
        <v>1612</v>
      </c>
      <c r="AL601" s="22">
        <v>2014</v>
      </c>
      <c r="AM601" s="22">
        <v>0</v>
      </c>
    </row>
    <row r="602" spans="1:39" ht="228">
      <c r="A602" s="22">
        <v>884</v>
      </c>
      <c r="B602" s="22" t="s">
        <v>42</v>
      </c>
      <c r="C602" s="22" t="s">
        <v>19</v>
      </c>
      <c r="D602" s="22" t="s">
        <v>20</v>
      </c>
      <c r="E602" s="22" t="s">
        <v>43</v>
      </c>
      <c r="F602" s="22" t="s">
        <v>55</v>
      </c>
      <c r="G602" s="29">
        <v>41907</v>
      </c>
      <c r="H602" s="51">
        <v>0.41319444444444442</v>
      </c>
      <c r="J602" s="29">
        <v>41907</v>
      </c>
      <c r="K602" s="51">
        <v>0.3923611111111111</v>
      </c>
      <c r="M602" s="22" t="s">
        <v>22</v>
      </c>
      <c r="O602" s="22" t="s">
        <v>193</v>
      </c>
      <c r="P602" s="29">
        <v>41907</v>
      </c>
      <c r="Q602" s="51">
        <v>0.79513888888888884</v>
      </c>
      <c r="R602" s="22" t="s">
        <v>22</v>
      </c>
      <c r="T602" s="6" t="s">
        <v>1043</v>
      </c>
      <c r="U602" s="22">
        <v>100</v>
      </c>
      <c r="W602" s="51">
        <v>0.375</v>
      </c>
      <c r="X602" s="22" t="s">
        <v>936</v>
      </c>
      <c r="Z602" s="22" t="s">
        <v>24</v>
      </c>
      <c r="AB602" s="22" t="s">
        <v>42</v>
      </c>
      <c r="AC602" s="22" t="s">
        <v>19</v>
      </c>
      <c r="AD602" s="22" t="s">
        <v>20</v>
      </c>
      <c r="AE602" s="22" t="s">
        <v>43</v>
      </c>
      <c r="AF602" s="29">
        <v>41907</v>
      </c>
      <c r="AG602" s="51">
        <v>0.79652777777777783</v>
      </c>
      <c r="AH602" s="22" t="s">
        <v>1226</v>
      </c>
      <c r="AI602" s="22">
        <v>25</v>
      </c>
      <c r="AJ602" s="22" t="s">
        <v>1030</v>
      </c>
      <c r="AK602" s="22" t="s">
        <v>1612</v>
      </c>
      <c r="AL602" s="22">
        <v>2014</v>
      </c>
      <c r="AM602" s="22">
        <v>0</v>
      </c>
    </row>
    <row r="603" spans="1:39" ht="242.25">
      <c r="A603" s="22">
        <v>883</v>
      </c>
      <c r="B603" s="22" t="s">
        <v>31</v>
      </c>
      <c r="C603" s="22" t="s">
        <v>32</v>
      </c>
      <c r="D603" s="22" t="s">
        <v>33</v>
      </c>
      <c r="E603" s="22" t="s">
        <v>34</v>
      </c>
      <c r="F603" s="22" t="s">
        <v>55</v>
      </c>
      <c r="G603" s="29">
        <v>41907</v>
      </c>
      <c r="H603" s="51">
        <v>0.39097222222222222</v>
      </c>
      <c r="J603" s="29">
        <v>41907</v>
      </c>
      <c r="K603" s="51">
        <v>0.36944444444444446</v>
      </c>
      <c r="M603" s="22" t="s">
        <v>22</v>
      </c>
      <c r="O603" s="6" t="s">
        <v>1017</v>
      </c>
      <c r="P603" s="29">
        <v>41907</v>
      </c>
      <c r="Q603" s="51">
        <v>0.80694444444444446</v>
      </c>
      <c r="R603" s="22" t="s">
        <v>22</v>
      </c>
      <c r="T603" s="6" t="s">
        <v>1044</v>
      </c>
      <c r="U603" s="22">
        <v>100</v>
      </c>
      <c r="W603" s="51">
        <v>0.375</v>
      </c>
      <c r="X603" s="22" t="s">
        <v>936</v>
      </c>
      <c r="Z603" s="22" t="s">
        <v>24</v>
      </c>
      <c r="AB603" s="22" t="s">
        <v>31</v>
      </c>
      <c r="AC603" s="22" t="s">
        <v>32</v>
      </c>
      <c r="AD603" s="22" t="s">
        <v>33</v>
      </c>
      <c r="AE603" s="22" t="s">
        <v>34</v>
      </c>
      <c r="AF603" s="29">
        <v>41908</v>
      </c>
      <c r="AG603" s="51">
        <v>0.42222222222222222</v>
      </c>
      <c r="AH603" s="22" t="s">
        <v>1226</v>
      </c>
      <c r="AI603" s="22">
        <v>25</v>
      </c>
      <c r="AJ603" s="22" t="s">
        <v>1030</v>
      </c>
      <c r="AK603" s="22" t="s">
        <v>1612</v>
      </c>
      <c r="AL603" s="22">
        <v>2014</v>
      </c>
      <c r="AM603" s="22">
        <v>0</v>
      </c>
    </row>
    <row r="604" spans="1:39">
      <c r="A604" s="22">
        <v>882</v>
      </c>
      <c r="B604" s="22" t="s">
        <v>27</v>
      </c>
      <c r="C604" s="22" t="s">
        <v>28</v>
      </c>
      <c r="D604" s="22" t="s">
        <v>29</v>
      </c>
      <c r="E604" s="22" t="s">
        <v>30</v>
      </c>
      <c r="F604" s="22" t="s">
        <v>55</v>
      </c>
      <c r="G604" s="29">
        <v>41907</v>
      </c>
      <c r="H604" s="51">
        <v>0.38958333333333334</v>
      </c>
      <c r="J604" s="29">
        <v>41907</v>
      </c>
      <c r="K604" s="51">
        <v>0.3888888888888889</v>
      </c>
      <c r="M604" s="22" t="s">
        <v>22</v>
      </c>
      <c r="N604" s="22" t="s">
        <v>133</v>
      </c>
      <c r="O604" s="22" t="s">
        <v>516</v>
      </c>
      <c r="P604" s="29">
        <v>41907</v>
      </c>
      <c r="Q604" s="51">
        <v>0.67083333333333339</v>
      </c>
      <c r="R604" s="22" t="s">
        <v>22</v>
      </c>
      <c r="S604" s="22" t="s">
        <v>133</v>
      </c>
      <c r="T604" s="22" t="s">
        <v>516</v>
      </c>
      <c r="U604" s="22">
        <v>80</v>
      </c>
      <c r="V604" s="22" t="s">
        <v>146</v>
      </c>
      <c r="W604" s="51">
        <v>0.375</v>
      </c>
      <c r="X604" s="22" t="s">
        <v>936</v>
      </c>
      <c r="Z604" s="22" t="s">
        <v>24</v>
      </c>
      <c r="AB604" s="22" t="s">
        <v>27</v>
      </c>
      <c r="AC604" s="22" t="s">
        <v>28</v>
      </c>
      <c r="AD604" s="22" t="s">
        <v>29</v>
      </c>
      <c r="AE604" s="22" t="s">
        <v>30</v>
      </c>
      <c r="AF604" s="29">
        <v>41907</v>
      </c>
      <c r="AG604" s="51">
        <v>0.67083333333333339</v>
      </c>
      <c r="AH604" s="22" t="s">
        <v>1226</v>
      </c>
      <c r="AI604" s="22">
        <v>25</v>
      </c>
      <c r="AJ604" s="22" t="s">
        <v>1030</v>
      </c>
      <c r="AK604" s="22" t="s">
        <v>1612</v>
      </c>
      <c r="AL604" s="22">
        <v>2014</v>
      </c>
      <c r="AM604" s="22">
        <v>0</v>
      </c>
    </row>
    <row r="605" spans="1:39" ht="99.75">
      <c r="A605" s="22">
        <v>881</v>
      </c>
      <c r="B605" s="22" t="s">
        <v>38</v>
      </c>
      <c r="C605" s="22" t="s">
        <v>39</v>
      </c>
      <c r="D605" s="22" t="s">
        <v>20</v>
      </c>
      <c r="E605" s="22" t="s">
        <v>40</v>
      </c>
      <c r="F605" s="22" t="s">
        <v>58</v>
      </c>
      <c r="G605" s="29">
        <v>41906</v>
      </c>
      <c r="H605" s="51">
        <v>0.82013888888888886</v>
      </c>
      <c r="J605" s="29">
        <v>41906</v>
      </c>
      <c r="K605" s="51">
        <v>0.39583333333333331</v>
      </c>
      <c r="M605" s="22" t="s">
        <v>22</v>
      </c>
      <c r="O605" s="6" t="s">
        <v>358</v>
      </c>
      <c r="P605" s="29">
        <v>41906</v>
      </c>
      <c r="Q605" s="51">
        <v>0.81944444444444453</v>
      </c>
      <c r="R605" s="22" t="s">
        <v>22</v>
      </c>
      <c r="T605" s="6" t="s">
        <v>1045</v>
      </c>
      <c r="U605" s="22">
        <v>100</v>
      </c>
      <c r="W605" s="51">
        <v>0.375</v>
      </c>
      <c r="X605" s="22" t="s">
        <v>936</v>
      </c>
      <c r="Z605" s="22" t="s">
        <v>24</v>
      </c>
      <c r="AB605" s="22" t="s">
        <v>38</v>
      </c>
      <c r="AC605" s="22" t="s">
        <v>39</v>
      </c>
      <c r="AD605" s="22" t="s">
        <v>20</v>
      </c>
      <c r="AE605" s="22" t="s">
        <v>40</v>
      </c>
      <c r="AF605" s="29">
        <v>41906</v>
      </c>
      <c r="AG605" s="51">
        <v>0.8208333333333333</v>
      </c>
      <c r="AH605" s="22" t="s">
        <v>1226</v>
      </c>
      <c r="AI605" s="22">
        <v>24</v>
      </c>
      <c r="AJ605" s="22" t="s">
        <v>1030</v>
      </c>
      <c r="AK605" s="22" t="s">
        <v>1612</v>
      </c>
      <c r="AL605" s="22">
        <v>2014</v>
      </c>
      <c r="AM605" s="22">
        <v>0</v>
      </c>
    </row>
    <row r="606" spans="1:39" ht="199.5">
      <c r="A606" s="22">
        <v>880</v>
      </c>
      <c r="B606" s="22" t="s">
        <v>42</v>
      </c>
      <c r="C606" s="22" t="s">
        <v>19</v>
      </c>
      <c r="D606" s="22" t="s">
        <v>20</v>
      </c>
      <c r="E606" s="22" t="s">
        <v>43</v>
      </c>
      <c r="F606" s="22" t="s">
        <v>58</v>
      </c>
      <c r="G606" s="29">
        <v>41906</v>
      </c>
      <c r="H606" s="51">
        <v>0.78402777777777777</v>
      </c>
      <c r="J606" s="29">
        <v>41906</v>
      </c>
      <c r="K606" s="51">
        <v>0.46527777777777773</v>
      </c>
      <c r="L606" s="22" t="s">
        <v>1046</v>
      </c>
      <c r="M606" s="22" t="s">
        <v>22</v>
      </c>
      <c r="O606" s="22" t="s">
        <v>193</v>
      </c>
      <c r="P606" s="29">
        <v>41906</v>
      </c>
      <c r="Q606" s="51">
        <v>0.77777777777777779</v>
      </c>
      <c r="R606" s="22" t="s">
        <v>22</v>
      </c>
      <c r="T606" s="6" t="s">
        <v>1047</v>
      </c>
      <c r="U606" s="22">
        <v>100</v>
      </c>
      <c r="W606" s="51">
        <v>0.375</v>
      </c>
      <c r="X606" s="22" t="s">
        <v>936</v>
      </c>
      <c r="Z606" s="22" t="s">
        <v>24</v>
      </c>
      <c r="AB606" s="22" t="s">
        <v>42</v>
      </c>
      <c r="AC606" s="22" t="s">
        <v>19</v>
      </c>
      <c r="AD606" s="22" t="s">
        <v>20</v>
      </c>
      <c r="AE606" s="22" t="s">
        <v>43</v>
      </c>
      <c r="AF606" s="29">
        <v>41907</v>
      </c>
      <c r="AG606" s="51">
        <v>0.41250000000000003</v>
      </c>
      <c r="AH606" s="22" t="s">
        <v>1226</v>
      </c>
      <c r="AI606" s="22">
        <v>24</v>
      </c>
      <c r="AJ606" s="22" t="s">
        <v>1030</v>
      </c>
      <c r="AK606" s="22" t="s">
        <v>1612</v>
      </c>
      <c r="AL606" s="22">
        <v>2014</v>
      </c>
      <c r="AM606" s="22">
        <v>0</v>
      </c>
    </row>
    <row r="607" spans="1:39" ht="142.5">
      <c r="A607" s="22">
        <v>879</v>
      </c>
      <c r="B607" s="22" t="s">
        <v>31</v>
      </c>
      <c r="C607" s="22" t="s">
        <v>32</v>
      </c>
      <c r="D607" s="22" t="s">
        <v>33</v>
      </c>
      <c r="E607" s="22" t="s">
        <v>34</v>
      </c>
      <c r="F607" s="22" t="s">
        <v>58</v>
      </c>
      <c r="G607" s="29">
        <v>41906</v>
      </c>
      <c r="H607" s="51">
        <v>0.42708333333333331</v>
      </c>
      <c r="J607" s="29">
        <v>41906</v>
      </c>
      <c r="K607" s="51">
        <v>0.39583333333333331</v>
      </c>
      <c r="M607" s="22" t="s">
        <v>22</v>
      </c>
      <c r="O607" s="6" t="s">
        <v>1048</v>
      </c>
      <c r="P607" s="29">
        <v>41906</v>
      </c>
      <c r="Q607" s="51">
        <v>0.81041666666666667</v>
      </c>
      <c r="R607" s="22" t="s">
        <v>22</v>
      </c>
      <c r="T607" s="6" t="s">
        <v>1048</v>
      </c>
      <c r="U607" s="22">
        <v>100</v>
      </c>
      <c r="W607" s="51">
        <v>0.375</v>
      </c>
      <c r="X607" s="22" t="s">
        <v>936</v>
      </c>
      <c r="Z607" s="22" t="s">
        <v>24</v>
      </c>
      <c r="AB607" s="22" t="s">
        <v>31</v>
      </c>
      <c r="AC607" s="22" t="s">
        <v>32</v>
      </c>
      <c r="AD607" s="22" t="s">
        <v>33</v>
      </c>
      <c r="AE607" s="22" t="s">
        <v>34</v>
      </c>
      <c r="AF607" s="29">
        <v>41907</v>
      </c>
      <c r="AG607" s="51">
        <v>0.38958333333333334</v>
      </c>
      <c r="AH607" s="22" t="s">
        <v>1226</v>
      </c>
      <c r="AI607" s="22">
        <v>24</v>
      </c>
      <c r="AJ607" s="22" t="s">
        <v>1030</v>
      </c>
      <c r="AK607" s="22" t="s">
        <v>1612</v>
      </c>
      <c r="AL607" s="22">
        <v>2014</v>
      </c>
      <c r="AM607" s="22">
        <v>0</v>
      </c>
    </row>
    <row r="608" spans="1:39">
      <c r="A608" s="22">
        <v>878</v>
      </c>
      <c r="B608" s="22" t="s">
        <v>51</v>
      </c>
      <c r="C608" s="22" t="s">
        <v>19</v>
      </c>
      <c r="D608" s="22" t="s">
        <v>20</v>
      </c>
      <c r="E608" s="22" t="s">
        <v>52</v>
      </c>
      <c r="F608" s="22" t="s">
        <v>58</v>
      </c>
      <c r="G608" s="29">
        <v>41906</v>
      </c>
      <c r="H608" s="51">
        <v>0.41597222222222219</v>
      </c>
      <c r="J608" s="29">
        <v>41906</v>
      </c>
      <c r="K608" s="51">
        <v>0.40277777777777773</v>
      </c>
      <c r="M608" s="22" t="s">
        <v>22</v>
      </c>
      <c r="O608" s="22" t="s">
        <v>577</v>
      </c>
      <c r="P608" s="29">
        <v>41906</v>
      </c>
      <c r="Q608" s="51">
        <v>0.79513888888888884</v>
      </c>
      <c r="R608" s="22" t="s">
        <v>22</v>
      </c>
      <c r="T608" s="22" t="s">
        <v>577</v>
      </c>
      <c r="U608" s="22">
        <v>100</v>
      </c>
      <c r="W608" s="51">
        <v>0.375</v>
      </c>
      <c r="X608" s="22" t="s">
        <v>936</v>
      </c>
      <c r="Z608" s="22" t="s">
        <v>24</v>
      </c>
      <c r="AB608" s="22" t="s">
        <v>51</v>
      </c>
      <c r="AC608" s="22" t="s">
        <v>19</v>
      </c>
      <c r="AD608" s="22" t="s">
        <v>20</v>
      </c>
      <c r="AE608" s="22" t="s">
        <v>52</v>
      </c>
      <c r="AF608" s="29">
        <v>41906</v>
      </c>
      <c r="AG608" s="51">
        <v>0.79583333333333339</v>
      </c>
      <c r="AH608" s="22" t="s">
        <v>1226</v>
      </c>
      <c r="AI608" s="22">
        <v>24</v>
      </c>
      <c r="AJ608" s="22" t="s">
        <v>1030</v>
      </c>
      <c r="AK608" s="22" t="s">
        <v>1612</v>
      </c>
      <c r="AL608" s="22">
        <v>2014</v>
      </c>
      <c r="AM608" s="22">
        <v>0</v>
      </c>
    </row>
    <row r="609" spans="1:39" ht="242.25">
      <c r="A609" s="22">
        <v>877</v>
      </c>
      <c r="B609" s="22" t="s">
        <v>53</v>
      </c>
      <c r="C609" s="22" t="s">
        <v>32</v>
      </c>
      <c r="D609" s="22" t="s">
        <v>33</v>
      </c>
      <c r="E609" s="22" t="s">
        <v>41</v>
      </c>
      <c r="F609" s="22" t="s">
        <v>58</v>
      </c>
      <c r="G609" s="29">
        <v>41906</v>
      </c>
      <c r="H609" s="51">
        <v>0.40833333333333338</v>
      </c>
      <c r="J609" s="29">
        <v>41906</v>
      </c>
      <c r="K609" s="51">
        <v>0.3923611111111111</v>
      </c>
      <c r="M609" s="22" t="s">
        <v>22</v>
      </c>
      <c r="O609" s="22" t="s">
        <v>1049</v>
      </c>
      <c r="P609" s="29">
        <v>41906</v>
      </c>
      <c r="Q609" s="51">
        <v>0.78819444444444453</v>
      </c>
      <c r="R609" s="22" t="s">
        <v>22</v>
      </c>
      <c r="T609" s="6" t="s">
        <v>1050</v>
      </c>
      <c r="U609" s="22">
        <v>80</v>
      </c>
      <c r="W609" s="51">
        <v>0.375</v>
      </c>
      <c r="X609" s="22" t="s">
        <v>936</v>
      </c>
      <c r="Z609" s="22" t="s">
        <v>24</v>
      </c>
      <c r="AB609" s="22" t="s">
        <v>53</v>
      </c>
      <c r="AC609" s="22" t="s">
        <v>32</v>
      </c>
      <c r="AD609" s="22" t="s">
        <v>33</v>
      </c>
      <c r="AE609" s="22" t="s">
        <v>41</v>
      </c>
      <c r="AF609" s="29">
        <v>41906</v>
      </c>
      <c r="AG609" s="51">
        <v>0.78888888888888886</v>
      </c>
      <c r="AH609" s="22" t="s">
        <v>1226</v>
      </c>
      <c r="AI609" s="22">
        <v>24</v>
      </c>
      <c r="AJ609" s="22" t="s">
        <v>1030</v>
      </c>
      <c r="AK609" s="22" t="s">
        <v>1612</v>
      </c>
      <c r="AL609" s="22">
        <v>2014</v>
      </c>
      <c r="AM609" s="22">
        <v>0</v>
      </c>
    </row>
    <row r="610" spans="1:39">
      <c r="A610" s="22">
        <v>876</v>
      </c>
      <c r="B610" s="22" t="s">
        <v>27</v>
      </c>
      <c r="C610" s="22" t="s">
        <v>28</v>
      </c>
      <c r="D610" s="22" t="s">
        <v>29</v>
      </c>
      <c r="E610" s="22" t="s">
        <v>30</v>
      </c>
      <c r="F610" s="22" t="s">
        <v>58</v>
      </c>
      <c r="G610" s="29">
        <v>41906</v>
      </c>
      <c r="H610" s="51">
        <v>0.38263888888888892</v>
      </c>
      <c r="J610" s="29">
        <v>41906</v>
      </c>
      <c r="K610" s="51">
        <v>0.38263888888888892</v>
      </c>
      <c r="M610" s="22" t="s">
        <v>22</v>
      </c>
      <c r="N610" s="22" t="s">
        <v>133</v>
      </c>
      <c r="O610" s="22" t="s">
        <v>714</v>
      </c>
      <c r="P610" s="29">
        <v>41906</v>
      </c>
      <c r="Q610" s="51">
        <v>0.67013888888888884</v>
      </c>
      <c r="R610" s="22" t="s">
        <v>22</v>
      </c>
      <c r="S610" s="22" t="s">
        <v>133</v>
      </c>
      <c r="T610" s="22" t="s">
        <v>516</v>
      </c>
      <c r="U610" s="22">
        <v>60</v>
      </c>
      <c r="V610" s="22" t="s">
        <v>146</v>
      </c>
      <c r="W610" s="51">
        <v>0.375</v>
      </c>
      <c r="X610" s="22" t="s">
        <v>936</v>
      </c>
      <c r="Z610" s="22" t="s">
        <v>24</v>
      </c>
      <c r="AB610" s="22" t="s">
        <v>27</v>
      </c>
      <c r="AC610" s="22" t="s">
        <v>28</v>
      </c>
      <c r="AD610" s="22" t="s">
        <v>29</v>
      </c>
      <c r="AE610" s="22" t="s">
        <v>30</v>
      </c>
      <c r="AF610" s="29">
        <v>41906</v>
      </c>
      <c r="AG610" s="51">
        <v>0.67013888888888884</v>
      </c>
      <c r="AH610" s="22" t="s">
        <v>1226</v>
      </c>
      <c r="AI610" s="22">
        <v>24</v>
      </c>
      <c r="AJ610" s="22" t="s">
        <v>1030</v>
      </c>
      <c r="AK610" s="22" t="s">
        <v>1612</v>
      </c>
      <c r="AL610" s="22">
        <v>2014</v>
      </c>
      <c r="AM610" s="22">
        <v>0</v>
      </c>
    </row>
    <row r="611" spans="1:39" ht="57">
      <c r="A611" s="22">
        <v>875</v>
      </c>
      <c r="B611" s="22" t="s">
        <v>38</v>
      </c>
      <c r="C611" s="22" t="s">
        <v>39</v>
      </c>
      <c r="D611" s="22" t="s">
        <v>20</v>
      </c>
      <c r="E611" s="22" t="s">
        <v>40</v>
      </c>
      <c r="F611" s="22" t="s">
        <v>60</v>
      </c>
      <c r="G611" s="29">
        <v>41905</v>
      </c>
      <c r="H611" s="51">
        <v>0.74930555555555556</v>
      </c>
      <c r="J611" s="29">
        <v>41905</v>
      </c>
      <c r="K611" s="51">
        <v>0.39583333333333331</v>
      </c>
      <c r="M611" s="22" t="s">
        <v>22</v>
      </c>
      <c r="O611" s="6" t="s">
        <v>358</v>
      </c>
      <c r="P611" s="29">
        <v>41905</v>
      </c>
      <c r="Q611" s="51">
        <v>0.83333333333333337</v>
      </c>
      <c r="R611" s="22" t="s">
        <v>22</v>
      </c>
      <c r="T611" s="6" t="s">
        <v>358</v>
      </c>
      <c r="U611" s="22">
        <v>100</v>
      </c>
      <c r="W611" s="51">
        <v>0.375</v>
      </c>
      <c r="X611" s="22" t="s">
        <v>936</v>
      </c>
      <c r="Z611" s="22" t="s">
        <v>24</v>
      </c>
      <c r="AB611" s="22" t="s">
        <v>38</v>
      </c>
      <c r="AC611" s="22" t="s">
        <v>39</v>
      </c>
      <c r="AD611" s="22" t="s">
        <v>20</v>
      </c>
      <c r="AE611" s="22" t="s">
        <v>40</v>
      </c>
      <c r="AF611" s="29">
        <v>41906</v>
      </c>
      <c r="AG611" s="51">
        <v>0.81944444444444453</v>
      </c>
      <c r="AH611" s="22" t="s">
        <v>1226</v>
      </c>
      <c r="AI611" s="22">
        <v>23</v>
      </c>
      <c r="AJ611" s="22" t="s">
        <v>1030</v>
      </c>
      <c r="AK611" s="22" t="s">
        <v>1612</v>
      </c>
      <c r="AL611" s="22">
        <v>2014</v>
      </c>
      <c r="AM611" s="22">
        <v>0</v>
      </c>
    </row>
    <row r="612" spans="1:39" ht="199.5">
      <c r="A612" s="22">
        <v>874</v>
      </c>
      <c r="B612" s="22" t="s">
        <v>53</v>
      </c>
      <c r="C612" s="22" t="s">
        <v>32</v>
      </c>
      <c r="D612" s="22" t="s">
        <v>33</v>
      </c>
      <c r="E612" s="22" t="s">
        <v>41</v>
      </c>
      <c r="F612" s="22" t="s">
        <v>60</v>
      </c>
      <c r="G612" s="29">
        <v>41905</v>
      </c>
      <c r="H612" s="51">
        <v>0.41388888888888892</v>
      </c>
      <c r="J612" s="29">
        <v>41905</v>
      </c>
      <c r="K612" s="51">
        <v>0.3923611111111111</v>
      </c>
      <c r="M612" s="22" t="s">
        <v>22</v>
      </c>
      <c r="O612" s="22" t="s">
        <v>1051</v>
      </c>
      <c r="P612" s="29">
        <v>41905</v>
      </c>
      <c r="Q612" s="51">
        <v>0.78333333333333333</v>
      </c>
      <c r="R612" s="22" t="s">
        <v>22</v>
      </c>
      <c r="T612" s="6" t="s">
        <v>1052</v>
      </c>
      <c r="U612" s="22">
        <v>80</v>
      </c>
      <c r="W612" s="51">
        <v>0.375</v>
      </c>
      <c r="X612" s="22" t="s">
        <v>936</v>
      </c>
      <c r="Z612" s="22" t="s">
        <v>24</v>
      </c>
      <c r="AB612" s="22" t="s">
        <v>53</v>
      </c>
      <c r="AC612" s="22" t="s">
        <v>32</v>
      </c>
      <c r="AD612" s="22" t="s">
        <v>33</v>
      </c>
      <c r="AE612" s="22" t="s">
        <v>41</v>
      </c>
      <c r="AF612" s="29">
        <v>41905</v>
      </c>
      <c r="AG612" s="51">
        <v>0.78472222222222221</v>
      </c>
      <c r="AH612" s="22" t="s">
        <v>1226</v>
      </c>
      <c r="AI612" s="22">
        <v>23</v>
      </c>
      <c r="AJ612" s="22" t="s">
        <v>1030</v>
      </c>
      <c r="AK612" s="22" t="s">
        <v>1612</v>
      </c>
      <c r="AL612" s="22">
        <v>2014</v>
      </c>
      <c r="AM612" s="22">
        <v>0</v>
      </c>
    </row>
    <row r="613" spans="1:39">
      <c r="A613" s="22">
        <v>873</v>
      </c>
      <c r="B613" s="22" t="s">
        <v>51</v>
      </c>
      <c r="C613" s="22" t="s">
        <v>19</v>
      </c>
      <c r="D613" s="22" t="s">
        <v>20</v>
      </c>
      <c r="E613" s="22" t="s">
        <v>52</v>
      </c>
      <c r="F613" s="22" t="s">
        <v>60</v>
      </c>
      <c r="G613" s="29">
        <v>41905</v>
      </c>
      <c r="H613" s="51">
        <v>0.40763888888888888</v>
      </c>
      <c r="J613" s="29">
        <v>41905</v>
      </c>
      <c r="K613" s="51">
        <v>0.40277777777777773</v>
      </c>
      <c r="M613" s="22" t="s">
        <v>22</v>
      </c>
      <c r="O613" s="22" t="s">
        <v>577</v>
      </c>
      <c r="P613" s="29">
        <v>41905</v>
      </c>
      <c r="Q613" s="51">
        <v>0.8125</v>
      </c>
      <c r="R613" s="22" t="s">
        <v>22</v>
      </c>
      <c r="T613" s="22" t="s">
        <v>577</v>
      </c>
      <c r="U613" s="22">
        <v>100</v>
      </c>
      <c r="W613" s="51">
        <v>0.375</v>
      </c>
      <c r="X613" s="22" t="s">
        <v>936</v>
      </c>
      <c r="Z613" s="22" t="s">
        <v>24</v>
      </c>
      <c r="AB613" s="22" t="s">
        <v>51</v>
      </c>
      <c r="AC613" s="22" t="s">
        <v>19</v>
      </c>
      <c r="AD613" s="22" t="s">
        <v>20</v>
      </c>
      <c r="AE613" s="22" t="s">
        <v>52</v>
      </c>
      <c r="AF613" s="29">
        <v>41906</v>
      </c>
      <c r="AG613" s="51">
        <v>0.4152777777777778</v>
      </c>
      <c r="AH613" s="22" t="s">
        <v>1226</v>
      </c>
      <c r="AI613" s="22">
        <v>23</v>
      </c>
      <c r="AJ613" s="22" t="s">
        <v>1030</v>
      </c>
      <c r="AK613" s="22" t="s">
        <v>1612</v>
      </c>
      <c r="AL613" s="22">
        <v>2014</v>
      </c>
      <c r="AM613" s="22">
        <v>0</v>
      </c>
    </row>
    <row r="614" spans="1:39">
      <c r="A614" s="22">
        <v>872</v>
      </c>
      <c r="B614" s="22" t="s">
        <v>51</v>
      </c>
      <c r="C614" s="22" t="s">
        <v>19</v>
      </c>
      <c r="D614" s="22" t="s">
        <v>20</v>
      </c>
      <c r="E614" s="22" t="s">
        <v>52</v>
      </c>
      <c r="F614" s="22" t="s">
        <v>60</v>
      </c>
      <c r="G614" s="29">
        <v>41905</v>
      </c>
      <c r="H614" s="51">
        <v>0.40625</v>
      </c>
      <c r="J614" s="29">
        <v>41904</v>
      </c>
      <c r="K614" s="51">
        <v>0.41666666666666669</v>
      </c>
      <c r="M614" s="22" t="s">
        <v>22</v>
      </c>
      <c r="O614" s="22" t="s">
        <v>577</v>
      </c>
      <c r="P614" s="29">
        <v>41904</v>
      </c>
      <c r="Q614" s="51">
        <v>0.8125</v>
      </c>
      <c r="R614" s="22" t="s">
        <v>22</v>
      </c>
      <c r="T614" s="22" t="s">
        <v>577</v>
      </c>
      <c r="U614" s="22">
        <v>100</v>
      </c>
      <c r="W614" s="51">
        <v>0.375</v>
      </c>
      <c r="X614" s="22" t="s">
        <v>936</v>
      </c>
      <c r="Z614" s="22" t="s">
        <v>24</v>
      </c>
      <c r="AB614" s="22" t="s">
        <v>51</v>
      </c>
      <c r="AC614" s="22" t="s">
        <v>19</v>
      </c>
      <c r="AD614" s="22" t="s">
        <v>20</v>
      </c>
      <c r="AE614" s="22" t="s">
        <v>52</v>
      </c>
      <c r="AF614" s="29">
        <v>41905</v>
      </c>
      <c r="AG614" s="51">
        <v>0.40625</v>
      </c>
      <c r="AH614" s="22" t="s">
        <v>1226</v>
      </c>
      <c r="AI614" s="22">
        <v>23</v>
      </c>
      <c r="AJ614" s="22" t="s">
        <v>1030</v>
      </c>
      <c r="AK614" s="22" t="s">
        <v>1612</v>
      </c>
      <c r="AL614" s="22">
        <v>2014</v>
      </c>
      <c r="AM614" s="22">
        <v>0</v>
      </c>
    </row>
    <row r="615" spans="1:39" ht="409.5">
      <c r="A615" s="22">
        <v>871</v>
      </c>
      <c r="B615" s="22" t="s">
        <v>42</v>
      </c>
      <c r="C615" s="22" t="s">
        <v>19</v>
      </c>
      <c r="D615" s="22" t="s">
        <v>20</v>
      </c>
      <c r="E615" s="22" t="s">
        <v>43</v>
      </c>
      <c r="F615" s="22" t="s">
        <v>60</v>
      </c>
      <c r="G615" s="29">
        <v>41905</v>
      </c>
      <c r="H615" s="51">
        <v>0.40347222222222223</v>
      </c>
      <c r="J615" s="29">
        <v>41905</v>
      </c>
      <c r="K615" s="51">
        <v>0.39374999999999999</v>
      </c>
      <c r="M615" s="22" t="s">
        <v>22</v>
      </c>
      <c r="O615" s="22" t="s">
        <v>193</v>
      </c>
      <c r="P615" s="29">
        <v>41905</v>
      </c>
      <c r="Q615" s="51">
        <v>0.78749999999999998</v>
      </c>
      <c r="R615" s="22" t="s">
        <v>22</v>
      </c>
      <c r="T615" s="6" t="s">
        <v>1053</v>
      </c>
      <c r="U615" s="22">
        <v>100</v>
      </c>
      <c r="W615" s="51">
        <v>0.375</v>
      </c>
      <c r="X615" s="22" t="s">
        <v>936</v>
      </c>
      <c r="Z615" s="22" t="s">
        <v>24</v>
      </c>
      <c r="AB615" s="22" t="s">
        <v>42</v>
      </c>
      <c r="AC615" s="22" t="s">
        <v>19</v>
      </c>
      <c r="AD615" s="22" t="s">
        <v>20</v>
      </c>
      <c r="AE615" s="22" t="s">
        <v>43</v>
      </c>
      <c r="AF615" s="29">
        <v>41905</v>
      </c>
      <c r="AG615" s="51">
        <v>0.78749999999999998</v>
      </c>
      <c r="AH615" s="22" t="s">
        <v>1226</v>
      </c>
      <c r="AI615" s="22">
        <v>23</v>
      </c>
      <c r="AJ615" s="22" t="s">
        <v>1030</v>
      </c>
      <c r="AK615" s="22" t="s">
        <v>1612</v>
      </c>
      <c r="AL615" s="22">
        <v>2014</v>
      </c>
      <c r="AM615" s="22">
        <v>0</v>
      </c>
    </row>
    <row r="616" spans="1:39">
      <c r="A616" s="22">
        <v>870</v>
      </c>
      <c r="B616" s="22" t="s">
        <v>27</v>
      </c>
      <c r="C616" s="22" t="s">
        <v>28</v>
      </c>
      <c r="D616" s="22" t="s">
        <v>29</v>
      </c>
      <c r="E616" s="22" t="s">
        <v>30</v>
      </c>
      <c r="F616" s="22" t="s">
        <v>60</v>
      </c>
      <c r="G616" s="29">
        <v>41905</v>
      </c>
      <c r="H616" s="51">
        <v>0.37222222222222223</v>
      </c>
      <c r="J616" s="29">
        <v>41905</v>
      </c>
      <c r="K616" s="51">
        <v>0.37222222222222223</v>
      </c>
      <c r="M616" s="22" t="s">
        <v>22</v>
      </c>
      <c r="N616" s="22" t="s">
        <v>133</v>
      </c>
      <c r="O616" s="22" t="s">
        <v>714</v>
      </c>
      <c r="P616" s="29">
        <v>41905</v>
      </c>
      <c r="Q616" s="51">
        <v>0.65069444444444446</v>
      </c>
      <c r="R616" s="22" t="s">
        <v>22</v>
      </c>
      <c r="S616" s="22" t="s">
        <v>133</v>
      </c>
      <c r="T616" s="22" t="s">
        <v>516</v>
      </c>
      <c r="U616" s="22">
        <v>80</v>
      </c>
      <c r="V616" s="22" t="s">
        <v>146</v>
      </c>
      <c r="W616" s="51">
        <v>0.375</v>
      </c>
      <c r="X616" s="22" t="s">
        <v>936</v>
      </c>
      <c r="Z616" s="22" t="s">
        <v>24</v>
      </c>
      <c r="AB616" s="22" t="s">
        <v>27</v>
      </c>
      <c r="AC616" s="22" t="s">
        <v>28</v>
      </c>
      <c r="AD616" s="22" t="s">
        <v>29</v>
      </c>
      <c r="AE616" s="22" t="s">
        <v>30</v>
      </c>
      <c r="AF616" s="29">
        <v>41905</v>
      </c>
      <c r="AG616" s="51">
        <v>0.65138888888888891</v>
      </c>
      <c r="AH616" s="22" t="s">
        <v>1226</v>
      </c>
      <c r="AI616" s="22">
        <v>23</v>
      </c>
      <c r="AJ616" s="22" t="s">
        <v>1030</v>
      </c>
      <c r="AK616" s="22" t="s">
        <v>1612</v>
      </c>
      <c r="AL616" s="22">
        <v>2014</v>
      </c>
      <c r="AM616" s="22">
        <v>0</v>
      </c>
    </row>
    <row r="617" spans="1:39" ht="142.5">
      <c r="A617" s="22">
        <v>869</v>
      </c>
      <c r="B617" s="22" t="s">
        <v>31</v>
      </c>
      <c r="C617" s="22" t="s">
        <v>32</v>
      </c>
      <c r="D617" s="22" t="s">
        <v>33</v>
      </c>
      <c r="E617" s="22" t="s">
        <v>34</v>
      </c>
      <c r="F617" s="22" t="s">
        <v>60</v>
      </c>
      <c r="G617" s="29">
        <v>41905</v>
      </c>
      <c r="H617" s="51">
        <v>0.37222222222222223</v>
      </c>
      <c r="J617" s="29">
        <v>41905</v>
      </c>
      <c r="K617" s="51">
        <v>0.3659722222222222</v>
      </c>
      <c r="M617" s="22" t="s">
        <v>22</v>
      </c>
      <c r="O617" s="6" t="s">
        <v>1048</v>
      </c>
      <c r="P617" s="29">
        <v>41906</v>
      </c>
      <c r="Q617" s="51">
        <v>0.39583333333333331</v>
      </c>
      <c r="R617" s="22" t="s">
        <v>22</v>
      </c>
      <c r="T617" s="6" t="s">
        <v>1048</v>
      </c>
      <c r="U617" s="22">
        <v>80</v>
      </c>
      <c r="W617" s="51">
        <v>0.375</v>
      </c>
      <c r="X617" s="22" t="s">
        <v>936</v>
      </c>
      <c r="Z617" s="22" t="s">
        <v>24</v>
      </c>
      <c r="AB617" s="22" t="s">
        <v>31</v>
      </c>
      <c r="AC617" s="22" t="s">
        <v>32</v>
      </c>
      <c r="AD617" s="22" t="s">
        <v>33</v>
      </c>
      <c r="AE617" s="22" t="s">
        <v>34</v>
      </c>
      <c r="AF617" s="29">
        <v>41906</v>
      </c>
      <c r="AG617" s="51">
        <v>0.41319444444444442</v>
      </c>
      <c r="AH617" s="22" t="s">
        <v>1226</v>
      </c>
      <c r="AI617" s="22">
        <v>23</v>
      </c>
      <c r="AJ617" s="22" t="s">
        <v>1030</v>
      </c>
      <c r="AK617" s="22" t="s">
        <v>1612</v>
      </c>
      <c r="AL617" s="22">
        <v>2014</v>
      </c>
      <c r="AM617" s="22">
        <v>0</v>
      </c>
    </row>
    <row r="618" spans="1:39" ht="57">
      <c r="A618" s="22">
        <v>868</v>
      </c>
      <c r="B618" s="22" t="s">
        <v>38</v>
      </c>
      <c r="C618" s="22" t="s">
        <v>39</v>
      </c>
      <c r="D618" s="22" t="s">
        <v>20</v>
      </c>
      <c r="E618" s="22" t="s">
        <v>40</v>
      </c>
      <c r="F618" s="22" t="s">
        <v>25</v>
      </c>
      <c r="G618" s="29">
        <v>41904</v>
      </c>
      <c r="H618" s="51">
        <v>0.52986111111111112</v>
      </c>
      <c r="J618" s="29">
        <v>41904</v>
      </c>
      <c r="K618" s="51">
        <v>0.39583333333333331</v>
      </c>
      <c r="M618" s="22" t="s">
        <v>22</v>
      </c>
      <c r="O618" s="6" t="s">
        <v>358</v>
      </c>
      <c r="P618" s="29">
        <v>41904</v>
      </c>
      <c r="Q618" s="51">
        <v>0.77083333333333337</v>
      </c>
      <c r="R618" s="22" t="s">
        <v>22</v>
      </c>
      <c r="T618" s="6" t="s">
        <v>358</v>
      </c>
      <c r="U618" s="22">
        <v>100</v>
      </c>
      <c r="W618" s="51">
        <v>0.375</v>
      </c>
      <c r="X618" s="22" t="s">
        <v>936</v>
      </c>
      <c r="Z618" s="22" t="s">
        <v>24</v>
      </c>
      <c r="AB618" s="22" t="s">
        <v>38</v>
      </c>
      <c r="AC618" s="22" t="s">
        <v>39</v>
      </c>
      <c r="AD618" s="22" t="s">
        <v>20</v>
      </c>
      <c r="AE618" s="22" t="s">
        <v>40</v>
      </c>
      <c r="AF618" s="29">
        <v>41905</v>
      </c>
      <c r="AG618" s="51">
        <v>0.74861111111111101</v>
      </c>
      <c r="AH618" s="22" t="s">
        <v>1226</v>
      </c>
      <c r="AI618" s="22">
        <v>22</v>
      </c>
      <c r="AJ618" s="22" t="s">
        <v>1030</v>
      </c>
      <c r="AK618" s="22" t="s">
        <v>1612</v>
      </c>
      <c r="AL618" s="22">
        <v>2014</v>
      </c>
      <c r="AM618" s="22">
        <v>0</v>
      </c>
    </row>
    <row r="619" spans="1:39" ht="156.75">
      <c r="A619" s="22">
        <v>867</v>
      </c>
      <c r="B619" s="22" t="s">
        <v>42</v>
      </c>
      <c r="C619" s="22" t="s">
        <v>19</v>
      </c>
      <c r="D619" s="22" t="s">
        <v>20</v>
      </c>
      <c r="E619" s="22" t="s">
        <v>43</v>
      </c>
      <c r="F619" s="22" t="s">
        <v>25</v>
      </c>
      <c r="G619" s="29">
        <v>41904</v>
      </c>
      <c r="H619" s="51">
        <v>0.47291666666666665</v>
      </c>
      <c r="J619" s="29">
        <v>41904</v>
      </c>
      <c r="K619" s="51">
        <v>0.45833333333333331</v>
      </c>
      <c r="L619" s="22" t="s">
        <v>1054</v>
      </c>
      <c r="M619" s="22" t="s">
        <v>22</v>
      </c>
      <c r="O619" s="22" t="s">
        <v>193</v>
      </c>
      <c r="P619" s="29">
        <v>41904</v>
      </c>
      <c r="Q619" s="51">
        <v>0.80208333333333337</v>
      </c>
      <c r="R619" s="22" t="s">
        <v>22</v>
      </c>
      <c r="T619" s="6" t="s">
        <v>1055</v>
      </c>
      <c r="U619" s="22">
        <v>100</v>
      </c>
      <c r="W619" s="51">
        <v>0.375</v>
      </c>
      <c r="X619" s="22" t="s">
        <v>936</v>
      </c>
      <c r="Z619" s="22" t="s">
        <v>24</v>
      </c>
      <c r="AB619" s="22" t="s">
        <v>42</v>
      </c>
      <c r="AC619" s="22" t="s">
        <v>19</v>
      </c>
      <c r="AD619" s="22" t="s">
        <v>20</v>
      </c>
      <c r="AE619" s="22" t="s">
        <v>43</v>
      </c>
      <c r="AF619" s="29">
        <v>41904</v>
      </c>
      <c r="AG619" s="51">
        <v>0.80208333333333337</v>
      </c>
      <c r="AH619" s="22" t="s">
        <v>1226</v>
      </c>
      <c r="AI619" s="22">
        <v>22</v>
      </c>
      <c r="AJ619" s="22" t="s">
        <v>1030</v>
      </c>
      <c r="AK619" s="22" t="s">
        <v>1612</v>
      </c>
      <c r="AL619" s="22">
        <v>2014</v>
      </c>
      <c r="AM619" s="22">
        <v>0</v>
      </c>
    </row>
    <row r="620" spans="1:39" ht="142.5">
      <c r="A620" s="22">
        <v>866</v>
      </c>
      <c r="B620" s="22" t="s">
        <v>31</v>
      </c>
      <c r="C620" s="22" t="s">
        <v>32</v>
      </c>
      <c r="D620" s="22" t="s">
        <v>33</v>
      </c>
      <c r="E620" s="22" t="s">
        <v>34</v>
      </c>
      <c r="F620" s="22" t="s">
        <v>25</v>
      </c>
      <c r="G620" s="29">
        <v>41904</v>
      </c>
      <c r="H620" s="51">
        <v>0.46111111111111108</v>
      </c>
      <c r="J620" s="29">
        <v>41904</v>
      </c>
      <c r="K620" s="51">
        <v>0.37708333333333338</v>
      </c>
      <c r="M620" s="22" t="s">
        <v>22</v>
      </c>
      <c r="O620" s="6" t="s">
        <v>1048</v>
      </c>
      <c r="P620" s="29">
        <v>41904</v>
      </c>
      <c r="Q620" s="51">
        <v>0.84236111111111101</v>
      </c>
      <c r="R620" s="22" t="s">
        <v>22</v>
      </c>
      <c r="T620" s="6" t="s">
        <v>1048</v>
      </c>
      <c r="U620" s="22">
        <v>100</v>
      </c>
      <c r="W620" s="51">
        <v>0.375</v>
      </c>
      <c r="X620" s="22" t="s">
        <v>936</v>
      </c>
      <c r="Z620" s="22" t="s">
        <v>24</v>
      </c>
      <c r="AB620" s="22" t="s">
        <v>31</v>
      </c>
      <c r="AC620" s="22" t="s">
        <v>32</v>
      </c>
      <c r="AD620" s="22" t="s">
        <v>33</v>
      </c>
      <c r="AE620" s="22" t="s">
        <v>34</v>
      </c>
      <c r="AF620" s="29">
        <v>41905</v>
      </c>
      <c r="AG620" s="51">
        <v>0.37152777777777773</v>
      </c>
      <c r="AH620" s="22" t="s">
        <v>1226</v>
      </c>
      <c r="AI620" s="22">
        <v>22</v>
      </c>
      <c r="AJ620" s="22" t="s">
        <v>1030</v>
      </c>
      <c r="AK620" s="22" t="s">
        <v>1612</v>
      </c>
      <c r="AL620" s="22">
        <v>2014</v>
      </c>
      <c r="AM620" s="22">
        <v>0</v>
      </c>
    </row>
    <row r="621" spans="1:39">
      <c r="A621" s="22">
        <v>865</v>
      </c>
      <c r="B621" s="22" t="s">
        <v>27</v>
      </c>
      <c r="C621" s="22" t="s">
        <v>28</v>
      </c>
      <c r="D621" s="22" t="s">
        <v>29</v>
      </c>
      <c r="E621" s="22" t="s">
        <v>30</v>
      </c>
      <c r="F621" s="22" t="s">
        <v>25</v>
      </c>
      <c r="G621" s="29">
        <v>41904</v>
      </c>
      <c r="H621" s="51">
        <v>0.38055555555555554</v>
      </c>
      <c r="J621" s="29">
        <v>41904</v>
      </c>
      <c r="K621" s="51">
        <v>0.38055555555555554</v>
      </c>
      <c r="M621" s="22" t="s">
        <v>22</v>
      </c>
      <c r="N621" s="22" t="s">
        <v>133</v>
      </c>
      <c r="O621" s="22" t="s">
        <v>714</v>
      </c>
      <c r="P621" s="29">
        <v>41904</v>
      </c>
      <c r="Q621" s="51">
        <v>0.67222222222222217</v>
      </c>
      <c r="R621" s="22" t="s">
        <v>22</v>
      </c>
      <c r="S621" s="22" t="s">
        <v>133</v>
      </c>
      <c r="T621" s="22" t="s">
        <v>714</v>
      </c>
      <c r="U621" s="22">
        <v>80</v>
      </c>
      <c r="V621" s="22" t="s">
        <v>146</v>
      </c>
      <c r="W621" s="51">
        <v>0.375</v>
      </c>
      <c r="X621" s="22" t="s">
        <v>936</v>
      </c>
      <c r="Z621" s="22" t="s">
        <v>24</v>
      </c>
      <c r="AB621" s="22" t="s">
        <v>27</v>
      </c>
      <c r="AC621" s="22" t="s">
        <v>28</v>
      </c>
      <c r="AD621" s="22" t="s">
        <v>29</v>
      </c>
      <c r="AE621" s="22" t="s">
        <v>30</v>
      </c>
      <c r="AF621" s="29">
        <v>41905</v>
      </c>
      <c r="AG621" s="51">
        <v>0.37222222222222223</v>
      </c>
      <c r="AH621" s="22" t="s">
        <v>1226</v>
      </c>
      <c r="AI621" s="22">
        <v>22</v>
      </c>
      <c r="AJ621" s="22" t="s">
        <v>1030</v>
      </c>
      <c r="AK621" s="22" t="s">
        <v>1612</v>
      </c>
      <c r="AL621" s="22">
        <v>2014</v>
      </c>
      <c r="AM621" s="22">
        <v>0</v>
      </c>
    </row>
    <row r="622" spans="1:39" ht="57">
      <c r="A622" s="22">
        <v>864</v>
      </c>
      <c r="B622" s="22" t="s">
        <v>38</v>
      </c>
      <c r="C622" s="22" t="s">
        <v>39</v>
      </c>
      <c r="D622" s="22" t="s">
        <v>20</v>
      </c>
      <c r="E622" s="22" t="s">
        <v>40</v>
      </c>
      <c r="F622" s="22" t="s">
        <v>50</v>
      </c>
      <c r="G622" s="29">
        <v>41901</v>
      </c>
      <c r="H622" s="51">
        <v>0.78055555555555556</v>
      </c>
      <c r="J622" s="29">
        <v>41901</v>
      </c>
      <c r="K622" s="51">
        <v>0.39583333333333331</v>
      </c>
      <c r="M622" s="22" t="s">
        <v>22</v>
      </c>
      <c r="O622" s="6" t="s">
        <v>358</v>
      </c>
      <c r="P622" s="29">
        <v>41901</v>
      </c>
      <c r="Q622" s="51">
        <v>0.85416666666666663</v>
      </c>
      <c r="R622" s="22" t="s">
        <v>22</v>
      </c>
      <c r="T622" s="6" t="s">
        <v>358</v>
      </c>
      <c r="U622" s="22">
        <v>100</v>
      </c>
      <c r="W622" s="51">
        <v>0.375</v>
      </c>
      <c r="X622" s="22" t="s">
        <v>936</v>
      </c>
      <c r="Z622" s="22" t="s">
        <v>24</v>
      </c>
      <c r="AB622" s="22" t="s">
        <v>38</v>
      </c>
      <c r="AC622" s="22" t="s">
        <v>39</v>
      </c>
      <c r="AD622" s="22" t="s">
        <v>20</v>
      </c>
      <c r="AE622" s="22" t="s">
        <v>40</v>
      </c>
      <c r="AF622" s="29">
        <v>41904</v>
      </c>
      <c r="AG622" s="51">
        <v>0.52500000000000002</v>
      </c>
      <c r="AH622" s="22" t="s">
        <v>1227</v>
      </c>
      <c r="AI622" s="22">
        <v>19</v>
      </c>
      <c r="AJ622" s="22" t="s">
        <v>1030</v>
      </c>
      <c r="AK622" s="22" t="s">
        <v>1612</v>
      </c>
      <c r="AL622" s="22">
        <v>2014</v>
      </c>
      <c r="AM622" s="22">
        <v>0</v>
      </c>
    </row>
    <row r="623" spans="1:39" ht="185.25">
      <c r="A623" s="22">
        <v>863</v>
      </c>
      <c r="B623" s="22" t="s">
        <v>42</v>
      </c>
      <c r="C623" s="22" t="s">
        <v>19</v>
      </c>
      <c r="D623" s="22" t="s">
        <v>20</v>
      </c>
      <c r="E623" s="22" t="s">
        <v>43</v>
      </c>
      <c r="F623" s="22" t="s">
        <v>50</v>
      </c>
      <c r="G623" s="29">
        <v>41901</v>
      </c>
      <c r="H623" s="51">
        <v>0.4236111111111111</v>
      </c>
      <c r="J623" s="29">
        <v>41901</v>
      </c>
      <c r="K623" s="51">
        <v>0.39513888888888887</v>
      </c>
      <c r="M623" s="22" t="s">
        <v>22</v>
      </c>
      <c r="O623" s="22" t="s">
        <v>193</v>
      </c>
      <c r="P623" s="29">
        <v>41901</v>
      </c>
      <c r="Q623" s="51">
        <v>0.84097222222222223</v>
      </c>
      <c r="R623" s="22" t="s">
        <v>22</v>
      </c>
      <c r="T623" s="6" t="s">
        <v>1056</v>
      </c>
      <c r="U623" s="22">
        <v>100</v>
      </c>
      <c r="W623" s="51">
        <v>0.375</v>
      </c>
      <c r="X623" s="22" t="s">
        <v>936</v>
      </c>
      <c r="Z623" s="22" t="s">
        <v>24</v>
      </c>
      <c r="AB623" s="22" t="s">
        <v>42</v>
      </c>
      <c r="AC623" s="22" t="s">
        <v>19</v>
      </c>
      <c r="AD623" s="22" t="s">
        <v>20</v>
      </c>
      <c r="AE623" s="22" t="s">
        <v>43</v>
      </c>
      <c r="AF623" s="29">
        <v>41901</v>
      </c>
      <c r="AG623" s="51">
        <v>0.84236111111111101</v>
      </c>
      <c r="AH623" s="22" t="s">
        <v>1227</v>
      </c>
      <c r="AI623" s="22">
        <v>19</v>
      </c>
      <c r="AJ623" s="22" t="s">
        <v>1030</v>
      </c>
      <c r="AK623" s="22" t="s">
        <v>1612</v>
      </c>
      <c r="AL623" s="22">
        <v>2014</v>
      </c>
      <c r="AM623" s="22">
        <v>0</v>
      </c>
    </row>
    <row r="624" spans="1:39">
      <c r="A624" s="22">
        <v>862</v>
      </c>
      <c r="B624" s="22" t="s">
        <v>53</v>
      </c>
      <c r="C624" s="22" t="s">
        <v>32</v>
      </c>
      <c r="D624" s="22" t="s">
        <v>33</v>
      </c>
      <c r="E624" s="22" t="s">
        <v>41</v>
      </c>
      <c r="F624" s="22" t="s">
        <v>50</v>
      </c>
      <c r="G624" s="29">
        <v>41901</v>
      </c>
      <c r="H624" s="51">
        <v>0.40902777777777777</v>
      </c>
      <c r="J624" s="29">
        <v>41901</v>
      </c>
      <c r="K624" s="51">
        <v>0.3923611111111111</v>
      </c>
      <c r="M624" s="22" t="s">
        <v>22</v>
      </c>
      <c r="O624" s="22" t="s">
        <v>1057</v>
      </c>
      <c r="P624" s="29">
        <v>41901</v>
      </c>
      <c r="Q624" s="51">
        <v>0.79166666666666663</v>
      </c>
      <c r="R624" s="22" t="s">
        <v>22</v>
      </c>
      <c r="T624" s="22" t="s">
        <v>1057</v>
      </c>
      <c r="U624" s="22">
        <v>100</v>
      </c>
      <c r="W624" s="51">
        <v>0.375</v>
      </c>
      <c r="X624" s="22" t="s">
        <v>936</v>
      </c>
      <c r="Z624" s="22" t="s">
        <v>24</v>
      </c>
      <c r="AB624" s="22" t="s">
        <v>53</v>
      </c>
      <c r="AC624" s="22" t="s">
        <v>32</v>
      </c>
      <c r="AD624" s="22" t="s">
        <v>33</v>
      </c>
      <c r="AE624" s="22" t="s">
        <v>41</v>
      </c>
      <c r="AF624" s="29">
        <v>41905</v>
      </c>
      <c r="AG624" s="51">
        <v>0.41250000000000003</v>
      </c>
      <c r="AH624" s="22" t="s">
        <v>1227</v>
      </c>
      <c r="AI624" s="22">
        <v>19</v>
      </c>
      <c r="AJ624" s="22" t="s">
        <v>1030</v>
      </c>
      <c r="AK624" s="22" t="s">
        <v>1612</v>
      </c>
      <c r="AL624" s="22">
        <v>2014</v>
      </c>
      <c r="AM624" s="22">
        <v>0</v>
      </c>
    </row>
    <row r="625" spans="1:39" ht="171">
      <c r="A625" s="22">
        <v>861</v>
      </c>
      <c r="B625" s="22" t="s">
        <v>31</v>
      </c>
      <c r="C625" s="22" t="s">
        <v>32</v>
      </c>
      <c r="D625" s="22" t="s">
        <v>33</v>
      </c>
      <c r="E625" s="22" t="s">
        <v>34</v>
      </c>
      <c r="F625" s="22" t="s">
        <v>50</v>
      </c>
      <c r="G625" s="29">
        <v>41901</v>
      </c>
      <c r="H625" s="51">
        <v>0.3888888888888889</v>
      </c>
      <c r="J625" s="29">
        <v>41901</v>
      </c>
      <c r="K625" s="51">
        <v>0.3659722222222222</v>
      </c>
      <c r="M625" s="22" t="s">
        <v>22</v>
      </c>
      <c r="O625" s="22" t="s">
        <v>715</v>
      </c>
      <c r="P625" s="29">
        <v>41901</v>
      </c>
      <c r="Q625" s="51">
        <v>0.8569444444444444</v>
      </c>
      <c r="R625" s="22" t="s">
        <v>22</v>
      </c>
      <c r="T625" s="6" t="s">
        <v>1058</v>
      </c>
      <c r="U625" s="22">
        <v>80</v>
      </c>
      <c r="W625" s="51">
        <v>0.375</v>
      </c>
      <c r="X625" s="22" t="s">
        <v>936</v>
      </c>
      <c r="Z625" s="22" t="s">
        <v>24</v>
      </c>
      <c r="AB625" s="22" t="s">
        <v>31</v>
      </c>
      <c r="AC625" s="22" t="s">
        <v>32</v>
      </c>
      <c r="AD625" s="22" t="s">
        <v>33</v>
      </c>
      <c r="AE625" s="22" t="s">
        <v>34</v>
      </c>
      <c r="AF625" s="29">
        <v>41904</v>
      </c>
      <c r="AG625" s="51">
        <v>0.4548611111111111</v>
      </c>
      <c r="AH625" s="22" t="s">
        <v>1227</v>
      </c>
      <c r="AI625" s="22">
        <v>19</v>
      </c>
      <c r="AJ625" s="22" t="s">
        <v>1030</v>
      </c>
      <c r="AK625" s="22" t="s">
        <v>1612</v>
      </c>
      <c r="AL625" s="22">
        <v>2014</v>
      </c>
      <c r="AM625" s="22">
        <v>0</v>
      </c>
    </row>
    <row r="626" spans="1:39">
      <c r="A626" s="22">
        <v>860</v>
      </c>
      <c r="B626" s="22" t="s">
        <v>27</v>
      </c>
      <c r="C626" s="22" t="s">
        <v>28</v>
      </c>
      <c r="D626" s="22" t="s">
        <v>29</v>
      </c>
      <c r="E626" s="22" t="s">
        <v>30</v>
      </c>
      <c r="F626" s="22" t="s">
        <v>50</v>
      </c>
      <c r="G626" s="29">
        <v>41901</v>
      </c>
      <c r="H626" s="51">
        <v>0.37638888888888888</v>
      </c>
      <c r="J626" s="29">
        <v>41901</v>
      </c>
      <c r="K626" s="51">
        <v>0.3756944444444445</v>
      </c>
      <c r="M626" s="22" t="s">
        <v>22</v>
      </c>
      <c r="N626" s="22" t="s">
        <v>133</v>
      </c>
      <c r="O626" s="22" t="s">
        <v>714</v>
      </c>
      <c r="P626" s="29">
        <v>41901</v>
      </c>
      <c r="Q626" s="51">
        <v>0.70416666666666661</v>
      </c>
      <c r="R626" s="22" t="s">
        <v>22</v>
      </c>
      <c r="S626" s="22" t="s">
        <v>133</v>
      </c>
      <c r="T626" s="22" t="s">
        <v>516</v>
      </c>
      <c r="U626" s="22">
        <v>80</v>
      </c>
      <c r="V626" s="22" t="s">
        <v>146</v>
      </c>
      <c r="W626" s="51">
        <v>0.375</v>
      </c>
      <c r="X626" s="22" t="s">
        <v>936</v>
      </c>
      <c r="Z626" s="22" t="s">
        <v>24</v>
      </c>
      <c r="AB626" s="22" t="s">
        <v>27</v>
      </c>
      <c r="AC626" s="22" t="s">
        <v>28</v>
      </c>
      <c r="AD626" s="22" t="s">
        <v>29</v>
      </c>
      <c r="AE626" s="22" t="s">
        <v>30</v>
      </c>
      <c r="AF626" s="29">
        <v>41901</v>
      </c>
      <c r="AG626" s="51">
        <v>0.70416666666666661</v>
      </c>
      <c r="AH626" s="22" t="s">
        <v>1227</v>
      </c>
      <c r="AI626" s="22">
        <v>19</v>
      </c>
      <c r="AJ626" s="22" t="s">
        <v>1030</v>
      </c>
      <c r="AK626" s="22" t="s">
        <v>1612</v>
      </c>
      <c r="AL626" s="22">
        <v>2014</v>
      </c>
      <c r="AM626" s="22">
        <v>0</v>
      </c>
    </row>
    <row r="627" spans="1:39" ht="270.75">
      <c r="A627" s="22">
        <v>859</v>
      </c>
      <c r="B627" s="22" t="s">
        <v>31</v>
      </c>
      <c r="C627" s="22" t="s">
        <v>32</v>
      </c>
      <c r="D627" s="22" t="s">
        <v>33</v>
      </c>
      <c r="E627" s="22" t="s">
        <v>34</v>
      </c>
      <c r="F627" s="22" t="s">
        <v>55</v>
      </c>
      <c r="G627" s="29">
        <v>41900</v>
      </c>
      <c r="H627" s="51">
        <v>0.47500000000000003</v>
      </c>
      <c r="J627" s="29">
        <v>41900</v>
      </c>
      <c r="K627" s="51">
        <v>0.43333333333333335</v>
      </c>
      <c r="L627" s="22" t="s">
        <v>1059</v>
      </c>
      <c r="M627" s="22" t="s">
        <v>22</v>
      </c>
      <c r="O627" s="22" t="s">
        <v>715</v>
      </c>
      <c r="P627" s="29">
        <v>41900</v>
      </c>
      <c r="Q627" s="51">
        <v>0.8534722222222223</v>
      </c>
      <c r="R627" s="22" t="s">
        <v>22</v>
      </c>
      <c r="T627" s="6" t="s">
        <v>1060</v>
      </c>
      <c r="U627" s="22">
        <v>80</v>
      </c>
      <c r="W627" s="51">
        <v>0.375</v>
      </c>
      <c r="X627" s="22" t="s">
        <v>936</v>
      </c>
      <c r="Z627" s="22" t="s">
        <v>24</v>
      </c>
      <c r="AB627" s="22" t="s">
        <v>31</v>
      </c>
      <c r="AC627" s="22" t="s">
        <v>32</v>
      </c>
      <c r="AD627" s="22" t="s">
        <v>33</v>
      </c>
      <c r="AE627" s="22" t="s">
        <v>34</v>
      </c>
      <c r="AF627" s="29">
        <v>41901</v>
      </c>
      <c r="AG627" s="51">
        <v>0.38819444444444445</v>
      </c>
      <c r="AH627" s="22" t="s">
        <v>1227</v>
      </c>
      <c r="AI627" s="22">
        <v>18</v>
      </c>
      <c r="AJ627" s="22" t="s">
        <v>1030</v>
      </c>
      <c r="AK627" s="22" t="s">
        <v>1612</v>
      </c>
      <c r="AL627" s="22">
        <v>2014</v>
      </c>
      <c r="AM627" s="22">
        <v>0</v>
      </c>
    </row>
    <row r="628" spans="1:39" ht="57">
      <c r="A628" s="22">
        <v>858</v>
      </c>
      <c r="B628" s="22" t="s">
        <v>38</v>
      </c>
      <c r="C628" s="22" t="s">
        <v>39</v>
      </c>
      <c r="D628" s="22" t="s">
        <v>20</v>
      </c>
      <c r="E628" s="22" t="s">
        <v>40</v>
      </c>
      <c r="F628" s="22" t="s">
        <v>55</v>
      </c>
      <c r="G628" s="29">
        <v>41900</v>
      </c>
      <c r="H628" s="51">
        <v>0.43472222222222223</v>
      </c>
      <c r="J628" s="29">
        <v>41900</v>
      </c>
      <c r="K628" s="51">
        <v>0.39583333333333331</v>
      </c>
      <c r="M628" s="22" t="s">
        <v>22</v>
      </c>
      <c r="O628" s="6" t="s">
        <v>358</v>
      </c>
      <c r="P628" s="29">
        <v>41900</v>
      </c>
      <c r="Q628" s="51">
        <v>0.84722222222222221</v>
      </c>
      <c r="R628" s="22" t="s">
        <v>22</v>
      </c>
      <c r="T628" s="6" t="s">
        <v>358</v>
      </c>
      <c r="U628" s="22">
        <v>100</v>
      </c>
      <c r="W628" s="51">
        <v>0.375</v>
      </c>
      <c r="X628" s="22" t="s">
        <v>936</v>
      </c>
      <c r="Z628" s="22" t="s">
        <v>24</v>
      </c>
      <c r="AB628" s="22" t="s">
        <v>38</v>
      </c>
      <c r="AC628" s="22" t="s">
        <v>39</v>
      </c>
      <c r="AD628" s="22" t="s">
        <v>20</v>
      </c>
      <c r="AE628" s="22" t="s">
        <v>40</v>
      </c>
      <c r="AF628" s="29">
        <v>41901</v>
      </c>
      <c r="AG628" s="51">
        <v>0.77986111111111101</v>
      </c>
      <c r="AH628" s="22" t="s">
        <v>1227</v>
      </c>
      <c r="AI628" s="22">
        <v>18</v>
      </c>
      <c r="AJ628" s="22" t="s">
        <v>1030</v>
      </c>
      <c r="AK628" s="22" t="s">
        <v>1612</v>
      </c>
      <c r="AL628" s="22">
        <v>2014</v>
      </c>
      <c r="AM628" s="22">
        <v>0</v>
      </c>
    </row>
    <row r="629" spans="1:39" ht="57">
      <c r="A629" s="22">
        <v>857</v>
      </c>
      <c r="B629" s="22" t="s">
        <v>38</v>
      </c>
      <c r="C629" s="22" t="s">
        <v>39</v>
      </c>
      <c r="D629" s="22" t="s">
        <v>20</v>
      </c>
      <c r="E629" s="22" t="s">
        <v>40</v>
      </c>
      <c r="F629" s="22" t="s">
        <v>55</v>
      </c>
      <c r="G629" s="29">
        <v>41900</v>
      </c>
      <c r="H629" s="51">
        <v>0.43333333333333335</v>
      </c>
      <c r="J629" s="29">
        <v>41899</v>
      </c>
      <c r="K629" s="51">
        <v>0.39583333333333331</v>
      </c>
      <c r="M629" s="22" t="s">
        <v>230</v>
      </c>
      <c r="N629" s="22" t="s">
        <v>1061</v>
      </c>
      <c r="O629" s="6" t="s">
        <v>358</v>
      </c>
      <c r="P629" s="29">
        <v>41899</v>
      </c>
      <c r="Q629" s="51">
        <v>0.77083333333333337</v>
      </c>
      <c r="R629" s="22" t="s">
        <v>230</v>
      </c>
      <c r="S629" s="22" t="s">
        <v>1013</v>
      </c>
      <c r="T629" s="6" t="s">
        <v>358</v>
      </c>
      <c r="U629" s="22">
        <v>100</v>
      </c>
      <c r="W629" s="51">
        <v>0.375</v>
      </c>
      <c r="X629" s="22" t="s">
        <v>936</v>
      </c>
      <c r="Z629" s="22" t="s">
        <v>24</v>
      </c>
      <c r="AB629" s="22" t="s">
        <v>38</v>
      </c>
      <c r="AC629" s="22" t="s">
        <v>39</v>
      </c>
      <c r="AD629" s="22" t="s">
        <v>20</v>
      </c>
      <c r="AE629" s="22" t="s">
        <v>40</v>
      </c>
      <c r="AF629" s="29">
        <v>41900</v>
      </c>
      <c r="AG629" s="51">
        <v>0.43402777777777773</v>
      </c>
      <c r="AH629" s="22" t="s">
        <v>1227</v>
      </c>
      <c r="AI629" s="22">
        <v>18</v>
      </c>
      <c r="AJ629" s="22" t="s">
        <v>1030</v>
      </c>
      <c r="AK629" s="22" t="s">
        <v>1612</v>
      </c>
      <c r="AL629" s="22">
        <v>2014</v>
      </c>
      <c r="AM629" s="22">
        <v>0</v>
      </c>
    </row>
    <row r="630" spans="1:39" ht="171">
      <c r="A630" s="22">
        <v>856</v>
      </c>
      <c r="B630" s="22" t="s">
        <v>53</v>
      </c>
      <c r="C630" s="22" t="s">
        <v>32</v>
      </c>
      <c r="D630" s="22" t="s">
        <v>33</v>
      </c>
      <c r="E630" s="22" t="s">
        <v>41</v>
      </c>
      <c r="F630" s="22" t="s">
        <v>55</v>
      </c>
      <c r="G630" s="29">
        <v>41900</v>
      </c>
      <c r="H630" s="51">
        <v>0.41805555555555557</v>
      </c>
      <c r="J630" s="29">
        <v>41900</v>
      </c>
      <c r="K630" s="51">
        <v>0.3888888888888889</v>
      </c>
      <c r="M630" s="22" t="s">
        <v>22</v>
      </c>
      <c r="O630" s="22" t="s">
        <v>1062</v>
      </c>
      <c r="P630" s="29">
        <v>41900</v>
      </c>
      <c r="Q630" s="51">
        <v>0.7895833333333333</v>
      </c>
      <c r="R630" s="22" t="s">
        <v>22</v>
      </c>
      <c r="T630" s="6" t="s">
        <v>1063</v>
      </c>
      <c r="U630" s="22">
        <v>80</v>
      </c>
      <c r="W630" s="51">
        <v>0.375</v>
      </c>
      <c r="X630" s="22" t="s">
        <v>936</v>
      </c>
      <c r="Z630" s="22" t="s">
        <v>24</v>
      </c>
      <c r="AB630" s="22" t="s">
        <v>53</v>
      </c>
      <c r="AC630" s="22" t="s">
        <v>32</v>
      </c>
      <c r="AD630" s="22" t="s">
        <v>33</v>
      </c>
      <c r="AE630" s="22" t="s">
        <v>41</v>
      </c>
      <c r="AF630" s="29">
        <v>41900</v>
      </c>
      <c r="AG630" s="51">
        <v>0.79027777777777775</v>
      </c>
      <c r="AH630" s="22" t="s">
        <v>1227</v>
      </c>
      <c r="AI630" s="22">
        <v>18</v>
      </c>
      <c r="AJ630" s="22" t="s">
        <v>1030</v>
      </c>
      <c r="AK630" s="22" t="s">
        <v>1612</v>
      </c>
      <c r="AL630" s="22">
        <v>2014</v>
      </c>
      <c r="AM630" s="22">
        <v>0</v>
      </c>
    </row>
    <row r="631" spans="1:39">
      <c r="A631" s="22">
        <v>855</v>
      </c>
      <c r="B631" s="22" t="s">
        <v>27</v>
      </c>
      <c r="C631" s="22" t="s">
        <v>28</v>
      </c>
      <c r="D631" s="22" t="s">
        <v>29</v>
      </c>
      <c r="E631" s="22" t="s">
        <v>30</v>
      </c>
      <c r="F631" s="22" t="s">
        <v>55</v>
      </c>
      <c r="G631" s="29">
        <v>41900</v>
      </c>
      <c r="H631" s="51">
        <v>0.38055555555555554</v>
      </c>
      <c r="J631" s="29">
        <v>41900</v>
      </c>
      <c r="K631" s="51">
        <v>0.37986111111111115</v>
      </c>
      <c r="M631" s="22" t="s">
        <v>22</v>
      </c>
      <c r="N631" s="22" t="s">
        <v>133</v>
      </c>
      <c r="O631" s="22" t="s">
        <v>806</v>
      </c>
      <c r="P631" s="29">
        <v>41900</v>
      </c>
      <c r="Q631" s="51">
        <v>0.67013888888888884</v>
      </c>
      <c r="R631" s="22" t="s">
        <v>22</v>
      </c>
      <c r="S631" s="22" t="s">
        <v>133</v>
      </c>
      <c r="T631" s="22" t="s">
        <v>714</v>
      </c>
      <c r="U631" s="22">
        <v>80</v>
      </c>
      <c r="V631" s="22" t="s">
        <v>146</v>
      </c>
      <c r="W631" s="51">
        <v>0.375</v>
      </c>
      <c r="X631" s="22" t="s">
        <v>936</v>
      </c>
      <c r="Y631" s="22" t="s">
        <v>1009</v>
      </c>
      <c r="Z631" s="22" t="s">
        <v>24</v>
      </c>
      <c r="AB631" s="22" t="s">
        <v>27</v>
      </c>
      <c r="AC631" s="22" t="s">
        <v>28</v>
      </c>
      <c r="AD631" s="22" t="s">
        <v>29</v>
      </c>
      <c r="AE631" s="22" t="s">
        <v>30</v>
      </c>
      <c r="AF631" s="29">
        <v>41926</v>
      </c>
      <c r="AG631" s="51">
        <v>0.62777777777777777</v>
      </c>
      <c r="AH631" s="22" t="s">
        <v>1227</v>
      </c>
      <c r="AI631" s="22">
        <v>18</v>
      </c>
      <c r="AJ631" s="22" t="s">
        <v>1030</v>
      </c>
      <c r="AK631" s="22" t="s">
        <v>1612</v>
      </c>
      <c r="AL631" s="22">
        <v>2014</v>
      </c>
      <c r="AM631" s="22">
        <v>0</v>
      </c>
    </row>
    <row r="632" spans="1:39">
      <c r="A632" s="22">
        <v>854</v>
      </c>
      <c r="B632" s="22" t="s">
        <v>27</v>
      </c>
      <c r="C632" s="22" t="s">
        <v>28</v>
      </c>
      <c r="D632" s="22" t="s">
        <v>29</v>
      </c>
      <c r="E632" s="22" t="s">
        <v>30</v>
      </c>
      <c r="F632" s="22" t="s">
        <v>58</v>
      </c>
      <c r="G632" s="29">
        <v>41899</v>
      </c>
      <c r="H632" s="51">
        <v>0.43124999999999997</v>
      </c>
      <c r="J632" s="29">
        <v>41899</v>
      </c>
      <c r="K632" s="51">
        <v>0.43055555555555558</v>
      </c>
      <c r="L632" s="22" t="s">
        <v>1064</v>
      </c>
      <c r="M632" s="22" t="s">
        <v>22</v>
      </c>
      <c r="N632" s="22" t="s">
        <v>133</v>
      </c>
      <c r="O632" s="22" t="s">
        <v>516</v>
      </c>
      <c r="P632" s="29">
        <v>41899</v>
      </c>
      <c r="Q632" s="51">
        <v>0.71250000000000002</v>
      </c>
      <c r="R632" s="22" t="s">
        <v>22</v>
      </c>
      <c r="S632" s="22" t="s">
        <v>133</v>
      </c>
      <c r="T632" s="22" t="s">
        <v>806</v>
      </c>
      <c r="U632" s="22">
        <v>80</v>
      </c>
      <c r="V632" s="22" t="s">
        <v>146</v>
      </c>
      <c r="W632" s="51">
        <v>0.375</v>
      </c>
      <c r="X632" s="22" t="s">
        <v>936</v>
      </c>
      <c r="Y632" s="22" t="s">
        <v>1009</v>
      </c>
      <c r="Z632" s="22" t="s">
        <v>24</v>
      </c>
      <c r="AB632" s="22" t="s">
        <v>27</v>
      </c>
      <c r="AC632" s="22" t="s">
        <v>28</v>
      </c>
      <c r="AD632" s="22" t="s">
        <v>29</v>
      </c>
      <c r="AE632" s="22" t="s">
        <v>30</v>
      </c>
      <c r="AF632" s="29">
        <v>41926</v>
      </c>
      <c r="AG632" s="51">
        <v>0.62569444444444444</v>
      </c>
      <c r="AH632" s="22" t="s">
        <v>1227</v>
      </c>
      <c r="AI632" s="22">
        <v>17</v>
      </c>
      <c r="AJ632" s="22" t="s">
        <v>1030</v>
      </c>
      <c r="AK632" s="22" t="s">
        <v>1612</v>
      </c>
      <c r="AL632" s="22">
        <v>2014</v>
      </c>
      <c r="AM632" s="22">
        <v>0</v>
      </c>
    </row>
    <row r="633" spans="1:39" ht="142.5">
      <c r="A633" s="22">
        <v>853</v>
      </c>
      <c r="B633" s="22" t="s">
        <v>42</v>
      </c>
      <c r="C633" s="22" t="s">
        <v>19</v>
      </c>
      <c r="D633" s="22" t="s">
        <v>20</v>
      </c>
      <c r="E633" s="22" t="s">
        <v>43</v>
      </c>
      <c r="F633" s="22" t="s">
        <v>58</v>
      </c>
      <c r="G633" s="29">
        <v>41899</v>
      </c>
      <c r="H633" s="51">
        <v>0.41180555555555554</v>
      </c>
      <c r="J633" s="29">
        <v>41899</v>
      </c>
      <c r="K633" s="51">
        <v>0.39583333333333331</v>
      </c>
      <c r="M633" s="22" t="s">
        <v>22</v>
      </c>
      <c r="O633" s="22" t="s">
        <v>193</v>
      </c>
      <c r="P633" s="29">
        <v>41899</v>
      </c>
      <c r="Q633" s="51">
        <v>0.82638888888888884</v>
      </c>
      <c r="R633" s="22" t="s">
        <v>22</v>
      </c>
      <c r="T633" s="6" t="s">
        <v>1065</v>
      </c>
      <c r="U633" s="22">
        <v>100</v>
      </c>
      <c r="W633" s="51">
        <v>0.375</v>
      </c>
      <c r="X633" s="22" t="s">
        <v>936</v>
      </c>
      <c r="Z633" s="22" t="s">
        <v>24</v>
      </c>
      <c r="AB633" s="22" t="s">
        <v>42</v>
      </c>
      <c r="AC633" s="22" t="s">
        <v>19</v>
      </c>
      <c r="AD633" s="22" t="s">
        <v>20</v>
      </c>
      <c r="AE633" s="22" t="s">
        <v>43</v>
      </c>
      <c r="AF633" s="29">
        <v>41899</v>
      </c>
      <c r="AG633" s="51">
        <v>0.82708333333333339</v>
      </c>
      <c r="AH633" s="22" t="s">
        <v>1227</v>
      </c>
      <c r="AI633" s="22">
        <v>17</v>
      </c>
      <c r="AJ633" s="22" t="s">
        <v>1030</v>
      </c>
      <c r="AK633" s="22" t="s">
        <v>1612</v>
      </c>
      <c r="AL633" s="22">
        <v>2014</v>
      </c>
      <c r="AM633" s="22">
        <v>0</v>
      </c>
    </row>
    <row r="634" spans="1:39">
      <c r="A634" s="22">
        <v>852</v>
      </c>
      <c r="B634" s="22" t="s">
        <v>53</v>
      </c>
      <c r="C634" s="22" t="s">
        <v>32</v>
      </c>
      <c r="D634" s="22" t="s">
        <v>33</v>
      </c>
      <c r="E634" s="22" t="s">
        <v>41</v>
      </c>
      <c r="F634" s="22" t="s">
        <v>58</v>
      </c>
      <c r="G634" s="29">
        <v>41899</v>
      </c>
      <c r="H634" s="51">
        <v>0.41111111111111115</v>
      </c>
      <c r="J634" s="29">
        <v>41899</v>
      </c>
      <c r="K634" s="51">
        <v>0.3923611111111111</v>
      </c>
      <c r="M634" s="22" t="s">
        <v>22</v>
      </c>
      <c r="O634" s="22" t="s">
        <v>1066</v>
      </c>
      <c r="P634" s="29">
        <v>41899</v>
      </c>
      <c r="Q634" s="51">
        <v>0.78125</v>
      </c>
      <c r="R634" s="22" t="s">
        <v>22</v>
      </c>
      <c r="T634" s="22" t="s">
        <v>1066</v>
      </c>
      <c r="U634" s="22">
        <v>80</v>
      </c>
      <c r="W634" s="51">
        <v>0.375</v>
      </c>
      <c r="X634" s="22" t="s">
        <v>936</v>
      </c>
      <c r="Y634" s="22" t="s">
        <v>1009</v>
      </c>
      <c r="Z634" s="22" t="s">
        <v>24</v>
      </c>
      <c r="AB634" s="22" t="s">
        <v>53</v>
      </c>
      <c r="AC634" s="22" t="s">
        <v>32</v>
      </c>
      <c r="AD634" s="22" t="s">
        <v>33</v>
      </c>
      <c r="AE634" s="22" t="s">
        <v>41</v>
      </c>
      <c r="AF634" s="29">
        <v>41926</v>
      </c>
      <c r="AG634" s="51">
        <v>0.51736111111111105</v>
      </c>
      <c r="AH634" s="22" t="s">
        <v>1227</v>
      </c>
      <c r="AI634" s="22">
        <v>17</v>
      </c>
      <c r="AJ634" s="22" t="s">
        <v>1030</v>
      </c>
      <c r="AK634" s="22" t="s">
        <v>1612</v>
      </c>
      <c r="AL634" s="22">
        <v>2014</v>
      </c>
      <c r="AM634" s="22">
        <v>0</v>
      </c>
    </row>
    <row r="635" spans="1:39">
      <c r="A635" s="22">
        <v>851</v>
      </c>
      <c r="B635" s="22" t="s">
        <v>31</v>
      </c>
      <c r="C635" s="22" t="s">
        <v>32</v>
      </c>
      <c r="D635" s="22" t="s">
        <v>33</v>
      </c>
      <c r="E635" s="22" t="s">
        <v>34</v>
      </c>
      <c r="F635" s="22" t="s">
        <v>58</v>
      </c>
      <c r="G635" s="29">
        <v>41899</v>
      </c>
      <c r="H635" s="51">
        <v>0.37361111111111112</v>
      </c>
      <c r="J635" s="29">
        <v>41899</v>
      </c>
      <c r="K635" s="51">
        <v>0.36388888888888887</v>
      </c>
      <c r="M635" s="22" t="s">
        <v>22</v>
      </c>
      <c r="O635" s="22" t="s">
        <v>715</v>
      </c>
      <c r="P635" s="29">
        <v>41899</v>
      </c>
      <c r="Q635" s="51">
        <v>0.87916666666666676</v>
      </c>
      <c r="R635" s="22" t="s">
        <v>22</v>
      </c>
      <c r="T635" s="22" t="s">
        <v>715</v>
      </c>
      <c r="U635" s="22">
        <v>80</v>
      </c>
      <c r="W635" s="51">
        <v>0.375</v>
      </c>
      <c r="X635" s="22" t="s">
        <v>936</v>
      </c>
      <c r="Z635" s="22" t="s">
        <v>24</v>
      </c>
      <c r="AB635" s="22" t="s">
        <v>31</v>
      </c>
      <c r="AC635" s="22" t="s">
        <v>32</v>
      </c>
      <c r="AD635" s="22" t="s">
        <v>33</v>
      </c>
      <c r="AE635" s="22" t="s">
        <v>34</v>
      </c>
      <c r="AF635" s="29">
        <v>41900</v>
      </c>
      <c r="AG635" s="51">
        <v>0.47361111111111115</v>
      </c>
      <c r="AH635" s="22" t="s">
        <v>1227</v>
      </c>
      <c r="AI635" s="22">
        <v>17</v>
      </c>
      <c r="AJ635" s="22" t="s">
        <v>1030</v>
      </c>
      <c r="AK635" s="22" t="s">
        <v>1612</v>
      </c>
      <c r="AL635" s="22">
        <v>2014</v>
      </c>
      <c r="AM635" s="22">
        <v>0</v>
      </c>
    </row>
    <row r="636" spans="1:39" ht="57">
      <c r="A636" s="22">
        <v>850</v>
      </c>
      <c r="B636" s="22" t="s">
        <v>38</v>
      </c>
      <c r="C636" s="22" t="s">
        <v>39</v>
      </c>
      <c r="D636" s="22" t="s">
        <v>20</v>
      </c>
      <c r="E636" s="22" t="s">
        <v>40</v>
      </c>
      <c r="F636" s="22" t="s">
        <v>60</v>
      </c>
      <c r="G636" s="29">
        <v>41898</v>
      </c>
      <c r="H636" s="51">
        <v>0.7270833333333333</v>
      </c>
      <c r="J636" s="29">
        <v>41898</v>
      </c>
      <c r="K636" s="51">
        <v>0.41666666666666669</v>
      </c>
      <c r="L636" s="6" t="s">
        <v>984</v>
      </c>
      <c r="M636" s="22" t="s">
        <v>230</v>
      </c>
      <c r="N636" s="22" t="s">
        <v>1013</v>
      </c>
      <c r="O636" s="6" t="s">
        <v>358</v>
      </c>
      <c r="P636" s="29">
        <v>41898</v>
      </c>
      <c r="Q636" s="51">
        <v>0.80555555555555547</v>
      </c>
      <c r="R636" s="22" t="s">
        <v>22</v>
      </c>
      <c r="T636" s="6" t="s">
        <v>358</v>
      </c>
      <c r="U636" s="22">
        <v>100</v>
      </c>
      <c r="W636" s="51">
        <v>0.375</v>
      </c>
      <c r="X636" s="22" t="s">
        <v>936</v>
      </c>
      <c r="Z636" s="22" t="s">
        <v>24</v>
      </c>
      <c r="AB636" s="22" t="s">
        <v>38</v>
      </c>
      <c r="AC636" s="22" t="s">
        <v>39</v>
      </c>
      <c r="AD636" s="22" t="s">
        <v>20</v>
      </c>
      <c r="AE636" s="22" t="s">
        <v>40</v>
      </c>
      <c r="AF636" s="29">
        <v>41900</v>
      </c>
      <c r="AG636" s="51">
        <v>0.43263888888888885</v>
      </c>
      <c r="AH636" s="22" t="s">
        <v>1227</v>
      </c>
      <c r="AI636" s="22">
        <v>16</v>
      </c>
      <c r="AJ636" s="22" t="s">
        <v>1030</v>
      </c>
      <c r="AK636" s="22" t="s">
        <v>1612</v>
      </c>
      <c r="AL636" s="22">
        <v>2014</v>
      </c>
      <c r="AM636" s="22">
        <v>0</v>
      </c>
    </row>
    <row r="637" spans="1:39">
      <c r="A637" s="22">
        <v>849</v>
      </c>
      <c r="B637" s="22" t="s">
        <v>51</v>
      </c>
      <c r="C637" s="22" t="s">
        <v>19</v>
      </c>
      <c r="D637" s="22" t="s">
        <v>20</v>
      </c>
      <c r="E637" s="22" t="s">
        <v>52</v>
      </c>
      <c r="F637" s="22" t="s">
        <v>60</v>
      </c>
      <c r="G637" s="29">
        <v>41898</v>
      </c>
      <c r="H637" s="51">
        <v>0.70208333333333339</v>
      </c>
      <c r="J637" s="29">
        <v>41898</v>
      </c>
      <c r="K637" s="51">
        <v>0.40625</v>
      </c>
      <c r="M637" s="22" t="s">
        <v>22</v>
      </c>
      <c r="O637" s="22" t="s">
        <v>1067</v>
      </c>
      <c r="P637" s="29">
        <v>41898</v>
      </c>
      <c r="Q637" s="51">
        <v>0.77083333333333337</v>
      </c>
      <c r="R637" s="22" t="s">
        <v>22</v>
      </c>
      <c r="T637" s="22" t="s">
        <v>1067</v>
      </c>
      <c r="U637" s="22">
        <v>100</v>
      </c>
      <c r="W637" s="51">
        <v>0.375</v>
      </c>
      <c r="X637" s="22" t="s">
        <v>936</v>
      </c>
      <c r="Z637" s="22" t="s">
        <v>24</v>
      </c>
      <c r="AB637" s="22" t="s">
        <v>51</v>
      </c>
      <c r="AC637" s="22" t="s">
        <v>19</v>
      </c>
      <c r="AD637" s="22" t="s">
        <v>20</v>
      </c>
      <c r="AE637" s="22" t="s">
        <v>52</v>
      </c>
      <c r="AF637" s="29">
        <v>41905</v>
      </c>
      <c r="AG637" s="51">
        <v>0.4055555555555555</v>
      </c>
      <c r="AH637" s="22" t="s">
        <v>1227</v>
      </c>
      <c r="AI637" s="22">
        <v>16</v>
      </c>
      <c r="AJ637" s="22" t="s">
        <v>1030</v>
      </c>
      <c r="AK637" s="22" t="s">
        <v>1612</v>
      </c>
      <c r="AL637" s="22">
        <v>2014</v>
      </c>
      <c r="AM637" s="22">
        <v>0</v>
      </c>
    </row>
    <row r="638" spans="1:39" ht="171">
      <c r="A638" s="22">
        <v>848</v>
      </c>
      <c r="B638" s="22" t="s">
        <v>53</v>
      </c>
      <c r="C638" s="22" t="s">
        <v>32</v>
      </c>
      <c r="D638" s="22" t="s">
        <v>33</v>
      </c>
      <c r="E638" s="22" t="s">
        <v>41</v>
      </c>
      <c r="F638" s="22" t="s">
        <v>60</v>
      </c>
      <c r="G638" s="29">
        <v>41898</v>
      </c>
      <c r="H638" s="51">
        <v>0.42291666666666666</v>
      </c>
      <c r="J638" s="29">
        <v>41898</v>
      </c>
      <c r="K638" s="51">
        <v>0.41666666666666669</v>
      </c>
      <c r="L638" s="22" t="s">
        <v>1068</v>
      </c>
      <c r="M638" s="22" t="s">
        <v>22</v>
      </c>
      <c r="O638" s="22" t="s">
        <v>1069</v>
      </c>
      <c r="P638" s="29">
        <v>41898</v>
      </c>
      <c r="Q638" s="51">
        <v>0.77986111111111101</v>
      </c>
      <c r="R638" s="22" t="s">
        <v>22</v>
      </c>
      <c r="T638" s="6" t="s">
        <v>1070</v>
      </c>
      <c r="U638" s="22">
        <v>80</v>
      </c>
      <c r="W638" s="51">
        <v>0.375</v>
      </c>
      <c r="X638" s="22" t="s">
        <v>936</v>
      </c>
      <c r="Z638" s="22" t="s">
        <v>24</v>
      </c>
      <c r="AB638" s="22" t="s">
        <v>53</v>
      </c>
      <c r="AC638" s="22" t="s">
        <v>32</v>
      </c>
      <c r="AD638" s="22" t="s">
        <v>33</v>
      </c>
      <c r="AE638" s="22" t="s">
        <v>41</v>
      </c>
      <c r="AF638" s="29">
        <v>41898</v>
      </c>
      <c r="AG638" s="51">
        <v>0.77986111111111101</v>
      </c>
      <c r="AH638" s="22" t="s">
        <v>1227</v>
      </c>
      <c r="AI638" s="22">
        <v>16</v>
      </c>
      <c r="AJ638" s="22" t="s">
        <v>1030</v>
      </c>
      <c r="AK638" s="22" t="s">
        <v>1612</v>
      </c>
      <c r="AL638" s="22">
        <v>2014</v>
      </c>
      <c r="AM638" s="22">
        <v>0</v>
      </c>
    </row>
    <row r="639" spans="1:39" ht="156.75">
      <c r="A639" s="22">
        <v>847</v>
      </c>
      <c r="B639" s="22" t="s">
        <v>31</v>
      </c>
      <c r="C639" s="22" t="s">
        <v>32</v>
      </c>
      <c r="D639" s="22" t="s">
        <v>33</v>
      </c>
      <c r="E639" s="22" t="s">
        <v>34</v>
      </c>
      <c r="F639" s="22" t="s">
        <v>60</v>
      </c>
      <c r="G639" s="29">
        <v>41898</v>
      </c>
      <c r="H639" s="51">
        <v>0.41736111111111113</v>
      </c>
      <c r="J639" s="29">
        <v>41898</v>
      </c>
      <c r="K639" s="51">
        <v>0.35416666666666669</v>
      </c>
      <c r="M639" s="22" t="s">
        <v>22</v>
      </c>
      <c r="O639" s="22" t="s">
        <v>292</v>
      </c>
      <c r="P639" s="29">
        <v>41898</v>
      </c>
      <c r="Q639" s="51">
        <v>0.8027777777777777</v>
      </c>
      <c r="R639" s="22" t="s">
        <v>22</v>
      </c>
      <c r="T639" s="6" t="s">
        <v>1071</v>
      </c>
      <c r="U639" s="22">
        <v>80</v>
      </c>
      <c r="W639" s="51">
        <v>0.375</v>
      </c>
      <c r="X639" s="22" t="s">
        <v>936</v>
      </c>
      <c r="Z639" s="22" t="s">
        <v>24</v>
      </c>
      <c r="AB639" s="22" t="s">
        <v>31</v>
      </c>
      <c r="AC639" s="22" t="s">
        <v>32</v>
      </c>
      <c r="AD639" s="22" t="s">
        <v>33</v>
      </c>
      <c r="AE639" s="22" t="s">
        <v>34</v>
      </c>
      <c r="AF639" s="29">
        <v>41898</v>
      </c>
      <c r="AG639" s="51">
        <v>0.81458333333333333</v>
      </c>
      <c r="AH639" s="22" t="s">
        <v>1227</v>
      </c>
      <c r="AI639" s="22">
        <v>16</v>
      </c>
      <c r="AJ639" s="22" t="s">
        <v>1030</v>
      </c>
      <c r="AK639" s="22" t="s">
        <v>1612</v>
      </c>
      <c r="AL639" s="22">
        <v>2014</v>
      </c>
      <c r="AM639" s="22">
        <v>0</v>
      </c>
    </row>
    <row r="640" spans="1:39" ht="156.75">
      <c r="A640" s="22">
        <v>846</v>
      </c>
      <c r="B640" s="22" t="s">
        <v>42</v>
      </c>
      <c r="C640" s="22" t="s">
        <v>19</v>
      </c>
      <c r="D640" s="22" t="s">
        <v>20</v>
      </c>
      <c r="E640" s="22" t="s">
        <v>43</v>
      </c>
      <c r="F640" s="22" t="s">
        <v>60</v>
      </c>
      <c r="G640" s="29">
        <v>41898</v>
      </c>
      <c r="H640" s="51">
        <v>0.38750000000000001</v>
      </c>
      <c r="J640" s="29">
        <v>41898</v>
      </c>
      <c r="K640" s="51">
        <v>0.37847222222222227</v>
      </c>
      <c r="M640" s="22" t="s">
        <v>22</v>
      </c>
      <c r="O640" s="22" t="s">
        <v>193</v>
      </c>
      <c r="P640" s="29">
        <v>41898</v>
      </c>
      <c r="Q640" s="51">
        <v>0.79791666666666661</v>
      </c>
      <c r="R640" s="22" t="s">
        <v>22</v>
      </c>
      <c r="T640" s="6" t="s">
        <v>1072</v>
      </c>
      <c r="U640" s="22">
        <v>100</v>
      </c>
      <c r="W640" s="51">
        <v>0.375</v>
      </c>
      <c r="X640" s="22" t="s">
        <v>936</v>
      </c>
      <c r="Z640" s="22" t="s">
        <v>24</v>
      </c>
      <c r="AB640" s="22" t="s">
        <v>42</v>
      </c>
      <c r="AC640" s="22" t="s">
        <v>19</v>
      </c>
      <c r="AD640" s="22" t="s">
        <v>20</v>
      </c>
      <c r="AE640" s="22" t="s">
        <v>43</v>
      </c>
      <c r="AF640" s="29">
        <v>41898</v>
      </c>
      <c r="AG640" s="51">
        <v>0.8041666666666667</v>
      </c>
      <c r="AH640" s="22" t="s">
        <v>1227</v>
      </c>
      <c r="AI640" s="22">
        <v>16</v>
      </c>
      <c r="AJ640" s="22" t="s">
        <v>1030</v>
      </c>
      <c r="AK640" s="22" t="s">
        <v>1612</v>
      </c>
      <c r="AL640" s="22">
        <v>2014</v>
      </c>
      <c r="AM640" s="22">
        <v>0</v>
      </c>
    </row>
    <row r="641" spans="1:39">
      <c r="A641" s="22">
        <v>845</v>
      </c>
      <c r="B641" s="22" t="s">
        <v>27</v>
      </c>
      <c r="C641" s="22" t="s">
        <v>28</v>
      </c>
      <c r="D641" s="22" t="s">
        <v>29</v>
      </c>
      <c r="E641" s="22" t="s">
        <v>30</v>
      </c>
      <c r="F641" s="22" t="s">
        <v>60</v>
      </c>
      <c r="G641" s="29">
        <v>41898</v>
      </c>
      <c r="H641" s="51">
        <v>0.3840277777777778</v>
      </c>
      <c r="J641" s="29">
        <v>41898</v>
      </c>
      <c r="K641" s="51">
        <v>0.3840277777777778</v>
      </c>
      <c r="M641" s="22" t="s">
        <v>22</v>
      </c>
      <c r="N641" s="22" t="s">
        <v>133</v>
      </c>
      <c r="O641" s="22" t="s">
        <v>1073</v>
      </c>
      <c r="P641" s="29">
        <v>41898</v>
      </c>
      <c r="Q641" s="51">
        <v>0.67152777777777783</v>
      </c>
      <c r="R641" s="22" t="s">
        <v>22</v>
      </c>
      <c r="S641" s="22" t="s">
        <v>133</v>
      </c>
      <c r="T641" s="22" t="s">
        <v>850</v>
      </c>
      <c r="U641" s="22">
        <v>80</v>
      </c>
      <c r="V641" s="22" t="s">
        <v>146</v>
      </c>
      <c r="W641" s="51">
        <v>0.375</v>
      </c>
      <c r="X641" s="22" t="s">
        <v>936</v>
      </c>
      <c r="Z641" s="22" t="s">
        <v>24</v>
      </c>
      <c r="AB641" s="22" t="s">
        <v>27</v>
      </c>
      <c r="AC641" s="22" t="s">
        <v>28</v>
      </c>
      <c r="AD641" s="22" t="s">
        <v>29</v>
      </c>
      <c r="AE641" s="22" t="s">
        <v>30</v>
      </c>
      <c r="AF641" s="29">
        <v>41898</v>
      </c>
      <c r="AG641" s="51">
        <v>0.67152777777777783</v>
      </c>
      <c r="AH641" s="22" t="s">
        <v>1227</v>
      </c>
      <c r="AI641" s="22">
        <v>16</v>
      </c>
      <c r="AJ641" s="22" t="s">
        <v>1030</v>
      </c>
      <c r="AK641" s="22" t="s">
        <v>1612</v>
      </c>
      <c r="AL641" s="22">
        <v>2014</v>
      </c>
      <c r="AM641" s="22">
        <v>0</v>
      </c>
    </row>
    <row r="642" spans="1:39" ht="71.25">
      <c r="A642" s="22">
        <v>844</v>
      </c>
      <c r="B642" s="22" t="s">
        <v>38</v>
      </c>
      <c r="C642" s="22" t="s">
        <v>39</v>
      </c>
      <c r="D642" s="22" t="s">
        <v>20</v>
      </c>
      <c r="E642" s="22" t="s">
        <v>40</v>
      </c>
      <c r="F642" s="22" t="s">
        <v>25</v>
      </c>
      <c r="G642" s="29">
        <v>41897</v>
      </c>
      <c r="H642" s="51">
        <v>0.59791666666666665</v>
      </c>
      <c r="J642" s="29">
        <v>41897</v>
      </c>
      <c r="K642" s="51">
        <v>0.44791666666666669</v>
      </c>
      <c r="L642" s="6" t="s">
        <v>1074</v>
      </c>
      <c r="M642" s="22" t="s">
        <v>22</v>
      </c>
      <c r="O642" s="6" t="s">
        <v>358</v>
      </c>
      <c r="P642" s="29">
        <v>41897</v>
      </c>
      <c r="Q642" s="51">
        <v>0.80555555555555547</v>
      </c>
      <c r="R642" s="22" t="s">
        <v>22</v>
      </c>
      <c r="T642" s="6" t="s">
        <v>358</v>
      </c>
      <c r="U642" s="22">
        <v>100</v>
      </c>
      <c r="W642" s="51">
        <v>0.375</v>
      </c>
      <c r="X642" s="22" t="s">
        <v>936</v>
      </c>
      <c r="Z642" s="22" t="s">
        <v>24</v>
      </c>
      <c r="AB642" s="22" t="s">
        <v>38</v>
      </c>
      <c r="AC642" s="22" t="s">
        <v>39</v>
      </c>
      <c r="AD642" s="22" t="s">
        <v>20</v>
      </c>
      <c r="AE642" s="22" t="s">
        <v>40</v>
      </c>
      <c r="AF642" s="29">
        <v>41898</v>
      </c>
      <c r="AG642" s="51">
        <v>0.7270833333333333</v>
      </c>
      <c r="AH642" s="22" t="s">
        <v>1227</v>
      </c>
      <c r="AI642" s="22">
        <v>15</v>
      </c>
      <c r="AJ642" s="22" t="s">
        <v>1030</v>
      </c>
      <c r="AK642" s="22" t="s">
        <v>1612</v>
      </c>
      <c r="AL642" s="22">
        <v>2014</v>
      </c>
      <c r="AM642" s="22">
        <v>0</v>
      </c>
    </row>
    <row r="643" spans="1:39" ht="57">
      <c r="A643" s="22">
        <v>843</v>
      </c>
      <c r="B643" s="22" t="s">
        <v>38</v>
      </c>
      <c r="C643" s="22" t="s">
        <v>39</v>
      </c>
      <c r="D643" s="22" t="s">
        <v>20</v>
      </c>
      <c r="E643" s="22" t="s">
        <v>40</v>
      </c>
      <c r="F643" s="22" t="s">
        <v>25</v>
      </c>
      <c r="G643" s="29">
        <v>41897</v>
      </c>
      <c r="H643" s="51">
        <v>0.59652777777777777</v>
      </c>
      <c r="J643" s="29">
        <v>41894</v>
      </c>
      <c r="K643" s="51">
        <v>0.39583333333333331</v>
      </c>
      <c r="M643" s="22" t="s">
        <v>22</v>
      </c>
      <c r="O643" s="6" t="s">
        <v>358</v>
      </c>
      <c r="P643" s="29">
        <v>41894</v>
      </c>
      <c r="Q643" s="51">
        <v>0.88541666666666663</v>
      </c>
      <c r="R643" s="22" t="s">
        <v>22</v>
      </c>
      <c r="T643" s="6" t="s">
        <v>358</v>
      </c>
      <c r="U643" s="22">
        <v>100</v>
      </c>
      <c r="W643" s="51">
        <v>0.375</v>
      </c>
      <c r="X643" s="22" t="s">
        <v>936</v>
      </c>
      <c r="Z643" s="22" t="s">
        <v>24</v>
      </c>
      <c r="AB643" s="22" t="s">
        <v>38</v>
      </c>
      <c r="AC643" s="22" t="s">
        <v>39</v>
      </c>
      <c r="AD643" s="22" t="s">
        <v>20</v>
      </c>
      <c r="AE643" s="22" t="s">
        <v>40</v>
      </c>
      <c r="AF643" s="29">
        <v>41897</v>
      </c>
      <c r="AG643" s="51">
        <v>0.59722222222222221</v>
      </c>
      <c r="AH643" s="22" t="s">
        <v>1227</v>
      </c>
      <c r="AI643" s="22">
        <v>15</v>
      </c>
      <c r="AJ643" s="22" t="s">
        <v>1030</v>
      </c>
      <c r="AK643" s="22" t="s">
        <v>1612</v>
      </c>
      <c r="AL643" s="22">
        <v>2014</v>
      </c>
      <c r="AM643" s="22">
        <v>0</v>
      </c>
    </row>
    <row r="644" spans="1:39">
      <c r="A644" s="22">
        <v>842</v>
      </c>
      <c r="B644" s="22" t="s">
        <v>51</v>
      </c>
      <c r="C644" s="22" t="s">
        <v>19</v>
      </c>
      <c r="D644" s="22" t="s">
        <v>20</v>
      </c>
      <c r="E644" s="22" t="s">
        <v>52</v>
      </c>
      <c r="F644" s="22" t="s">
        <v>25</v>
      </c>
      <c r="G644" s="29">
        <v>41897</v>
      </c>
      <c r="H644" s="51">
        <v>0.41944444444444445</v>
      </c>
      <c r="J644" s="29">
        <v>41897</v>
      </c>
      <c r="K644" s="51">
        <v>0.39583333333333331</v>
      </c>
      <c r="M644" s="22" t="s">
        <v>22</v>
      </c>
      <c r="O644" s="22" t="s">
        <v>1075</v>
      </c>
      <c r="P644" s="29">
        <v>41897</v>
      </c>
      <c r="Q644" s="51">
        <v>0.83333333333333337</v>
      </c>
      <c r="R644" s="22" t="s">
        <v>22</v>
      </c>
      <c r="T644" s="22" t="s">
        <v>1075</v>
      </c>
      <c r="U644" s="22">
        <v>100</v>
      </c>
      <c r="W644" s="51">
        <v>0.375</v>
      </c>
      <c r="X644" s="22" t="s">
        <v>936</v>
      </c>
      <c r="Z644" s="22" t="s">
        <v>24</v>
      </c>
      <c r="AB644" s="22" t="s">
        <v>51</v>
      </c>
      <c r="AC644" s="22" t="s">
        <v>19</v>
      </c>
      <c r="AD644" s="22" t="s">
        <v>20</v>
      </c>
      <c r="AE644" s="22" t="s">
        <v>52</v>
      </c>
      <c r="AF644" s="29">
        <v>41898</v>
      </c>
      <c r="AG644" s="51">
        <v>0.70138888888888884</v>
      </c>
      <c r="AH644" s="22" t="s">
        <v>1227</v>
      </c>
      <c r="AI644" s="22">
        <v>15</v>
      </c>
      <c r="AJ644" s="22" t="s">
        <v>1030</v>
      </c>
      <c r="AK644" s="22" t="s">
        <v>1612</v>
      </c>
      <c r="AL644" s="22">
        <v>2014</v>
      </c>
      <c r="AM644" s="22">
        <v>0</v>
      </c>
    </row>
    <row r="645" spans="1:39" ht="171">
      <c r="A645" s="22">
        <v>841</v>
      </c>
      <c r="B645" s="22" t="s">
        <v>53</v>
      </c>
      <c r="C645" s="22" t="s">
        <v>32</v>
      </c>
      <c r="D645" s="22" t="s">
        <v>33</v>
      </c>
      <c r="E645" s="22" t="s">
        <v>41</v>
      </c>
      <c r="F645" s="22" t="s">
        <v>25</v>
      </c>
      <c r="G645" s="29">
        <v>41897</v>
      </c>
      <c r="H645" s="51">
        <v>0.41736111111111113</v>
      </c>
      <c r="J645" s="29">
        <v>41897</v>
      </c>
      <c r="K645" s="51">
        <v>0.39583333333333331</v>
      </c>
      <c r="M645" s="22" t="s">
        <v>22</v>
      </c>
      <c r="O645" s="22" t="s">
        <v>1076</v>
      </c>
      <c r="P645" s="29">
        <v>41897</v>
      </c>
      <c r="Q645" s="51">
        <v>0.77013888888888893</v>
      </c>
      <c r="R645" s="22" t="s">
        <v>22</v>
      </c>
      <c r="T645" s="6" t="s">
        <v>1077</v>
      </c>
      <c r="U645" s="22">
        <v>80</v>
      </c>
      <c r="W645" s="51">
        <v>0.375</v>
      </c>
      <c r="X645" s="22" t="s">
        <v>936</v>
      </c>
      <c r="Z645" s="22" t="s">
        <v>24</v>
      </c>
      <c r="AB645" s="22" t="s">
        <v>53</v>
      </c>
      <c r="AC645" s="22" t="s">
        <v>32</v>
      </c>
      <c r="AD645" s="22" t="s">
        <v>33</v>
      </c>
      <c r="AE645" s="22" t="s">
        <v>41</v>
      </c>
      <c r="AF645" s="29">
        <v>41897</v>
      </c>
      <c r="AG645" s="51">
        <v>0.77083333333333337</v>
      </c>
      <c r="AH645" s="22" t="s">
        <v>1227</v>
      </c>
      <c r="AI645" s="22">
        <v>15</v>
      </c>
      <c r="AJ645" s="22" t="s">
        <v>1030</v>
      </c>
      <c r="AK645" s="22" t="s">
        <v>1612</v>
      </c>
      <c r="AL645" s="22">
        <v>2014</v>
      </c>
      <c r="AM645" s="22">
        <v>0</v>
      </c>
    </row>
    <row r="646" spans="1:39" ht="213.75">
      <c r="A646" s="22">
        <v>840</v>
      </c>
      <c r="B646" s="22" t="s">
        <v>42</v>
      </c>
      <c r="C646" s="22" t="s">
        <v>19</v>
      </c>
      <c r="D646" s="22" t="s">
        <v>20</v>
      </c>
      <c r="E646" s="22" t="s">
        <v>43</v>
      </c>
      <c r="F646" s="22" t="s">
        <v>25</v>
      </c>
      <c r="G646" s="29">
        <v>41897</v>
      </c>
      <c r="H646" s="51">
        <v>0.41597222222222219</v>
      </c>
      <c r="J646" s="29">
        <v>41897</v>
      </c>
      <c r="K646" s="51">
        <v>0.39583333333333331</v>
      </c>
      <c r="M646" s="22" t="s">
        <v>22</v>
      </c>
      <c r="O646" s="22" t="s">
        <v>193</v>
      </c>
      <c r="P646" s="29">
        <v>41897</v>
      </c>
      <c r="Q646" s="51">
        <v>0.86111111111111116</v>
      </c>
      <c r="R646" s="22" t="s">
        <v>22</v>
      </c>
      <c r="T646" s="6" t="s">
        <v>1078</v>
      </c>
      <c r="U646" s="22">
        <v>100</v>
      </c>
      <c r="W646" s="51">
        <v>0.375</v>
      </c>
      <c r="X646" s="22" t="s">
        <v>936</v>
      </c>
      <c r="Z646" s="22" t="s">
        <v>24</v>
      </c>
      <c r="AB646" s="22" t="s">
        <v>42</v>
      </c>
      <c r="AC646" s="22" t="s">
        <v>19</v>
      </c>
      <c r="AD646" s="22" t="s">
        <v>20</v>
      </c>
      <c r="AE646" s="22" t="s">
        <v>43</v>
      </c>
      <c r="AF646" s="29">
        <v>41898</v>
      </c>
      <c r="AG646" s="51">
        <v>0.39374999999999999</v>
      </c>
      <c r="AH646" s="22" t="s">
        <v>1227</v>
      </c>
      <c r="AI646" s="22">
        <v>15</v>
      </c>
      <c r="AJ646" s="22" t="s">
        <v>1030</v>
      </c>
      <c r="AK646" s="22" t="s">
        <v>1612</v>
      </c>
      <c r="AL646" s="22">
        <v>2014</v>
      </c>
      <c r="AM646" s="22">
        <v>0</v>
      </c>
    </row>
    <row r="647" spans="1:39">
      <c r="A647" s="22">
        <v>839</v>
      </c>
      <c r="B647" s="22" t="s">
        <v>31</v>
      </c>
      <c r="C647" s="22" t="s">
        <v>32</v>
      </c>
      <c r="D647" s="22" t="s">
        <v>33</v>
      </c>
      <c r="E647" s="22" t="s">
        <v>34</v>
      </c>
      <c r="F647" s="22" t="s">
        <v>25</v>
      </c>
      <c r="G647" s="29">
        <v>41897</v>
      </c>
      <c r="H647" s="51">
        <v>0.38750000000000001</v>
      </c>
      <c r="J647" s="29">
        <v>41897</v>
      </c>
      <c r="K647" s="51">
        <v>0.37777777777777777</v>
      </c>
      <c r="M647" s="22" t="s">
        <v>22</v>
      </c>
      <c r="O647" s="22" t="s">
        <v>292</v>
      </c>
      <c r="P647" s="29">
        <v>41897</v>
      </c>
      <c r="Q647" s="51">
        <v>0.86736111111111114</v>
      </c>
      <c r="R647" s="22" t="s">
        <v>22</v>
      </c>
      <c r="T647" s="22" t="s">
        <v>292</v>
      </c>
      <c r="U647" s="22">
        <v>80</v>
      </c>
      <c r="W647" s="51">
        <v>0.375</v>
      </c>
      <c r="X647" s="22" t="s">
        <v>936</v>
      </c>
      <c r="Z647" s="22" t="s">
        <v>24</v>
      </c>
      <c r="AB647" s="22" t="s">
        <v>31</v>
      </c>
      <c r="AC647" s="22" t="s">
        <v>32</v>
      </c>
      <c r="AD647" s="22" t="s">
        <v>33</v>
      </c>
      <c r="AE647" s="22" t="s">
        <v>34</v>
      </c>
      <c r="AF647" s="29">
        <v>41898</v>
      </c>
      <c r="AG647" s="51">
        <v>0.41319444444444442</v>
      </c>
      <c r="AH647" s="22" t="s">
        <v>1227</v>
      </c>
      <c r="AI647" s="22">
        <v>15</v>
      </c>
      <c r="AJ647" s="22" t="s">
        <v>1030</v>
      </c>
      <c r="AK647" s="22" t="s">
        <v>1612</v>
      </c>
      <c r="AL647" s="22">
        <v>2014</v>
      </c>
      <c r="AM647" s="22">
        <v>0</v>
      </c>
    </row>
    <row r="648" spans="1:39">
      <c r="A648" s="22">
        <v>838</v>
      </c>
      <c r="B648" s="22" t="s">
        <v>27</v>
      </c>
      <c r="C648" s="22" t="s">
        <v>28</v>
      </c>
      <c r="D648" s="22" t="s">
        <v>29</v>
      </c>
      <c r="E648" s="22" t="s">
        <v>30</v>
      </c>
      <c r="F648" s="22" t="s">
        <v>25</v>
      </c>
      <c r="G648" s="29">
        <v>41897</v>
      </c>
      <c r="H648" s="51">
        <v>0.3833333333333333</v>
      </c>
      <c r="J648" s="29">
        <v>41897</v>
      </c>
      <c r="K648" s="51">
        <v>0.3833333333333333</v>
      </c>
      <c r="M648" s="22" t="s">
        <v>22</v>
      </c>
      <c r="N648" s="22" t="s">
        <v>133</v>
      </c>
      <c r="O648" s="22" t="s">
        <v>1079</v>
      </c>
      <c r="P648" s="29">
        <v>41897</v>
      </c>
      <c r="Q648" s="51">
        <v>0.68333333333333324</v>
      </c>
      <c r="R648" s="22" t="s">
        <v>22</v>
      </c>
      <c r="S648" s="22" t="s">
        <v>133</v>
      </c>
      <c r="T648" s="22" t="s">
        <v>516</v>
      </c>
      <c r="U648" s="22">
        <v>80</v>
      </c>
      <c r="V648" s="22" t="s">
        <v>146</v>
      </c>
      <c r="W648" s="51">
        <v>0.375</v>
      </c>
      <c r="X648" s="22" t="s">
        <v>936</v>
      </c>
      <c r="Z648" s="22" t="s">
        <v>24</v>
      </c>
      <c r="AB648" s="22" t="s">
        <v>27</v>
      </c>
      <c r="AC648" s="22" t="s">
        <v>28</v>
      </c>
      <c r="AD648" s="22" t="s">
        <v>29</v>
      </c>
      <c r="AE648" s="22" t="s">
        <v>30</v>
      </c>
      <c r="AF648" s="29">
        <v>41897</v>
      </c>
      <c r="AG648" s="51">
        <v>0.68333333333333324</v>
      </c>
      <c r="AH648" s="22" t="s">
        <v>1227</v>
      </c>
      <c r="AI648" s="22">
        <v>15</v>
      </c>
      <c r="AJ648" s="22" t="s">
        <v>1030</v>
      </c>
      <c r="AK648" s="22" t="s">
        <v>1612</v>
      </c>
      <c r="AL648" s="22">
        <v>2014</v>
      </c>
      <c r="AM648" s="22">
        <v>0</v>
      </c>
    </row>
    <row r="649" spans="1:39">
      <c r="A649" s="22">
        <v>837</v>
      </c>
      <c r="B649" s="22" t="s">
        <v>27</v>
      </c>
      <c r="C649" s="22" t="s">
        <v>28</v>
      </c>
      <c r="D649" s="22" t="s">
        <v>29</v>
      </c>
      <c r="E649" s="22" t="s">
        <v>30</v>
      </c>
      <c r="F649" s="22" t="s">
        <v>50</v>
      </c>
      <c r="G649" s="29">
        <v>41894</v>
      </c>
      <c r="H649" s="51">
        <v>0.46388888888888885</v>
      </c>
      <c r="J649" s="29">
        <v>41894</v>
      </c>
      <c r="K649" s="51">
        <v>0.46388888888888885</v>
      </c>
      <c r="L649" s="22" t="s">
        <v>1080</v>
      </c>
      <c r="M649" s="22" t="s">
        <v>22</v>
      </c>
      <c r="N649" s="22" t="s">
        <v>133</v>
      </c>
      <c r="O649" s="22" t="s">
        <v>714</v>
      </c>
      <c r="P649" s="29">
        <v>41894</v>
      </c>
      <c r="Q649" s="51">
        <v>0.67013888888888884</v>
      </c>
      <c r="R649" s="22" t="s">
        <v>22</v>
      </c>
      <c r="S649" s="22" t="s">
        <v>133</v>
      </c>
      <c r="T649" s="22" t="s">
        <v>516</v>
      </c>
      <c r="U649" s="22">
        <v>80</v>
      </c>
      <c r="V649" s="22" t="s">
        <v>146</v>
      </c>
      <c r="W649" s="51">
        <v>0.375</v>
      </c>
      <c r="X649" s="22" t="s">
        <v>936</v>
      </c>
      <c r="Z649" s="22" t="s">
        <v>24</v>
      </c>
      <c r="AB649" s="22" t="s">
        <v>27</v>
      </c>
      <c r="AC649" s="22" t="s">
        <v>28</v>
      </c>
      <c r="AD649" s="22" t="s">
        <v>29</v>
      </c>
      <c r="AE649" s="22" t="s">
        <v>30</v>
      </c>
      <c r="AF649" s="29">
        <v>41894</v>
      </c>
      <c r="AG649" s="51">
        <v>0.67013888888888884</v>
      </c>
      <c r="AH649" s="22" t="s">
        <v>1228</v>
      </c>
      <c r="AI649" s="22">
        <v>12</v>
      </c>
      <c r="AJ649" s="22" t="s">
        <v>1030</v>
      </c>
      <c r="AK649" s="22" t="s">
        <v>1612</v>
      </c>
      <c r="AL649" s="22">
        <v>2014</v>
      </c>
      <c r="AM649" s="22">
        <v>0</v>
      </c>
    </row>
    <row r="650" spans="1:39" ht="142.5">
      <c r="A650" s="22">
        <v>836</v>
      </c>
      <c r="B650" s="22" t="s">
        <v>42</v>
      </c>
      <c r="C650" s="22" t="s">
        <v>19</v>
      </c>
      <c r="D650" s="22" t="s">
        <v>20</v>
      </c>
      <c r="E650" s="22" t="s">
        <v>43</v>
      </c>
      <c r="F650" s="22" t="s">
        <v>50</v>
      </c>
      <c r="G650" s="29">
        <v>41894</v>
      </c>
      <c r="H650" s="51">
        <v>0.43541666666666662</v>
      </c>
      <c r="J650" s="29">
        <v>41894</v>
      </c>
      <c r="K650" s="51">
        <v>0.39583333333333331</v>
      </c>
      <c r="M650" s="22" t="s">
        <v>22</v>
      </c>
      <c r="O650" s="22" t="s">
        <v>666</v>
      </c>
      <c r="P650" s="29">
        <v>41894</v>
      </c>
      <c r="Q650" s="51">
        <v>0.78472222222222221</v>
      </c>
      <c r="R650" s="22" t="s">
        <v>22</v>
      </c>
      <c r="T650" s="6" t="s">
        <v>1081</v>
      </c>
      <c r="U650" s="22">
        <v>100</v>
      </c>
      <c r="W650" s="51">
        <v>0.375</v>
      </c>
      <c r="X650" s="22" t="s">
        <v>936</v>
      </c>
      <c r="Z650" s="22" t="s">
        <v>24</v>
      </c>
      <c r="AB650" s="22" t="s">
        <v>42</v>
      </c>
      <c r="AC650" s="22" t="s">
        <v>19</v>
      </c>
      <c r="AD650" s="22" t="s">
        <v>20</v>
      </c>
      <c r="AE650" s="22" t="s">
        <v>43</v>
      </c>
      <c r="AF650" s="29">
        <v>41897</v>
      </c>
      <c r="AG650" s="51">
        <v>0.41736111111111113</v>
      </c>
      <c r="AH650" s="22" t="s">
        <v>1228</v>
      </c>
      <c r="AI650" s="22">
        <v>12</v>
      </c>
      <c r="AJ650" s="22" t="s">
        <v>1030</v>
      </c>
      <c r="AK650" s="22" t="s">
        <v>1612</v>
      </c>
      <c r="AL650" s="22">
        <v>2014</v>
      </c>
      <c r="AM650" s="22">
        <v>0</v>
      </c>
    </row>
    <row r="651" spans="1:39" ht="213.75">
      <c r="A651" s="22">
        <v>835</v>
      </c>
      <c r="B651" s="22" t="s">
        <v>53</v>
      </c>
      <c r="C651" s="22" t="s">
        <v>32</v>
      </c>
      <c r="D651" s="22" t="s">
        <v>33</v>
      </c>
      <c r="E651" s="22" t="s">
        <v>41</v>
      </c>
      <c r="F651" s="22" t="s">
        <v>50</v>
      </c>
      <c r="G651" s="29">
        <v>41894</v>
      </c>
      <c r="H651" s="51">
        <v>0.41180555555555554</v>
      </c>
      <c r="J651" s="29">
        <v>41894</v>
      </c>
      <c r="K651" s="51">
        <v>0.3923611111111111</v>
      </c>
      <c r="M651" s="22" t="s">
        <v>22</v>
      </c>
      <c r="O651" s="6" t="s">
        <v>1082</v>
      </c>
      <c r="P651" s="29">
        <v>41894</v>
      </c>
      <c r="Q651" s="51">
        <v>0.75416666666666676</v>
      </c>
      <c r="R651" s="22" t="s">
        <v>22</v>
      </c>
      <c r="T651" s="6" t="s">
        <v>1083</v>
      </c>
      <c r="U651" s="22">
        <v>80</v>
      </c>
      <c r="W651" s="51">
        <v>0.375</v>
      </c>
      <c r="X651" s="22" t="s">
        <v>936</v>
      </c>
      <c r="Z651" s="22" t="s">
        <v>24</v>
      </c>
      <c r="AB651" s="22" t="s">
        <v>53</v>
      </c>
      <c r="AC651" s="22" t="s">
        <v>32</v>
      </c>
      <c r="AD651" s="22" t="s">
        <v>33</v>
      </c>
      <c r="AE651" s="22" t="s">
        <v>41</v>
      </c>
      <c r="AF651" s="29">
        <v>41894</v>
      </c>
      <c r="AG651" s="51">
        <v>0.75416666666666676</v>
      </c>
      <c r="AH651" s="22" t="s">
        <v>1228</v>
      </c>
      <c r="AI651" s="22">
        <v>12</v>
      </c>
      <c r="AJ651" s="22" t="s">
        <v>1030</v>
      </c>
      <c r="AK651" s="22" t="s">
        <v>1612</v>
      </c>
      <c r="AL651" s="22">
        <v>2014</v>
      </c>
      <c r="AM651" s="22">
        <v>0</v>
      </c>
    </row>
    <row r="652" spans="1:39" ht="57">
      <c r="A652" s="22">
        <v>834</v>
      </c>
      <c r="B652" s="22" t="s">
        <v>51</v>
      </c>
      <c r="C652" s="22" t="s">
        <v>19</v>
      </c>
      <c r="D652" s="22" t="s">
        <v>20</v>
      </c>
      <c r="E652" s="22" t="s">
        <v>52</v>
      </c>
      <c r="F652" s="22" t="s">
        <v>50</v>
      </c>
      <c r="G652" s="29">
        <v>41894</v>
      </c>
      <c r="H652" s="51">
        <v>0.41041666666666665</v>
      </c>
      <c r="J652" s="29">
        <v>41894</v>
      </c>
      <c r="K652" s="51">
        <v>0.39583333333333331</v>
      </c>
      <c r="M652" s="22" t="s">
        <v>22</v>
      </c>
      <c r="O652" s="22" t="s">
        <v>577</v>
      </c>
      <c r="P652" s="29">
        <v>41894</v>
      </c>
      <c r="Q652" s="51">
        <v>0.75</v>
      </c>
      <c r="R652" s="22" t="s">
        <v>22</v>
      </c>
      <c r="T652" s="6" t="s">
        <v>1084</v>
      </c>
      <c r="U652" s="22">
        <v>100</v>
      </c>
      <c r="W652" s="51">
        <v>0.375</v>
      </c>
      <c r="X652" s="22" t="s">
        <v>936</v>
      </c>
      <c r="Z652" s="22" t="s">
        <v>24</v>
      </c>
      <c r="AB652" s="22" t="s">
        <v>51</v>
      </c>
      <c r="AC652" s="22" t="s">
        <v>19</v>
      </c>
      <c r="AD652" s="22" t="s">
        <v>20</v>
      </c>
      <c r="AE652" s="22" t="s">
        <v>52</v>
      </c>
      <c r="AF652" s="29">
        <v>41894</v>
      </c>
      <c r="AG652" s="51">
        <v>0.75</v>
      </c>
      <c r="AH652" s="22" t="s">
        <v>1228</v>
      </c>
      <c r="AI652" s="22">
        <v>12</v>
      </c>
      <c r="AJ652" s="22" t="s">
        <v>1030</v>
      </c>
      <c r="AK652" s="22" t="s">
        <v>1612</v>
      </c>
      <c r="AL652" s="22">
        <v>2014</v>
      </c>
      <c r="AM652" s="22">
        <v>0</v>
      </c>
    </row>
    <row r="653" spans="1:39" ht="128.25">
      <c r="A653" s="22">
        <v>833</v>
      </c>
      <c r="B653" s="22" t="s">
        <v>31</v>
      </c>
      <c r="C653" s="22" t="s">
        <v>32</v>
      </c>
      <c r="D653" s="22" t="s">
        <v>33</v>
      </c>
      <c r="E653" s="22" t="s">
        <v>34</v>
      </c>
      <c r="F653" s="22" t="s">
        <v>50</v>
      </c>
      <c r="G653" s="29">
        <v>41894</v>
      </c>
      <c r="H653" s="51">
        <v>0.37708333333333338</v>
      </c>
      <c r="J653" s="29">
        <v>41894</v>
      </c>
      <c r="K653" s="51">
        <v>0.37638888888888888</v>
      </c>
      <c r="M653" s="22" t="s">
        <v>22</v>
      </c>
      <c r="O653" s="22" t="s">
        <v>292</v>
      </c>
      <c r="P653" s="29">
        <v>41894</v>
      </c>
      <c r="Q653" s="51">
        <v>0.73819444444444438</v>
      </c>
      <c r="R653" s="22" t="s">
        <v>22</v>
      </c>
      <c r="T653" s="6" t="s">
        <v>1085</v>
      </c>
      <c r="U653" s="22">
        <v>80</v>
      </c>
      <c r="W653" s="51">
        <v>0.375</v>
      </c>
      <c r="X653" s="22" t="s">
        <v>936</v>
      </c>
      <c r="Z653" s="22" t="s">
        <v>24</v>
      </c>
      <c r="AB653" s="22" t="s">
        <v>31</v>
      </c>
      <c r="AC653" s="22" t="s">
        <v>32</v>
      </c>
      <c r="AD653" s="22" t="s">
        <v>33</v>
      </c>
      <c r="AE653" s="22" t="s">
        <v>34</v>
      </c>
      <c r="AF653" s="29">
        <v>41897</v>
      </c>
      <c r="AG653" s="51">
        <v>0.38472222222222219</v>
      </c>
      <c r="AH653" s="22" t="s">
        <v>1228</v>
      </c>
      <c r="AI653" s="22">
        <v>12</v>
      </c>
      <c r="AJ653" s="22" t="s">
        <v>1030</v>
      </c>
      <c r="AK653" s="22" t="s">
        <v>1612</v>
      </c>
      <c r="AL653" s="22">
        <v>2014</v>
      </c>
      <c r="AM653" s="22">
        <v>0</v>
      </c>
    </row>
    <row r="654" spans="1:39" ht="57">
      <c r="A654" s="22">
        <v>832</v>
      </c>
      <c r="B654" s="22" t="s">
        <v>38</v>
      </c>
      <c r="C654" s="22" t="s">
        <v>39</v>
      </c>
      <c r="D654" s="22" t="s">
        <v>20</v>
      </c>
      <c r="E654" s="22" t="s">
        <v>40</v>
      </c>
      <c r="F654" s="22" t="s">
        <v>55</v>
      </c>
      <c r="G654" s="29">
        <v>41893</v>
      </c>
      <c r="H654" s="51">
        <v>0.63611111111111118</v>
      </c>
      <c r="J654" s="29">
        <v>41893</v>
      </c>
      <c r="K654" s="51">
        <v>0.39583333333333331</v>
      </c>
      <c r="M654" s="22" t="s">
        <v>22</v>
      </c>
      <c r="O654" s="6" t="s">
        <v>358</v>
      </c>
      <c r="P654" s="29">
        <v>41893</v>
      </c>
      <c r="Q654" s="51">
        <v>0.85416666666666663</v>
      </c>
      <c r="R654" s="22" t="s">
        <v>22</v>
      </c>
      <c r="T654" s="6" t="s">
        <v>358</v>
      </c>
      <c r="U654" s="22">
        <v>100</v>
      </c>
      <c r="W654" s="51">
        <v>0.375</v>
      </c>
      <c r="X654" s="22" t="s">
        <v>936</v>
      </c>
      <c r="Z654" s="22" t="s">
        <v>24</v>
      </c>
      <c r="AB654" s="22" t="s">
        <v>38</v>
      </c>
      <c r="AC654" s="22" t="s">
        <v>39</v>
      </c>
      <c r="AD654" s="22" t="s">
        <v>20</v>
      </c>
      <c r="AE654" s="22" t="s">
        <v>40</v>
      </c>
      <c r="AF654" s="29">
        <v>41897</v>
      </c>
      <c r="AG654" s="51">
        <v>0.59583333333333333</v>
      </c>
      <c r="AH654" s="22" t="s">
        <v>1228</v>
      </c>
      <c r="AI654" s="22">
        <v>11</v>
      </c>
      <c r="AJ654" s="22" t="s">
        <v>1030</v>
      </c>
      <c r="AK654" s="22" t="s">
        <v>1612</v>
      </c>
      <c r="AL654" s="22">
        <v>2014</v>
      </c>
      <c r="AM654" s="22">
        <v>0</v>
      </c>
    </row>
    <row r="655" spans="1:39" ht="57">
      <c r="A655" s="22">
        <v>831</v>
      </c>
      <c r="B655" s="22" t="s">
        <v>38</v>
      </c>
      <c r="C655" s="22" t="s">
        <v>39</v>
      </c>
      <c r="D655" s="22" t="s">
        <v>20</v>
      </c>
      <c r="E655" s="22" t="s">
        <v>40</v>
      </c>
      <c r="F655" s="22" t="s">
        <v>55</v>
      </c>
      <c r="G655" s="29">
        <v>41893</v>
      </c>
      <c r="H655" s="51">
        <v>0.63402777777777775</v>
      </c>
      <c r="J655" s="29">
        <v>41892</v>
      </c>
      <c r="K655" s="51">
        <v>0.39583333333333331</v>
      </c>
      <c r="M655" s="22" t="s">
        <v>22</v>
      </c>
      <c r="O655" s="6" t="s">
        <v>358</v>
      </c>
      <c r="P655" s="29">
        <v>41892</v>
      </c>
      <c r="Q655" s="51">
        <v>0.85416666666666663</v>
      </c>
      <c r="R655" s="22" t="s">
        <v>22</v>
      </c>
      <c r="T655" s="6" t="s">
        <v>358</v>
      </c>
      <c r="U655" s="22">
        <v>100</v>
      </c>
      <c r="W655" s="51">
        <v>0.375</v>
      </c>
      <c r="X655" s="22" t="s">
        <v>936</v>
      </c>
      <c r="Z655" s="22" t="s">
        <v>24</v>
      </c>
      <c r="AB655" s="22" t="s">
        <v>38</v>
      </c>
      <c r="AC655" s="22" t="s">
        <v>39</v>
      </c>
      <c r="AD655" s="22" t="s">
        <v>20</v>
      </c>
      <c r="AE655" s="22" t="s">
        <v>40</v>
      </c>
      <c r="AF655" s="29">
        <v>41893</v>
      </c>
      <c r="AG655" s="51">
        <v>0.63472222222222219</v>
      </c>
      <c r="AH655" s="22" t="s">
        <v>1228</v>
      </c>
      <c r="AI655" s="22">
        <v>11</v>
      </c>
      <c r="AJ655" s="22" t="s">
        <v>1030</v>
      </c>
      <c r="AK655" s="22" t="s">
        <v>1612</v>
      </c>
      <c r="AL655" s="22">
        <v>2014</v>
      </c>
      <c r="AM655" s="22">
        <v>0</v>
      </c>
    </row>
    <row r="656" spans="1:39" ht="114">
      <c r="A656" s="22">
        <v>830</v>
      </c>
      <c r="B656" s="22" t="s">
        <v>42</v>
      </c>
      <c r="C656" s="22" t="s">
        <v>19</v>
      </c>
      <c r="D656" s="22" t="s">
        <v>20</v>
      </c>
      <c r="E656" s="22" t="s">
        <v>43</v>
      </c>
      <c r="F656" s="22" t="s">
        <v>55</v>
      </c>
      <c r="G656" s="29">
        <v>41893</v>
      </c>
      <c r="H656" s="51">
        <v>0.47986111111111113</v>
      </c>
      <c r="J656" s="29">
        <v>41893</v>
      </c>
      <c r="K656" s="51">
        <v>0.47986111111111113</v>
      </c>
      <c r="L656" s="22" t="s">
        <v>1086</v>
      </c>
      <c r="M656" s="22" t="s">
        <v>22</v>
      </c>
      <c r="O656" s="22" t="s">
        <v>193</v>
      </c>
      <c r="P656" s="29">
        <v>41893</v>
      </c>
      <c r="Q656" s="51">
        <v>0.85416666666666663</v>
      </c>
      <c r="R656" s="22" t="s">
        <v>22</v>
      </c>
      <c r="T656" s="6" t="s">
        <v>1087</v>
      </c>
      <c r="U656" s="22">
        <v>100</v>
      </c>
      <c r="W656" s="51">
        <v>0.375</v>
      </c>
      <c r="X656" s="22" t="s">
        <v>936</v>
      </c>
      <c r="Z656" s="22" t="s">
        <v>24</v>
      </c>
      <c r="AB656" s="22" t="s">
        <v>42</v>
      </c>
      <c r="AC656" s="22" t="s">
        <v>19</v>
      </c>
      <c r="AD656" s="22" t="s">
        <v>20</v>
      </c>
      <c r="AE656" s="22" t="s">
        <v>43</v>
      </c>
      <c r="AF656" s="29">
        <v>41897</v>
      </c>
      <c r="AG656" s="51">
        <v>0.41666666666666669</v>
      </c>
      <c r="AH656" s="22" t="s">
        <v>1228</v>
      </c>
      <c r="AI656" s="22">
        <v>11</v>
      </c>
      <c r="AJ656" s="22" t="s">
        <v>1030</v>
      </c>
      <c r="AK656" s="22" t="s">
        <v>1612</v>
      </c>
      <c r="AL656" s="22">
        <v>2014</v>
      </c>
      <c r="AM656" s="22">
        <v>0</v>
      </c>
    </row>
    <row r="657" spans="1:39">
      <c r="A657" s="22">
        <v>829</v>
      </c>
      <c r="B657" s="22" t="s">
        <v>27</v>
      </c>
      <c r="C657" s="22" t="s">
        <v>28</v>
      </c>
      <c r="D657" s="22" t="s">
        <v>29</v>
      </c>
      <c r="E657" s="22" t="s">
        <v>30</v>
      </c>
      <c r="F657" s="22" t="s">
        <v>55</v>
      </c>
      <c r="G657" s="29">
        <v>41893</v>
      </c>
      <c r="H657" s="51">
        <v>0.42291666666666666</v>
      </c>
      <c r="J657" s="29">
        <v>41893</v>
      </c>
      <c r="K657" s="51">
        <v>0.42222222222222222</v>
      </c>
      <c r="L657" s="22" t="s">
        <v>1088</v>
      </c>
      <c r="M657" s="22" t="s">
        <v>22</v>
      </c>
      <c r="N657" s="22" t="s">
        <v>133</v>
      </c>
      <c r="O657" s="22" t="s">
        <v>850</v>
      </c>
      <c r="P657" s="29">
        <v>41893</v>
      </c>
      <c r="Q657" s="51">
        <v>0.67083333333333339</v>
      </c>
      <c r="R657" s="22" t="s">
        <v>22</v>
      </c>
      <c r="T657" s="22" t="s">
        <v>1089</v>
      </c>
      <c r="U657" s="22">
        <v>60</v>
      </c>
      <c r="V657" s="22" t="s">
        <v>146</v>
      </c>
      <c r="W657" s="51">
        <v>0.375</v>
      </c>
      <c r="X657" s="22" t="s">
        <v>936</v>
      </c>
      <c r="Z657" s="22" t="s">
        <v>24</v>
      </c>
      <c r="AB657" s="22" t="s">
        <v>27</v>
      </c>
      <c r="AC657" s="22" t="s">
        <v>28</v>
      </c>
      <c r="AD657" s="22" t="s">
        <v>29</v>
      </c>
      <c r="AE657" s="22" t="s">
        <v>30</v>
      </c>
      <c r="AF657" s="29">
        <v>41894</v>
      </c>
      <c r="AG657" s="51">
        <v>0.46319444444444446</v>
      </c>
      <c r="AH657" s="22" t="s">
        <v>1228</v>
      </c>
      <c r="AI657" s="22">
        <v>11</v>
      </c>
      <c r="AJ657" s="22" t="s">
        <v>1030</v>
      </c>
      <c r="AK657" s="22" t="s">
        <v>1612</v>
      </c>
      <c r="AL657" s="22">
        <v>2014</v>
      </c>
      <c r="AM657" s="22">
        <v>0</v>
      </c>
    </row>
    <row r="658" spans="1:39">
      <c r="A658" s="22">
        <v>828</v>
      </c>
      <c r="B658" s="22" t="s">
        <v>53</v>
      </c>
      <c r="C658" s="22" t="s">
        <v>32</v>
      </c>
      <c r="D658" s="22" t="s">
        <v>33</v>
      </c>
      <c r="E658" s="22" t="s">
        <v>41</v>
      </c>
      <c r="F658" s="22" t="s">
        <v>55</v>
      </c>
      <c r="G658" s="29">
        <v>41893</v>
      </c>
      <c r="H658" s="51">
        <v>0.41875000000000001</v>
      </c>
      <c r="J658" s="29">
        <v>41893</v>
      </c>
      <c r="K658" s="51">
        <v>0.39444444444444443</v>
      </c>
      <c r="M658" s="22" t="s">
        <v>22</v>
      </c>
      <c r="O658" s="22" t="s">
        <v>1090</v>
      </c>
      <c r="P658" s="29">
        <v>41893</v>
      </c>
      <c r="Q658" s="51">
        <v>0.7680555555555556</v>
      </c>
      <c r="R658" s="22" t="s">
        <v>22</v>
      </c>
      <c r="T658" s="22" t="s">
        <v>1090</v>
      </c>
      <c r="U658" s="22">
        <v>80</v>
      </c>
      <c r="W658" s="51">
        <v>0.375</v>
      </c>
      <c r="X658" s="22" t="s">
        <v>936</v>
      </c>
      <c r="Z658" s="22" t="s">
        <v>24</v>
      </c>
      <c r="AB658" s="22" t="s">
        <v>53</v>
      </c>
      <c r="AC658" s="22" t="s">
        <v>32</v>
      </c>
      <c r="AD658" s="22" t="s">
        <v>33</v>
      </c>
      <c r="AE658" s="22" t="s">
        <v>41</v>
      </c>
      <c r="AF658" s="29">
        <v>41893</v>
      </c>
      <c r="AG658" s="51">
        <v>0.7680555555555556</v>
      </c>
      <c r="AH658" s="22" t="s">
        <v>1228</v>
      </c>
      <c r="AI658" s="22">
        <v>11</v>
      </c>
      <c r="AJ658" s="22" t="s">
        <v>1030</v>
      </c>
      <c r="AK658" s="22" t="s">
        <v>1612</v>
      </c>
      <c r="AL658" s="22">
        <v>2014</v>
      </c>
      <c r="AM658" s="22">
        <v>0</v>
      </c>
    </row>
    <row r="659" spans="1:39">
      <c r="A659" s="22">
        <v>827</v>
      </c>
      <c r="B659" s="22" t="s">
        <v>31</v>
      </c>
      <c r="C659" s="22" t="s">
        <v>32</v>
      </c>
      <c r="D659" s="22" t="s">
        <v>33</v>
      </c>
      <c r="E659" s="22" t="s">
        <v>34</v>
      </c>
      <c r="F659" s="22" t="s">
        <v>55</v>
      </c>
      <c r="G659" s="29">
        <v>41893</v>
      </c>
      <c r="H659" s="51">
        <v>0.40902777777777777</v>
      </c>
      <c r="J659" s="29">
        <v>41893</v>
      </c>
      <c r="K659" s="51">
        <v>0.37152777777777773</v>
      </c>
      <c r="M659" s="22" t="s">
        <v>22</v>
      </c>
      <c r="O659" s="22" t="s">
        <v>292</v>
      </c>
      <c r="P659" s="29">
        <v>41893</v>
      </c>
      <c r="Q659" s="51">
        <v>0.81180555555555556</v>
      </c>
      <c r="R659" s="22" t="s">
        <v>22</v>
      </c>
      <c r="T659" s="22" t="s">
        <v>292</v>
      </c>
      <c r="U659" s="22">
        <v>80</v>
      </c>
      <c r="W659" s="51">
        <v>0.375</v>
      </c>
      <c r="X659" s="22" t="s">
        <v>936</v>
      </c>
      <c r="Z659" s="22" t="s">
        <v>24</v>
      </c>
      <c r="AB659" s="22" t="s">
        <v>31</v>
      </c>
      <c r="AC659" s="22" t="s">
        <v>32</v>
      </c>
      <c r="AD659" s="22" t="s">
        <v>33</v>
      </c>
      <c r="AE659" s="22" t="s">
        <v>34</v>
      </c>
      <c r="AF659" s="29">
        <v>41894</v>
      </c>
      <c r="AG659" s="51">
        <v>0.37638888888888888</v>
      </c>
      <c r="AH659" s="22" t="s">
        <v>1228</v>
      </c>
      <c r="AI659" s="22">
        <v>11</v>
      </c>
      <c r="AJ659" s="22" t="s">
        <v>1030</v>
      </c>
      <c r="AK659" s="22" t="s">
        <v>1612</v>
      </c>
      <c r="AL659" s="22">
        <v>2014</v>
      </c>
      <c r="AM659" s="22">
        <v>0</v>
      </c>
    </row>
    <row r="660" spans="1:39">
      <c r="A660" s="22">
        <v>826</v>
      </c>
      <c r="B660" s="22" t="s">
        <v>51</v>
      </c>
      <c r="C660" s="22" t="s">
        <v>19</v>
      </c>
      <c r="D660" s="22" t="s">
        <v>20</v>
      </c>
      <c r="E660" s="22" t="s">
        <v>52</v>
      </c>
      <c r="F660" s="22" t="s">
        <v>55</v>
      </c>
      <c r="G660" s="29">
        <v>41893</v>
      </c>
      <c r="H660" s="51">
        <v>0.39999999999999997</v>
      </c>
      <c r="J660" s="29">
        <v>41893</v>
      </c>
      <c r="K660" s="51">
        <v>0.39583333333333331</v>
      </c>
      <c r="M660" s="22" t="s">
        <v>22</v>
      </c>
      <c r="O660" s="22" t="s">
        <v>577</v>
      </c>
      <c r="P660" s="29">
        <v>41893</v>
      </c>
      <c r="Q660" s="51">
        <v>0.72083333333333333</v>
      </c>
      <c r="R660" s="22" t="s">
        <v>22</v>
      </c>
      <c r="T660" s="22" t="s">
        <v>1091</v>
      </c>
      <c r="U660" s="22">
        <v>100</v>
      </c>
      <c r="W660" s="51">
        <v>0.375</v>
      </c>
      <c r="X660" s="22" t="s">
        <v>936</v>
      </c>
      <c r="Z660" s="22" t="s">
        <v>24</v>
      </c>
      <c r="AB660" s="22" t="s">
        <v>51</v>
      </c>
      <c r="AC660" s="22" t="s">
        <v>19</v>
      </c>
      <c r="AD660" s="22" t="s">
        <v>20</v>
      </c>
      <c r="AE660" s="22" t="s">
        <v>52</v>
      </c>
      <c r="AF660" s="29">
        <v>41893</v>
      </c>
      <c r="AG660" s="51">
        <v>0.72152777777777777</v>
      </c>
      <c r="AH660" s="22" t="s">
        <v>1228</v>
      </c>
      <c r="AI660" s="22">
        <v>11</v>
      </c>
      <c r="AJ660" s="22" t="s">
        <v>1030</v>
      </c>
      <c r="AK660" s="22" t="s">
        <v>1612</v>
      </c>
      <c r="AL660" s="22">
        <v>2014</v>
      </c>
      <c r="AM660" s="22">
        <v>0</v>
      </c>
    </row>
    <row r="661" spans="1:39">
      <c r="A661" s="22">
        <v>825</v>
      </c>
      <c r="B661" s="22" t="s">
        <v>51</v>
      </c>
      <c r="C661" s="22" t="s">
        <v>19</v>
      </c>
      <c r="D661" s="22" t="s">
        <v>20</v>
      </c>
      <c r="E661" s="22" t="s">
        <v>52</v>
      </c>
      <c r="F661" s="22" t="s">
        <v>58</v>
      </c>
      <c r="G661" s="29">
        <v>41892</v>
      </c>
      <c r="H661" s="51">
        <v>0.4465277777777778</v>
      </c>
      <c r="J661" s="29">
        <v>41892</v>
      </c>
      <c r="K661" s="51">
        <v>0.39583333333333331</v>
      </c>
      <c r="M661" s="22" t="s">
        <v>22</v>
      </c>
      <c r="O661" s="22" t="s">
        <v>577</v>
      </c>
      <c r="P661" s="29">
        <v>41892</v>
      </c>
      <c r="Q661" s="51">
        <v>0.77013888888888893</v>
      </c>
      <c r="R661" s="22" t="s">
        <v>22</v>
      </c>
      <c r="T661" s="22" t="s">
        <v>1092</v>
      </c>
      <c r="U661" s="22">
        <v>100</v>
      </c>
      <c r="W661" s="51">
        <v>0.375</v>
      </c>
      <c r="X661" s="22" t="s">
        <v>936</v>
      </c>
      <c r="Z661" s="22" t="s">
        <v>24</v>
      </c>
      <c r="AB661" s="22" t="s">
        <v>51</v>
      </c>
      <c r="AC661" s="22" t="s">
        <v>19</v>
      </c>
      <c r="AD661" s="22" t="s">
        <v>20</v>
      </c>
      <c r="AE661" s="22" t="s">
        <v>52</v>
      </c>
      <c r="AF661" s="29">
        <v>41892</v>
      </c>
      <c r="AG661" s="51">
        <v>0.77013888888888893</v>
      </c>
      <c r="AH661" s="22" t="s">
        <v>1228</v>
      </c>
      <c r="AI661" s="22">
        <v>10</v>
      </c>
      <c r="AJ661" s="22" t="s">
        <v>1030</v>
      </c>
      <c r="AK661" s="22" t="s">
        <v>1612</v>
      </c>
      <c r="AL661" s="22">
        <v>2014</v>
      </c>
      <c r="AM661" s="22">
        <v>0</v>
      </c>
    </row>
    <row r="662" spans="1:39">
      <c r="A662" s="22">
        <v>824</v>
      </c>
      <c r="B662" s="22" t="s">
        <v>31</v>
      </c>
      <c r="C662" s="22" t="s">
        <v>32</v>
      </c>
      <c r="D662" s="22" t="s">
        <v>33</v>
      </c>
      <c r="E662" s="22" t="s">
        <v>34</v>
      </c>
      <c r="F662" s="22" t="s">
        <v>58</v>
      </c>
      <c r="G662" s="29">
        <v>41892</v>
      </c>
      <c r="H662" s="51">
        <v>0.44097222222222227</v>
      </c>
      <c r="J662" s="29">
        <v>41892</v>
      </c>
      <c r="K662" s="51">
        <v>0.41666666666666669</v>
      </c>
      <c r="M662" s="22" t="s">
        <v>22</v>
      </c>
      <c r="O662" s="22" t="s">
        <v>292</v>
      </c>
      <c r="P662" s="29">
        <v>41892</v>
      </c>
      <c r="Q662" s="51">
        <v>0.86597222222222225</v>
      </c>
      <c r="R662" s="22" t="s">
        <v>22</v>
      </c>
      <c r="T662" s="22" t="s">
        <v>292</v>
      </c>
      <c r="U662" s="22">
        <v>80</v>
      </c>
      <c r="W662" s="51">
        <v>0.375</v>
      </c>
      <c r="X662" s="22" t="s">
        <v>936</v>
      </c>
      <c r="Y662" s="22" t="s">
        <v>1009</v>
      </c>
      <c r="Z662" s="22" t="s">
        <v>24</v>
      </c>
      <c r="AB662" s="22" t="s">
        <v>31</v>
      </c>
      <c r="AC662" s="22" t="s">
        <v>32</v>
      </c>
      <c r="AD662" s="22" t="s">
        <v>33</v>
      </c>
      <c r="AE662" s="22" t="s">
        <v>34</v>
      </c>
      <c r="AF662" s="29">
        <v>41926</v>
      </c>
      <c r="AG662" s="51">
        <v>0.64930555555555558</v>
      </c>
      <c r="AH662" s="22" t="s">
        <v>1228</v>
      </c>
      <c r="AI662" s="22">
        <v>10</v>
      </c>
      <c r="AJ662" s="22" t="s">
        <v>1030</v>
      </c>
      <c r="AK662" s="22" t="s">
        <v>1612</v>
      </c>
      <c r="AL662" s="22">
        <v>2014</v>
      </c>
      <c r="AM662" s="22">
        <v>0</v>
      </c>
    </row>
    <row r="663" spans="1:39" ht="142.5">
      <c r="A663" s="22">
        <v>823</v>
      </c>
      <c r="B663" s="22" t="s">
        <v>42</v>
      </c>
      <c r="C663" s="22" t="s">
        <v>19</v>
      </c>
      <c r="D663" s="22" t="s">
        <v>20</v>
      </c>
      <c r="E663" s="22" t="s">
        <v>43</v>
      </c>
      <c r="F663" s="22" t="s">
        <v>58</v>
      </c>
      <c r="G663" s="29">
        <v>41892</v>
      </c>
      <c r="H663" s="51">
        <v>0.42708333333333331</v>
      </c>
      <c r="J663" s="29">
        <v>41892</v>
      </c>
      <c r="K663" s="51">
        <v>0.39444444444444443</v>
      </c>
      <c r="M663" s="22" t="s">
        <v>22</v>
      </c>
      <c r="O663" s="22" t="s">
        <v>193</v>
      </c>
      <c r="P663" s="29">
        <v>41892</v>
      </c>
      <c r="Q663" s="51">
        <v>0.7729166666666667</v>
      </c>
      <c r="R663" s="22" t="s">
        <v>22</v>
      </c>
      <c r="T663" s="6" t="s">
        <v>1093</v>
      </c>
      <c r="U663" s="22">
        <v>100</v>
      </c>
      <c r="W663" s="51">
        <v>0.375</v>
      </c>
      <c r="X663" s="22" t="s">
        <v>936</v>
      </c>
      <c r="Z663" s="22" t="s">
        <v>24</v>
      </c>
      <c r="AB663" s="22" t="s">
        <v>42</v>
      </c>
      <c r="AC663" s="22" t="s">
        <v>19</v>
      </c>
      <c r="AD663" s="22" t="s">
        <v>20</v>
      </c>
      <c r="AE663" s="22" t="s">
        <v>43</v>
      </c>
      <c r="AF663" s="29">
        <v>41893</v>
      </c>
      <c r="AG663" s="51">
        <v>0.48194444444444445</v>
      </c>
      <c r="AH663" s="22" t="s">
        <v>1228</v>
      </c>
      <c r="AI663" s="22">
        <v>10</v>
      </c>
      <c r="AJ663" s="22" t="s">
        <v>1030</v>
      </c>
      <c r="AK663" s="22" t="s">
        <v>1612</v>
      </c>
      <c r="AL663" s="22">
        <v>2014</v>
      </c>
      <c r="AM663" s="22">
        <v>0</v>
      </c>
    </row>
    <row r="664" spans="1:39" ht="156.75">
      <c r="A664" s="22">
        <v>822</v>
      </c>
      <c r="B664" s="22" t="s">
        <v>42</v>
      </c>
      <c r="C664" s="22" t="s">
        <v>19</v>
      </c>
      <c r="D664" s="22" t="s">
        <v>20</v>
      </c>
      <c r="E664" s="22" t="s">
        <v>43</v>
      </c>
      <c r="F664" s="22" t="s">
        <v>58</v>
      </c>
      <c r="G664" s="29">
        <v>41892</v>
      </c>
      <c r="H664" s="51">
        <v>0.42638888888888887</v>
      </c>
      <c r="J664" s="29">
        <v>41891</v>
      </c>
      <c r="K664" s="51">
        <v>0.39583333333333331</v>
      </c>
      <c r="M664" s="22" t="s">
        <v>22</v>
      </c>
      <c r="O664" s="22" t="s">
        <v>193</v>
      </c>
      <c r="P664" s="29">
        <v>41891</v>
      </c>
      <c r="Q664" s="51">
        <v>0.85555555555555562</v>
      </c>
      <c r="R664" s="22" t="s">
        <v>22</v>
      </c>
      <c r="T664" s="6" t="s">
        <v>1094</v>
      </c>
      <c r="U664" s="22">
        <v>100</v>
      </c>
      <c r="W664" s="51">
        <v>0.375</v>
      </c>
      <c r="X664" s="22" t="s">
        <v>936</v>
      </c>
      <c r="Z664" s="22" t="s">
        <v>24</v>
      </c>
      <c r="AB664" s="22" t="s">
        <v>42</v>
      </c>
      <c r="AC664" s="22" t="s">
        <v>19</v>
      </c>
      <c r="AD664" s="22" t="s">
        <v>20</v>
      </c>
      <c r="AE664" s="22" t="s">
        <v>43</v>
      </c>
      <c r="AF664" s="29">
        <v>41893</v>
      </c>
      <c r="AG664" s="51">
        <v>0.48125000000000001</v>
      </c>
      <c r="AH664" s="22" t="s">
        <v>1228</v>
      </c>
      <c r="AI664" s="22">
        <v>10</v>
      </c>
      <c r="AJ664" s="22" t="s">
        <v>1030</v>
      </c>
      <c r="AK664" s="22" t="s">
        <v>1612</v>
      </c>
      <c r="AL664" s="22">
        <v>2014</v>
      </c>
      <c r="AM664" s="22">
        <v>0</v>
      </c>
    </row>
    <row r="665" spans="1:39">
      <c r="A665" s="22">
        <v>821</v>
      </c>
      <c r="B665" s="22" t="s">
        <v>53</v>
      </c>
      <c r="C665" s="22" t="s">
        <v>32</v>
      </c>
      <c r="D665" s="22" t="s">
        <v>33</v>
      </c>
      <c r="E665" s="22" t="s">
        <v>41</v>
      </c>
      <c r="F665" s="22" t="s">
        <v>58</v>
      </c>
      <c r="G665" s="29">
        <v>41892</v>
      </c>
      <c r="H665" s="51">
        <v>0.41250000000000003</v>
      </c>
      <c r="J665" s="29">
        <v>41892</v>
      </c>
      <c r="K665" s="51">
        <v>0.3923611111111111</v>
      </c>
      <c r="M665" s="22" t="s">
        <v>22</v>
      </c>
      <c r="O665" s="22" t="s">
        <v>1095</v>
      </c>
      <c r="P665" s="29">
        <v>41892</v>
      </c>
      <c r="Q665" s="51">
        <v>0.7680555555555556</v>
      </c>
      <c r="R665" s="22" t="s">
        <v>22</v>
      </c>
      <c r="T665" s="22" t="s">
        <v>1095</v>
      </c>
      <c r="U665" s="22">
        <v>100</v>
      </c>
      <c r="W665" s="51">
        <v>0.375</v>
      </c>
      <c r="X665" s="22" t="s">
        <v>936</v>
      </c>
      <c r="Z665" s="22" t="s">
        <v>24</v>
      </c>
      <c r="AB665" s="22" t="s">
        <v>53</v>
      </c>
      <c r="AC665" s="22" t="s">
        <v>32</v>
      </c>
      <c r="AD665" s="22" t="s">
        <v>33</v>
      </c>
      <c r="AE665" s="22" t="s">
        <v>41</v>
      </c>
      <c r="AF665" s="29">
        <v>41892</v>
      </c>
      <c r="AG665" s="51">
        <v>0.76874999999999993</v>
      </c>
      <c r="AH665" s="22" t="s">
        <v>1228</v>
      </c>
      <c r="AI665" s="22">
        <v>10</v>
      </c>
      <c r="AJ665" s="22" t="s">
        <v>1030</v>
      </c>
      <c r="AK665" s="22" t="s">
        <v>1612</v>
      </c>
      <c r="AL665" s="22">
        <v>2014</v>
      </c>
      <c r="AM665" s="22">
        <v>0</v>
      </c>
    </row>
    <row r="666" spans="1:39">
      <c r="A666" s="22">
        <v>820</v>
      </c>
      <c r="B666" s="22" t="s">
        <v>27</v>
      </c>
      <c r="C666" s="22" t="s">
        <v>28</v>
      </c>
      <c r="D666" s="22" t="s">
        <v>29</v>
      </c>
      <c r="E666" s="22" t="s">
        <v>30</v>
      </c>
      <c r="F666" s="22" t="s">
        <v>58</v>
      </c>
      <c r="G666" s="29">
        <v>41892</v>
      </c>
      <c r="H666" s="51">
        <v>0.38055555555555554</v>
      </c>
      <c r="J666" s="29">
        <v>41892</v>
      </c>
      <c r="K666" s="51">
        <v>0.38055555555555554</v>
      </c>
      <c r="M666" s="22" t="s">
        <v>22</v>
      </c>
      <c r="N666" s="22" t="s">
        <v>133</v>
      </c>
      <c r="O666" s="22" t="s">
        <v>850</v>
      </c>
      <c r="P666" s="29">
        <v>41892</v>
      </c>
      <c r="Q666" s="51">
        <v>0.67152777777777783</v>
      </c>
      <c r="R666" s="22" t="s">
        <v>22</v>
      </c>
      <c r="S666" s="22" t="s">
        <v>133</v>
      </c>
      <c r="T666" s="22" t="s">
        <v>806</v>
      </c>
      <c r="U666" s="22">
        <v>80</v>
      </c>
      <c r="V666" s="22" t="s">
        <v>146</v>
      </c>
      <c r="W666" s="51">
        <v>0.375</v>
      </c>
      <c r="X666" s="22" t="s">
        <v>936</v>
      </c>
      <c r="Z666" s="22" t="s">
        <v>24</v>
      </c>
      <c r="AB666" s="22" t="s">
        <v>27</v>
      </c>
      <c r="AC666" s="22" t="s">
        <v>28</v>
      </c>
      <c r="AD666" s="22" t="s">
        <v>29</v>
      </c>
      <c r="AE666" s="22" t="s">
        <v>30</v>
      </c>
      <c r="AF666" s="29">
        <v>41892</v>
      </c>
      <c r="AG666" s="51">
        <v>0.67152777777777783</v>
      </c>
      <c r="AH666" s="22" t="s">
        <v>1228</v>
      </c>
      <c r="AI666" s="22">
        <v>10</v>
      </c>
      <c r="AJ666" s="22" t="s">
        <v>1030</v>
      </c>
      <c r="AK666" s="22" t="s">
        <v>1612</v>
      </c>
      <c r="AL666" s="22">
        <v>2014</v>
      </c>
      <c r="AM666" s="22">
        <v>0</v>
      </c>
    </row>
    <row r="667" spans="1:39">
      <c r="A667" s="22">
        <v>819</v>
      </c>
      <c r="B667" s="22" t="s">
        <v>27</v>
      </c>
      <c r="C667" s="22" t="s">
        <v>28</v>
      </c>
      <c r="D667" s="22" t="s">
        <v>29</v>
      </c>
      <c r="E667" s="22" t="s">
        <v>30</v>
      </c>
      <c r="F667" s="22" t="s">
        <v>60</v>
      </c>
      <c r="G667" s="29">
        <v>41891</v>
      </c>
      <c r="H667" s="51">
        <v>0.6</v>
      </c>
      <c r="J667" s="29">
        <v>41891</v>
      </c>
      <c r="K667" s="51">
        <v>0.40486111111111112</v>
      </c>
      <c r="L667" s="22" t="s">
        <v>1096</v>
      </c>
      <c r="M667" s="22" t="s">
        <v>22</v>
      </c>
      <c r="N667" s="22" t="s">
        <v>133</v>
      </c>
      <c r="O667" s="22" t="s">
        <v>516</v>
      </c>
      <c r="P667" s="29">
        <v>41891</v>
      </c>
      <c r="Q667" s="51">
        <v>0.70486111111111116</v>
      </c>
      <c r="R667" s="22" t="s">
        <v>245</v>
      </c>
      <c r="S667" s="22" t="s">
        <v>133</v>
      </c>
      <c r="T667" s="22" t="s">
        <v>961</v>
      </c>
      <c r="U667" s="22">
        <v>80</v>
      </c>
      <c r="V667" s="22" t="s">
        <v>146</v>
      </c>
      <c r="W667" s="51">
        <v>0.375</v>
      </c>
      <c r="X667" s="22" t="s">
        <v>936</v>
      </c>
      <c r="Z667" s="22" t="s">
        <v>24</v>
      </c>
      <c r="AB667" s="22" t="s">
        <v>27</v>
      </c>
      <c r="AC667" s="22" t="s">
        <v>28</v>
      </c>
      <c r="AD667" s="22" t="s">
        <v>29</v>
      </c>
      <c r="AE667" s="22" t="s">
        <v>30</v>
      </c>
      <c r="AF667" s="29">
        <v>41891</v>
      </c>
      <c r="AG667" s="51">
        <v>0.7055555555555556</v>
      </c>
      <c r="AH667" s="22" t="s">
        <v>1228</v>
      </c>
      <c r="AI667" s="22">
        <v>9</v>
      </c>
      <c r="AJ667" s="22" t="s">
        <v>1030</v>
      </c>
      <c r="AK667" s="22" t="s">
        <v>1612</v>
      </c>
      <c r="AL667" s="22">
        <v>2014</v>
      </c>
      <c r="AM667" s="22">
        <v>0</v>
      </c>
    </row>
    <row r="668" spans="1:39" ht="71.25">
      <c r="A668" s="22">
        <v>818</v>
      </c>
      <c r="B668" s="22" t="s">
        <v>38</v>
      </c>
      <c r="C668" s="22" t="s">
        <v>39</v>
      </c>
      <c r="D668" s="22" t="s">
        <v>20</v>
      </c>
      <c r="E668" s="22" t="s">
        <v>40</v>
      </c>
      <c r="F668" s="22" t="s">
        <v>60</v>
      </c>
      <c r="G668" s="29">
        <v>41891</v>
      </c>
      <c r="H668" s="51">
        <v>0.53125</v>
      </c>
      <c r="J668" s="29">
        <v>41891</v>
      </c>
      <c r="K668" s="51">
        <v>0.46875</v>
      </c>
      <c r="L668" s="6" t="s">
        <v>1097</v>
      </c>
      <c r="M668" s="22" t="s">
        <v>22</v>
      </c>
      <c r="O668" s="6" t="s">
        <v>358</v>
      </c>
      <c r="P668" s="29">
        <v>41891</v>
      </c>
      <c r="Q668" s="51">
        <v>0.84375</v>
      </c>
      <c r="R668" s="22" t="s">
        <v>22</v>
      </c>
      <c r="T668" s="6" t="s">
        <v>358</v>
      </c>
      <c r="U668" s="22">
        <v>100</v>
      </c>
      <c r="W668" s="51">
        <v>0.375</v>
      </c>
      <c r="X668" s="22" t="s">
        <v>936</v>
      </c>
      <c r="Z668" s="22" t="s">
        <v>24</v>
      </c>
      <c r="AB668" s="22" t="s">
        <v>38</v>
      </c>
      <c r="AC668" s="22" t="s">
        <v>39</v>
      </c>
      <c r="AD668" s="22" t="s">
        <v>20</v>
      </c>
      <c r="AE668" s="22" t="s">
        <v>40</v>
      </c>
      <c r="AF668" s="29">
        <v>41893</v>
      </c>
      <c r="AG668" s="51">
        <v>0.6333333333333333</v>
      </c>
      <c r="AH668" s="22" t="s">
        <v>1228</v>
      </c>
      <c r="AI668" s="22">
        <v>9</v>
      </c>
      <c r="AJ668" s="22" t="s">
        <v>1030</v>
      </c>
      <c r="AK668" s="22" t="s">
        <v>1612</v>
      </c>
      <c r="AL668" s="22">
        <v>2014</v>
      </c>
      <c r="AM668" s="22">
        <v>0</v>
      </c>
    </row>
    <row r="669" spans="1:39" ht="57">
      <c r="A669" s="22">
        <v>817</v>
      </c>
      <c r="B669" s="22" t="s">
        <v>38</v>
      </c>
      <c r="C669" s="22" t="s">
        <v>39</v>
      </c>
      <c r="D669" s="22" t="s">
        <v>20</v>
      </c>
      <c r="E669" s="22" t="s">
        <v>40</v>
      </c>
      <c r="F669" s="22" t="s">
        <v>60</v>
      </c>
      <c r="G669" s="29">
        <v>41891</v>
      </c>
      <c r="H669" s="51">
        <v>0.53055555555555556</v>
      </c>
      <c r="J669" s="29">
        <v>41890</v>
      </c>
      <c r="K669" s="51">
        <v>0.39583333333333331</v>
      </c>
      <c r="M669" s="22" t="s">
        <v>22</v>
      </c>
      <c r="O669" s="6" t="s">
        <v>358</v>
      </c>
      <c r="P669" s="29">
        <v>41890</v>
      </c>
      <c r="Q669" s="51">
        <v>0.80208333333333337</v>
      </c>
      <c r="R669" s="22" t="s">
        <v>22</v>
      </c>
      <c r="T669" s="6" t="s">
        <v>358</v>
      </c>
      <c r="U669" s="22">
        <v>100</v>
      </c>
      <c r="W669" s="51">
        <v>0.375</v>
      </c>
      <c r="X669" s="22" t="s">
        <v>936</v>
      </c>
      <c r="Z669" s="22" t="s">
        <v>24</v>
      </c>
      <c r="AB669" s="22" t="s">
        <v>38</v>
      </c>
      <c r="AC669" s="22" t="s">
        <v>39</v>
      </c>
      <c r="AD669" s="22" t="s">
        <v>20</v>
      </c>
      <c r="AE669" s="22" t="s">
        <v>40</v>
      </c>
      <c r="AF669" s="29">
        <v>41891</v>
      </c>
      <c r="AG669" s="51">
        <v>0.53125</v>
      </c>
      <c r="AH669" s="22" t="s">
        <v>1228</v>
      </c>
      <c r="AI669" s="22">
        <v>9</v>
      </c>
      <c r="AJ669" s="22" t="s">
        <v>1030</v>
      </c>
      <c r="AK669" s="22" t="s">
        <v>1612</v>
      </c>
      <c r="AL669" s="22">
        <v>2014</v>
      </c>
      <c r="AM669" s="22">
        <v>0</v>
      </c>
    </row>
    <row r="670" spans="1:39">
      <c r="A670" s="22">
        <v>816</v>
      </c>
      <c r="B670" s="22" t="s">
        <v>53</v>
      </c>
      <c r="C670" s="22" t="s">
        <v>32</v>
      </c>
      <c r="D670" s="22" t="s">
        <v>33</v>
      </c>
      <c r="E670" s="22" t="s">
        <v>41</v>
      </c>
      <c r="F670" s="22" t="s">
        <v>60</v>
      </c>
      <c r="G670" s="29">
        <v>41891</v>
      </c>
      <c r="H670" s="51">
        <v>0.41875000000000001</v>
      </c>
      <c r="J670" s="29">
        <v>41891</v>
      </c>
      <c r="K670" s="51">
        <v>0.40625</v>
      </c>
      <c r="L670" s="22" t="s">
        <v>1098</v>
      </c>
      <c r="M670" s="22" t="s">
        <v>22</v>
      </c>
      <c r="O670" s="22" t="s">
        <v>1099</v>
      </c>
      <c r="P670" s="29">
        <v>41891</v>
      </c>
      <c r="Q670" s="51">
        <v>0.8027777777777777</v>
      </c>
      <c r="R670" s="22" t="s">
        <v>22</v>
      </c>
      <c r="T670" s="22" t="s">
        <v>1099</v>
      </c>
      <c r="U670" s="22">
        <v>80</v>
      </c>
      <c r="W670" s="51">
        <v>0.375</v>
      </c>
      <c r="X670" s="22" t="s">
        <v>936</v>
      </c>
      <c r="Z670" s="22" t="s">
        <v>24</v>
      </c>
      <c r="AB670" s="22" t="s">
        <v>53</v>
      </c>
      <c r="AC670" s="22" t="s">
        <v>32</v>
      </c>
      <c r="AD670" s="22" t="s">
        <v>33</v>
      </c>
      <c r="AE670" s="22" t="s">
        <v>41</v>
      </c>
      <c r="AF670" s="29">
        <v>41891</v>
      </c>
      <c r="AG670" s="51">
        <v>0.8027777777777777</v>
      </c>
      <c r="AH670" s="22" t="s">
        <v>1228</v>
      </c>
      <c r="AI670" s="22">
        <v>9</v>
      </c>
      <c r="AJ670" s="22" t="s">
        <v>1030</v>
      </c>
      <c r="AK670" s="22" t="s">
        <v>1612</v>
      </c>
      <c r="AL670" s="22">
        <v>2014</v>
      </c>
      <c r="AM670" s="22">
        <v>0</v>
      </c>
    </row>
    <row r="671" spans="1:39">
      <c r="A671" s="22">
        <v>815</v>
      </c>
      <c r="B671" s="22" t="s">
        <v>51</v>
      </c>
      <c r="C671" s="22" t="s">
        <v>19</v>
      </c>
      <c r="D671" s="22" t="s">
        <v>20</v>
      </c>
      <c r="E671" s="22" t="s">
        <v>52</v>
      </c>
      <c r="F671" s="22" t="s">
        <v>60</v>
      </c>
      <c r="G671" s="29">
        <v>41891</v>
      </c>
      <c r="H671" s="51">
        <v>0.4069444444444445</v>
      </c>
      <c r="J671" s="29">
        <v>41891</v>
      </c>
      <c r="K671" s="51">
        <v>0.39583333333333331</v>
      </c>
      <c r="M671" s="22" t="s">
        <v>22</v>
      </c>
      <c r="O671" s="22" t="s">
        <v>1100</v>
      </c>
      <c r="P671" s="29">
        <v>41891</v>
      </c>
      <c r="Q671" s="51">
        <v>0.875</v>
      </c>
      <c r="R671" s="22" t="s">
        <v>22</v>
      </c>
      <c r="T671" s="22" t="s">
        <v>1100</v>
      </c>
      <c r="U671" s="22">
        <v>100</v>
      </c>
      <c r="W671" s="51">
        <v>0.375</v>
      </c>
      <c r="X671" s="22" t="s">
        <v>936</v>
      </c>
      <c r="Z671" s="22" t="s">
        <v>24</v>
      </c>
      <c r="AB671" s="22" t="s">
        <v>51</v>
      </c>
      <c r="AC671" s="22" t="s">
        <v>19</v>
      </c>
      <c r="AD671" s="22" t="s">
        <v>20</v>
      </c>
      <c r="AE671" s="22" t="s">
        <v>52</v>
      </c>
      <c r="AF671" s="29">
        <v>41892</v>
      </c>
      <c r="AG671" s="51">
        <v>0.4458333333333333</v>
      </c>
      <c r="AH671" s="22" t="s">
        <v>1228</v>
      </c>
      <c r="AI671" s="22">
        <v>9</v>
      </c>
      <c r="AJ671" s="22" t="s">
        <v>1030</v>
      </c>
      <c r="AK671" s="22" t="s">
        <v>1612</v>
      </c>
      <c r="AL671" s="22">
        <v>2014</v>
      </c>
      <c r="AM671" s="22">
        <v>0</v>
      </c>
    </row>
    <row r="672" spans="1:39">
      <c r="A672" s="22">
        <v>814</v>
      </c>
      <c r="B672" s="22" t="s">
        <v>31</v>
      </c>
      <c r="C672" s="22" t="s">
        <v>32</v>
      </c>
      <c r="D672" s="22" t="s">
        <v>33</v>
      </c>
      <c r="E672" s="22" t="s">
        <v>34</v>
      </c>
      <c r="F672" s="22" t="s">
        <v>60</v>
      </c>
      <c r="G672" s="29">
        <v>41891</v>
      </c>
      <c r="H672" s="51">
        <v>0.40277777777777773</v>
      </c>
      <c r="J672" s="29">
        <v>41891</v>
      </c>
      <c r="K672" s="51">
        <v>0.38194444444444442</v>
      </c>
      <c r="M672" s="22" t="s">
        <v>22</v>
      </c>
      <c r="O672" s="22" t="s">
        <v>292</v>
      </c>
      <c r="P672" s="29">
        <v>41891</v>
      </c>
      <c r="Q672" s="51">
        <v>0.86249999999999993</v>
      </c>
      <c r="R672" s="22" t="s">
        <v>22</v>
      </c>
      <c r="T672" s="22" t="s">
        <v>292</v>
      </c>
      <c r="U672" s="22">
        <v>80</v>
      </c>
      <c r="W672" s="51">
        <v>0.375</v>
      </c>
      <c r="X672" s="22" t="s">
        <v>936</v>
      </c>
      <c r="Z672" s="22" t="s">
        <v>24</v>
      </c>
      <c r="AB672" s="22" t="s">
        <v>31</v>
      </c>
      <c r="AC672" s="22" t="s">
        <v>32</v>
      </c>
      <c r="AD672" s="22" t="s">
        <v>33</v>
      </c>
      <c r="AE672" s="22" t="s">
        <v>34</v>
      </c>
      <c r="AF672" s="29">
        <v>41892</v>
      </c>
      <c r="AG672" s="51">
        <v>0.44027777777777777</v>
      </c>
      <c r="AH672" s="22" t="s">
        <v>1228</v>
      </c>
      <c r="AI672" s="22">
        <v>9</v>
      </c>
      <c r="AJ672" s="22" t="s">
        <v>1030</v>
      </c>
      <c r="AK672" s="22" t="s">
        <v>1612</v>
      </c>
      <c r="AL672" s="22">
        <v>2014</v>
      </c>
      <c r="AM672" s="22">
        <v>0</v>
      </c>
    </row>
    <row r="673" spans="1:39">
      <c r="A673" s="22">
        <v>813</v>
      </c>
      <c r="B673" s="22" t="s">
        <v>42</v>
      </c>
      <c r="C673" s="22" t="s">
        <v>19</v>
      </c>
      <c r="D673" s="22" t="s">
        <v>20</v>
      </c>
      <c r="E673" s="22" t="s">
        <v>43</v>
      </c>
      <c r="F673" s="22" t="s">
        <v>25</v>
      </c>
      <c r="G673" s="29">
        <v>41890</v>
      </c>
      <c r="H673" s="51">
        <v>0.49861111111111112</v>
      </c>
      <c r="J673" s="29">
        <v>41890</v>
      </c>
      <c r="K673" s="51">
        <v>0.4916666666666667</v>
      </c>
      <c r="L673" s="22" t="s">
        <v>1101</v>
      </c>
      <c r="M673" s="22" t="s">
        <v>22</v>
      </c>
      <c r="O673" s="22" t="s">
        <v>193</v>
      </c>
      <c r="P673" s="29">
        <v>41890</v>
      </c>
      <c r="Q673" s="51">
        <v>0.76458333333333339</v>
      </c>
      <c r="R673" s="22" t="s">
        <v>22</v>
      </c>
      <c r="T673" s="22" t="s">
        <v>1102</v>
      </c>
      <c r="U673" s="22">
        <v>100</v>
      </c>
      <c r="W673" s="51">
        <v>0.375</v>
      </c>
      <c r="X673" s="22" t="s">
        <v>936</v>
      </c>
      <c r="Z673" s="22" t="s">
        <v>24</v>
      </c>
      <c r="AB673" s="22" t="s">
        <v>42</v>
      </c>
      <c r="AC673" s="22" t="s">
        <v>19</v>
      </c>
      <c r="AD673" s="22" t="s">
        <v>20</v>
      </c>
      <c r="AE673" s="22" t="s">
        <v>43</v>
      </c>
      <c r="AF673" s="29">
        <v>41890</v>
      </c>
      <c r="AG673" s="51">
        <v>0.76458333333333339</v>
      </c>
      <c r="AH673" s="22" t="s">
        <v>1228</v>
      </c>
      <c r="AI673" s="22">
        <v>8</v>
      </c>
      <c r="AJ673" s="22" t="s">
        <v>1030</v>
      </c>
      <c r="AK673" s="22" t="s">
        <v>1612</v>
      </c>
      <c r="AL673" s="22">
        <v>2014</v>
      </c>
      <c r="AM673" s="22">
        <v>0</v>
      </c>
    </row>
    <row r="674" spans="1:39">
      <c r="A674" s="22">
        <v>812</v>
      </c>
      <c r="B674" s="22" t="s">
        <v>42</v>
      </c>
      <c r="C674" s="22" t="s">
        <v>19</v>
      </c>
      <c r="D674" s="22" t="s">
        <v>20</v>
      </c>
      <c r="E674" s="22" t="s">
        <v>43</v>
      </c>
      <c r="F674" s="22" t="s">
        <v>25</v>
      </c>
      <c r="G674" s="29">
        <v>41890</v>
      </c>
      <c r="H674" s="51">
        <v>0.49652777777777773</v>
      </c>
      <c r="J674" s="29">
        <v>41887</v>
      </c>
      <c r="K674" s="51">
        <v>0.39583333333333331</v>
      </c>
      <c r="M674" s="22" t="s">
        <v>22</v>
      </c>
      <c r="O674" s="22" t="s">
        <v>193</v>
      </c>
      <c r="P674" s="29">
        <v>41887</v>
      </c>
      <c r="Q674" s="51">
        <v>0.81944444444444453</v>
      </c>
      <c r="R674" s="22" t="s">
        <v>22</v>
      </c>
      <c r="T674" s="22" t="s">
        <v>1103</v>
      </c>
      <c r="U674" s="22">
        <v>100</v>
      </c>
      <c r="W674" s="51">
        <v>0.375</v>
      </c>
      <c r="X674" s="22" t="s">
        <v>936</v>
      </c>
      <c r="Z674" s="22" t="s">
        <v>24</v>
      </c>
      <c r="AB674" s="22" t="s">
        <v>42</v>
      </c>
      <c r="AC674" s="22" t="s">
        <v>19</v>
      </c>
      <c r="AD674" s="22" t="s">
        <v>20</v>
      </c>
      <c r="AE674" s="22" t="s">
        <v>43</v>
      </c>
      <c r="AF674" s="29">
        <v>41890</v>
      </c>
      <c r="AG674" s="51">
        <v>0.49791666666666662</v>
      </c>
      <c r="AH674" s="22" t="s">
        <v>1228</v>
      </c>
      <c r="AI674" s="22">
        <v>8</v>
      </c>
      <c r="AJ674" s="22" t="s">
        <v>1030</v>
      </c>
      <c r="AK674" s="22" t="s">
        <v>1612</v>
      </c>
      <c r="AL674" s="22">
        <v>2014</v>
      </c>
      <c r="AM674" s="22">
        <v>0</v>
      </c>
    </row>
    <row r="675" spans="1:39">
      <c r="A675" s="22">
        <v>811</v>
      </c>
      <c r="B675" s="22" t="s">
        <v>51</v>
      </c>
      <c r="C675" s="22" t="s">
        <v>19</v>
      </c>
      <c r="D675" s="22" t="s">
        <v>20</v>
      </c>
      <c r="E675" s="22" t="s">
        <v>52</v>
      </c>
      <c r="F675" s="22" t="s">
        <v>25</v>
      </c>
      <c r="G675" s="29">
        <v>41890</v>
      </c>
      <c r="H675" s="51">
        <v>0.4145833333333333</v>
      </c>
      <c r="J675" s="29">
        <v>41890</v>
      </c>
      <c r="K675" s="51">
        <v>0.40277777777777773</v>
      </c>
      <c r="M675" s="22" t="s">
        <v>22</v>
      </c>
      <c r="O675" s="22" t="s">
        <v>996</v>
      </c>
      <c r="P675" s="29">
        <v>41890</v>
      </c>
      <c r="Q675" s="51">
        <v>0.79652777777777783</v>
      </c>
      <c r="R675" s="22" t="s">
        <v>22</v>
      </c>
      <c r="T675" s="22" t="s">
        <v>1104</v>
      </c>
      <c r="U675" s="22">
        <v>100</v>
      </c>
      <c r="W675" s="51">
        <v>0.375</v>
      </c>
      <c r="X675" s="22" t="s">
        <v>936</v>
      </c>
      <c r="Z675" s="22" t="s">
        <v>24</v>
      </c>
      <c r="AB675" s="22" t="s">
        <v>51</v>
      </c>
      <c r="AC675" s="22" t="s">
        <v>19</v>
      </c>
      <c r="AD675" s="22" t="s">
        <v>20</v>
      </c>
      <c r="AE675" s="22" t="s">
        <v>52</v>
      </c>
      <c r="AF675" s="29">
        <v>41890</v>
      </c>
      <c r="AG675" s="51">
        <v>0.79722222222222217</v>
      </c>
      <c r="AH675" s="22" t="s">
        <v>1228</v>
      </c>
      <c r="AI675" s="22">
        <v>8</v>
      </c>
      <c r="AJ675" s="22" t="s">
        <v>1030</v>
      </c>
      <c r="AK675" s="22" t="s">
        <v>1612</v>
      </c>
      <c r="AL675" s="22">
        <v>2014</v>
      </c>
      <c r="AM675" s="22">
        <v>0</v>
      </c>
    </row>
    <row r="676" spans="1:39">
      <c r="A676" s="22">
        <v>810</v>
      </c>
      <c r="B676" s="22" t="s">
        <v>53</v>
      </c>
      <c r="C676" s="22" t="s">
        <v>32</v>
      </c>
      <c r="D676" s="22" t="s">
        <v>33</v>
      </c>
      <c r="E676" s="22" t="s">
        <v>41</v>
      </c>
      <c r="F676" s="22" t="s">
        <v>25</v>
      </c>
      <c r="G676" s="29">
        <v>41890</v>
      </c>
      <c r="H676" s="51">
        <v>0.41319444444444442</v>
      </c>
      <c r="J676" s="29">
        <v>41890</v>
      </c>
      <c r="K676" s="51">
        <v>0.39583333333333331</v>
      </c>
      <c r="M676" s="22" t="s">
        <v>22</v>
      </c>
      <c r="O676" s="22" t="s">
        <v>1105</v>
      </c>
      <c r="P676" s="29">
        <v>41890</v>
      </c>
      <c r="Q676" s="51">
        <v>0.77361111111111114</v>
      </c>
      <c r="R676" s="22" t="s">
        <v>22</v>
      </c>
      <c r="T676" s="22" t="s">
        <v>1105</v>
      </c>
      <c r="U676" s="22">
        <v>80</v>
      </c>
      <c r="W676" s="51">
        <v>0.375</v>
      </c>
      <c r="X676" s="22" t="s">
        <v>936</v>
      </c>
      <c r="Z676" s="22" t="s">
        <v>24</v>
      </c>
      <c r="AB676" s="22" t="s">
        <v>53</v>
      </c>
      <c r="AC676" s="22" t="s">
        <v>32</v>
      </c>
      <c r="AD676" s="22" t="s">
        <v>33</v>
      </c>
      <c r="AE676" s="22" t="s">
        <v>41</v>
      </c>
      <c r="AF676" s="29">
        <v>41890</v>
      </c>
      <c r="AG676" s="51">
        <v>0.77430555555555547</v>
      </c>
      <c r="AH676" s="22" t="s">
        <v>1228</v>
      </c>
      <c r="AI676" s="22">
        <v>8</v>
      </c>
      <c r="AJ676" s="22" t="s">
        <v>1030</v>
      </c>
      <c r="AK676" s="22" t="s">
        <v>1612</v>
      </c>
      <c r="AL676" s="22">
        <v>2014</v>
      </c>
      <c r="AM676" s="22">
        <v>0</v>
      </c>
    </row>
    <row r="677" spans="1:39">
      <c r="A677" s="22">
        <v>809</v>
      </c>
      <c r="B677" s="22" t="s">
        <v>31</v>
      </c>
      <c r="C677" s="22" t="s">
        <v>32</v>
      </c>
      <c r="D677" s="22" t="s">
        <v>33</v>
      </c>
      <c r="E677" s="22" t="s">
        <v>34</v>
      </c>
      <c r="F677" s="22" t="s">
        <v>25</v>
      </c>
      <c r="G677" s="29">
        <v>41890</v>
      </c>
      <c r="H677" s="51">
        <v>0.4069444444444445</v>
      </c>
      <c r="J677" s="29">
        <v>41890</v>
      </c>
      <c r="K677" s="51">
        <v>0.3611111111111111</v>
      </c>
      <c r="M677" s="22" t="s">
        <v>22</v>
      </c>
      <c r="O677" s="22" t="s">
        <v>292</v>
      </c>
      <c r="P677" s="29">
        <v>41890</v>
      </c>
      <c r="Q677" s="51">
        <v>0.79583333333333339</v>
      </c>
      <c r="R677" s="22" t="s">
        <v>22</v>
      </c>
      <c r="T677" s="22" t="s">
        <v>292</v>
      </c>
      <c r="U677" s="22">
        <v>80</v>
      </c>
      <c r="W677" s="51">
        <v>0.375</v>
      </c>
      <c r="X677" s="22" t="s">
        <v>936</v>
      </c>
      <c r="Z677" s="22" t="s">
        <v>24</v>
      </c>
      <c r="AB677" s="22" t="s">
        <v>31</v>
      </c>
      <c r="AC677" s="22" t="s">
        <v>32</v>
      </c>
      <c r="AD677" s="22" t="s">
        <v>33</v>
      </c>
      <c r="AE677" s="22" t="s">
        <v>34</v>
      </c>
      <c r="AF677" s="29">
        <v>41891</v>
      </c>
      <c r="AG677" s="51">
        <v>0.40208333333333335</v>
      </c>
      <c r="AH677" s="22" t="s">
        <v>1228</v>
      </c>
      <c r="AI677" s="22">
        <v>8</v>
      </c>
      <c r="AJ677" s="22" t="s">
        <v>1030</v>
      </c>
      <c r="AK677" s="22" t="s">
        <v>1612</v>
      </c>
      <c r="AL677" s="22">
        <v>2014</v>
      </c>
      <c r="AM677" s="22">
        <v>0</v>
      </c>
    </row>
    <row r="678" spans="1:39">
      <c r="A678" s="22">
        <v>808</v>
      </c>
      <c r="B678" s="22" t="s">
        <v>27</v>
      </c>
      <c r="C678" s="22" t="s">
        <v>28</v>
      </c>
      <c r="D678" s="22" t="s">
        <v>29</v>
      </c>
      <c r="E678" s="22" t="s">
        <v>30</v>
      </c>
      <c r="F678" s="22" t="s">
        <v>25</v>
      </c>
      <c r="G678" s="29">
        <v>41890</v>
      </c>
      <c r="H678" s="51">
        <v>0.3840277777777778</v>
      </c>
      <c r="J678" s="29">
        <v>41890</v>
      </c>
      <c r="K678" s="51">
        <v>0.3840277777777778</v>
      </c>
      <c r="M678" s="22" t="s">
        <v>22</v>
      </c>
      <c r="N678" s="22" t="s">
        <v>133</v>
      </c>
      <c r="O678" s="22" t="s">
        <v>1106</v>
      </c>
      <c r="P678" s="29">
        <v>41890</v>
      </c>
      <c r="Q678" s="51">
        <v>0.6694444444444444</v>
      </c>
      <c r="R678" s="22" t="s">
        <v>22</v>
      </c>
      <c r="S678" s="22" t="s">
        <v>133</v>
      </c>
      <c r="T678" s="22" t="s">
        <v>806</v>
      </c>
      <c r="U678" s="22">
        <v>60</v>
      </c>
      <c r="V678" s="22" t="s">
        <v>146</v>
      </c>
      <c r="W678" s="51">
        <v>0.375</v>
      </c>
      <c r="X678" s="22" t="s">
        <v>936</v>
      </c>
      <c r="Z678" s="22" t="s">
        <v>24</v>
      </c>
      <c r="AB678" s="22" t="s">
        <v>27</v>
      </c>
      <c r="AC678" s="22" t="s">
        <v>28</v>
      </c>
      <c r="AD678" s="22" t="s">
        <v>29</v>
      </c>
      <c r="AE678" s="22" t="s">
        <v>30</v>
      </c>
      <c r="AF678" s="29">
        <v>41890</v>
      </c>
      <c r="AG678" s="51">
        <v>0.6694444444444444</v>
      </c>
      <c r="AH678" s="22" t="s">
        <v>1228</v>
      </c>
      <c r="AI678" s="22">
        <v>8</v>
      </c>
      <c r="AJ678" s="22" t="s">
        <v>1030</v>
      </c>
      <c r="AK678" s="22" t="s">
        <v>1612</v>
      </c>
      <c r="AL678" s="22">
        <v>2014</v>
      </c>
      <c r="AM678" s="22">
        <v>0</v>
      </c>
    </row>
    <row r="679" spans="1:39" ht="57">
      <c r="A679" s="22">
        <v>807</v>
      </c>
      <c r="B679" s="22" t="s">
        <v>38</v>
      </c>
      <c r="C679" s="22" t="s">
        <v>39</v>
      </c>
      <c r="D679" s="22" t="s">
        <v>20</v>
      </c>
      <c r="E679" s="22" t="s">
        <v>40</v>
      </c>
      <c r="F679" s="22" t="s">
        <v>1107</v>
      </c>
      <c r="G679" s="29">
        <v>41889</v>
      </c>
      <c r="H679" s="51">
        <v>0.96250000000000002</v>
      </c>
      <c r="J679" s="29">
        <v>41887</v>
      </c>
      <c r="K679" s="51">
        <v>0.39583333333333331</v>
      </c>
      <c r="M679" s="22" t="s">
        <v>22</v>
      </c>
      <c r="O679" s="6" t="s">
        <v>358</v>
      </c>
      <c r="P679" s="29">
        <v>41887</v>
      </c>
      <c r="Q679" s="51">
        <v>0.95833333333333337</v>
      </c>
      <c r="R679" s="22" t="s">
        <v>22</v>
      </c>
      <c r="T679" s="6" t="s">
        <v>358</v>
      </c>
      <c r="U679" s="22">
        <v>100</v>
      </c>
      <c r="W679" s="51">
        <v>0.375</v>
      </c>
      <c r="X679" s="22" t="s">
        <v>936</v>
      </c>
      <c r="Z679" s="22" t="s">
        <v>24</v>
      </c>
      <c r="AB679" s="22" t="s">
        <v>38</v>
      </c>
      <c r="AC679" s="22" t="s">
        <v>39</v>
      </c>
      <c r="AD679" s="22" t="s">
        <v>20</v>
      </c>
      <c r="AE679" s="22" t="s">
        <v>40</v>
      </c>
      <c r="AF679" s="29">
        <v>41889</v>
      </c>
      <c r="AG679" s="51">
        <v>0.96388888888888891</v>
      </c>
      <c r="AH679" s="22" t="s">
        <v>1228</v>
      </c>
      <c r="AI679" s="22">
        <v>7</v>
      </c>
      <c r="AJ679" s="22" t="s">
        <v>1030</v>
      </c>
      <c r="AK679" s="22" t="s">
        <v>1612</v>
      </c>
      <c r="AL679" s="22">
        <v>2014</v>
      </c>
      <c r="AM679" s="22">
        <v>0</v>
      </c>
    </row>
    <row r="680" spans="1:39">
      <c r="A680" s="22">
        <v>806</v>
      </c>
      <c r="B680" s="22" t="s">
        <v>31</v>
      </c>
      <c r="C680" s="22" t="s">
        <v>32</v>
      </c>
      <c r="D680" s="22" t="s">
        <v>33</v>
      </c>
      <c r="E680" s="22" t="s">
        <v>34</v>
      </c>
      <c r="F680" s="22" t="s">
        <v>50</v>
      </c>
      <c r="G680" s="29">
        <v>41887</v>
      </c>
      <c r="H680" s="51">
        <v>0.51527777777777783</v>
      </c>
      <c r="J680" s="29">
        <v>41887</v>
      </c>
      <c r="K680" s="51">
        <v>0.46666666666666662</v>
      </c>
      <c r="M680" s="22" t="s">
        <v>22</v>
      </c>
      <c r="O680" s="22" t="s">
        <v>292</v>
      </c>
      <c r="P680" s="29">
        <v>41887</v>
      </c>
      <c r="Q680" s="51">
        <v>0.84166666666666667</v>
      </c>
      <c r="R680" s="22" t="s">
        <v>22</v>
      </c>
      <c r="T680" s="22" t="s">
        <v>292</v>
      </c>
      <c r="U680" s="22">
        <v>80</v>
      </c>
      <c r="W680" s="51">
        <v>0.375</v>
      </c>
      <c r="X680" s="22" t="s">
        <v>936</v>
      </c>
      <c r="Z680" s="22" t="s">
        <v>24</v>
      </c>
      <c r="AB680" s="22" t="s">
        <v>31</v>
      </c>
      <c r="AC680" s="22" t="s">
        <v>32</v>
      </c>
      <c r="AD680" s="22" t="s">
        <v>33</v>
      </c>
      <c r="AE680" s="22" t="s">
        <v>34</v>
      </c>
      <c r="AF680" s="29">
        <v>41890</v>
      </c>
      <c r="AG680" s="51">
        <v>0.40625</v>
      </c>
      <c r="AH680" s="22" t="s">
        <v>1229</v>
      </c>
      <c r="AI680" s="22">
        <v>5</v>
      </c>
      <c r="AJ680" s="22" t="s">
        <v>1030</v>
      </c>
      <c r="AK680" s="22" t="s">
        <v>1612</v>
      </c>
      <c r="AL680" s="22">
        <v>2014</v>
      </c>
      <c r="AM680" s="22">
        <v>0</v>
      </c>
    </row>
    <row r="681" spans="1:39">
      <c r="A681" s="22">
        <v>805</v>
      </c>
      <c r="B681" s="22" t="s">
        <v>53</v>
      </c>
      <c r="C681" s="22" t="s">
        <v>32</v>
      </c>
      <c r="D681" s="22" t="s">
        <v>33</v>
      </c>
      <c r="E681" s="22" t="s">
        <v>41</v>
      </c>
      <c r="F681" s="22" t="s">
        <v>50</v>
      </c>
      <c r="G681" s="29">
        <v>41887</v>
      </c>
      <c r="H681" s="51">
        <v>0.48402777777777778</v>
      </c>
      <c r="J681" s="29">
        <v>41887</v>
      </c>
      <c r="K681" s="51">
        <v>0.45833333333333331</v>
      </c>
      <c r="L681" s="22" t="s">
        <v>1108</v>
      </c>
      <c r="M681" s="22" t="s">
        <v>22</v>
      </c>
      <c r="O681" s="22" t="s">
        <v>1109</v>
      </c>
      <c r="P681" s="29">
        <v>41887</v>
      </c>
      <c r="Q681" s="51">
        <v>0.9604166666666667</v>
      </c>
      <c r="R681" s="22" t="s">
        <v>22</v>
      </c>
      <c r="T681" s="22" t="s">
        <v>1109</v>
      </c>
      <c r="U681" s="22">
        <v>80</v>
      </c>
      <c r="W681" s="51">
        <v>0.375</v>
      </c>
      <c r="X681" s="22" t="s">
        <v>936</v>
      </c>
      <c r="Z681" s="22" t="s">
        <v>24</v>
      </c>
      <c r="AB681" s="22" t="s">
        <v>53</v>
      </c>
      <c r="AC681" s="22" t="s">
        <v>32</v>
      </c>
      <c r="AD681" s="22" t="s">
        <v>33</v>
      </c>
      <c r="AE681" s="22" t="s">
        <v>41</v>
      </c>
      <c r="AF681" s="29">
        <v>41887</v>
      </c>
      <c r="AG681" s="51">
        <v>0.9604166666666667</v>
      </c>
      <c r="AH681" s="22" t="s">
        <v>1229</v>
      </c>
      <c r="AI681" s="22">
        <v>5</v>
      </c>
      <c r="AJ681" s="22" t="s">
        <v>1030</v>
      </c>
      <c r="AK681" s="22" t="s">
        <v>1612</v>
      </c>
      <c r="AL681" s="22">
        <v>2014</v>
      </c>
      <c r="AM681" s="22">
        <v>0</v>
      </c>
    </row>
    <row r="682" spans="1:39">
      <c r="A682" s="22">
        <v>804</v>
      </c>
      <c r="B682" s="22" t="s">
        <v>51</v>
      </c>
      <c r="C682" s="22" t="s">
        <v>19</v>
      </c>
      <c r="D682" s="22" t="s">
        <v>20</v>
      </c>
      <c r="E682" s="22" t="s">
        <v>52</v>
      </c>
      <c r="F682" s="22" t="s">
        <v>50</v>
      </c>
      <c r="G682" s="29">
        <v>41887</v>
      </c>
      <c r="H682" s="51">
        <v>0.44305555555555554</v>
      </c>
      <c r="J682" s="29">
        <v>41887</v>
      </c>
      <c r="K682" s="51">
        <v>0.44097222222222227</v>
      </c>
      <c r="L682" s="22" t="s">
        <v>64</v>
      </c>
      <c r="M682" s="22" t="s">
        <v>22</v>
      </c>
      <c r="O682" s="22" t="s">
        <v>967</v>
      </c>
      <c r="P682" s="29">
        <v>41887</v>
      </c>
      <c r="Q682" s="51">
        <v>0.82361111111111107</v>
      </c>
      <c r="R682" s="22" t="s">
        <v>22</v>
      </c>
      <c r="T682" s="22" t="s">
        <v>967</v>
      </c>
      <c r="U682" s="22">
        <v>100</v>
      </c>
      <c r="W682" s="51">
        <v>0.375</v>
      </c>
      <c r="X682" s="22" t="s">
        <v>936</v>
      </c>
      <c r="Z682" s="22" t="s">
        <v>24</v>
      </c>
      <c r="AB682" s="22" t="s">
        <v>51</v>
      </c>
      <c r="AC682" s="22" t="s">
        <v>19</v>
      </c>
      <c r="AD682" s="22" t="s">
        <v>20</v>
      </c>
      <c r="AE682" s="22" t="s">
        <v>52</v>
      </c>
      <c r="AF682" s="29">
        <v>41887</v>
      </c>
      <c r="AG682" s="51">
        <v>0.82430555555555562</v>
      </c>
      <c r="AH682" s="22" t="s">
        <v>1229</v>
      </c>
      <c r="AI682" s="22">
        <v>5</v>
      </c>
      <c r="AJ682" s="22" t="s">
        <v>1030</v>
      </c>
      <c r="AK682" s="22" t="s">
        <v>1612</v>
      </c>
      <c r="AL682" s="22">
        <v>2014</v>
      </c>
      <c r="AM682" s="22">
        <v>0</v>
      </c>
    </row>
    <row r="683" spans="1:39">
      <c r="A683" s="22">
        <v>803</v>
      </c>
      <c r="B683" s="22" t="s">
        <v>27</v>
      </c>
      <c r="C683" s="22" t="s">
        <v>28</v>
      </c>
      <c r="D683" s="22" t="s">
        <v>29</v>
      </c>
      <c r="E683" s="22" t="s">
        <v>30</v>
      </c>
      <c r="F683" s="22" t="s">
        <v>50</v>
      </c>
      <c r="G683" s="29">
        <v>41887</v>
      </c>
      <c r="H683" s="51">
        <v>0.37847222222222227</v>
      </c>
      <c r="J683" s="29">
        <v>41887</v>
      </c>
      <c r="K683" s="51">
        <v>0.37847222222222227</v>
      </c>
      <c r="M683" s="22" t="s">
        <v>22</v>
      </c>
      <c r="N683" s="22" t="s">
        <v>133</v>
      </c>
      <c r="O683" s="22" t="s">
        <v>1110</v>
      </c>
      <c r="P683" s="29">
        <v>41887</v>
      </c>
      <c r="Q683" s="51">
        <v>0.67499999999999993</v>
      </c>
      <c r="R683" s="22" t="s">
        <v>22</v>
      </c>
      <c r="S683" s="22" t="s">
        <v>133</v>
      </c>
      <c r="T683" s="22" t="s">
        <v>516</v>
      </c>
      <c r="U683" s="22">
        <v>80</v>
      </c>
      <c r="V683" s="22" t="s">
        <v>146</v>
      </c>
      <c r="W683" s="51">
        <v>0.375</v>
      </c>
      <c r="X683" s="22" t="s">
        <v>936</v>
      </c>
      <c r="Z683" s="22" t="s">
        <v>24</v>
      </c>
      <c r="AB683" s="22" t="s">
        <v>27</v>
      </c>
      <c r="AC683" s="22" t="s">
        <v>28</v>
      </c>
      <c r="AD683" s="22" t="s">
        <v>29</v>
      </c>
      <c r="AE683" s="22" t="s">
        <v>30</v>
      </c>
      <c r="AF683" s="29">
        <v>41890</v>
      </c>
      <c r="AG683" s="51">
        <v>0.3833333333333333</v>
      </c>
      <c r="AH683" s="22" t="s">
        <v>1229</v>
      </c>
      <c r="AI683" s="22">
        <v>5</v>
      </c>
      <c r="AJ683" s="22" t="s">
        <v>1030</v>
      </c>
      <c r="AK683" s="22" t="s">
        <v>1612</v>
      </c>
      <c r="AL683" s="22">
        <v>2014</v>
      </c>
      <c r="AM683" s="22">
        <v>0</v>
      </c>
    </row>
    <row r="684" spans="1:39" ht="128.25">
      <c r="A684" s="22">
        <v>802</v>
      </c>
      <c r="B684" s="22" t="s">
        <v>42</v>
      </c>
      <c r="C684" s="22" t="s">
        <v>19</v>
      </c>
      <c r="D684" s="22" t="s">
        <v>20</v>
      </c>
      <c r="E684" s="22" t="s">
        <v>43</v>
      </c>
      <c r="F684" s="22" t="s">
        <v>55</v>
      </c>
      <c r="G684" s="29">
        <v>41886</v>
      </c>
      <c r="H684" s="51">
        <v>0.78541666666666676</v>
      </c>
      <c r="J684" s="29">
        <v>41886</v>
      </c>
      <c r="K684" s="51">
        <v>0.39583333333333331</v>
      </c>
      <c r="M684" s="22" t="s">
        <v>22</v>
      </c>
      <c r="O684" s="22" t="s">
        <v>193</v>
      </c>
      <c r="P684" s="29">
        <v>41886</v>
      </c>
      <c r="Q684" s="51">
        <v>0.78611111111111109</v>
      </c>
      <c r="R684" s="22" t="s">
        <v>22</v>
      </c>
      <c r="T684" s="6" t="s">
        <v>1111</v>
      </c>
      <c r="U684" s="22">
        <v>100</v>
      </c>
      <c r="W684" s="51">
        <v>0.375</v>
      </c>
      <c r="X684" s="22" t="s">
        <v>936</v>
      </c>
      <c r="Z684" s="22" t="s">
        <v>24</v>
      </c>
      <c r="AB684" s="22" t="s">
        <v>42</v>
      </c>
      <c r="AC684" s="22" t="s">
        <v>19</v>
      </c>
      <c r="AD684" s="22" t="s">
        <v>20</v>
      </c>
      <c r="AE684" s="22" t="s">
        <v>43</v>
      </c>
      <c r="AF684" s="29">
        <v>41886</v>
      </c>
      <c r="AG684" s="51">
        <v>0.78680555555555554</v>
      </c>
      <c r="AH684" s="22" t="s">
        <v>1229</v>
      </c>
      <c r="AI684" s="22">
        <v>4</v>
      </c>
      <c r="AJ684" s="22" t="s">
        <v>1030</v>
      </c>
      <c r="AK684" s="22" t="s">
        <v>1612</v>
      </c>
      <c r="AL684" s="22">
        <v>2014</v>
      </c>
      <c r="AM684" s="22">
        <v>0</v>
      </c>
    </row>
    <row r="685" spans="1:39" ht="57">
      <c r="A685" s="22">
        <v>801</v>
      </c>
      <c r="B685" s="22" t="s">
        <v>38</v>
      </c>
      <c r="C685" s="22" t="s">
        <v>39</v>
      </c>
      <c r="D685" s="22" t="s">
        <v>20</v>
      </c>
      <c r="E685" s="22" t="s">
        <v>40</v>
      </c>
      <c r="F685" s="22" t="s">
        <v>55</v>
      </c>
      <c r="G685" s="29">
        <v>41886</v>
      </c>
      <c r="H685" s="51">
        <v>0.42430555555555555</v>
      </c>
      <c r="J685" s="29">
        <v>41886</v>
      </c>
      <c r="K685" s="51">
        <v>0.39583333333333331</v>
      </c>
      <c r="M685" s="22" t="s">
        <v>22</v>
      </c>
      <c r="O685" s="6" t="s">
        <v>358</v>
      </c>
      <c r="P685" s="29">
        <v>41886</v>
      </c>
      <c r="Q685" s="51">
        <v>0.875</v>
      </c>
      <c r="R685" s="22" t="s">
        <v>22</v>
      </c>
      <c r="T685" s="6" t="s">
        <v>358</v>
      </c>
      <c r="U685" s="22">
        <v>100</v>
      </c>
      <c r="W685" s="51">
        <v>0.375</v>
      </c>
      <c r="X685" s="22" t="s">
        <v>936</v>
      </c>
      <c r="Z685" s="22" t="s">
        <v>24</v>
      </c>
      <c r="AB685" s="22" t="s">
        <v>38</v>
      </c>
      <c r="AC685" s="22" t="s">
        <v>39</v>
      </c>
      <c r="AD685" s="22" t="s">
        <v>20</v>
      </c>
      <c r="AE685" s="22" t="s">
        <v>40</v>
      </c>
      <c r="AF685" s="29">
        <v>41889</v>
      </c>
      <c r="AG685" s="51">
        <v>0.96180555555555547</v>
      </c>
      <c r="AH685" s="22" t="s">
        <v>1229</v>
      </c>
      <c r="AI685" s="22">
        <v>4</v>
      </c>
      <c r="AJ685" s="22" t="s">
        <v>1030</v>
      </c>
      <c r="AK685" s="22" t="s">
        <v>1612</v>
      </c>
      <c r="AL685" s="22">
        <v>2014</v>
      </c>
      <c r="AM685" s="22">
        <v>0</v>
      </c>
    </row>
    <row r="686" spans="1:39" ht="57">
      <c r="A686" s="22">
        <v>800</v>
      </c>
      <c r="B686" s="22" t="s">
        <v>38</v>
      </c>
      <c r="C686" s="22" t="s">
        <v>39</v>
      </c>
      <c r="D686" s="22" t="s">
        <v>20</v>
      </c>
      <c r="E686" s="22" t="s">
        <v>40</v>
      </c>
      <c r="F686" s="22" t="s">
        <v>55</v>
      </c>
      <c r="G686" s="29">
        <v>41886</v>
      </c>
      <c r="H686" s="51">
        <v>0.4236111111111111</v>
      </c>
      <c r="J686" s="29">
        <v>41885</v>
      </c>
      <c r="K686" s="51">
        <v>0.41666666666666669</v>
      </c>
      <c r="L686" s="6" t="s">
        <v>1112</v>
      </c>
      <c r="M686" s="22" t="s">
        <v>22</v>
      </c>
      <c r="O686" s="6" t="s">
        <v>358</v>
      </c>
      <c r="P686" s="29">
        <v>41885</v>
      </c>
      <c r="Q686" s="51">
        <v>0.91666666666666663</v>
      </c>
      <c r="R686" s="22" t="s">
        <v>22</v>
      </c>
      <c r="T686" s="6" t="s">
        <v>358</v>
      </c>
      <c r="U686" s="22">
        <v>100</v>
      </c>
      <c r="W686" s="51">
        <v>0.375</v>
      </c>
      <c r="X686" s="22" t="s">
        <v>936</v>
      </c>
      <c r="Z686" s="22" t="s">
        <v>24</v>
      </c>
      <c r="AB686" s="22" t="s">
        <v>38</v>
      </c>
      <c r="AC686" s="22" t="s">
        <v>39</v>
      </c>
      <c r="AD686" s="22" t="s">
        <v>20</v>
      </c>
      <c r="AE686" s="22" t="s">
        <v>40</v>
      </c>
      <c r="AF686" s="29">
        <v>41886</v>
      </c>
      <c r="AG686" s="51">
        <v>0.42430555555555555</v>
      </c>
      <c r="AH686" s="22" t="s">
        <v>1229</v>
      </c>
      <c r="AI686" s="22">
        <v>4</v>
      </c>
      <c r="AJ686" s="22" t="s">
        <v>1030</v>
      </c>
      <c r="AK686" s="22" t="s">
        <v>1612</v>
      </c>
      <c r="AL686" s="22">
        <v>2014</v>
      </c>
      <c r="AM686" s="22">
        <v>0</v>
      </c>
    </row>
    <row r="687" spans="1:39" ht="57">
      <c r="A687" s="22">
        <v>799</v>
      </c>
      <c r="B687" s="22" t="s">
        <v>38</v>
      </c>
      <c r="C687" s="22" t="s">
        <v>39</v>
      </c>
      <c r="D687" s="22" t="s">
        <v>20</v>
      </c>
      <c r="E687" s="22" t="s">
        <v>40</v>
      </c>
      <c r="F687" s="22" t="s">
        <v>55</v>
      </c>
      <c r="G687" s="29">
        <v>41886</v>
      </c>
      <c r="H687" s="51">
        <v>0.42222222222222222</v>
      </c>
      <c r="J687" s="29">
        <v>41884</v>
      </c>
      <c r="K687" s="51">
        <v>0.39583333333333331</v>
      </c>
      <c r="M687" s="22" t="s">
        <v>22</v>
      </c>
      <c r="O687" s="6" t="s">
        <v>358</v>
      </c>
      <c r="P687" s="29">
        <v>41884</v>
      </c>
      <c r="Q687" s="51">
        <v>0.83333333333333337</v>
      </c>
      <c r="R687" s="22" t="s">
        <v>22</v>
      </c>
      <c r="T687" s="6" t="s">
        <v>358</v>
      </c>
      <c r="U687" s="22">
        <v>100</v>
      </c>
      <c r="W687" s="51">
        <v>0.375</v>
      </c>
      <c r="X687" s="22" t="s">
        <v>936</v>
      </c>
      <c r="Z687" s="22" t="s">
        <v>24</v>
      </c>
      <c r="AB687" s="22" t="s">
        <v>38</v>
      </c>
      <c r="AC687" s="22" t="s">
        <v>39</v>
      </c>
      <c r="AD687" s="22" t="s">
        <v>20</v>
      </c>
      <c r="AE687" s="22" t="s">
        <v>40</v>
      </c>
      <c r="AF687" s="29">
        <v>41886</v>
      </c>
      <c r="AG687" s="51">
        <v>0.42291666666666666</v>
      </c>
      <c r="AH687" s="22" t="s">
        <v>1229</v>
      </c>
      <c r="AI687" s="22">
        <v>4</v>
      </c>
      <c r="AJ687" s="22" t="s">
        <v>1030</v>
      </c>
      <c r="AK687" s="22" t="s">
        <v>1612</v>
      </c>
      <c r="AL687" s="22">
        <v>2014</v>
      </c>
      <c r="AM687" s="22">
        <v>0</v>
      </c>
    </row>
    <row r="688" spans="1:39" ht="185.25">
      <c r="A688" s="22">
        <v>798</v>
      </c>
      <c r="B688" s="22" t="s">
        <v>53</v>
      </c>
      <c r="C688" s="22" t="s">
        <v>32</v>
      </c>
      <c r="D688" s="22" t="s">
        <v>33</v>
      </c>
      <c r="E688" s="22" t="s">
        <v>41</v>
      </c>
      <c r="F688" s="22" t="s">
        <v>55</v>
      </c>
      <c r="G688" s="29">
        <v>41886</v>
      </c>
      <c r="H688" s="51">
        <v>0.41944444444444445</v>
      </c>
      <c r="J688" s="29">
        <v>41886</v>
      </c>
      <c r="K688" s="51">
        <v>0.41666666666666669</v>
      </c>
      <c r="L688" s="22" t="s">
        <v>1113</v>
      </c>
      <c r="M688" s="22" t="s">
        <v>22</v>
      </c>
      <c r="O688" s="22" t="s">
        <v>1114</v>
      </c>
      <c r="P688" s="29">
        <v>41886</v>
      </c>
      <c r="Q688" s="51">
        <v>0.81458333333333333</v>
      </c>
      <c r="R688" s="22" t="s">
        <v>22</v>
      </c>
      <c r="T688" s="6" t="s">
        <v>1115</v>
      </c>
      <c r="U688" s="22">
        <v>80</v>
      </c>
      <c r="W688" s="51">
        <v>0.375</v>
      </c>
      <c r="X688" s="22" t="s">
        <v>936</v>
      </c>
      <c r="Z688" s="22" t="s">
        <v>24</v>
      </c>
      <c r="AB688" s="22" t="s">
        <v>53</v>
      </c>
      <c r="AC688" s="22" t="s">
        <v>32</v>
      </c>
      <c r="AD688" s="22" t="s">
        <v>33</v>
      </c>
      <c r="AE688" s="22" t="s">
        <v>41</v>
      </c>
      <c r="AF688" s="29">
        <v>41886</v>
      </c>
      <c r="AG688" s="51">
        <v>0.81458333333333333</v>
      </c>
      <c r="AH688" s="22" t="s">
        <v>1229</v>
      </c>
      <c r="AI688" s="22">
        <v>4</v>
      </c>
      <c r="AJ688" s="22" t="s">
        <v>1030</v>
      </c>
      <c r="AK688" s="22" t="s">
        <v>1612</v>
      </c>
      <c r="AL688" s="22">
        <v>2014</v>
      </c>
      <c r="AM688" s="22">
        <v>0</v>
      </c>
    </row>
    <row r="689" spans="1:39">
      <c r="A689" s="22">
        <v>797</v>
      </c>
      <c r="B689" s="22" t="s">
        <v>27</v>
      </c>
      <c r="C689" s="22" t="s">
        <v>28</v>
      </c>
      <c r="D689" s="22" t="s">
        <v>29</v>
      </c>
      <c r="E689" s="22" t="s">
        <v>30</v>
      </c>
      <c r="F689" s="22" t="s">
        <v>55</v>
      </c>
      <c r="G689" s="29">
        <v>41886</v>
      </c>
      <c r="H689" s="51">
        <v>0.40208333333333335</v>
      </c>
      <c r="J689" s="29">
        <v>41886</v>
      </c>
      <c r="K689" s="51">
        <v>0.40208333333333335</v>
      </c>
      <c r="L689" s="22" t="s">
        <v>1116</v>
      </c>
      <c r="M689" s="22" t="s">
        <v>22</v>
      </c>
      <c r="N689" s="22" t="s">
        <v>133</v>
      </c>
      <c r="O689" s="22" t="s">
        <v>806</v>
      </c>
      <c r="P689" s="29">
        <v>41886</v>
      </c>
      <c r="Q689" s="51">
        <v>0.67152777777777783</v>
      </c>
      <c r="R689" s="22" t="s">
        <v>22</v>
      </c>
      <c r="S689" s="22" t="s">
        <v>133</v>
      </c>
      <c r="T689" s="22" t="s">
        <v>516</v>
      </c>
      <c r="U689" s="22">
        <v>80</v>
      </c>
      <c r="V689" s="22" t="s">
        <v>146</v>
      </c>
      <c r="W689" s="51">
        <v>0.375</v>
      </c>
      <c r="X689" s="22" t="s">
        <v>936</v>
      </c>
      <c r="Z689" s="22" t="s">
        <v>24</v>
      </c>
      <c r="AB689" s="22" t="s">
        <v>27</v>
      </c>
      <c r="AC689" s="22" t="s">
        <v>28</v>
      </c>
      <c r="AD689" s="22" t="s">
        <v>29</v>
      </c>
      <c r="AE689" s="22" t="s">
        <v>30</v>
      </c>
      <c r="AF689" s="29">
        <v>41886</v>
      </c>
      <c r="AG689" s="51">
        <v>0.67222222222222217</v>
      </c>
      <c r="AH689" s="22" t="s">
        <v>1229</v>
      </c>
      <c r="AI689" s="22">
        <v>4</v>
      </c>
      <c r="AJ689" s="22" t="s">
        <v>1030</v>
      </c>
      <c r="AK689" s="22" t="s">
        <v>1612</v>
      </c>
      <c r="AL689" s="22">
        <v>2014</v>
      </c>
      <c r="AM689" s="22">
        <v>0</v>
      </c>
    </row>
    <row r="690" spans="1:39">
      <c r="A690" s="22">
        <v>796</v>
      </c>
      <c r="B690" s="22" t="s">
        <v>31</v>
      </c>
      <c r="C690" s="22" t="s">
        <v>32</v>
      </c>
      <c r="D690" s="22" t="s">
        <v>33</v>
      </c>
      <c r="E690" s="22" t="s">
        <v>34</v>
      </c>
      <c r="F690" s="22" t="s">
        <v>55</v>
      </c>
      <c r="G690" s="29">
        <v>41886</v>
      </c>
      <c r="H690" s="51">
        <v>0.40069444444444446</v>
      </c>
      <c r="J690" s="29">
        <v>41886</v>
      </c>
      <c r="K690" s="51">
        <v>0.38541666666666669</v>
      </c>
      <c r="M690" s="22" t="s">
        <v>22</v>
      </c>
      <c r="O690" s="22" t="s">
        <v>292</v>
      </c>
      <c r="P690" s="29">
        <v>41886</v>
      </c>
      <c r="Q690" s="51">
        <v>0.84027777777777779</v>
      </c>
      <c r="R690" s="22" t="s">
        <v>22</v>
      </c>
      <c r="T690" s="22" t="s">
        <v>292</v>
      </c>
      <c r="U690" s="22">
        <v>80</v>
      </c>
      <c r="W690" s="51">
        <v>0.375</v>
      </c>
      <c r="X690" s="22" t="s">
        <v>936</v>
      </c>
      <c r="Z690" s="22" t="s">
        <v>24</v>
      </c>
      <c r="AB690" s="22" t="s">
        <v>31</v>
      </c>
      <c r="AC690" s="22" t="s">
        <v>32</v>
      </c>
      <c r="AD690" s="22" t="s">
        <v>33</v>
      </c>
      <c r="AE690" s="22" t="s">
        <v>34</v>
      </c>
      <c r="AF690" s="29">
        <v>41887</v>
      </c>
      <c r="AG690" s="51">
        <v>0.51736111111111105</v>
      </c>
      <c r="AH690" s="22" t="s">
        <v>1229</v>
      </c>
      <c r="AI690" s="22">
        <v>4</v>
      </c>
      <c r="AJ690" s="22" t="s">
        <v>1030</v>
      </c>
      <c r="AK690" s="22" t="s">
        <v>1612</v>
      </c>
      <c r="AL690" s="22">
        <v>2014</v>
      </c>
      <c r="AM690" s="22">
        <v>0</v>
      </c>
    </row>
    <row r="691" spans="1:39" ht="128.25">
      <c r="A691" s="22">
        <v>795</v>
      </c>
      <c r="B691" s="22" t="s">
        <v>42</v>
      </c>
      <c r="C691" s="22" t="s">
        <v>19</v>
      </c>
      <c r="D691" s="22" t="s">
        <v>20</v>
      </c>
      <c r="E691" s="22" t="s">
        <v>43</v>
      </c>
      <c r="F691" s="22" t="s">
        <v>58</v>
      </c>
      <c r="G691" s="29">
        <v>41885</v>
      </c>
      <c r="H691" s="51">
        <v>0.79722222222222217</v>
      </c>
      <c r="J691" s="29">
        <v>41885</v>
      </c>
      <c r="K691" s="51">
        <v>0.5</v>
      </c>
      <c r="L691" s="22" t="s">
        <v>1117</v>
      </c>
      <c r="M691" s="22" t="s">
        <v>22</v>
      </c>
      <c r="O691" s="22" t="s">
        <v>193</v>
      </c>
      <c r="P691" s="29">
        <v>41885</v>
      </c>
      <c r="Q691" s="51">
        <v>0.79861111111111116</v>
      </c>
      <c r="R691" s="22" t="s">
        <v>22</v>
      </c>
      <c r="T691" s="6" t="s">
        <v>1118</v>
      </c>
      <c r="U691" s="22">
        <v>100</v>
      </c>
      <c r="W691" s="51">
        <v>0.375</v>
      </c>
      <c r="X691" s="22" t="s">
        <v>936</v>
      </c>
      <c r="Z691" s="22" t="s">
        <v>24</v>
      </c>
      <c r="AB691" s="22" t="s">
        <v>42</v>
      </c>
      <c r="AC691" s="22" t="s">
        <v>19</v>
      </c>
      <c r="AD691" s="22" t="s">
        <v>20</v>
      </c>
      <c r="AE691" s="22" t="s">
        <v>43</v>
      </c>
      <c r="AF691" s="29">
        <v>41885</v>
      </c>
      <c r="AG691" s="51">
        <v>0.79861111111111116</v>
      </c>
      <c r="AH691" s="22" t="s">
        <v>1229</v>
      </c>
      <c r="AI691" s="22">
        <v>3</v>
      </c>
      <c r="AJ691" s="22" t="s">
        <v>1030</v>
      </c>
      <c r="AK691" s="22" t="s">
        <v>1612</v>
      </c>
      <c r="AL691" s="22">
        <v>2014</v>
      </c>
      <c r="AM691" s="22">
        <v>0</v>
      </c>
    </row>
    <row r="692" spans="1:39">
      <c r="A692" s="22">
        <v>794</v>
      </c>
      <c r="B692" s="22" t="s">
        <v>51</v>
      </c>
      <c r="C692" s="22" t="s">
        <v>19</v>
      </c>
      <c r="D692" s="22" t="s">
        <v>20</v>
      </c>
      <c r="E692" s="22" t="s">
        <v>52</v>
      </c>
      <c r="F692" s="22" t="s">
        <v>58</v>
      </c>
      <c r="G692" s="29">
        <v>41885</v>
      </c>
      <c r="H692" s="51">
        <v>0.5</v>
      </c>
      <c r="J692" s="29">
        <v>41885</v>
      </c>
      <c r="K692" s="51">
        <v>0.48958333333333331</v>
      </c>
      <c r="M692" s="22" t="s">
        <v>22</v>
      </c>
      <c r="O692" s="22" t="s">
        <v>1119</v>
      </c>
      <c r="P692" s="29">
        <v>41885</v>
      </c>
      <c r="Q692" s="51">
        <v>0.80138888888888893</v>
      </c>
      <c r="R692" s="22" t="s">
        <v>22</v>
      </c>
      <c r="T692" s="22" t="s">
        <v>996</v>
      </c>
      <c r="U692" s="22">
        <v>100</v>
      </c>
      <c r="W692" s="51">
        <v>0.375</v>
      </c>
      <c r="X692" s="22" t="s">
        <v>936</v>
      </c>
      <c r="Z692" s="22" t="s">
        <v>24</v>
      </c>
      <c r="AB692" s="22" t="s">
        <v>51</v>
      </c>
      <c r="AC692" s="22" t="s">
        <v>19</v>
      </c>
      <c r="AD692" s="22" t="s">
        <v>20</v>
      </c>
      <c r="AE692" s="22" t="s">
        <v>52</v>
      </c>
      <c r="AF692" s="29">
        <v>41885</v>
      </c>
      <c r="AG692" s="51">
        <v>0.80208333333333337</v>
      </c>
      <c r="AH692" s="22" t="s">
        <v>1229</v>
      </c>
      <c r="AI692" s="22">
        <v>3</v>
      </c>
      <c r="AJ692" s="22" t="s">
        <v>1030</v>
      </c>
      <c r="AK692" s="22" t="s">
        <v>1612</v>
      </c>
      <c r="AL692" s="22">
        <v>2014</v>
      </c>
      <c r="AM692" s="22">
        <v>0</v>
      </c>
    </row>
    <row r="693" spans="1:39" ht="185.25">
      <c r="A693" s="22">
        <v>793</v>
      </c>
      <c r="B693" s="22" t="s">
        <v>53</v>
      </c>
      <c r="C693" s="22" t="s">
        <v>32</v>
      </c>
      <c r="D693" s="22" t="s">
        <v>33</v>
      </c>
      <c r="E693" s="22" t="s">
        <v>41</v>
      </c>
      <c r="F693" s="22" t="s">
        <v>58</v>
      </c>
      <c r="G693" s="29">
        <v>41885</v>
      </c>
      <c r="H693" s="51">
        <v>0.41736111111111113</v>
      </c>
      <c r="J693" s="29">
        <v>41885</v>
      </c>
      <c r="K693" s="51">
        <v>0.39444444444444443</v>
      </c>
      <c r="M693" s="22" t="s">
        <v>22</v>
      </c>
      <c r="O693" s="22" t="s">
        <v>1120</v>
      </c>
      <c r="P693" s="29">
        <v>41885</v>
      </c>
      <c r="Q693" s="51">
        <v>0.81944444444444453</v>
      </c>
      <c r="R693" s="22" t="s">
        <v>22</v>
      </c>
      <c r="T693" s="6" t="s">
        <v>1115</v>
      </c>
      <c r="U693" s="22">
        <v>80</v>
      </c>
      <c r="W693" s="51">
        <v>0.375</v>
      </c>
      <c r="X693" s="22" t="s">
        <v>936</v>
      </c>
      <c r="Z693" s="22" t="s">
        <v>24</v>
      </c>
      <c r="AB693" s="22" t="s">
        <v>53</v>
      </c>
      <c r="AC693" s="22" t="s">
        <v>32</v>
      </c>
      <c r="AD693" s="22" t="s">
        <v>33</v>
      </c>
      <c r="AE693" s="22" t="s">
        <v>41</v>
      </c>
      <c r="AF693" s="29">
        <v>41885</v>
      </c>
      <c r="AG693" s="51">
        <v>0.82013888888888886</v>
      </c>
      <c r="AH693" s="22" t="s">
        <v>1229</v>
      </c>
      <c r="AI693" s="22">
        <v>3</v>
      </c>
      <c r="AJ693" s="22" t="s">
        <v>1030</v>
      </c>
      <c r="AK693" s="22" t="s">
        <v>1612</v>
      </c>
      <c r="AL693" s="22">
        <v>2014</v>
      </c>
      <c r="AM693" s="22">
        <v>0</v>
      </c>
    </row>
    <row r="694" spans="1:39">
      <c r="A694" s="22">
        <v>792</v>
      </c>
      <c r="B694" s="22" t="s">
        <v>31</v>
      </c>
      <c r="C694" s="22" t="s">
        <v>32</v>
      </c>
      <c r="D694" s="22" t="s">
        <v>33</v>
      </c>
      <c r="E694" s="22" t="s">
        <v>34</v>
      </c>
      <c r="F694" s="22" t="s">
        <v>58</v>
      </c>
      <c r="G694" s="29">
        <v>41885</v>
      </c>
      <c r="H694" s="51">
        <v>0.41597222222222219</v>
      </c>
      <c r="J694" s="29">
        <v>41885</v>
      </c>
      <c r="K694" s="51">
        <v>0.37847222222222227</v>
      </c>
      <c r="M694" s="22" t="s">
        <v>22</v>
      </c>
      <c r="O694" s="22" t="s">
        <v>292</v>
      </c>
      <c r="P694" s="29">
        <v>41886</v>
      </c>
      <c r="Q694" s="51">
        <v>0.38263888888888892</v>
      </c>
      <c r="R694" s="22" t="s">
        <v>22</v>
      </c>
      <c r="T694" s="22" t="s">
        <v>292</v>
      </c>
      <c r="U694" s="22">
        <v>100</v>
      </c>
      <c r="W694" s="51">
        <v>0.375</v>
      </c>
      <c r="X694" s="22" t="s">
        <v>936</v>
      </c>
      <c r="Z694" s="22" t="s">
        <v>24</v>
      </c>
      <c r="AB694" s="22" t="s">
        <v>31</v>
      </c>
      <c r="AC694" s="22" t="s">
        <v>32</v>
      </c>
      <c r="AD694" s="22" t="s">
        <v>33</v>
      </c>
      <c r="AE694" s="22" t="s">
        <v>34</v>
      </c>
      <c r="AF694" s="29">
        <v>41886</v>
      </c>
      <c r="AG694" s="51">
        <v>0.3972222222222222</v>
      </c>
      <c r="AH694" s="22" t="s">
        <v>1229</v>
      </c>
      <c r="AI694" s="22">
        <v>3</v>
      </c>
      <c r="AJ694" s="22" t="s">
        <v>1030</v>
      </c>
      <c r="AK694" s="22" t="s">
        <v>1612</v>
      </c>
      <c r="AL694" s="22">
        <v>2014</v>
      </c>
      <c r="AM694" s="22">
        <v>0</v>
      </c>
    </row>
    <row r="695" spans="1:39">
      <c r="A695" s="22">
        <v>791</v>
      </c>
      <c r="B695" s="22" t="s">
        <v>27</v>
      </c>
      <c r="C695" s="22" t="s">
        <v>28</v>
      </c>
      <c r="D695" s="22" t="s">
        <v>29</v>
      </c>
      <c r="E695" s="22" t="s">
        <v>30</v>
      </c>
      <c r="F695" s="22" t="s">
        <v>58</v>
      </c>
      <c r="G695" s="29">
        <v>41885</v>
      </c>
      <c r="H695" s="51">
        <v>0.3833333333333333</v>
      </c>
      <c r="J695" s="29">
        <v>41885</v>
      </c>
      <c r="K695" s="51">
        <v>0.3833333333333333</v>
      </c>
      <c r="M695" s="22" t="s">
        <v>22</v>
      </c>
      <c r="N695" s="22" t="s">
        <v>133</v>
      </c>
      <c r="O695" s="22" t="s">
        <v>806</v>
      </c>
      <c r="P695" s="29">
        <v>41885</v>
      </c>
      <c r="Q695" s="51">
        <v>0.6694444444444444</v>
      </c>
      <c r="R695" s="22" t="s">
        <v>22</v>
      </c>
      <c r="S695" s="22" t="s">
        <v>133</v>
      </c>
      <c r="T695" s="22" t="s">
        <v>806</v>
      </c>
      <c r="U695" s="22">
        <v>80</v>
      </c>
      <c r="V695" s="22" t="s">
        <v>146</v>
      </c>
      <c r="W695" s="51">
        <v>0.375</v>
      </c>
      <c r="X695" s="22" t="s">
        <v>936</v>
      </c>
      <c r="Z695" s="22" t="s">
        <v>24</v>
      </c>
      <c r="AB695" s="22" t="s">
        <v>27</v>
      </c>
      <c r="AC695" s="22" t="s">
        <v>28</v>
      </c>
      <c r="AD695" s="22" t="s">
        <v>29</v>
      </c>
      <c r="AE695" s="22" t="s">
        <v>30</v>
      </c>
      <c r="AF695" s="29">
        <v>41885</v>
      </c>
      <c r="AG695" s="51">
        <v>0.67013888888888884</v>
      </c>
      <c r="AH695" s="22" t="s">
        <v>1229</v>
      </c>
      <c r="AI695" s="22">
        <v>3</v>
      </c>
      <c r="AJ695" s="22" t="s">
        <v>1030</v>
      </c>
      <c r="AK695" s="22" t="s">
        <v>1612</v>
      </c>
      <c r="AL695" s="22">
        <v>2014</v>
      </c>
      <c r="AM695" s="22">
        <v>0</v>
      </c>
    </row>
    <row r="696" spans="1:39">
      <c r="A696" s="22">
        <v>790</v>
      </c>
      <c r="B696" s="22" t="s">
        <v>31</v>
      </c>
      <c r="C696" s="22" t="s">
        <v>32</v>
      </c>
      <c r="D696" s="22" t="s">
        <v>33</v>
      </c>
      <c r="E696" s="22" t="s">
        <v>34</v>
      </c>
      <c r="F696" s="22" t="s">
        <v>60</v>
      </c>
      <c r="G696" s="29">
        <v>41884</v>
      </c>
      <c r="H696" s="51">
        <v>0.79652777777777783</v>
      </c>
      <c r="J696" s="29">
        <v>41884</v>
      </c>
      <c r="K696" s="51">
        <v>0.37916666666666665</v>
      </c>
      <c r="M696" s="22" t="s">
        <v>22</v>
      </c>
      <c r="O696" s="22" t="s">
        <v>292</v>
      </c>
      <c r="P696" s="29">
        <v>41884</v>
      </c>
      <c r="Q696" s="51">
        <v>0.79722222222222217</v>
      </c>
      <c r="R696" s="22" t="s">
        <v>22</v>
      </c>
      <c r="T696" s="22" t="s">
        <v>292</v>
      </c>
      <c r="U696" s="22">
        <v>100</v>
      </c>
      <c r="W696" s="51">
        <v>0.375</v>
      </c>
      <c r="X696" s="22" t="s">
        <v>936</v>
      </c>
      <c r="Z696" s="22" t="s">
        <v>24</v>
      </c>
      <c r="AB696" s="22" t="s">
        <v>31</v>
      </c>
      <c r="AC696" s="22" t="s">
        <v>32</v>
      </c>
      <c r="AD696" s="22" t="s">
        <v>33</v>
      </c>
      <c r="AE696" s="22" t="s">
        <v>34</v>
      </c>
      <c r="AF696" s="29">
        <v>41884</v>
      </c>
      <c r="AG696" s="51">
        <v>0.79722222222222217</v>
      </c>
      <c r="AH696" s="22" t="s">
        <v>1229</v>
      </c>
      <c r="AI696" s="22">
        <v>2</v>
      </c>
      <c r="AJ696" s="22" t="s">
        <v>1030</v>
      </c>
      <c r="AK696" s="22" t="s">
        <v>1612</v>
      </c>
      <c r="AL696" s="22">
        <v>2014</v>
      </c>
      <c r="AM696" s="22">
        <v>0</v>
      </c>
    </row>
    <row r="697" spans="1:39">
      <c r="A697" s="22">
        <v>789</v>
      </c>
      <c r="B697" s="22" t="s">
        <v>53</v>
      </c>
      <c r="C697" s="22" t="s">
        <v>32</v>
      </c>
      <c r="D697" s="22" t="s">
        <v>33</v>
      </c>
      <c r="E697" s="22" t="s">
        <v>41</v>
      </c>
      <c r="F697" s="22" t="s">
        <v>60</v>
      </c>
      <c r="G697" s="29">
        <v>41884</v>
      </c>
      <c r="H697" s="51">
        <v>0.46597222222222223</v>
      </c>
      <c r="J697" s="29">
        <v>41884</v>
      </c>
      <c r="K697" s="51">
        <v>0.4513888888888889</v>
      </c>
      <c r="L697" s="22" t="s">
        <v>1121</v>
      </c>
      <c r="M697" s="22" t="s">
        <v>22</v>
      </c>
      <c r="O697" s="22" t="s">
        <v>1122</v>
      </c>
      <c r="P697" s="29">
        <v>41884</v>
      </c>
      <c r="Q697" s="51">
        <v>0.82430555555555562</v>
      </c>
      <c r="R697" s="22" t="s">
        <v>22</v>
      </c>
      <c r="T697" s="22" t="s">
        <v>1122</v>
      </c>
      <c r="U697" s="22">
        <v>80</v>
      </c>
      <c r="W697" s="51">
        <v>0.375</v>
      </c>
      <c r="X697" s="22" t="s">
        <v>936</v>
      </c>
      <c r="Z697" s="22" t="s">
        <v>24</v>
      </c>
      <c r="AB697" s="22" t="s">
        <v>53</v>
      </c>
      <c r="AC697" s="22" t="s">
        <v>32</v>
      </c>
      <c r="AD697" s="22" t="s">
        <v>33</v>
      </c>
      <c r="AE697" s="22" t="s">
        <v>41</v>
      </c>
      <c r="AF697" s="29">
        <v>41884</v>
      </c>
      <c r="AG697" s="51">
        <v>0.82430555555555562</v>
      </c>
      <c r="AH697" s="22" t="s">
        <v>1229</v>
      </c>
      <c r="AI697" s="22">
        <v>2</v>
      </c>
      <c r="AJ697" s="22" t="s">
        <v>1030</v>
      </c>
      <c r="AK697" s="22" t="s">
        <v>1612</v>
      </c>
      <c r="AL697" s="22">
        <v>2014</v>
      </c>
      <c r="AM697" s="22">
        <v>0</v>
      </c>
    </row>
    <row r="698" spans="1:39">
      <c r="A698" s="22">
        <v>788</v>
      </c>
      <c r="B698" s="22" t="s">
        <v>51</v>
      </c>
      <c r="C698" s="22" t="s">
        <v>19</v>
      </c>
      <c r="D698" s="22" t="s">
        <v>20</v>
      </c>
      <c r="E698" s="22" t="s">
        <v>52</v>
      </c>
      <c r="F698" s="22" t="s">
        <v>60</v>
      </c>
      <c r="G698" s="29">
        <v>41884</v>
      </c>
      <c r="H698" s="51">
        <v>0.4152777777777778</v>
      </c>
      <c r="J698" s="29">
        <v>41884</v>
      </c>
      <c r="K698" s="51">
        <v>0.4152777777777778</v>
      </c>
      <c r="M698" s="22" t="s">
        <v>22</v>
      </c>
      <c r="O698" s="22" t="s">
        <v>841</v>
      </c>
      <c r="P698" s="29">
        <v>41884</v>
      </c>
      <c r="Q698" s="51">
        <v>0.7597222222222223</v>
      </c>
      <c r="R698" s="22" t="s">
        <v>22</v>
      </c>
      <c r="T698" s="22" t="s">
        <v>1123</v>
      </c>
      <c r="U698" s="22">
        <v>100</v>
      </c>
      <c r="W698" s="51">
        <v>0.375</v>
      </c>
      <c r="X698" s="22" t="s">
        <v>936</v>
      </c>
      <c r="Z698" s="22" t="s">
        <v>24</v>
      </c>
      <c r="AB698" s="22" t="s">
        <v>51</v>
      </c>
      <c r="AC698" s="22" t="s">
        <v>19</v>
      </c>
      <c r="AD698" s="22" t="s">
        <v>20</v>
      </c>
      <c r="AE698" s="22" t="s">
        <v>52</v>
      </c>
      <c r="AF698" s="29">
        <v>41884</v>
      </c>
      <c r="AG698" s="51">
        <v>0.7597222222222223</v>
      </c>
      <c r="AH698" s="22" t="s">
        <v>1229</v>
      </c>
      <c r="AI698" s="22">
        <v>2</v>
      </c>
      <c r="AJ698" s="22" t="s">
        <v>1030</v>
      </c>
      <c r="AK698" s="22" t="s">
        <v>1612</v>
      </c>
      <c r="AL698" s="22">
        <v>2014</v>
      </c>
      <c r="AM698" s="22">
        <v>0</v>
      </c>
    </row>
    <row r="699" spans="1:39" ht="114">
      <c r="A699" s="22">
        <v>787</v>
      </c>
      <c r="B699" s="22" t="s">
        <v>42</v>
      </c>
      <c r="C699" s="22" t="s">
        <v>19</v>
      </c>
      <c r="D699" s="22" t="s">
        <v>20</v>
      </c>
      <c r="E699" s="22" t="s">
        <v>43</v>
      </c>
      <c r="F699" s="22" t="s">
        <v>60</v>
      </c>
      <c r="G699" s="29">
        <v>41884</v>
      </c>
      <c r="H699" s="51">
        <v>0.3923611111111111</v>
      </c>
      <c r="J699" s="29">
        <v>41884</v>
      </c>
      <c r="K699" s="51">
        <v>0.38472222222222219</v>
      </c>
      <c r="M699" s="22" t="s">
        <v>22</v>
      </c>
      <c r="O699" s="22" t="s">
        <v>193</v>
      </c>
      <c r="P699" s="29">
        <v>41884</v>
      </c>
      <c r="Q699" s="51">
        <v>0.79583333333333339</v>
      </c>
      <c r="R699" s="22" t="s">
        <v>22</v>
      </c>
      <c r="T699" s="6" t="s">
        <v>1124</v>
      </c>
      <c r="U699" s="22">
        <v>100</v>
      </c>
      <c r="W699" s="51">
        <v>0.375</v>
      </c>
      <c r="X699" s="22" t="s">
        <v>936</v>
      </c>
      <c r="Z699" s="22" t="s">
        <v>24</v>
      </c>
      <c r="AB699" s="22" t="s">
        <v>42</v>
      </c>
      <c r="AC699" s="22" t="s">
        <v>19</v>
      </c>
      <c r="AD699" s="22" t="s">
        <v>20</v>
      </c>
      <c r="AE699" s="22" t="s">
        <v>43</v>
      </c>
      <c r="AF699" s="29">
        <v>41885</v>
      </c>
      <c r="AG699" s="51">
        <v>0.79652777777777783</v>
      </c>
      <c r="AH699" s="22" t="s">
        <v>1229</v>
      </c>
      <c r="AI699" s="22">
        <v>2</v>
      </c>
      <c r="AJ699" s="22" t="s">
        <v>1030</v>
      </c>
      <c r="AK699" s="22" t="s">
        <v>1612</v>
      </c>
      <c r="AL699" s="22">
        <v>2014</v>
      </c>
      <c r="AM699" s="22">
        <v>0</v>
      </c>
    </row>
    <row r="700" spans="1:39">
      <c r="A700" s="22">
        <v>786</v>
      </c>
      <c r="B700" s="22" t="s">
        <v>27</v>
      </c>
      <c r="C700" s="22" t="s">
        <v>28</v>
      </c>
      <c r="D700" s="22" t="s">
        <v>29</v>
      </c>
      <c r="E700" s="22" t="s">
        <v>30</v>
      </c>
      <c r="F700" s="22" t="s">
        <v>60</v>
      </c>
      <c r="G700" s="29">
        <v>41884</v>
      </c>
      <c r="H700" s="51">
        <v>0.37847222222222227</v>
      </c>
      <c r="J700" s="29">
        <v>41884</v>
      </c>
      <c r="K700" s="51">
        <v>0.37847222222222227</v>
      </c>
      <c r="M700" s="22" t="s">
        <v>22</v>
      </c>
      <c r="N700" s="22" t="s">
        <v>133</v>
      </c>
      <c r="O700" s="22" t="s">
        <v>806</v>
      </c>
      <c r="P700" s="29">
        <v>41884</v>
      </c>
      <c r="Q700" s="51">
        <v>0.67222222222222217</v>
      </c>
      <c r="R700" s="22" t="s">
        <v>22</v>
      </c>
      <c r="S700" s="22" t="s">
        <v>133</v>
      </c>
      <c r="T700" s="22" t="s">
        <v>516</v>
      </c>
      <c r="U700" s="22">
        <v>80</v>
      </c>
      <c r="V700" s="22" t="s">
        <v>146</v>
      </c>
      <c r="W700" s="51">
        <v>0.375</v>
      </c>
      <c r="X700" s="22" t="s">
        <v>936</v>
      </c>
      <c r="Z700" s="22" t="s">
        <v>24</v>
      </c>
      <c r="AB700" s="22" t="s">
        <v>27</v>
      </c>
      <c r="AC700" s="22" t="s">
        <v>28</v>
      </c>
      <c r="AD700" s="22" t="s">
        <v>29</v>
      </c>
      <c r="AE700" s="22" t="s">
        <v>30</v>
      </c>
      <c r="AF700" s="29">
        <v>41884</v>
      </c>
      <c r="AG700" s="51">
        <v>0.67222222222222217</v>
      </c>
      <c r="AH700" s="22" t="s">
        <v>1229</v>
      </c>
      <c r="AI700" s="22">
        <v>2</v>
      </c>
      <c r="AJ700" s="22" t="s">
        <v>1030</v>
      </c>
      <c r="AK700" s="22" t="s">
        <v>1612</v>
      </c>
      <c r="AL700" s="22">
        <v>2014</v>
      </c>
      <c r="AM700" s="22">
        <v>0</v>
      </c>
    </row>
    <row r="701" spans="1:39" ht="57">
      <c r="A701" s="22">
        <v>785</v>
      </c>
      <c r="B701" s="22" t="s">
        <v>38</v>
      </c>
      <c r="C701" s="22" t="s">
        <v>39</v>
      </c>
      <c r="D701" s="22" t="s">
        <v>20</v>
      </c>
      <c r="E701" s="22" t="s">
        <v>40</v>
      </c>
      <c r="F701" s="22" t="s">
        <v>60</v>
      </c>
      <c r="G701" s="29">
        <v>41884</v>
      </c>
      <c r="H701" s="51">
        <v>1.8055555555555557E-2</v>
      </c>
      <c r="J701" s="29">
        <v>41883</v>
      </c>
      <c r="K701" s="51">
        <v>0.5</v>
      </c>
      <c r="L701" s="6" t="s">
        <v>1125</v>
      </c>
      <c r="M701" s="22" t="s">
        <v>22</v>
      </c>
      <c r="O701" s="6" t="s">
        <v>378</v>
      </c>
      <c r="P701" s="29">
        <v>41883</v>
      </c>
      <c r="Q701" s="51">
        <v>0.8125</v>
      </c>
      <c r="R701" s="22" t="s">
        <v>22</v>
      </c>
      <c r="T701" s="6" t="s">
        <v>378</v>
      </c>
      <c r="U701" s="22">
        <v>100</v>
      </c>
      <c r="W701" s="51">
        <v>0.375</v>
      </c>
      <c r="X701" s="22" t="s">
        <v>936</v>
      </c>
      <c r="Z701" s="22" t="s">
        <v>24</v>
      </c>
      <c r="AB701" s="22" t="s">
        <v>38</v>
      </c>
      <c r="AC701" s="22" t="s">
        <v>39</v>
      </c>
      <c r="AD701" s="22" t="s">
        <v>20</v>
      </c>
      <c r="AE701" s="22" t="s">
        <v>40</v>
      </c>
      <c r="AF701" s="29">
        <v>41884</v>
      </c>
      <c r="AG701" s="51">
        <v>1.8749999999999999E-2</v>
      </c>
      <c r="AH701" s="22" t="s">
        <v>1229</v>
      </c>
      <c r="AI701" s="22">
        <v>2</v>
      </c>
      <c r="AJ701" s="22" t="s">
        <v>1030</v>
      </c>
      <c r="AK701" s="22" t="s">
        <v>1612</v>
      </c>
      <c r="AL701" s="22">
        <v>2014</v>
      </c>
      <c r="AM701" s="22">
        <v>0</v>
      </c>
    </row>
    <row r="702" spans="1:39">
      <c r="A702" s="22">
        <v>784</v>
      </c>
      <c r="B702" s="22" t="s">
        <v>31</v>
      </c>
      <c r="C702" s="22" t="s">
        <v>32</v>
      </c>
      <c r="D702" s="22" t="s">
        <v>33</v>
      </c>
      <c r="E702" s="22" t="s">
        <v>34</v>
      </c>
      <c r="F702" s="22" t="s">
        <v>25</v>
      </c>
      <c r="G702" s="29">
        <v>41883</v>
      </c>
      <c r="H702" s="51">
        <v>0.51041666666666663</v>
      </c>
      <c r="J702" s="29">
        <v>41883</v>
      </c>
      <c r="K702" s="51">
        <v>0.40972222222222227</v>
      </c>
      <c r="M702" s="22" t="s">
        <v>22</v>
      </c>
      <c r="O702" s="22" t="s">
        <v>292</v>
      </c>
      <c r="P702" s="29">
        <v>41883</v>
      </c>
      <c r="Q702" s="51">
        <v>0.8256944444444444</v>
      </c>
      <c r="R702" s="22" t="s">
        <v>22</v>
      </c>
      <c r="T702" s="22" t="s">
        <v>292</v>
      </c>
      <c r="U702" s="22">
        <v>80</v>
      </c>
      <c r="W702" s="51">
        <v>0.375</v>
      </c>
      <c r="X702" s="22" t="s">
        <v>936</v>
      </c>
      <c r="Z702" s="22" t="s">
        <v>24</v>
      </c>
      <c r="AB702" s="22" t="s">
        <v>31</v>
      </c>
      <c r="AC702" s="22" t="s">
        <v>32</v>
      </c>
      <c r="AD702" s="22" t="s">
        <v>33</v>
      </c>
      <c r="AE702" s="22" t="s">
        <v>34</v>
      </c>
      <c r="AF702" s="29">
        <v>41884</v>
      </c>
      <c r="AG702" s="51">
        <v>0.38750000000000001</v>
      </c>
      <c r="AH702" s="22" t="s">
        <v>1229</v>
      </c>
      <c r="AI702" s="22">
        <v>1</v>
      </c>
      <c r="AJ702" s="22" t="s">
        <v>1030</v>
      </c>
      <c r="AK702" s="22" t="s">
        <v>1612</v>
      </c>
      <c r="AL702" s="22">
        <v>2014</v>
      </c>
      <c r="AM702" s="22">
        <v>0</v>
      </c>
    </row>
    <row r="703" spans="1:39">
      <c r="A703" s="22">
        <v>783</v>
      </c>
      <c r="B703" s="22" t="s">
        <v>51</v>
      </c>
      <c r="C703" s="22" t="s">
        <v>19</v>
      </c>
      <c r="D703" s="22" t="s">
        <v>20</v>
      </c>
      <c r="E703" s="22" t="s">
        <v>52</v>
      </c>
      <c r="F703" s="22" t="s">
        <v>25</v>
      </c>
      <c r="G703" s="29">
        <v>41883</v>
      </c>
      <c r="H703" s="51">
        <v>0.4381944444444445</v>
      </c>
      <c r="J703" s="29">
        <v>41883</v>
      </c>
      <c r="K703" s="51">
        <v>0.43402777777777773</v>
      </c>
      <c r="M703" s="22" t="s">
        <v>22</v>
      </c>
      <c r="O703" s="22" t="s">
        <v>188</v>
      </c>
      <c r="P703" s="29">
        <v>41883</v>
      </c>
      <c r="Q703" s="51">
        <v>0.75624999999999998</v>
      </c>
      <c r="R703" s="22" t="s">
        <v>22</v>
      </c>
      <c r="T703" s="22" t="s">
        <v>188</v>
      </c>
      <c r="U703" s="22">
        <v>100</v>
      </c>
      <c r="W703" s="51">
        <v>0.375</v>
      </c>
      <c r="X703" s="22" t="s">
        <v>936</v>
      </c>
      <c r="Z703" s="22" t="s">
        <v>24</v>
      </c>
      <c r="AB703" s="22" t="s">
        <v>51</v>
      </c>
      <c r="AC703" s="22" t="s">
        <v>19</v>
      </c>
      <c r="AD703" s="22" t="s">
        <v>20</v>
      </c>
      <c r="AE703" s="22" t="s">
        <v>52</v>
      </c>
      <c r="AF703" s="29">
        <v>41883</v>
      </c>
      <c r="AG703" s="51">
        <v>0.75624999999999998</v>
      </c>
      <c r="AH703" s="22" t="s">
        <v>1229</v>
      </c>
      <c r="AI703" s="22">
        <v>1</v>
      </c>
      <c r="AJ703" s="22" t="s">
        <v>1030</v>
      </c>
      <c r="AK703" s="22" t="s">
        <v>1612</v>
      </c>
      <c r="AL703" s="22">
        <v>2014</v>
      </c>
      <c r="AM703" s="22">
        <v>0</v>
      </c>
    </row>
    <row r="704" spans="1:39" ht="156.75">
      <c r="A704" s="22">
        <v>782</v>
      </c>
      <c r="B704" s="22" t="s">
        <v>42</v>
      </c>
      <c r="C704" s="22" t="s">
        <v>19</v>
      </c>
      <c r="D704" s="22" t="s">
        <v>20</v>
      </c>
      <c r="E704" s="22" t="s">
        <v>43</v>
      </c>
      <c r="F704" s="22" t="s">
        <v>25</v>
      </c>
      <c r="G704" s="29">
        <v>41883</v>
      </c>
      <c r="H704" s="51">
        <v>0.41736111111111113</v>
      </c>
      <c r="J704" s="29">
        <v>41883</v>
      </c>
      <c r="K704" s="51">
        <v>0.39305555555555555</v>
      </c>
      <c r="M704" s="22" t="s">
        <v>22</v>
      </c>
      <c r="O704" s="22" t="s">
        <v>193</v>
      </c>
      <c r="P704" s="29">
        <v>41883</v>
      </c>
      <c r="Q704" s="51">
        <v>0.81111111111111101</v>
      </c>
      <c r="R704" s="22" t="s">
        <v>22</v>
      </c>
      <c r="T704" s="6" t="s">
        <v>1126</v>
      </c>
      <c r="U704" s="22">
        <v>100</v>
      </c>
      <c r="W704" s="51">
        <v>0.375</v>
      </c>
      <c r="X704" s="22" t="s">
        <v>936</v>
      </c>
      <c r="Z704" s="22" t="s">
        <v>24</v>
      </c>
      <c r="AB704" s="22" t="s">
        <v>42</v>
      </c>
      <c r="AC704" s="22" t="s">
        <v>19</v>
      </c>
      <c r="AD704" s="22" t="s">
        <v>20</v>
      </c>
      <c r="AE704" s="22" t="s">
        <v>43</v>
      </c>
      <c r="AF704" s="29">
        <v>41883</v>
      </c>
      <c r="AG704" s="51">
        <v>0.81180555555555556</v>
      </c>
      <c r="AH704" s="22" t="s">
        <v>1229</v>
      </c>
      <c r="AI704" s="22">
        <v>1</v>
      </c>
      <c r="AJ704" s="22" t="s">
        <v>1030</v>
      </c>
      <c r="AK704" s="22" t="s">
        <v>1612</v>
      </c>
      <c r="AL704" s="22">
        <v>2014</v>
      </c>
      <c r="AM704" s="22">
        <v>0</v>
      </c>
    </row>
    <row r="705" spans="1:39">
      <c r="A705" s="22">
        <v>781</v>
      </c>
      <c r="B705" s="22" t="s">
        <v>27</v>
      </c>
      <c r="C705" s="22" t="s">
        <v>28</v>
      </c>
      <c r="D705" s="22" t="s">
        <v>29</v>
      </c>
      <c r="E705" s="22" t="s">
        <v>30</v>
      </c>
      <c r="F705" s="22" t="s">
        <v>25</v>
      </c>
      <c r="G705" s="29">
        <v>41883</v>
      </c>
      <c r="H705" s="51">
        <v>0.38611111111111113</v>
      </c>
      <c r="J705" s="29">
        <v>41883</v>
      </c>
      <c r="K705" s="51">
        <v>0.38611111111111113</v>
      </c>
      <c r="M705" s="22" t="s">
        <v>22</v>
      </c>
      <c r="N705" s="22" t="s">
        <v>133</v>
      </c>
      <c r="O705" s="22" t="s">
        <v>785</v>
      </c>
      <c r="P705" s="29">
        <v>41883</v>
      </c>
      <c r="Q705" s="51">
        <v>0.68125000000000002</v>
      </c>
      <c r="R705" s="22" t="s">
        <v>22</v>
      </c>
      <c r="S705" s="22" t="s">
        <v>133</v>
      </c>
      <c r="T705" s="22" t="s">
        <v>516</v>
      </c>
      <c r="U705" s="22">
        <v>80</v>
      </c>
      <c r="V705" s="22" t="s">
        <v>146</v>
      </c>
      <c r="W705" s="51">
        <v>0.375</v>
      </c>
      <c r="X705" s="22" t="s">
        <v>936</v>
      </c>
      <c r="Z705" s="22" t="s">
        <v>24</v>
      </c>
      <c r="AB705" s="22" t="s">
        <v>27</v>
      </c>
      <c r="AC705" s="22" t="s">
        <v>28</v>
      </c>
      <c r="AD705" s="22" t="s">
        <v>29</v>
      </c>
      <c r="AE705" s="22" t="s">
        <v>30</v>
      </c>
      <c r="AF705" s="29">
        <v>41883</v>
      </c>
      <c r="AG705" s="51">
        <v>0.68125000000000002</v>
      </c>
      <c r="AH705" s="22" t="s">
        <v>1229</v>
      </c>
      <c r="AI705" s="22">
        <v>1</v>
      </c>
      <c r="AJ705" s="22" t="s">
        <v>1030</v>
      </c>
      <c r="AK705" s="22" t="s">
        <v>1612</v>
      </c>
      <c r="AL705" s="22">
        <v>2014</v>
      </c>
      <c r="AM705" s="22">
        <v>0</v>
      </c>
    </row>
    <row r="706" spans="1:39">
      <c r="A706" s="22">
        <v>780</v>
      </c>
      <c r="B706" s="22" t="s">
        <v>42</v>
      </c>
      <c r="C706" s="22" t="s">
        <v>19</v>
      </c>
      <c r="D706" s="22" t="s">
        <v>20</v>
      </c>
      <c r="E706" s="22" t="s">
        <v>43</v>
      </c>
      <c r="F706" s="22" t="s">
        <v>50</v>
      </c>
      <c r="G706" s="29">
        <v>41880</v>
      </c>
      <c r="H706" s="51">
        <v>0.8208333333333333</v>
      </c>
      <c r="J706" s="29">
        <v>41880</v>
      </c>
      <c r="K706" s="51">
        <v>0.39444444444444443</v>
      </c>
      <c r="M706" s="22" t="s">
        <v>22</v>
      </c>
      <c r="O706" s="22" t="s">
        <v>841</v>
      </c>
      <c r="P706" s="29">
        <v>41880</v>
      </c>
      <c r="Q706" s="51">
        <v>0.8208333333333333</v>
      </c>
      <c r="R706" s="22" t="s">
        <v>22</v>
      </c>
      <c r="T706" s="22" t="s">
        <v>1127</v>
      </c>
      <c r="U706" s="22">
        <v>100</v>
      </c>
      <c r="W706" s="51">
        <v>0.375</v>
      </c>
      <c r="X706" s="22" t="s">
        <v>936</v>
      </c>
      <c r="Z706" s="22" t="s">
        <v>24</v>
      </c>
      <c r="AB706" s="22" t="s">
        <v>42</v>
      </c>
      <c r="AC706" s="22" t="s">
        <v>19</v>
      </c>
      <c r="AD706" s="22" t="s">
        <v>20</v>
      </c>
      <c r="AE706" s="22" t="s">
        <v>43</v>
      </c>
      <c r="AF706" s="29">
        <v>41880</v>
      </c>
      <c r="AG706" s="51">
        <v>0.82152777777777775</v>
      </c>
      <c r="AH706" s="22" t="s">
        <v>1230</v>
      </c>
      <c r="AI706" s="22">
        <v>29</v>
      </c>
      <c r="AJ706" s="22" t="s">
        <v>823</v>
      </c>
      <c r="AK706" s="22" t="s">
        <v>1612</v>
      </c>
      <c r="AL706" s="22">
        <v>2014</v>
      </c>
      <c r="AM706" s="22">
        <v>0</v>
      </c>
    </row>
    <row r="707" spans="1:39" ht="156.75">
      <c r="A707" s="22">
        <v>779</v>
      </c>
      <c r="B707" s="22" t="s">
        <v>38</v>
      </c>
      <c r="C707" s="22" t="s">
        <v>39</v>
      </c>
      <c r="D707" s="22" t="s">
        <v>20</v>
      </c>
      <c r="E707" s="22" t="s">
        <v>40</v>
      </c>
      <c r="F707" s="22" t="s">
        <v>50</v>
      </c>
      <c r="G707" s="29">
        <v>41880</v>
      </c>
      <c r="H707" s="51">
        <v>0.69027777777777777</v>
      </c>
      <c r="J707" s="29">
        <v>41880</v>
      </c>
      <c r="K707" s="51">
        <v>0.39583333333333331</v>
      </c>
      <c r="M707" s="22" t="s">
        <v>245</v>
      </c>
      <c r="N707" s="22" t="s">
        <v>1128</v>
      </c>
      <c r="O707" s="6" t="s">
        <v>390</v>
      </c>
      <c r="P707" s="29">
        <v>41880</v>
      </c>
      <c r="Q707" s="51">
        <v>0.8125</v>
      </c>
      <c r="R707" s="22" t="s">
        <v>22</v>
      </c>
      <c r="T707" s="6" t="s">
        <v>1129</v>
      </c>
      <c r="U707" s="22">
        <v>100</v>
      </c>
      <c r="W707" s="51">
        <v>0.375</v>
      </c>
      <c r="X707" s="22" t="s">
        <v>936</v>
      </c>
      <c r="Z707" s="22" t="s">
        <v>24</v>
      </c>
      <c r="AB707" s="22" t="s">
        <v>38</v>
      </c>
      <c r="AC707" s="22" t="s">
        <v>39</v>
      </c>
      <c r="AD707" s="22" t="s">
        <v>20</v>
      </c>
      <c r="AE707" s="22" t="s">
        <v>40</v>
      </c>
      <c r="AF707" s="29">
        <v>41884</v>
      </c>
      <c r="AG707" s="51">
        <v>1.6666666666666666E-2</v>
      </c>
      <c r="AH707" s="22" t="s">
        <v>1230</v>
      </c>
      <c r="AI707" s="22">
        <v>29</v>
      </c>
      <c r="AJ707" s="22" t="s">
        <v>823</v>
      </c>
      <c r="AK707" s="22" t="s">
        <v>1612</v>
      </c>
      <c r="AL707" s="22">
        <v>2014</v>
      </c>
      <c r="AM707" s="22">
        <v>0</v>
      </c>
    </row>
    <row r="708" spans="1:39">
      <c r="A708" s="22">
        <v>778</v>
      </c>
      <c r="B708" s="22" t="s">
        <v>31</v>
      </c>
      <c r="C708" s="22" t="s">
        <v>32</v>
      </c>
      <c r="D708" s="22" t="s">
        <v>33</v>
      </c>
      <c r="E708" s="22" t="s">
        <v>34</v>
      </c>
      <c r="F708" s="22" t="s">
        <v>50</v>
      </c>
      <c r="G708" s="29">
        <v>41880</v>
      </c>
      <c r="H708" s="51">
        <v>0.46388888888888885</v>
      </c>
      <c r="J708" s="29">
        <v>41849</v>
      </c>
      <c r="K708" s="51">
        <v>0.36319444444444443</v>
      </c>
      <c r="M708" s="22" t="s">
        <v>22</v>
      </c>
      <c r="O708" s="22" t="s">
        <v>292</v>
      </c>
      <c r="P708" s="29">
        <v>41880</v>
      </c>
      <c r="Q708" s="51">
        <v>0.40972222222222227</v>
      </c>
      <c r="R708" s="22" t="s">
        <v>22</v>
      </c>
      <c r="T708" s="22" t="s">
        <v>292</v>
      </c>
      <c r="U708" s="22">
        <v>80</v>
      </c>
      <c r="W708" s="51">
        <v>0.375</v>
      </c>
      <c r="X708" s="22" t="s">
        <v>936</v>
      </c>
      <c r="Z708" s="22" t="s">
        <v>24</v>
      </c>
      <c r="AB708" s="22" t="s">
        <v>31</v>
      </c>
      <c r="AC708" s="22" t="s">
        <v>32</v>
      </c>
      <c r="AD708" s="22" t="s">
        <v>33</v>
      </c>
      <c r="AE708" s="22" t="s">
        <v>34</v>
      </c>
      <c r="AF708" s="29">
        <v>41883</v>
      </c>
      <c r="AG708" s="51">
        <v>0.43402777777777773</v>
      </c>
      <c r="AH708" s="22" t="s">
        <v>1230</v>
      </c>
      <c r="AI708" s="22">
        <v>29</v>
      </c>
      <c r="AJ708" s="22" t="s">
        <v>823</v>
      </c>
      <c r="AK708" s="22" t="s">
        <v>1612</v>
      </c>
      <c r="AL708" s="22">
        <v>2014</v>
      </c>
      <c r="AM708" s="22">
        <v>0</v>
      </c>
    </row>
    <row r="709" spans="1:39">
      <c r="A709" s="22">
        <v>777</v>
      </c>
      <c r="B709" s="22" t="s">
        <v>27</v>
      </c>
      <c r="C709" s="22" t="s">
        <v>28</v>
      </c>
      <c r="D709" s="22" t="s">
        <v>29</v>
      </c>
      <c r="E709" s="22" t="s">
        <v>30</v>
      </c>
      <c r="F709" s="22" t="s">
        <v>50</v>
      </c>
      <c r="G709" s="29">
        <v>41880</v>
      </c>
      <c r="H709" s="51">
        <v>0.3840277777777778</v>
      </c>
      <c r="J709" s="29">
        <v>41880</v>
      </c>
      <c r="K709" s="51">
        <v>0.3840277777777778</v>
      </c>
      <c r="M709" s="22" t="s">
        <v>22</v>
      </c>
      <c r="N709" s="22" t="s">
        <v>133</v>
      </c>
      <c r="O709" s="22" t="s">
        <v>1130</v>
      </c>
      <c r="P709" s="29">
        <v>41849</v>
      </c>
      <c r="Q709" s="51">
        <v>0.6875</v>
      </c>
      <c r="R709" s="22" t="s">
        <v>22</v>
      </c>
      <c r="S709" s="22" t="s">
        <v>133</v>
      </c>
      <c r="T709" s="22" t="s">
        <v>785</v>
      </c>
      <c r="U709" s="22">
        <v>80</v>
      </c>
      <c r="V709" s="22" t="s">
        <v>146</v>
      </c>
      <c r="W709" s="51">
        <v>0.375</v>
      </c>
      <c r="X709" s="22" t="s">
        <v>936</v>
      </c>
      <c r="Z709" s="22" t="s">
        <v>24</v>
      </c>
      <c r="AB709" s="22" t="s">
        <v>27</v>
      </c>
      <c r="AC709" s="22" t="s">
        <v>28</v>
      </c>
      <c r="AD709" s="22" t="s">
        <v>29</v>
      </c>
      <c r="AE709" s="22" t="s">
        <v>30</v>
      </c>
      <c r="AF709" s="29">
        <v>41883</v>
      </c>
      <c r="AG709" s="51">
        <v>0.38611111111111113</v>
      </c>
      <c r="AH709" s="22" t="s">
        <v>1230</v>
      </c>
      <c r="AI709" s="22">
        <v>29</v>
      </c>
      <c r="AJ709" s="22" t="s">
        <v>823</v>
      </c>
      <c r="AK709" s="22" t="s">
        <v>1612</v>
      </c>
      <c r="AL709" s="22">
        <v>2014</v>
      </c>
      <c r="AM709" s="22">
        <v>0</v>
      </c>
    </row>
    <row r="710" spans="1:39" ht="114">
      <c r="A710" s="22">
        <v>776</v>
      </c>
      <c r="B710" s="22" t="s">
        <v>42</v>
      </c>
      <c r="C710" s="22" t="s">
        <v>19</v>
      </c>
      <c r="D710" s="22" t="s">
        <v>20</v>
      </c>
      <c r="E710" s="22" t="s">
        <v>43</v>
      </c>
      <c r="F710" s="22" t="s">
        <v>55</v>
      </c>
      <c r="G710" s="29">
        <v>41879</v>
      </c>
      <c r="H710" s="51">
        <v>0.78749999999999998</v>
      </c>
      <c r="J710" s="29">
        <v>41879</v>
      </c>
      <c r="K710" s="51">
        <v>0.38680555555555557</v>
      </c>
      <c r="M710" s="22" t="s">
        <v>22</v>
      </c>
      <c r="O710" s="22" t="s">
        <v>193</v>
      </c>
      <c r="P710" s="29">
        <v>41879</v>
      </c>
      <c r="Q710" s="51">
        <v>0.78819444444444453</v>
      </c>
      <c r="R710" s="22" t="s">
        <v>22</v>
      </c>
      <c r="T710" s="6" t="s">
        <v>1131</v>
      </c>
      <c r="U710" s="22">
        <v>100</v>
      </c>
      <c r="W710" s="51">
        <v>0.375</v>
      </c>
      <c r="X710" s="22" t="s">
        <v>936</v>
      </c>
      <c r="Z710" s="22" t="s">
        <v>24</v>
      </c>
      <c r="AB710" s="22" t="s">
        <v>42</v>
      </c>
      <c r="AC710" s="22" t="s">
        <v>19</v>
      </c>
      <c r="AD710" s="22" t="s">
        <v>20</v>
      </c>
      <c r="AE710" s="22" t="s">
        <v>43</v>
      </c>
      <c r="AF710" s="29">
        <v>41879</v>
      </c>
      <c r="AG710" s="51">
        <v>0.78888888888888886</v>
      </c>
      <c r="AH710" s="22" t="s">
        <v>1230</v>
      </c>
      <c r="AI710" s="22">
        <v>28</v>
      </c>
      <c r="AJ710" s="22" t="s">
        <v>823</v>
      </c>
      <c r="AK710" s="22" t="s">
        <v>1612</v>
      </c>
      <c r="AL710" s="22">
        <v>2014</v>
      </c>
      <c r="AM710" s="22">
        <v>0</v>
      </c>
    </row>
    <row r="711" spans="1:39" ht="99.75">
      <c r="A711" s="22">
        <v>775</v>
      </c>
      <c r="B711" s="22" t="s">
        <v>38</v>
      </c>
      <c r="C711" s="22" t="s">
        <v>39</v>
      </c>
      <c r="D711" s="22" t="s">
        <v>20</v>
      </c>
      <c r="E711" s="22" t="s">
        <v>40</v>
      </c>
      <c r="F711" s="22" t="s">
        <v>55</v>
      </c>
      <c r="G711" s="29">
        <v>41879</v>
      </c>
      <c r="H711" s="51">
        <v>0.73819444444444438</v>
      </c>
      <c r="J711" s="29">
        <v>41879</v>
      </c>
      <c r="K711" s="51">
        <v>0.44791666666666669</v>
      </c>
      <c r="L711" s="6" t="s">
        <v>851</v>
      </c>
      <c r="M711" s="22" t="s">
        <v>22</v>
      </c>
      <c r="O711" s="6" t="s">
        <v>358</v>
      </c>
      <c r="P711" s="29">
        <v>41879</v>
      </c>
      <c r="Q711" s="51">
        <v>0.85416666666666663</v>
      </c>
      <c r="R711" s="22" t="s">
        <v>22</v>
      </c>
      <c r="T711" s="6" t="s">
        <v>1132</v>
      </c>
      <c r="U711" s="22">
        <v>100</v>
      </c>
      <c r="W711" s="51">
        <v>0.375</v>
      </c>
      <c r="X711" s="22" t="s">
        <v>936</v>
      </c>
      <c r="Z711" s="22" t="s">
        <v>24</v>
      </c>
      <c r="AB711" s="22" t="s">
        <v>38</v>
      </c>
      <c r="AC711" s="22" t="s">
        <v>39</v>
      </c>
      <c r="AD711" s="22" t="s">
        <v>20</v>
      </c>
      <c r="AE711" s="22" t="s">
        <v>40</v>
      </c>
      <c r="AF711" s="29">
        <v>41880</v>
      </c>
      <c r="AG711" s="51">
        <v>0.68958333333333333</v>
      </c>
      <c r="AH711" s="22" t="s">
        <v>1230</v>
      </c>
      <c r="AI711" s="22">
        <v>28</v>
      </c>
      <c r="AJ711" s="22" t="s">
        <v>823</v>
      </c>
      <c r="AK711" s="22" t="s">
        <v>1612</v>
      </c>
      <c r="AL711" s="22">
        <v>2014</v>
      </c>
      <c r="AM711" s="22">
        <v>0</v>
      </c>
    </row>
    <row r="712" spans="1:39" ht="114">
      <c r="A712" s="22">
        <v>774</v>
      </c>
      <c r="B712" s="22" t="s">
        <v>42</v>
      </c>
      <c r="C712" s="22" t="s">
        <v>19</v>
      </c>
      <c r="D712" s="22" t="s">
        <v>20</v>
      </c>
      <c r="E712" s="22" t="s">
        <v>43</v>
      </c>
      <c r="F712" s="22" t="s">
        <v>55</v>
      </c>
      <c r="G712" s="29">
        <v>41879</v>
      </c>
      <c r="H712" s="51">
        <v>0.42499999999999999</v>
      </c>
      <c r="J712" s="29">
        <v>41878</v>
      </c>
      <c r="K712" s="51">
        <v>0.39444444444444443</v>
      </c>
      <c r="M712" s="22" t="s">
        <v>22</v>
      </c>
      <c r="O712" s="22" t="s">
        <v>193</v>
      </c>
      <c r="P712" s="29">
        <v>41878</v>
      </c>
      <c r="Q712" s="51">
        <v>0.76041666666666663</v>
      </c>
      <c r="R712" s="22" t="s">
        <v>22</v>
      </c>
      <c r="T712" s="6" t="s">
        <v>978</v>
      </c>
      <c r="U712" s="22">
        <v>100</v>
      </c>
      <c r="W712" s="51">
        <v>0.375</v>
      </c>
      <c r="X712" s="22" t="s">
        <v>936</v>
      </c>
      <c r="Z712" s="22" t="s">
        <v>24</v>
      </c>
      <c r="AB712" s="22" t="s">
        <v>42</v>
      </c>
      <c r="AC712" s="22" t="s">
        <v>19</v>
      </c>
      <c r="AD712" s="22" t="s">
        <v>20</v>
      </c>
      <c r="AE712" s="22" t="s">
        <v>43</v>
      </c>
      <c r="AF712" s="29">
        <v>41879</v>
      </c>
      <c r="AG712" s="51">
        <v>0.42569444444444443</v>
      </c>
      <c r="AH712" s="22" t="s">
        <v>1230</v>
      </c>
      <c r="AI712" s="22">
        <v>28</v>
      </c>
      <c r="AJ712" s="22" t="s">
        <v>823</v>
      </c>
      <c r="AK712" s="22" t="s">
        <v>1612</v>
      </c>
      <c r="AL712" s="22">
        <v>2014</v>
      </c>
      <c r="AM712" s="22">
        <v>0</v>
      </c>
    </row>
    <row r="713" spans="1:39">
      <c r="A713" s="22">
        <v>773</v>
      </c>
      <c r="B713" s="22" t="s">
        <v>53</v>
      </c>
      <c r="C713" s="22" t="s">
        <v>32</v>
      </c>
      <c r="D713" s="22" t="s">
        <v>33</v>
      </c>
      <c r="E713" s="22" t="s">
        <v>41</v>
      </c>
      <c r="F713" s="22" t="s">
        <v>55</v>
      </c>
      <c r="G713" s="29">
        <v>41879</v>
      </c>
      <c r="H713" s="51">
        <v>0.41805555555555557</v>
      </c>
      <c r="J713" s="29">
        <v>41879</v>
      </c>
      <c r="K713" s="51">
        <v>0.39583333333333331</v>
      </c>
      <c r="M713" s="22" t="s">
        <v>22</v>
      </c>
      <c r="O713" s="22" t="s">
        <v>979</v>
      </c>
      <c r="P713" s="29">
        <v>41879</v>
      </c>
      <c r="Q713" s="51">
        <v>0.75</v>
      </c>
      <c r="R713" s="22" t="s">
        <v>22</v>
      </c>
      <c r="T713" s="22" t="s">
        <v>979</v>
      </c>
      <c r="U713" s="22">
        <v>80</v>
      </c>
      <c r="W713" s="51">
        <v>0.375</v>
      </c>
      <c r="X713" s="22" t="s">
        <v>936</v>
      </c>
      <c r="Z713" s="22" t="s">
        <v>24</v>
      </c>
      <c r="AB713" s="22" t="s">
        <v>53</v>
      </c>
      <c r="AC713" s="22" t="s">
        <v>32</v>
      </c>
      <c r="AD713" s="22" t="s">
        <v>33</v>
      </c>
      <c r="AE713" s="22" t="s">
        <v>41</v>
      </c>
      <c r="AF713" s="29">
        <v>41879</v>
      </c>
      <c r="AG713" s="51">
        <v>0.75069444444444444</v>
      </c>
      <c r="AH713" s="22" t="s">
        <v>1230</v>
      </c>
      <c r="AI713" s="22">
        <v>28</v>
      </c>
      <c r="AJ713" s="22" t="s">
        <v>823</v>
      </c>
      <c r="AK713" s="22" t="s">
        <v>1612</v>
      </c>
      <c r="AL713" s="22">
        <v>2014</v>
      </c>
      <c r="AM713" s="22">
        <v>0</v>
      </c>
    </row>
    <row r="714" spans="1:39" ht="409.5">
      <c r="A714" s="22">
        <v>772</v>
      </c>
      <c r="B714" s="22" t="s">
        <v>35</v>
      </c>
      <c r="C714" s="22" t="s">
        <v>36</v>
      </c>
      <c r="D714" s="22" t="s">
        <v>36</v>
      </c>
      <c r="E714" s="22" t="s">
        <v>37</v>
      </c>
      <c r="F714" s="22" t="s">
        <v>55</v>
      </c>
      <c r="G714" s="29">
        <v>41879</v>
      </c>
      <c r="H714" s="51">
        <v>0.39861111111111108</v>
      </c>
      <c r="J714" s="29">
        <v>41879</v>
      </c>
      <c r="K714" s="51">
        <v>0.39444444444444443</v>
      </c>
      <c r="M714" s="22" t="s">
        <v>22</v>
      </c>
      <c r="O714" s="22" t="s">
        <v>980</v>
      </c>
      <c r="P714" s="29">
        <v>41879</v>
      </c>
      <c r="Q714" s="51">
        <v>0.77777777777777779</v>
      </c>
      <c r="R714" s="22" t="s">
        <v>22</v>
      </c>
      <c r="T714" s="6" t="s">
        <v>1133</v>
      </c>
      <c r="U714" s="22">
        <v>100</v>
      </c>
      <c r="W714" s="51">
        <v>0.375</v>
      </c>
      <c r="X714" s="22" t="s">
        <v>936</v>
      </c>
      <c r="Z714" s="22" t="s">
        <v>24</v>
      </c>
      <c r="AB714" s="22" t="s">
        <v>35</v>
      </c>
      <c r="AC714" s="22" t="s">
        <v>36</v>
      </c>
      <c r="AD714" s="22" t="s">
        <v>36</v>
      </c>
      <c r="AE714" s="22" t="s">
        <v>37</v>
      </c>
      <c r="AF714" s="29">
        <v>41879</v>
      </c>
      <c r="AG714" s="51">
        <v>0.76597222222222217</v>
      </c>
      <c r="AH714" s="22" t="s">
        <v>1230</v>
      </c>
      <c r="AI714" s="22">
        <v>28</v>
      </c>
      <c r="AJ714" s="22" t="s">
        <v>823</v>
      </c>
      <c r="AK714" s="22" t="s">
        <v>1612</v>
      </c>
      <c r="AL714" s="22">
        <v>2014</v>
      </c>
      <c r="AM714" s="22">
        <v>0</v>
      </c>
    </row>
    <row r="715" spans="1:39">
      <c r="A715" s="22">
        <v>771</v>
      </c>
      <c r="B715" s="22" t="s">
        <v>27</v>
      </c>
      <c r="C715" s="22" t="s">
        <v>28</v>
      </c>
      <c r="D715" s="22" t="s">
        <v>29</v>
      </c>
      <c r="E715" s="22" t="s">
        <v>30</v>
      </c>
      <c r="F715" s="22" t="s">
        <v>55</v>
      </c>
      <c r="G715" s="29">
        <v>41879</v>
      </c>
      <c r="H715" s="51">
        <v>0.38194444444444442</v>
      </c>
      <c r="J715" s="29">
        <v>41879</v>
      </c>
      <c r="K715" s="51">
        <v>0.38194444444444442</v>
      </c>
      <c r="M715" s="22" t="s">
        <v>22</v>
      </c>
      <c r="N715" s="22" t="s">
        <v>133</v>
      </c>
      <c r="O715" s="22" t="s">
        <v>981</v>
      </c>
      <c r="P715" s="29">
        <v>41879</v>
      </c>
      <c r="Q715" s="51">
        <v>0.67083333333333339</v>
      </c>
      <c r="R715" s="22" t="s">
        <v>22</v>
      </c>
      <c r="S715" s="22" t="s">
        <v>133</v>
      </c>
      <c r="T715" s="22" t="s">
        <v>529</v>
      </c>
      <c r="U715" s="22">
        <v>100</v>
      </c>
      <c r="V715" s="22" t="s">
        <v>146</v>
      </c>
      <c r="W715" s="51">
        <v>0.375</v>
      </c>
      <c r="X715" s="22" t="s">
        <v>936</v>
      </c>
      <c r="Z715" s="22" t="s">
        <v>24</v>
      </c>
      <c r="AB715" s="22" t="s">
        <v>27</v>
      </c>
      <c r="AC715" s="22" t="s">
        <v>28</v>
      </c>
      <c r="AD715" s="22" t="s">
        <v>29</v>
      </c>
      <c r="AE715" s="22" t="s">
        <v>30</v>
      </c>
      <c r="AF715" s="29">
        <v>41879</v>
      </c>
      <c r="AG715" s="51">
        <v>0.67083333333333339</v>
      </c>
      <c r="AH715" s="22" t="s">
        <v>1230</v>
      </c>
      <c r="AI715" s="22">
        <v>28</v>
      </c>
      <c r="AJ715" s="22" t="s">
        <v>823</v>
      </c>
      <c r="AK715" s="22" t="s">
        <v>1612</v>
      </c>
      <c r="AL715" s="22">
        <v>2014</v>
      </c>
      <c r="AM715" s="22">
        <v>0</v>
      </c>
    </row>
    <row r="716" spans="1:39" ht="171">
      <c r="A716" s="22">
        <v>770</v>
      </c>
      <c r="B716" s="22" t="s">
        <v>51</v>
      </c>
      <c r="C716" s="22" t="s">
        <v>19</v>
      </c>
      <c r="D716" s="22" t="s">
        <v>20</v>
      </c>
      <c r="E716" s="22" t="s">
        <v>52</v>
      </c>
      <c r="F716" s="22" t="s">
        <v>55</v>
      </c>
      <c r="G716" s="29">
        <v>41879</v>
      </c>
      <c r="H716" s="51">
        <v>0.38194444444444442</v>
      </c>
      <c r="J716" s="29">
        <v>41879</v>
      </c>
      <c r="K716" s="51">
        <v>0.3576388888888889</v>
      </c>
      <c r="M716" s="22" t="s">
        <v>230</v>
      </c>
      <c r="N716" s="22" t="s">
        <v>982</v>
      </c>
      <c r="O716" s="6" t="s">
        <v>983</v>
      </c>
      <c r="P716" s="29">
        <v>41879</v>
      </c>
      <c r="Q716" s="51">
        <v>0.77430555555555547</v>
      </c>
      <c r="R716" s="22" t="s">
        <v>22</v>
      </c>
      <c r="T716" s="6" t="s">
        <v>1134</v>
      </c>
      <c r="U716" s="22">
        <v>100</v>
      </c>
      <c r="W716" s="51">
        <v>0.375</v>
      </c>
      <c r="X716" s="22" t="s">
        <v>936</v>
      </c>
      <c r="Z716" s="22" t="s">
        <v>24</v>
      </c>
      <c r="AB716" s="22" t="s">
        <v>51</v>
      </c>
      <c r="AC716" s="22" t="s">
        <v>19</v>
      </c>
      <c r="AD716" s="22" t="s">
        <v>20</v>
      </c>
      <c r="AE716" s="22" t="s">
        <v>52</v>
      </c>
      <c r="AF716" s="29">
        <v>41879</v>
      </c>
      <c r="AG716" s="51">
        <v>0.77430555555555547</v>
      </c>
      <c r="AH716" s="22" t="s">
        <v>1230</v>
      </c>
      <c r="AI716" s="22">
        <v>28</v>
      </c>
      <c r="AJ716" s="22" t="s">
        <v>823</v>
      </c>
      <c r="AK716" s="22" t="s">
        <v>1612</v>
      </c>
      <c r="AL716" s="22">
        <v>2014</v>
      </c>
      <c r="AM716" s="22">
        <v>0</v>
      </c>
    </row>
    <row r="717" spans="1:39">
      <c r="A717" s="22">
        <v>769</v>
      </c>
      <c r="B717" s="22" t="s">
        <v>31</v>
      </c>
      <c r="C717" s="22" t="s">
        <v>32</v>
      </c>
      <c r="D717" s="22" t="s">
        <v>33</v>
      </c>
      <c r="E717" s="22" t="s">
        <v>34</v>
      </c>
      <c r="F717" s="22" t="s">
        <v>55</v>
      </c>
      <c r="G717" s="29">
        <v>41879</v>
      </c>
      <c r="H717" s="51">
        <v>0.37083333333333335</v>
      </c>
      <c r="J717" s="29">
        <v>41879</v>
      </c>
      <c r="K717" s="51">
        <v>0.36319444444444443</v>
      </c>
      <c r="M717" s="22" t="s">
        <v>22</v>
      </c>
      <c r="O717" s="22" t="s">
        <v>292</v>
      </c>
      <c r="P717" s="29">
        <v>41879</v>
      </c>
      <c r="Q717" s="51">
        <v>0.80138888888888893</v>
      </c>
      <c r="R717" s="22" t="s">
        <v>22</v>
      </c>
      <c r="T717" s="22" t="s">
        <v>292</v>
      </c>
      <c r="U717" s="22">
        <v>80</v>
      </c>
      <c r="W717" s="51">
        <v>0.375</v>
      </c>
      <c r="X717" s="22" t="s">
        <v>936</v>
      </c>
      <c r="Z717" s="22" t="s">
        <v>24</v>
      </c>
      <c r="AB717" s="22" t="s">
        <v>31</v>
      </c>
      <c r="AC717" s="22" t="s">
        <v>32</v>
      </c>
      <c r="AD717" s="22" t="s">
        <v>33</v>
      </c>
      <c r="AE717" s="22" t="s">
        <v>34</v>
      </c>
      <c r="AF717" s="29">
        <v>41880</v>
      </c>
      <c r="AG717" s="51">
        <v>0.46319444444444446</v>
      </c>
      <c r="AH717" s="22" t="s">
        <v>1230</v>
      </c>
      <c r="AI717" s="22">
        <v>28</v>
      </c>
      <c r="AJ717" s="22" t="s">
        <v>823</v>
      </c>
      <c r="AK717" s="22" t="s">
        <v>1612</v>
      </c>
      <c r="AL717" s="22">
        <v>2014</v>
      </c>
      <c r="AM717" s="22">
        <v>0</v>
      </c>
    </row>
    <row r="718" spans="1:39" ht="57">
      <c r="A718" s="22">
        <v>768</v>
      </c>
      <c r="B718" s="22" t="s">
        <v>38</v>
      </c>
      <c r="C718" s="22" t="s">
        <v>39</v>
      </c>
      <c r="D718" s="22" t="s">
        <v>20</v>
      </c>
      <c r="E718" s="22" t="s">
        <v>40</v>
      </c>
      <c r="F718" s="22" t="s">
        <v>58</v>
      </c>
      <c r="G718" s="29">
        <v>41878</v>
      </c>
      <c r="H718" s="51">
        <v>0.47361111111111115</v>
      </c>
      <c r="J718" s="29">
        <v>41878</v>
      </c>
      <c r="K718" s="51">
        <v>0.40625</v>
      </c>
      <c r="L718" s="6" t="s">
        <v>984</v>
      </c>
      <c r="M718" s="22" t="s">
        <v>22</v>
      </c>
      <c r="O718" s="6" t="s">
        <v>358</v>
      </c>
      <c r="P718" s="29">
        <v>41878</v>
      </c>
      <c r="Q718" s="51">
        <v>0.85416666666666663</v>
      </c>
      <c r="R718" s="22" t="s">
        <v>22</v>
      </c>
      <c r="T718" s="22" t="s">
        <v>188</v>
      </c>
      <c r="U718" s="22">
        <v>100</v>
      </c>
      <c r="W718" s="51">
        <v>0.375</v>
      </c>
      <c r="X718" s="22" t="s">
        <v>936</v>
      </c>
      <c r="Z718" s="22" t="s">
        <v>24</v>
      </c>
      <c r="AB718" s="22" t="s">
        <v>38</v>
      </c>
      <c r="AC718" s="22" t="s">
        <v>39</v>
      </c>
      <c r="AD718" s="22" t="s">
        <v>20</v>
      </c>
      <c r="AE718" s="22" t="s">
        <v>40</v>
      </c>
      <c r="AF718" s="29">
        <v>41879</v>
      </c>
      <c r="AG718" s="51">
        <v>0.73749999999999993</v>
      </c>
      <c r="AH718" s="22" t="s">
        <v>1230</v>
      </c>
      <c r="AI718" s="22">
        <v>27</v>
      </c>
      <c r="AJ718" s="22" t="s">
        <v>823</v>
      </c>
      <c r="AK718" s="22" t="s">
        <v>1612</v>
      </c>
      <c r="AL718" s="22">
        <v>2014</v>
      </c>
      <c r="AM718" s="22">
        <v>0</v>
      </c>
    </row>
    <row r="719" spans="1:39">
      <c r="A719" s="22">
        <v>767</v>
      </c>
      <c r="B719" s="22" t="s">
        <v>38</v>
      </c>
      <c r="C719" s="22" t="s">
        <v>39</v>
      </c>
      <c r="D719" s="22" t="s">
        <v>20</v>
      </c>
      <c r="E719" s="22" t="s">
        <v>40</v>
      </c>
      <c r="F719" s="22" t="s">
        <v>58</v>
      </c>
      <c r="G719" s="29">
        <v>41878</v>
      </c>
      <c r="H719" s="51">
        <v>0.47222222222222227</v>
      </c>
      <c r="J719" s="29">
        <v>41877</v>
      </c>
      <c r="K719" s="51">
        <v>0.39583333333333331</v>
      </c>
      <c r="M719" s="22" t="s">
        <v>230</v>
      </c>
      <c r="N719" s="22" t="s">
        <v>302</v>
      </c>
      <c r="O719" s="22" t="s">
        <v>985</v>
      </c>
      <c r="P719" s="29">
        <v>41877</v>
      </c>
      <c r="Q719" s="51">
        <v>0.75</v>
      </c>
      <c r="R719" s="22" t="s">
        <v>230</v>
      </c>
      <c r="S719" s="22" t="s">
        <v>302</v>
      </c>
      <c r="T719" s="22" t="s">
        <v>985</v>
      </c>
      <c r="U719" s="22">
        <v>100</v>
      </c>
      <c r="W719" s="51">
        <v>0.375</v>
      </c>
      <c r="X719" s="22" t="s">
        <v>936</v>
      </c>
      <c r="Z719" s="22" t="s">
        <v>24</v>
      </c>
      <c r="AB719" s="22" t="s">
        <v>38</v>
      </c>
      <c r="AC719" s="22" t="s">
        <v>39</v>
      </c>
      <c r="AD719" s="22" t="s">
        <v>20</v>
      </c>
      <c r="AE719" s="22" t="s">
        <v>40</v>
      </c>
      <c r="AF719" s="29">
        <v>41878</v>
      </c>
      <c r="AG719" s="51">
        <v>0.47222222222222227</v>
      </c>
      <c r="AH719" s="22" t="s">
        <v>1230</v>
      </c>
      <c r="AI719" s="22">
        <v>27</v>
      </c>
      <c r="AJ719" s="22" t="s">
        <v>823</v>
      </c>
      <c r="AK719" s="22" t="s">
        <v>1612</v>
      </c>
      <c r="AL719" s="22">
        <v>2014</v>
      </c>
      <c r="AM719" s="22">
        <v>0</v>
      </c>
    </row>
    <row r="720" spans="1:39">
      <c r="A720" s="22">
        <v>766</v>
      </c>
      <c r="B720" s="22" t="s">
        <v>53</v>
      </c>
      <c r="C720" s="22" t="s">
        <v>32</v>
      </c>
      <c r="D720" s="22" t="s">
        <v>33</v>
      </c>
      <c r="E720" s="22" t="s">
        <v>41</v>
      </c>
      <c r="F720" s="22" t="s">
        <v>58</v>
      </c>
      <c r="G720" s="29">
        <v>41878</v>
      </c>
      <c r="H720" s="51">
        <v>0.39999999999999997</v>
      </c>
      <c r="J720" s="29">
        <v>41878</v>
      </c>
      <c r="K720" s="51">
        <v>0.39444444444444443</v>
      </c>
      <c r="M720" s="22" t="s">
        <v>22</v>
      </c>
      <c r="O720" s="22" t="s">
        <v>986</v>
      </c>
      <c r="P720" s="29">
        <v>41878</v>
      </c>
      <c r="Q720" s="51">
        <v>0.81527777777777777</v>
      </c>
      <c r="R720" s="22" t="s">
        <v>22</v>
      </c>
      <c r="T720" s="22" t="s">
        <v>986</v>
      </c>
      <c r="U720" s="22">
        <v>80</v>
      </c>
      <c r="W720" s="51">
        <v>0.375</v>
      </c>
      <c r="X720" s="22" t="s">
        <v>936</v>
      </c>
      <c r="Z720" s="22" t="s">
        <v>24</v>
      </c>
      <c r="AB720" s="22" t="s">
        <v>53</v>
      </c>
      <c r="AC720" s="22" t="s">
        <v>32</v>
      </c>
      <c r="AD720" s="22" t="s">
        <v>33</v>
      </c>
      <c r="AE720" s="22" t="s">
        <v>41</v>
      </c>
      <c r="AF720" s="29">
        <v>41878</v>
      </c>
      <c r="AG720" s="51">
        <v>0.81527777777777777</v>
      </c>
      <c r="AH720" s="22" t="s">
        <v>1230</v>
      </c>
      <c r="AI720" s="22">
        <v>27</v>
      </c>
      <c r="AJ720" s="22" t="s">
        <v>823</v>
      </c>
      <c r="AK720" s="22" t="s">
        <v>1612</v>
      </c>
      <c r="AL720" s="22">
        <v>2014</v>
      </c>
      <c r="AM720" s="22">
        <v>0</v>
      </c>
    </row>
    <row r="721" spans="1:39" ht="142.5">
      <c r="A721" s="22">
        <v>765</v>
      </c>
      <c r="B721" s="22" t="s">
        <v>51</v>
      </c>
      <c r="C721" s="22" t="s">
        <v>19</v>
      </c>
      <c r="D721" s="22" t="s">
        <v>20</v>
      </c>
      <c r="E721" s="22" t="s">
        <v>52</v>
      </c>
      <c r="F721" s="22" t="s">
        <v>58</v>
      </c>
      <c r="G721" s="29">
        <v>41878</v>
      </c>
      <c r="H721" s="51">
        <v>0.39930555555555558</v>
      </c>
      <c r="J721" s="29">
        <v>41878</v>
      </c>
      <c r="K721" s="51">
        <v>0.39305555555555555</v>
      </c>
      <c r="M721" s="22" t="s">
        <v>22</v>
      </c>
      <c r="O721" s="22" t="s">
        <v>987</v>
      </c>
      <c r="P721" s="29">
        <v>41878</v>
      </c>
      <c r="Q721" s="51">
        <v>0.78333333333333333</v>
      </c>
      <c r="R721" s="22" t="s">
        <v>22</v>
      </c>
      <c r="T721" s="6" t="s">
        <v>988</v>
      </c>
      <c r="U721" s="22">
        <v>100</v>
      </c>
      <c r="W721" s="51">
        <v>0.375</v>
      </c>
      <c r="X721" s="22" t="s">
        <v>936</v>
      </c>
      <c r="Z721" s="22" t="s">
        <v>24</v>
      </c>
      <c r="AB721" s="22" t="s">
        <v>51</v>
      </c>
      <c r="AC721" s="22" t="s">
        <v>19</v>
      </c>
      <c r="AD721" s="22" t="s">
        <v>20</v>
      </c>
      <c r="AE721" s="22" t="s">
        <v>52</v>
      </c>
      <c r="AF721" s="29">
        <v>41878</v>
      </c>
      <c r="AG721" s="51">
        <v>0.78333333333333333</v>
      </c>
      <c r="AH721" s="22" t="s">
        <v>1230</v>
      </c>
      <c r="AI721" s="22">
        <v>27</v>
      </c>
      <c r="AJ721" s="22" t="s">
        <v>823</v>
      </c>
      <c r="AK721" s="22" t="s">
        <v>1612</v>
      </c>
      <c r="AL721" s="22">
        <v>2014</v>
      </c>
      <c r="AM721" s="22">
        <v>0</v>
      </c>
    </row>
    <row r="722" spans="1:39">
      <c r="A722" s="22">
        <v>764</v>
      </c>
      <c r="B722" s="22" t="s">
        <v>27</v>
      </c>
      <c r="C722" s="22" t="s">
        <v>28</v>
      </c>
      <c r="D722" s="22" t="s">
        <v>29</v>
      </c>
      <c r="E722" s="22" t="s">
        <v>30</v>
      </c>
      <c r="F722" s="22" t="s">
        <v>58</v>
      </c>
      <c r="G722" s="29">
        <v>41878</v>
      </c>
      <c r="H722" s="51">
        <v>0.3972222222222222</v>
      </c>
      <c r="J722" s="29">
        <v>41878</v>
      </c>
      <c r="K722" s="51">
        <v>0.39027777777777778</v>
      </c>
      <c r="M722" s="22" t="s">
        <v>22</v>
      </c>
      <c r="N722" s="22" t="s">
        <v>133</v>
      </c>
      <c r="O722" s="22" t="s">
        <v>806</v>
      </c>
      <c r="P722" s="29">
        <v>41878</v>
      </c>
      <c r="Q722" s="51">
        <v>0.21458333333333335</v>
      </c>
      <c r="R722" s="22" t="s">
        <v>22</v>
      </c>
      <c r="S722" s="22" t="s">
        <v>133</v>
      </c>
      <c r="T722" s="22" t="s">
        <v>806</v>
      </c>
      <c r="U722" s="22">
        <v>60</v>
      </c>
      <c r="V722" s="22" t="s">
        <v>146</v>
      </c>
      <c r="W722" s="51">
        <v>0.375</v>
      </c>
      <c r="X722" s="22" t="s">
        <v>936</v>
      </c>
      <c r="Z722" s="22" t="s">
        <v>24</v>
      </c>
      <c r="AB722" s="22" t="s">
        <v>27</v>
      </c>
      <c r="AC722" s="22" t="s">
        <v>28</v>
      </c>
      <c r="AD722" s="22" t="s">
        <v>29</v>
      </c>
      <c r="AE722" s="22" t="s">
        <v>30</v>
      </c>
      <c r="AF722" s="29">
        <v>41879</v>
      </c>
      <c r="AG722" s="51">
        <v>0.38194444444444442</v>
      </c>
      <c r="AH722" s="22" t="s">
        <v>1230</v>
      </c>
      <c r="AI722" s="22">
        <v>27</v>
      </c>
      <c r="AJ722" s="22" t="s">
        <v>823</v>
      </c>
      <c r="AK722" s="22" t="s">
        <v>1612</v>
      </c>
      <c r="AL722" s="22">
        <v>2014</v>
      </c>
      <c r="AM722" s="22">
        <v>0</v>
      </c>
    </row>
    <row r="723" spans="1:39" ht="228">
      <c r="A723" s="22">
        <v>763</v>
      </c>
      <c r="B723" s="22" t="s">
        <v>35</v>
      </c>
      <c r="C723" s="22" t="s">
        <v>36</v>
      </c>
      <c r="D723" s="22" t="s">
        <v>36</v>
      </c>
      <c r="E723" s="22" t="s">
        <v>37</v>
      </c>
      <c r="F723" s="22" t="s">
        <v>58</v>
      </c>
      <c r="G723" s="29">
        <v>41878</v>
      </c>
      <c r="H723" s="51">
        <v>0.39652777777777781</v>
      </c>
      <c r="J723" s="29">
        <v>41878</v>
      </c>
      <c r="K723" s="51">
        <v>0.39374999999999999</v>
      </c>
      <c r="M723" s="22" t="s">
        <v>22</v>
      </c>
      <c r="O723" s="22" t="s">
        <v>989</v>
      </c>
      <c r="P723" s="29">
        <v>41878</v>
      </c>
      <c r="Q723" s="51">
        <v>0.77777777777777779</v>
      </c>
      <c r="R723" s="22" t="s">
        <v>22</v>
      </c>
      <c r="T723" s="6" t="s">
        <v>990</v>
      </c>
      <c r="U723" s="22">
        <v>80</v>
      </c>
      <c r="W723" s="51">
        <v>0.375</v>
      </c>
      <c r="X723" s="22" t="s">
        <v>936</v>
      </c>
      <c r="Z723" s="22" t="s">
        <v>24</v>
      </c>
      <c r="AB723" s="22" t="s">
        <v>35</v>
      </c>
      <c r="AC723" s="22" t="s">
        <v>36</v>
      </c>
      <c r="AD723" s="22" t="s">
        <v>36</v>
      </c>
      <c r="AE723" s="22" t="s">
        <v>37</v>
      </c>
      <c r="AF723" s="29">
        <v>41879</v>
      </c>
      <c r="AG723" s="51">
        <v>0.39999999999999997</v>
      </c>
      <c r="AH723" s="22" t="s">
        <v>1230</v>
      </c>
      <c r="AI723" s="22">
        <v>27</v>
      </c>
      <c r="AJ723" s="22" t="s">
        <v>823</v>
      </c>
      <c r="AK723" s="22" t="s">
        <v>1612</v>
      </c>
      <c r="AL723" s="22">
        <v>2014</v>
      </c>
      <c r="AM723" s="22">
        <v>0</v>
      </c>
    </row>
    <row r="724" spans="1:39" ht="128.25">
      <c r="A724" s="22">
        <v>762</v>
      </c>
      <c r="B724" s="22" t="s">
        <v>31</v>
      </c>
      <c r="C724" s="22" t="s">
        <v>32</v>
      </c>
      <c r="D724" s="22" t="s">
        <v>33</v>
      </c>
      <c r="E724" s="22" t="s">
        <v>34</v>
      </c>
      <c r="F724" s="22" t="s">
        <v>58</v>
      </c>
      <c r="G724" s="29">
        <v>41878</v>
      </c>
      <c r="H724" s="51">
        <v>0.39444444444444443</v>
      </c>
      <c r="J724" s="29">
        <v>41878</v>
      </c>
      <c r="K724" s="51">
        <v>0.38194444444444442</v>
      </c>
      <c r="M724" s="22" t="s">
        <v>22</v>
      </c>
      <c r="O724" s="6" t="s">
        <v>991</v>
      </c>
      <c r="P724" s="29">
        <v>41878</v>
      </c>
      <c r="Q724" s="51">
        <v>0.82013888888888886</v>
      </c>
      <c r="R724" s="22" t="s">
        <v>22</v>
      </c>
      <c r="T724" s="6" t="s">
        <v>991</v>
      </c>
      <c r="U724" s="22">
        <v>100</v>
      </c>
      <c r="W724" s="51">
        <v>0.375</v>
      </c>
      <c r="X724" s="22" t="s">
        <v>936</v>
      </c>
      <c r="Z724" s="22" t="s">
        <v>24</v>
      </c>
      <c r="AB724" s="22" t="s">
        <v>31</v>
      </c>
      <c r="AC724" s="22" t="s">
        <v>32</v>
      </c>
      <c r="AD724" s="22" t="s">
        <v>33</v>
      </c>
      <c r="AE724" s="22" t="s">
        <v>34</v>
      </c>
      <c r="AF724" s="29">
        <v>41878</v>
      </c>
      <c r="AG724" s="51">
        <v>0.82013888888888886</v>
      </c>
      <c r="AH724" s="22" t="s">
        <v>1230</v>
      </c>
      <c r="AI724" s="22">
        <v>27</v>
      </c>
      <c r="AJ724" s="22" t="s">
        <v>823</v>
      </c>
      <c r="AK724" s="22" t="s">
        <v>1612</v>
      </c>
      <c r="AL724" s="22">
        <v>2014</v>
      </c>
      <c r="AM724" s="22">
        <v>0</v>
      </c>
    </row>
    <row r="725" spans="1:39">
      <c r="A725" s="22">
        <v>761</v>
      </c>
      <c r="B725" s="22" t="s">
        <v>42</v>
      </c>
      <c r="C725" s="22" t="s">
        <v>19</v>
      </c>
      <c r="D725" s="22" t="s">
        <v>20</v>
      </c>
      <c r="E725" s="22" t="s">
        <v>43</v>
      </c>
      <c r="F725" s="22" t="s">
        <v>60</v>
      </c>
      <c r="G725" s="29">
        <v>41877</v>
      </c>
      <c r="H725" s="51">
        <v>0.78055555555555556</v>
      </c>
      <c r="J725" s="29">
        <v>41877</v>
      </c>
      <c r="K725" s="51">
        <v>0.39583333333333331</v>
      </c>
      <c r="M725" s="22" t="s">
        <v>22</v>
      </c>
      <c r="O725" s="22" t="s">
        <v>193</v>
      </c>
      <c r="P725" s="29">
        <v>41877</v>
      </c>
      <c r="Q725" s="51">
        <v>0.78125</v>
      </c>
      <c r="R725" s="22" t="s">
        <v>22</v>
      </c>
      <c r="T725" s="22" t="s">
        <v>992</v>
      </c>
      <c r="U725" s="22">
        <v>100</v>
      </c>
      <c r="W725" s="51">
        <v>0.375</v>
      </c>
      <c r="X725" s="22" t="s">
        <v>936</v>
      </c>
      <c r="Z725" s="22" t="s">
        <v>24</v>
      </c>
      <c r="AB725" s="22" t="s">
        <v>42</v>
      </c>
      <c r="AC725" s="22" t="s">
        <v>19</v>
      </c>
      <c r="AD725" s="22" t="s">
        <v>20</v>
      </c>
      <c r="AE725" s="22" t="s">
        <v>43</v>
      </c>
      <c r="AF725" s="29">
        <v>41877</v>
      </c>
      <c r="AG725" s="51">
        <v>0.78125</v>
      </c>
      <c r="AH725" s="22" t="s">
        <v>1230</v>
      </c>
      <c r="AI725" s="22">
        <v>26</v>
      </c>
      <c r="AJ725" s="22" t="s">
        <v>823</v>
      </c>
      <c r="AK725" s="22" t="s">
        <v>1612</v>
      </c>
      <c r="AL725" s="22">
        <v>2014</v>
      </c>
      <c r="AM725" s="22">
        <v>0</v>
      </c>
    </row>
    <row r="726" spans="1:39">
      <c r="A726" s="22">
        <v>760</v>
      </c>
      <c r="B726" s="22" t="s">
        <v>27</v>
      </c>
      <c r="C726" s="22" t="s">
        <v>28</v>
      </c>
      <c r="D726" s="22" t="s">
        <v>29</v>
      </c>
      <c r="E726" s="22" t="s">
        <v>30</v>
      </c>
      <c r="F726" s="22" t="s">
        <v>60</v>
      </c>
      <c r="G726" s="29">
        <v>41877</v>
      </c>
      <c r="H726" s="51">
        <v>0.4604166666666667</v>
      </c>
      <c r="J726" s="29">
        <v>41877</v>
      </c>
      <c r="K726" s="51">
        <v>0.3840277777777778</v>
      </c>
      <c r="M726" s="22" t="s">
        <v>245</v>
      </c>
      <c r="N726" s="22" t="s">
        <v>993</v>
      </c>
      <c r="O726" s="22" t="s">
        <v>677</v>
      </c>
      <c r="P726" s="29">
        <v>41877</v>
      </c>
      <c r="Q726" s="51">
        <v>0.67361111111111116</v>
      </c>
      <c r="R726" s="22" t="s">
        <v>22</v>
      </c>
      <c r="S726" s="22" t="s">
        <v>133</v>
      </c>
      <c r="T726" s="22" t="s">
        <v>677</v>
      </c>
      <c r="U726" s="22">
        <v>80</v>
      </c>
      <c r="V726" s="22" t="s">
        <v>146</v>
      </c>
      <c r="W726" s="51">
        <v>0.375</v>
      </c>
      <c r="X726" s="22" t="s">
        <v>936</v>
      </c>
      <c r="Z726" s="22" t="s">
        <v>24</v>
      </c>
      <c r="AB726" s="22" t="s">
        <v>27</v>
      </c>
      <c r="AC726" s="22" t="s">
        <v>28</v>
      </c>
      <c r="AD726" s="22" t="s">
        <v>29</v>
      </c>
      <c r="AE726" s="22" t="s">
        <v>30</v>
      </c>
      <c r="AF726" s="29">
        <v>41877</v>
      </c>
      <c r="AG726" s="51">
        <v>0.67361111111111116</v>
      </c>
      <c r="AH726" s="22" t="s">
        <v>1230</v>
      </c>
      <c r="AI726" s="22">
        <v>26</v>
      </c>
      <c r="AJ726" s="22" t="s">
        <v>823</v>
      </c>
      <c r="AK726" s="22" t="s">
        <v>1612</v>
      </c>
      <c r="AL726" s="22">
        <v>2014</v>
      </c>
      <c r="AM726" s="22">
        <v>0</v>
      </c>
    </row>
    <row r="727" spans="1:39">
      <c r="A727" s="22">
        <v>759</v>
      </c>
      <c r="B727" s="22" t="s">
        <v>53</v>
      </c>
      <c r="C727" s="22" t="s">
        <v>32</v>
      </c>
      <c r="D727" s="22" t="s">
        <v>33</v>
      </c>
      <c r="E727" s="22" t="s">
        <v>41</v>
      </c>
      <c r="F727" s="22" t="s">
        <v>60</v>
      </c>
      <c r="G727" s="29">
        <v>41877</v>
      </c>
      <c r="H727" s="51">
        <v>0.42222222222222222</v>
      </c>
      <c r="J727" s="29">
        <v>41877</v>
      </c>
      <c r="K727" s="51">
        <v>0.40972222222222227</v>
      </c>
      <c r="L727" s="22" t="s">
        <v>994</v>
      </c>
      <c r="M727" s="22" t="s">
        <v>22</v>
      </c>
      <c r="O727" s="22" t="s">
        <v>995</v>
      </c>
      <c r="P727" s="29">
        <v>41877</v>
      </c>
      <c r="Q727" s="51">
        <v>0.79166666666666663</v>
      </c>
      <c r="R727" s="22" t="s">
        <v>22</v>
      </c>
      <c r="T727" s="22" t="s">
        <v>995</v>
      </c>
      <c r="U727" s="22">
        <v>80</v>
      </c>
      <c r="W727" s="51">
        <v>0.375</v>
      </c>
      <c r="X727" s="22" t="s">
        <v>936</v>
      </c>
      <c r="Z727" s="22" t="s">
        <v>24</v>
      </c>
      <c r="AB727" s="22" t="s">
        <v>53</v>
      </c>
      <c r="AC727" s="22" t="s">
        <v>32</v>
      </c>
      <c r="AD727" s="22" t="s">
        <v>33</v>
      </c>
      <c r="AE727" s="22" t="s">
        <v>41</v>
      </c>
      <c r="AF727" s="29">
        <v>41877</v>
      </c>
      <c r="AG727" s="51">
        <v>0.79236111111111107</v>
      </c>
      <c r="AH727" s="22" t="s">
        <v>1230</v>
      </c>
      <c r="AI727" s="22">
        <v>26</v>
      </c>
      <c r="AJ727" s="22" t="s">
        <v>823</v>
      </c>
      <c r="AK727" s="22" t="s">
        <v>1612</v>
      </c>
      <c r="AL727" s="22">
        <v>2014</v>
      </c>
      <c r="AM727" s="22">
        <v>0</v>
      </c>
    </row>
    <row r="728" spans="1:39" ht="128.25">
      <c r="A728" s="22">
        <v>758</v>
      </c>
      <c r="B728" s="22" t="s">
        <v>31</v>
      </c>
      <c r="C728" s="22" t="s">
        <v>32</v>
      </c>
      <c r="D728" s="22" t="s">
        <v>33</v>
      </c>
      <c r="E728" s="22" t="s">
        <v>34</v>
      </c>
      <c r="F728" s="22" t="s">
        <v>60</v>
      </c>
      <c r="G728" s="29">
        <v>41877</v>
      </c>
      <c r="H728" s="51">
        <v>0.41736111111111113</v>
      </c>
      <c r="J728" s="29">
        <v>41877</v>
      </c>
      <c r="K728" s="51">
        <v>0.38819444444444445</v>
      </c>
      <c r="M728" s="22" t="s">
        <v>22</v>
      </c>
      <c r="O728" s="6" t="s">
        <v>991</v>
      </c>
      <c r="P728" s="29">
        <v>41877</v>
      </c>
      <c r="Q728" s="51">
        <v>0.80486111111111114</v>
      </c>
      <c r="R728" s="22" t="s">
        <v>22</v>
      </c>
      <c r="T728" s="6" t="s">
        <v>991</v>
      </c>
      <c r="U728" s="22">
        <v>80</v>
      </c>
      <c r="W728" s="51">
        <v>0.375</v>
      </c>
      <c r="X728" s="22" t="s">
        <v>936</v>
      </c>
      <c r="Z728" s="22" t="s">
        <v>24</v>
      </c>
      <c r="AB728" s="22" t="s">
        <v>31</v>
      </c>
      <c r="AC728" s="22" t="s">
        <v>32</v>
      </c>
      <c r="AD728" s="22" t="s">
        <v>33</v>
      </c>
      <c r="AE728" s="22" t="s">
        <v>34</v>
      </c>
      <c r="AF728" s="29">
        <v>41878</v>
      </c>
      <c r="AG728" s="51">
        <v>0.39305555555555555</v>
      </c>
      <c r="AH728" s="22" t="s">
        <v>1230</v>
      </c>
      <c r="AI728" s="22">
        <v>26</v>
      </c>
      <c r="AJ728" s="22" t="s">
        <v>823</v>
      </c>
      <c r="AK728" s="22" t="s">
        <v>1612</v>
      </c>
      <c r="AL728" s="22">
        <v>2014</v>
      </c>
      <c r="AM728" s="22">
        <v>0</v>
      </c>
    </row>
    <row r="729" spans="1:39" ht="114">
      <c r="A729" s="22">
        <v>757</v>
      </c>
      <c r="B729" s="22" t="s">
        <v>51</v>
      </c>
      <c r="C729" s="22" t="s">
        <v>19</v>
      </c>
      <c r="D729" s="22" t="s">
        <v>20</v>
      </c>
      <c r="E729" s="22" t="s">
        <v>52</v>
      </c>
      <c r="F729" s="22" t="s">
        <v>60</v>
      </c>
      <c r="G729" s="29">
        <v>41877</v>
      </c>
      <c r="H729" s="51">
        <v>0.41041666666666665</v>
      </c>
      <c r="J729" s="29">
        <v>41877</v>
      </c>
      <c r="K729" s="51">
        <v>0.39444444444444443</v>
      </c>
      <c r="M729" s="22" t="s">
        <v>22</v>
      </c>
      <c r="O729" s="22" t="s">
        <v>996</v>
      </c>
      <c r="P729" s="29">
        <v>41877</v>
      </c>
      <c r="Q729" s="51">
        <v>0.78125</v>
      </c>
      <c r="R729" s="22" t="s">
        <v>22</v>
      </c>
      <c r="T729" s="6" t="s">
        <v>997</v>
      </c>
      <c r="U729" s="22">
        <v>100</v>
      </c>
      <c r="W729" s="51">
        <v>0.375</v>
      </c>
      <c r="X729" s="22" t="s">
        <v>936</v>
      </c>
      <c r="Z729" s="22" t="s">
        <v>24</v>
      </c>
      <c r="AB729" s="22" t="s">
        <v>51</v>
      </c>
      <c r="AC729" s="22" t="s">
        <v>19</v>
      </c>
      <c r="AD729" s="22" t="s">
        <v>20</v>
      </c>
      <c r="AE729" s="22" t="s">
        <v>52</v>
      </c>
      <c r="AF729" s="29">
        <v>41877</v>
      </c>
      <c r="AG729" s="51">
        <v>0.78055555555555556</v>
      </c>
      <c r="AH729" s="22" t="s">
        <v>1230</v>
      </c>
      <c r="AI729" s="22">
        <v>26</v>
      </c>
      <c r="AJ729" s="22" t="s">
        <v>823</v>
      </c>
      <c r="AK729" s="22" t="s">
        <v>1612</v>
      </c>
      <c r="AL729" s="22">
        <v>2014</v>
      </c>
      <c r="AM729" s="22">
        <v>0</v>
      </c>
    </row>
    <row r="730" spans="1:39" ht="128.25">
      <c r="A730" s="22">
        <v>756</v>
      </c>
      <c r="B730" s="22" t="s">
        <v>35</v>
      </c>
      <c r="C730" s="22" t="s">
        <v>36</v>
      </c>
      <c r="D730" s="22" t="s">
        <v>36</v>
      </c>
      <c r="E730" s="22" t="s">
        <v>37</v>
      </c>
      <c r="F730" s="22" t="s">
        <v>60</v>
      </c>
      <c r="G730" s="29">
        <v>41877</v>
      </c>
      <c r="H730" s="51">
        <v>0.40972222222222227</v>
      </c>
      <c r="J730" s="29">
        <v>41877</v>
      </c>
      <c r="K730" s="51">
        <v>0.39444444444444443</v>
      </c>
      <c r="M730" s="22" t="s">
        <v>22</v>
      </c>
      <c r="O730" s="22" t="s">
        <v>998</v>
      </c>
      <c r="P730" s="29">
        <v>41877</v>
      </c>
      <c r="Q730" s="51">
        <v>0.77777777777777779</v>
      </c>
      <c r="R730" s="22" t="s">
        <v>22</v>
      </c>
      <c r="T730" s="6" t="s">
        <v>999</v>
      </c>
      <c r="U730" s="22">
        <v>80</v>
      </c>
      <c r="W730" s="51">
        <v>0.375</v>
      </c>
      <c r="X730" s="22" t="s">
        <v>936</v>
      </c>
      <c r="Z730" s="22" t="s">
        <v>24</v>
      </c>
      <c r="AB730" s="22" t="s">
        <v>35</v>
      </c>
      <c r="AC730" s="22" t="s">
        <v>36</v>
      </c>
      <c r="AD730" s="22" t="s">
        <v>36</v>
      </c>
      <c r="AE730" s="22" t="s">
        <v>37</v>
      </c>
      <c r="AF730" s="29">
        <v>41877</v>
      </c>
      <c r="AG730" s="51">
        <v>0.7680555555555556</v>
      </c>
      <c r="AH730" s="22" t="s">
        <v>1230</v>
      </c>
      <c r="AI730" s="22">
        <v>26</v>
      </c>
      <c r="AJ730" s="22" t="s">
        <v>823</v>
      </c>
      <c r="AK730" s="22" t="s">
        <v>1612</v>
      </c>
      <c r="AL730" s="22">
        <v>2014</v>
      </c>
      <c r="AM730" s="22">
        <v>0</v>
      </c>
    </row>
    <row r="731" spans="1:39" ht="85.5">
      <c r="A731" s="22">
        <v>755</v>
      </c>
      <c r="B731" s="22" t="s">
        <v>38</v>
      </c>
      <c r="C731" s="22" t="s">
        <v>39</v>
      </c>
      <c r="D731" s="22" t="s">
        <v>20</v>
      </c>
      <c r="E731" s="22" t="s">
        <v>40</v>
      </c>
      <c r="F731" s="22" t="s">
        <v>25</v>
      </c>
      <c r="G731" s="29">
        <v>41876</v>
      </c>
      <c r="H731" s="51">
        <v>0.4597222222222222</v>
      </c>
      <c r="J731" s="29">
        <v>41876</v>
      </c>
      <c r="K731" s="51">
        <v>0.39583333333333331</v>
      </c>
      <c r="M731" s="22" t="s">
        <v>22</v>
      </c>
      <c r="O731" s="6" t="s">
        <v>358</v>
      </c>
      <c r="P731" s="29">
        <v>41878</v>
      </c>
      <c r="Q731" s="51">
        <v>0.82291666666666663</v>
      </c>
      <c r="R731" s="22" t="s">
        <v>22</v>
      </c>
      <c r="T731" s="6" t="s">
        <v>1000</v>
      </c>
      <c r="U731" s="22">
        <v>100</v>
      </c>
      <c r="W731" s="51">
        <v>0.375</v>
      </c>
      <c r="X731" s="22" t="s">
        <v>936</v>
      </c>
      <c r="Z731" s="22" t="s">
        <v>24</v>
      </c>
      <c r="AB731" s="22" t="s">
        <v>38</v>
      </c>
      <c r="AC731" s="22" t="s">
        <v>39</v>
      </c>
      <c r="AD731" s="22" t="s">
        <v>20</v>
      </c>
      <c r="AE731" s="22" t="s">
        <v>40</v>
      </c>
      <c r="AF731" s="29">
        <v>41878</v>
      </c>
      <c r="AG731" s="51">
        <v>0.47083333333333338</v>
      </c>
      <c r="AH731" s="22" t="s">
        <v>1230</v>
      </c>
      <c r="AI731" s="22">
        <v>25</v>
      </c>
      <c r="AJ731" s="22" t="s">
        <v>823</v>
      </c>
      <c r="AK731" s="22" t="s">
        <v>1612</v>
      </c>
      <c r="AL731" s="22">
        <v>2014</v>
      </c>
      <c r="AM731" s="22">
        <v>0</v>
      </c>
    </row>
    <row r="732" spans="1:39" ht="85.5">
      <c r="A732" s="22">
        <v>754</v>
      </c>
      <c r="B732" s="22" t="s">
        <v>42</v>
      </c>
      <c r="C732" s="22" t="s">
        <v>19</v>
      </c>
      <c r="D732" s="22" t="s">
        <v>20</v>
      </c>
      <c r="E732" s="22" t="s">
        <v>43</v>
      </c>
      <c r="F732" s="22" t="s">
        <v>25</v>
      </c>
      <c r="G732" s="29">
        <v>41876</v>
      </c>
      <c r="H732" s="51">
        <v>0.44236111111111115</v>
      </c>
      <c r="J732" s="29">
        <v>41876</v>
      </c>
      <c r="K732" s="51">
        <v>0.39444444444444443</v>
      </c>
      <c r="M732" s="22" t="s">
        <v>22</v>
      </c>
      <c r="O732" s="22" t="s">
        <v>193</v>
      </c>
      <c r="P732" s="29">
        <v>41876</v>
      </c>
      <c r="Q732" s="51">
        <v>0.79236111111111107</v>
      </c>
      <c r="R732" s="22" t="s">
        <v>22</v>
      </c>
      <c r="T732" s="6" t="s">
        <v>1001</v>
      </c>
      <c r="U732" s="22">
        <v>100</v>
      </c>
      <c r="W732" s="51">
        <v>0.375</v>
      </c>
      <c r="X732" s="22" t="s">
        <v>936</v>
      </c>
      <c r="Z732" s="22" t="s">
        <v>24</v>
      </c>
      <c r="AB732" s="22" t="s">
        <v>42</v>
      </c>
      <c r="AC732" s="22" t="s">
        <v>19</v>
      </c>
      <c r="AD732" s="22" t="s">
        <v>20</v>
      </c>
      <c r="AE732" s="22" t="s">
        <v>43</v>
      </c>
      <c r="AF732" s="29">
        <v>41876</v>
      </c>
      <c r="AG732" s="51">
        <v>0.79305555555555562</v>
      </c>
      <c r="AH732" s="22" t="s">
        <v>1230</v>
      </c>
      <c r="AI732" s="22">
        <v>25</v>
      </c>
      <c r="AJ732" s="22" t="s">
        <v>823</v>
      </c>
      <c r="AK732" s="22" t="s">
        <v>1612</v>
      </c>
      <c r="AL732" s="22">
        <v>2014</v>
      </c>
      <c r="AM732" s="22">
        <v>0</v>
      </c>
    </row>
    <row r="733" spans="1:39" ht="399">
      <c r="A733" s="22">
        <v>753</v>
      </c>
      <c r="B733" s="22" t="s">
        <v>35</v>
      </c>
      <c r="C733" s="22" t="s">
        <v>36</v>
      </c>
      <c r="D733" s="22" t="s">
        <v>36</v>
      </c>
      <c r="E733" s="22" t="s">
        <v>37</v>
      </c>
      <c r="F733" s="22" t="s">
        <v>25</v>
      </c>
      <c r="G733" s="29">
        <v>41876</v>
      </c>
      <c r="H733" s="51">
        <v>0.4375</v>
      </c>
      <c r="J733" s="29">
        <v>41876</v>
      </c>
      <c r="K733" s="51">
        <v>0.43472222222222223</v>
      </c>
      <c r="L733" s="22" t="s">
        <v>1002</v>
      </c>
      <c r="M733" s="22" t="s">
        <v>22</v>
      </c>
      <c r="O733" s="22" t="s">
        <v>966</v>
      </c>
      <c r="P733" s="29">
        <v>41876</v>
      </c>
      <c r="Q733" s="51">
        <v>0.77777777777777779</v>
      </c>
      <c r="R733" s="22" t="s">
        <v>22</v>
      </c>
      <c r="T733" s="6" t="s">
        <v>1003</v>
      </c>
      <c r="U733" s="22">
        <v>100</v>
      </c>
      <c r="W733" s="51">
        <v>0.375</v>
      </c>
      <c r="X733" s="22" t="s">
        <v>936</v>
      </c>
      <c r="Z733" s="22" t="s">
        <v>24</v>
      </c>
      <c r="AB733" s="22" t="s">
        <v>35</v>
      </c>
      <c r="AC733" s="22" t="s">
        <v>36</v>
      </c>
      <c r="AD733" s="22" t="s">
        <v>36</v>
      </c>
      <c r="AE733" s="22" t="s">
        <v>37</v>
      </c>
      <c r="AF733" s="29">
        <v>41876</v>
      </c>
      <c r="AG733" s="51">
        <v>0.77083333333333337</v>
      </c>
      <c r="AH733" s="22" t="s">
        <v>1230</v>
      </c>
      <c r="AI733" s="22">
        <v>25</v>
      </c>
      <c r="AJ733" s="22" t="s">
        <v>823</v>
      </c>
      <c r="AK733" s="22" t="s">
        <v>1612</v>
      </c>
      <c r="AL733" s="22">
        <v>2014</v>
      </c>
      <c r="AM733" s="22">
        <v>0</v>
      </c>
    </row>
    <row r="734" spans="1:39" ht="156.75">
      <c r="A734" s="22">
        <v>752</v>
      </c>
      <c r="B734" s="22" t="s">
        <v>53</v>
      </c>
      <c r="C734" s="22" t="s">
        <v>32</v>
      </c>
      <c r="D734" s="22" t="s">
        <v>33</v>
      </c>
      <c r="E734" s="22" t="s">
        <v>41</v>
      </c>
      <c r="F734" s="22" t="s">
        <v>25</v>
      </c>
      <c r="G734" s="29">
        <v>41876</v>
      </c>
      <c r="H734" s="51">
        <v>0.4152777777777778</v>
      </c>
      <c r="J734" s="29">
        <v>41876</v>
      </c>
      <c r="K734" s="51">
        <v>0.3923611111111111</v>
      </c>
      <c r="M734" s="22" t="s">
        <v>22</v>
      </c>
      <c r="O734" s="22" t="s">
        <v>1004</v>
      </c>
      <c r="P734" s="29">
        <v>41876</v>
      </c>
      <c r="Q734" s="51">
        <v>0.82013888888888886</v>
      </c>
      <c r="R734" s="22" t="s">
        <v>22</v>
      </c>
      <c r="T734" s="6" t="s">
        <v>1005</v>
      </c>
      <c r="U734" s="22">
        <v>80</v>
      </c>
      <c r="W734" s="51">
        <v>0.375</v>
      </c>
      <c r="X734" s="22" t="s">
        <v>936</v>
      </c>
      <c r="Z734" s="22" t="s">
        <v>24</v>
      </c>
      <c r="AB734" s="22" t="s">
        <v>53</v>
      </c>
      <c r="AC734" s="22" t="s">
        <v>32</v>
      </c>
      <c r="AD734" s="22" t="s">
        <v>33</v>
      </c>
      <c r="AE734" s="22" t="s">
        <v>41</v>
      </c>
      <c r="AF734" s="29">
        <v>41876</v>
      </c>
      <c r="AG734" s="51">
        <v>0.8208333333333333</v>
      </c>
      <c r="AH734" s="22" t="s">
        <v>1230</v>
      </c>
      <c r="AI734" s="22">
        <v>25</v>
      </c>
      <c r="AJ734" s="22" t="s">
        <v>823</v>
      </c>
      <c r="AK734" s="22" t="s">
        <v>1612</v>
      </c>
      <c r="AL734" s="22">
        <v>2014</v>
      </c>
      <c r="AM734" s="22">
        <v>0</v>
      </c>
    </row>
    <row r="735" spans="1:39" ht="171">
      <c r="A735" s="22">
        <v>751</v>
      </c>
      <c r="B735" s="22" t="s">
        <v>31</v>
      </c>
      <c r="C735" s="22" t="s">
        <v>32</v>
      </c>
      <c r="D735" s="22" t="s">
        <v>33</v>
      </c>
      <c r="E735" s="22" t="s">
        <v>34</v>
      </c>
      <c r="F735" s="22" t="s">
        <v>25</v>
      </c>
      <c r="G735" s="29">
        <v>41876</v>
      </c>
      <c r="H735" s="51">
        <v>0.41111111111111115</v>
      </c>
      <c r="J735" s="29">
        <v>41876</v>
      </c>
      <c r="K735" s="51">
        <v>0.38055555555555554</v>
      </c>
      <c r="M735" s="22" t="s">
        <v>22</v>
      </c>
      <c r="O735" s="22" t="s">
        <v>292</v>
      </c>
      <c r="P735" s="29">
        <v>41876</v>
      </c>
      <c r="Q735" s="51">
        <v>0.80902777777777779</v>
      </c>
      <c r="R735" s="22" t="s">
        <v>22</v>
      </c>
      <c r="T735" s="6" t="s">
        <v>1006</v>
      </c>
      <c r="U735" s="22">
        <v>80</v>
      </c>
      <c r="W735" s="51">
        <v>0.375</v>
      </c>
      <c r="X735" s="22" t="s">
        <v>936</v>
      </c>
      <c r="Z735" s="22" t="s">
        <v>24</v>
      </c>
      <c r="AB735" s="22" t="s">
        <v>31</v>
      </c>
      <c r="AC735" s="22" t="s">
        <v>32</v>
      </c>
      <c r="AD735" s="22" t="s">
        <v>33</v>
      </c>
      <c r="AE735" s="22" t="s">
        <v>34</v>
      </c>
      <c r="AF735" s="29">
        <v>41877</v>
      </c>
      <c r="AG735" s="51">
        <v>0.4145833333333333</v>
      </c>
      <c r="AH735" s="22" t="s">
        <v>1230</v>
      </c>
      <c r="AI735" s="22">
        <v>25</v>
      </c>
      <c r="AJ735" s="22" t="s">
        <v>823</v>
      </c>
      <c r="AK735" s="22" t="s">
        <v>1612</v>
      </c>
      <c r="AL735" s="22">
        <v>2014</v>
      </c>
      <c r="AM735" s="22">
        <v>0</v>
      </c>
    </row>
    <row r="736" spans="1:39" ht="85.5">
      <c r="A736" s="22">
        <v>750</v>
      </c>
      <c r="B736" s="22" t="s">
        <v>51</v>
      </c>
      <c r="C736" s="22" t="s">
        <v>19</v>
      </c>
      <c r="D736" s="22" t="s">
        <v>20</v>
      </c>
      <c r="E736" s="22" t="s">
        <v>52</v>
      </c>
      <c r="F736" s="22" t="s">
        <v>25</v>
      </c>
      <c r="G736" s="29">
        <v>41876</v>
      </c>
      <c r="H736" s="51">
        <v>0.40347222222222223</v>
      </c>
      <c r="J736" s="29">
        <v>41876</v>
      </c>
      <c r="K736" s="51">
        <v>0.39444444444444443</v>
      </c>
      <c r="M736" s="22" t="s">
        <v>22</v>
      </c>
      <c r="O736" s="22" t="s">
        <v>967</v>
      </c>
      <c r="P736" s="29">
        <v>41876</v>
      </c>
      <c r="Q736" s="51">
        <v>0.78402777777777777</v>
      </c>
      <c r="R736" s="22" t="s">
        <v>22</v>
      </c>
      <c r="T736" s="6" t="s">
        <v>1007</v>
      </c>
      <c r="U736" s="22">
        <v>100</v>
      </c>
      <c r="W736" s="51">
        <v>0.375</v>
      </c>
      <c r="X736" s="22" t="s">
        <v>936</v>
      </c>
      <c r="Z736" s="22" t="s">
        <v>24</v>
      </c>
      <c r="AB736" s="22" t="s">
        <v>51</v>
      </c>
      <c r="AC736" s="22" t="s">
        <v>19</v>
      </c>
      <c r="AD736" s="22" t="s">
        <v>20</v>
      </c>
      <c r="AE736" s="22" t="s">
        <v>52</v>
      </c>
      <c r="AF736" s="29">
        <v>41876</v>
      </c>
      <c r="AG736" s="51">
        <v>0.78402777777777777</v>
      </c>
      <c r="AH736" s="22" t="s">
        <v>1230</v>
      </c>
      <c r="AI736" s="22">
        <v>25</v>
      </c>
      <c r="AJ736" s="22" t="s">
        <v>823</v>
      </c>
      <c r="AK736" s="22" t="s">
        <v>1612</v>
      </c>
      <c r="AL736" s="22">
        <v>2014</v>
      </c>
      <c r="AM736" s="22">
        <v>0</v>
      </c>
    </row>
    <row r="737" spans="1:39">
      <c r="A737" s="22">
        <v>749</v>
      </c>
      <c r="B737" s="22" t="s">
        <v>27</v>
      </c>
      <c r="C737" s="22" t="s">
        <v>28</v>
      </c>
      <c r="D737" s="22" t="s">
        <v>29</v>
      </c>
      <c r="E737" s="22" t="s">
        <v>30</v>
      </c>
      <c r="F737" s="22" t="s">
        <v>25</v>
      </c>
      <c r="G737" s="29">
        <v>41876</v>
      </c>
      <c r="H737" s="51">
        <v>0.36944444444444446</v>
      </c>
      <c r="J737" s="29">
        <v>41876</v>
      </c>
      <c r="K737" s="51">
        <v>0.36944444444444446</v>
      </c>
      <c r="M737" s="22" t="s">
        <v>22</v>
      </c>
      <c r="N737" s="22" t="s">
        <v>133</v>
      </c>
      <c r="O737" s="22" t="s">
        <v>968</v>
      </c>
      <c r="P737" s="29">
        <v>41876</v>
      </c>
      <c r="Q737" s="51">
        <v>0.67499999999999993</v>
      </c>
      <c r="R737" s="22" t="s">
        <v>22</v>
      </c>
      <c r="S737" s="22" t="s">
        <v>133</v>
      </c>
      <c r="T737" s="22" t="s">
        <v>529</v>
      </c>
      <c r="U737" s="22">
        <v>80</v>
      </c>
      <c r="V737" s="22" t="s">
        <v>146</v>
      </c>
      <c r="W737" s="51">
        <v>0.375</v>
      </c>
      <c r="X737" s="22" t="s">
        <v>936</v>
      </c>
      <c r="Z737" s="22" t="s">
        <v>24</v>
      </c>
      <c r="AB737" s="22" t="s">
        <v>27</v>
      </c>
      <c r="AC737" s="22" t="s">
        <v>28</v>
      </c>
      <c r="AD737" s="22" t="s">
        <v>29</v>
      </c>
      <c r="AE737" s="22" t="s">
        <v>30</v>
      </c>
      <c r="AF737" s="29">
        <v>41876</v>
      </c>
      <c r="AG737" s="51">
        <v>0.67569444444444438</v>
      </c>
      <c r="AH737" s="22" t="s">
        <v>1230</v>
      </c>
      <c r="AI737" s="22">
        <v>25</v>
      </c>
      <c r="AJ737" s="22" t="s">
        <v>823</v>
      </c>
      <c r="AK737" s="22" t="s">
        <v>1612</v>
      </c>
      <c r="AL737" s="22">
        <v>2014</v>
      </c>
      <c r="AM737" s="22">
        <v>0</v>
      </c>
    </row>
    <row r="738" spans="1:39" ht="142.5">
      <c r="A738" s="22">
        <v>748</v>
      </c>
      <c r="B738" s="22" t="s">
        <v>38</v>
      </c>
      <c r="C738" s="22" t="s">
        <v>39</v>
      </c>
      <c r="D738" s="22" t="s">
        <v>20</v>
      </c>
      <c r="E738" s="22" t="s">
        <v>40</v>
      </c>
      <c r="F738" s="22" t="s">
        <v>50</v>
      </c>
      <c r="G738" s="29">
        <v>41873</v>
      </c>
      <c r="H738" s="51">
        <v>0.69097222222222221</v>
      </c>
      <c r="J738" s="29">
        <v>41873</v>
      </c>
      <c r="K738" s="51">
        <v>0.39583333333333331</v>
      </c>
      <c r="M738" s="22" t="s">
        <v>230</v>
      </c>
      <c r="N738" s="22" t="s">
        <v>302</v>
      </c>
      <c r="O738" s="22" t="s">
        <v>969</v>
      </c>
      <c r="P738" s="29">
        <v>41873</v>
      </c>
      <c r="Q738" s="51">
        <v>0.85416666666666663</v>
      </c>
      <c r="R738" s="22" t="s">
        <v>245</v>
      </c>
      <c r="S738" s="22" t="s">
        <v>302</v>
      </c>
      <c r="T738" s="6" t="s">
        <v>970</v>
      </c>
      <c r="U738" s="22">
        <v>100</v>
      </c>
      <c r="W738" s="51">
        <v>0.375</v>
      </c>
      <c r="X738" s="22" t="s">
        <v>936</v>
      </c>
      <c r="Z738" s="22" t="s">
        <v>24</v>
      </c>
      <c r="AB738" s="22" t="s">
        <v>38</v>
      </c>
      <c r="AC738" s="22" t="s">
        <v>39</v>
      </c>
      <c r="AD738" s="22" t="s">
        <v>20</v>
      </c>
      <c r="AE738" s="22" t="s">
        <v>40</v>
      </c>
      <c r="AF738" s="29">
        <v>41876</v>
      </c>
      <c r="AG738" s="51">
        <v>0.45902777777777781</v>
      </c>
      <c r="AH738" s="22" t="s">
        <v>1231</v>
      </c>
      <c r="AI738" s="22">
        <v>22</v>
      </c>
      <c r="AJ738" s="22" t="s">
        <v>823</v>
      </c>
      <c r="AK738" s="22" t="s">
        <v>1612</v>
      </c>
      <c r="AL738" s="22">
        <v>2014</v>
      </c>
      <c r="AM738" s="22">
        <v>0</v>
      </c>
    </row>
    <row r="739" spans="1:39" ht="71.25">
      <c r="A739" s="22">
        <v>747</v>
      </c>
      <c r="B739" s="22" t="s">
        <v>38</v>
      </c>
      <c r="C739" s="22" t="s">
        <v>39</v>
      </c>
      <c r="D739" s="22" t="s">
        <v>20</v>
      </c>
      <c r="E739" s="22" t="s">
        <v>40</v>
      </c>
      <c r="F739" s="22" t="s">
        <v>50</v>
      </c>
      <c r="G739" s="29">
        <v>41873</v>
      </c>
      <c r="H739" s="51">
        <v>0.68958333333333333</v>
      </c>
      <c r="J739" s="29">
        <v>41872</v>
      </c>
      <c r="K739" s="51">
        <v>0.39583333333333331</v>
      </c>
      <c r="M739" s="22" t="s">
        <v>230</v>
      </c>
      <c r="N739" s="22" t="s">
        <v>302</v>
      </c>
      <c r="O739" s="22" t="s">
        <v>969</v>
      </c>
      <c r="P739" s="29">
        <v>41872</v>
      </c>
      <c r="Q739" s="51">
        <v>0.76041666666666663</v>
      </c>
      <c r="R739" s="22" t="s">
        <v>230</v>
      </c>
      <c r="T739" s="6" t="s">
        <v>971</v>
      </c>
      <c r="U739" s="22">
        <v>100</v>
      </c>
      <c r="W739" s="51">
        <v>0.375</v>
      </c>
      <c r="X739" s="22" t="s">
        <v>936</v>
      </c>
      <c r="Z739" s="22" t="s">
        <v>24</v>
      </c>
      <c r="AB739" s="22" t="s">
        <v>38</v>
      </c>
      <c r="AC739" s="22" t="s">
        <v>39</v>
      </c>
      <c r="AD739" s="22" t="s">
        <v>20</v>
      </c>
      <c r="AE739" s="22" t="s">
        <v>40</v>
      </c>
      <c r="AF739" s="29">
        <v>41873</v>
      </c>
      <c r="AG739" s="51">
        <v>0.69027777777777777</v>
      </c>
      <c r="AH739" s="22" t="s">
        <v>1231</v>
      </c>
      <c r="AI739" s="22">
        <v>22</v>
      </c>
      <c r="AJ739" s="22" t="s">
        <v>823</v>
      </c>
      <c r="AK739" s="22" t="s">
        <v>1612</v>
      </c>
      <c r="AL739" s="22">
        <v>2014</v>
      </c>
      <c r="AM739" s="22">
        <v>0</v>
      </c>
    </row>
    <row r="740" spans="1:39">
      <c r="A740" s="22">
        <v>746</v>
      </c>
      <c r="B740" s="22" t="s">
        <v>31</v>
      </c>
      <c r="C740" s="22" t="s">
        <v>32</v>
      </c>
      <c r="D740" s="22" t="s">
        <v>33</v>
      </c>
      <c r="E740" s="22" t="s">
        <v>34</v>
      </c>
      <c r="F740" s="22" t="s">
        <v>50</v>
      </c>
      <c r="G740" s="29">
        <v>41873</v>
      </c>
      <c r="H740" s="51">
        <v>0.41736111111111113</v>
      </c>
      <c r="J740" s="29">
        <v>41873</v>
      </c>
      <c r="K740" s="51">
        <v>0.37916666666666665</v>
      </c>
      <c r="M740" s="22" t="s">
        <v>22</v>
      </c>
      <c r="O740" s="22" t="s">
        <v>292</v>
      </c>
      <c r="P740" s="29">
        <v>41873</v>
      </c>
      <c r="Q740" s="51">
        <v>0.82430555555555562</v>
      </c>
      <c r="R740" s="22" t="s">
        <v>22</v>
      </c>
      <c r="T740" s="22" t="s">
        <v>292</v>
      </c>
      <c r="U740" s="22">
        <v>80</v>
      </c>
      <c r="W740" s="51">
        <v>0.375</v>
      </c>
      <c r="X740" s="22" t="s">
        <v>936</v>
      </c>
      <c r="Z740" s="22" t="s">
        <v>24</v>
      </c>
      <c r="AB740" s="22" t="s">
        <v>31</v>
      </c>
      <c r="AC740" s="22" t="s">
        <v>32</v>
      </c>
      <c r="AD740" s="22" t="s">
        <v>33</v>
      </c>
      <c r="AE740" s="22" t="s">
        <v>34</v>
      </c>
      <c r="AF740" s="29">
        <v>41876</v>
      </c>
      <c r="AG740" s="51">
        <v>0.40902777777777777</v>
      </c>
      <c r="AH740" s="22" t="s">
        <v>1231</v>
      </c>
      <c r="AI740" s="22">
        <v>22</v>
      </c>
      <c r="AJ740" s="22" t="s">
        <v>823</v>
      </c>
      <c r="AK740" s="22" t="s">
        <v>1612</v>
      </c>
      <c r="AL740" s="22">
        <v>2014</v>
      </c>
      <c r="AM740" s="22">
        <v>0</v>
      </c>
    </row>
    <row r="741" spans="1:39" ht="270.75">
      <c r="A741" s="22">
        <v>745</v>
      </c>
      <c r="B741" s="22" t="s">
        <v>35</v>
      </c>
      <c r="C741" s="22" t="s">
        <v>36</v>
      </c>
      <c r="D741" s="22" t="s">
        <v>36</v>
      </c>
      <c r="E741" s="22" t="s">
        <v>37</v>
      </c>
      <c r="F741" s="22" t="s">
        <v>50</v>
      </c>
      <c r="G741" s="29">
        <v>41873</v>
      </c>
      <c r="H741" s="51">
        <v>0.41180555555555554</v>
      </c>
      <c r="J741" s="29">
        <v>41873</v>
      </c>
      <c r="K741" s="51">
        <v>0.4069444444444445</v>
      </c>
      <c r="L741" s="22" t="s">
        <v>972</v>
      </c>
      <c r="M741" s="22" t="s">
        <v>22</v>
      </c>
      <c r="O741" s="22" t="s">
        <v>934</v>
      </c>
      <c r="P741" s="29">
        <v>41873</v>
      </c>
      <c r="Q741" s="51">
        <v>0.78125</v>
      </c>
      <c r="R741" s="22" t="s">
        <v>22</v>
      </c>
      <c r="T741" s="6" t="s">
        <v>973</v>
      </c>
      <c r="U741" s="22">
        <v>100</v>
      </c>
      <c r="W741" s="51">
        <v>0.375</v>
      </c>
      <c r="X741" s="22" t="s">
        <v>936</v>
      </c>
      <c r="Z741" s="22" t="s">
        <v>24</v>
      </c>
      <c r="AB741" s="22" t="s">
        <v>35</v>
      </c>
      <c r="AC741" s="22" t="s">
        <v>36</v>
      </c>
      <c r="AD741" s="22" t="s">
        <v>36</v>
      </c>
      <c r="AE741" s="22" t="s">
        <v>37</v>
      </c>
      <c r="AF741" s="29">
        <v>41873</v>
      </c>
      <c r="AG741" s="51">
        <v>0.77569444444444446</v>
      </c>
      <c r="AH741" s="22" t="s">
        <v>1231</v>
      </c>
      <c r="AI741" s="22">
        <v>22</v>
      </c>
      <c r="AJ741" s="22" t="s">
        <v>823</v>
      </c>
      <c r="AK741" s="22" t="s">
        <v>1612</v>
      </c>
      <c r="AL741" s="22">
        <v>2014</v>
      </c>
      <c r="AM741" s="22">
        <v>0</v>
      </c>
    </row>
    <row r="742" spans="1:39">
      <c r="A742" s="22">
        <v>744</v>
      </c>
      <c r="B742" s="22" t="s">
        <v>53</v>
      </c>
      <c r="C742" s="22" t="s">
        <v>32</v>
      </c>
      <c r="D742" s="22" t="s">
        <v>33</v>
      </c>
      <c r="E742" s="22" t="s">
        <v>41</v>
      </c>
      <c r="F742" s="22" t="s">
        <v>50</v>
      </c>
      <c r="G742" s="29">
        <v>41873</v>
      </c>
      <c r="H742" s="51">
        <v>0.40486111111111112</v>
      </c>
      <c r="J742" s="29">
        <v>41873</v>
      </c>
      <c r="K742" s="51">
        <v>0.39444444444444443</v>
      </c>
      <c r="M742" s="22" t="s">
        <v>22</v>
      </c>
      <c r="O742" s="22" t="s">
        <v>974</v>
      </c>
      <c r="P742" s="29">
        <v>41873</v>
      </c>
      <c r="Q742" s="51">
        <v>0.82291666666666663</v>
      </c>
      <c r="R742" s="22" t="s">
        <v>22</v>
      </c>
      <c r="T742" s="22" t="s">
        <v>974</v>
      </c>
      <c r="U742" s="22">
        <v>80</v>
      </c>
      <c r="W742" s="51">
        <v>0.375</v>
      </c>
      <c r="X742" s="22" t="s">
        <v>936</v>
      </c>
      <c r="Z742" s="22" t="s">
        <v>24</v>
      </c>
      <c r="AB742" s="22" t="s">
        <v>53</v>
      </c>
      <c r="AC742" s="22" t="s">
        <v>32</v>
      </c>
      <c r="AD742" s="22" t="s">
        <v>33</v>
      </c>
      <c r="AE742" s="22" t="s">
        <v>41</v>
      </c>
      <c r="AF742" s="29">
        <v>41876</v>
      </c>
      <c r="AG742" s="51">
        <v>0.40902777777777777</v>
      </c>
      <c r="AH742" s="22" t="s">
        <v>1231</v>
      </c>
      <c r="AI742" s="22">
        <v>22</v>
      </c>
      <c r="AJ742" s="22" t="s">
        <v>823</v>
      </c>
      <c r="AK742" s="22" t="s">
        <v>1612</v>
      </c>
      <c r="AL742" s="22">
        <v>2014</v>
      </c>
      <c r="AM742" s="22">
        <v>0</v>
      </c>
    </row>
    <row r="743" spans="1:39">
      <c r="A743" s="22">
        <v>743</v>
      </c>
      <c r="B743" s="22" t="s">
        <v>51</v>
      </c>
      <c r="C743" s="22" t="s">
        <v>19</v>
      </c>
      <c r="D743" s="22" t="s">
        <v>20</v>
      </c>
      <c r="E743" s="22" t="s">
        <v>52</v>
      </c>
      <c r="F743" s="22" t="s">
        <v>50</v>
      </c>
      <c r="G743" s="29">
        <v>41873</v>
      </c>
      <c r="H743" s="51">
        <v>0.3979166666666667</v>
      </c>
      <c r="J743" s="29">
        <v>41873</v>
      </c>
      <c r="K743" s="51">
        <v>0.3833333333333333</v>
      </c>
      <c r="M743" s="22" t="s">
        <v>22</v>
      </c>
      <c r="O743" s="22" t="s">
        <v>841</v>
      </c>
      <c r="P743" s="29">
        <v>41873</v>
      </c>
      <c r="Q743" s="51">
        <v>0.82638888888888884</v>
      </c>
      <c r="R743" s="22" t="s">
        <v>22</v>
      </c>
      <c r="T743" s="22" t="s">
        <v>975</v>
      </c>
      <c r="U743" s="22">
        <v>100</v>
      </c>
      <c r="W743" s="51">
        <v>0.375</v>
      </c>
      <c r="X743" s="22" t="s">
        <v>936</v>
      </c>
      <c r="Z743" s="22" t="s">
        <v>24</v>
      </c>
      <c r="AB743" s="22" t="s">
        <v>51</v>
      </c>
      <c r="AC743" s="22" t="s">
        <v>19</v>
      </c>
      <c r="AD743" s="22" t="s">
        <v>20</v>
      </c>
      <c r="AE743" s="22" t="s">
        <v>52</v>
      </c>
      <c r="AF743" s="29">
        <v>41876</v>
      </c>
      <c r="AG743" s="51">
        <v>0.40347222222222223</v>
      </c>
      <c r="AH743" s="22" t="s">
        <v>1231</v>
      </c>
      <c r="AI743" s="22">
        <v>22</v>
      </c>
      <c r="AJ743" s="22" t="s">
        <v>823</v>
      </c>
      <c r="AK743" s="22" t="s">
        <v>1612</v>
      </c>
      <c r="AL743" s="22">
        <v>2014</v>
      </c>
      <c r="AM743" s="22">
        <v>0</v>
      </c>
    </row>
    <row r="744" spans="1:39" ht="156.75">
      <c r="A744" s="22">
        <v>742</v>
      </c>
      <c r="B744" s="22" t="s">
        <v>42</v>
      </c>
      <c r="C744" s="22" t="s">
        <v>19</v>
      </c>
      <c r="D744" s="22" t="s">
        <v>20</v>
      </c>
      <c r="E744" s="22" t="s">
        <v>43</v>
      </c>
      <c r="F744" s="22" t="s">
        <v>50</v>
      </c>
      <c r="G744" s="29">
        <v>41873</v>
      </c>
      <c r="H744" s="51">
        <v>0.3972222222222222</v>
      </c>
      <c r="J744" s="29">
        <v>41873</v>
      </c>
      <c r="K744" s="51">
        <v>0.38541666666666669</v>
      </c>
      <c r="M744" s="22" t="s">
        <v>22</v>
      </c>
      <c r="O744" s="22" t="s">
        <v>666</v>
      </c>
      <c r="P744" s="29">
        <v>41874</v>
      </c>
      <c r="Q744" s="51">
        <v>0.82291666666666663</v>
      </c>
      <c r="R744" s="22" t="s">
        <v>22</v>
      </c>
      <c r="T744" s="6" t="s">
        <v>976</v>
      </c>
      <c r="U744" s="22">
        <v>80</v>
      </c>
      <c r="W744" s="51">
        <v>0.375</v>
      </c>
      <c r="X744" s="22" t="s">
        <v>936</v>
      </c>
      <c r="Z744" s="22" t="s">
        <v>24</v>
      </c>
      <c r="AB744" s="22" t="s">
        <v>42</v>
      </c>
      <c r="AC744" s="22" t="s">
        <v>19</v>
      </c>
      <c r="AD744" s="22" t="s">
        <v>20</v>
      </c>
      <c r="AE744" s="22" t="s">
        <v>43</v>
      </c>
      <c r="AF744" s="29">
        <v>41876</v>
      </c>
      <c r="AG744" s="51">
        <v>0.44166666666666665</v>
      </c>
      <c r="AH744" s="22" t="s">
        <v>1231</v>
      </c>
      <c r="AI744" s="22">
        <v>22</v>
      </c>
      <c r="AJ744" s="22" t="s">
        <v>823</v>
      </c>
      <c r="AK744" s="22" t="s">
        <v>1612</v>
      </c>
      <c r="AL744" s="22">
        <v>2014</v>
      </c>
      <c r="AM744" s="22">
        <v>0</v>
      </c>
    </row>
    <row r="745" spans="1:39" ht="114">
      <c r="A745" s="22">
        <v>741</v>
      </c>
      <c r="B745" s="22" t="s">
        <v>42</v>
      </c>
      <c r="C745" s="22" t="s">
        <v>19</v>
      </c>
      <c r="D745" s="22" t="s">
        <v>20</v>
      </c>
      <c r="E745" s="22" t="s">
        <v>43</v>
      </c>
      <c r="F745" s="22" t="s">
        <v>55</v>
      </c>
      <c r="G745" s="29">
        <v>41872</v>
      </c>
      <c r="H745" s="51">
        <v>0.78402777777777777</v>
      </c>
      <c r="J745" s="29">
        <v>41872</v>
      </c>
      <c r="K745" s="51">
        <v>0.39583333333333331</v>
      </c>
      <c r="M745" s="22" t="s">
        <v>22</v>
      </c>
      <c r="O745" s="22" t="s">
        <v>188</v>
      </c>
      <c r="P745" s="29">
        <v>41872</v>
      </c>
      <c r="Q745" s="51">
        <v>0.78472222222222221</v>
      </c>
      <c r="R745" s="22" t="s">
        <v>22</v>
      </c>
      <c r="T745" s="6" t="s">
        <v>935</v>
      </c>
      <c r="U745" s="22">
        <v>100</v>
      </c>
      <c r="W745" s="51">
        <v>0.375</v>
      </c>
      <c r="X745" s="22" t="s">
        <v>936</v>
      </c>
      <c r="Z745" s="22" t="s">
        <v>24</v>
      </c>
      <c r="AB745" s="22" t="s">
        <v>42</v>
      </c>
      <c r="AC745" s="22" t="s">
        <v>19</v>
      </c>
      <c r="AD745" s="22" t="s">
        <v>20</v>
      </c>
      <c r="AE745" s="22" t="s">
        <v>43</v>
      </c>
      <c r="AF745" s="29">
        <v>41872</v>
      </c>
      <c r="AG745" s="51">
        <v>0.78472222222222221</v>
      </c>
      <c r="AH745" s="22" t="s">
        <v>1231</v>
      </c>
      <c r="AI745" s="22">
        <v>21</v>
      </c>
      <c r="AJ745" s="22" t="s">
        <v>823</v>
      </c>
      <c r="AK745" s="22" t="s">
        <v>1612</v>
      </c>
      <c r="AL745" s="22">
        <v>2014</v>
      </c>
      <c r="AM745" s="22">
        <v>0</v>
      </c>
    </row>
    <row r="746" spans="1:39">
      <c r="A746" s="22">
        <v>740</v>
      </c>
      <c r="B746" s="22" t="s">
        <v>27</v>
      </c>
      <c r="C746" s="22" t="s">
        <v>28</v>
      </c>
      <c r="D746" s="22" t="s">
        <v>29</v>
      </c>
      <c r="E746" s="22" t="s">
        <v>30</v>
      </c>
      <c r="F746" s="22" t="s">
        <v>55</v>
      </c>
      <c r="G746" s="29">
        <v>41872</v>
      </c>
      <c r="H746" s="51">
        <v>0.46736111111111112</v>
      </c>
      <c r="J746" s="29">
        <v>41872</v>
      </c>
      <c r="K746" s="51">
        <v>0.46597222222222223</v>
      </c>
      <c r="L746" s="22" t="s">
        <v>937</v>
      </c>
      <c r="M746" s="22" t="s">
        <v>22</v>
      </c>
      <c r="N746" s="22" t="s">
        <v>133</v>
      </c>
      <c r="O746" s="22" t="s">
        <v>516</v>
      </c>
      <c r="P746" s="29">
        <v>41872</v>
      </c>
      <c r="Q746" s="51">
        <v>0.67152777777777783</v>
      </c>
      <c r="R746" s="22" t="s">
        <v>22</v>
      </c>
      <c r="S746" s="22" t="s">
        <v>133</v>
      </c>
      <c r="T746" s="22" t="s">
        <v>714</v>
      </c>
      <c r="U746" s="22">
        <v>80</v>
      </c>
      <c r="V746" s="22" t="s">
        <v>146</v>
      </c>
      <c r="W746" s="51">
        <v>0.375</v>
      </c>
      <c r="X746" s="22" t="s">
        <v>936</v>
      </c>
      <c r="Z746" s="22" t="s">
        <v>24</v>
      </c>
      <c r="AB746" s="22" t="s">
        <v>27</v>
      </c>
      <c r="AC746" s="22" t="s">
        <v>28</v>
      </c>
      <c r="AD746" s="22" t="s">
        <v>29</v>
      </c>
      <c r="AE746" s="22" t="s">
        <v>30</v>
      </c>
      <c r="AF746" s="29">
        <v>41872</v>
      </c>
      <c r="AG746" s="51">
        <v>0.67152777777777783</v>
      </c>
      <c r="AH746" s="22" t="s">
        <v>1231</v>
      </c>
      <c r="AI746" s="22">
        <v>21</v>
      </c>
      <c r="AJ746" s="22" t="s">
        <v>823</v>
      </c>
      <c r="AK746" s="22" t="s">
        <v>1612</v>
      </c>
      <c r="AL746" s="22">
        <v>2014</v>
      </c>
      <c r="AM746" s="22">
        <v>0</v>
      </c>
    </row>
    <row r="747" spans="1:39" ht="185.25">
      <c r="A747" s="22">
        <v>739</v>
      </c>
      <c r="B747" s="22" t="s">
        <v>31</v>
      </c>
      <c r="C747" s="22" t="s">
        <v>32</v>
      </c>
      <c r="D747" s="22" t="s">
        <v>33</v>
      </c>
      <c r="E747" s="22" t="s">
        <v>34</v>
      </c>
      <c r="F747" s="22" t="s">
        <v>55</v>
      </c>
      <c r="G747" s="29">
        <v>41872</v>
      </c>
      <c r="H747" s="51">
        <v>0.46249999999999997</v>
      </c>
      <c r="J747" s="29">
        <v>41872</v>
      </c>
      <c r="K747" s="51">
        <v>0.37986111111111115</v>
      </c>
      <c r="M747" s="22" t="s">
        <v>22</v>
      </c>
      <c r="O747" s="22" t="s">
        <v>292</v>
      </c>
      <c r="P747" s="29">
        <v>41872</v>
      </c>
      <c r="Q747" s="51">
        <v>0.81180555555555556</v>
      </c>
      <c r="R747" s="22" t="s">
        <v>22</v>
      </c>
      <c r="T747" s="6" t="s">
        <v>938</v>
      </c>
      <c r="U747" s="22">
        <v>80</v>
      </c>
      <c r="W747" s="51">
        <v>0.375</v>
      </c>
      <c r="X747" s="22" t="s">
        <v>936</v>
      </c>
      <c r="Z747" s="22" t="s">
        <v>24</v>
      </c>
      <c r="AB747" s="22" t="s">
        <v>31</v>
      </c>
      <c r="AC747" s="22" t="s">
        <v>32</v>
      </c>
      <c r="AD747" s="22" t="s">
        <v>33</v>
      </c>
      <c r="AE747" s="22" t="s">
        <v>34</v>
      </c>
      <c r="AF747" s="29">
        <v>41876</v>
      </c>
      <c r="AG747" s="51">
        <v>0.74305555555555547</v>
      </c>
      <c r="AH747" s="22" t="s">
        <v>1231</v>
      </c>
      <c r="AI747" s="22">
        <v>21</v>
      </c>
      <c r="AJ747" s="22" t="s">
        <v>823</v>
      </c>
      <c r="AK747" s="22" t="s">
        <v>1612</v>
      </c>
      <c r="AL747" s="22">
        <v>2014</v>
      </c>
      <c r="AM747" s="22">
        <v>0</v>
      </c>
    </row>
    <row r="748" spans="1:39">
      <c r="A748" s="22">
        <v>738</v>
      </c>
      <c r="B748" s="22" t="s">
        <v>53</v>
      </c>
      <c r="C748" s="22" t="s">
        <v>32</v>
      </c>
      <c r="D748" s="22" t="s">
        <v>33</v>
      </c>
      <c r="E748" s="22" t="s">
        <v>41</v>
      </c>
      <c r="F748" s="22" t="s">
        <v>55</v>
      </c>
      <c r="G748" s="29">
        <v>41872</v>
      </c>
      <c r="H748" s="51">
        <v>0.4201388888888889</v>
      </c>
      <c r="J748" s="29">
        <v>41872</v>
      </c>
      <c r="K748" s="51">
        <v>0.39583333333333331</v>
      </c>
      <c r="M748" s="22" t="s">
        <v>22</v>
      </c>
      <c r="O748" s="22" t="s">
        <v>939</v>
      </c>
      <c r="P748" s="29">
        <v>41872</v>
      </c>
      <c r="Q748" s="51">
        <v>0.78611111111111109</v>
      </c>
      <c r="R748" s="22" t="s">
        <v>22</v>
      </c>
      <c r="T748" s="22" t="s">
        <v>939</v>
      </c>
      <c r="U748" s="22">
        <v>100</v>
      </c>
      <c r="W748" s="51">
        <v>0.375</v>
      </c>
      <c r="X748" s="22" t="s">
        <v>936</v>
      </c>
      <c r="Z748" s="22" t="s">
        <v>24</v>
      </c>
      <c r="AB748" s="22" t="s">
        <v>53</v>
      </c>
      <c r="AC748" s="22" t="s">
        <v>32</v>
      </c>
      <c r="AD748" s="22" t="s">
        <v>33</v>
      </c>
      <c r="AE748" s="22" t="s">
        <v>41</v>
      </c>
      <c r="AF748" s="29">
        <v>41872</v>
      </c>
      <c r="AG748" s="51">
        <v>0.78611111111111109</v>
      </c>
      <c r="AH748" s="22" t="s">
        <v>1231</v>
      </c>
      <c r="AI748" s="22">
        <v>21</v>
      </c>
      <c r="AJ748" s="22" t="s">
        <v>823</v>
      </c>
      <c r="AK748" s="22" t="s">
        <v>1612</v>
      </c>
      <c r="AL748" s="22">
        <v>2014</v>
      </c>
      <c r="AM748" s="22">
        <v>0</v>
      </c>
    </row>
    <row r="749" spans="1:39" ht="228">
      <c r="A749" s="22">
        <v>737</v>
      </c>
      <c r="B749" s="22" t="s">
        <v>35</v>
      </c>
      <c r="C749" s="22" t="s">
        <v>36</v>
      </c>
      <c r="D749" s="22" t="s">
        <v>36</v>
      </c>
      <c r="E749" s="22" t="s">
        <v>37</v>
      </c>
      <c r="F749" s="22" t="s">
        <v>55</v>
      </c>
      <c r="G749" s="29">
        <v>41872</v>
      </c>
      <c r="H749" s="51">
        <v>0.39930555555555558</v>
      </c>
      <c r="J749" s="29">
        <v>41872</v>
      </c>
      <c r="K749" s="51">
        <v>0.39583333333333331</v>
      </c>
      <c r="M749" s="22" t="s">
        <v>22</v>
      </c>
      <c r="O749" s="22" t="s">
        <v>940</v>
      </c>
      <c r="P749" s="29">
        <v>41872</v>
      </c>
      <c r="Q749" s="51">
        <v>0.78125</v>
      </c>
      <c r="R749" s="22" t="s">
        <v>22</v>
      </c>
      <c r="T749" s="6" t="s">
        <v>941</v>
      </c>
      <c r="U749" s="22">
        <v>100</v>
      </c>
      <c r="W749" s="51">
        <v>0.375</v>
      </c>
      <c r="X749" s="22" t="s">
        <v>936</v>
      </c>
      <c r="Z749" s="22" t="s">
        <v>24</v>
      </c>
      <c r="AB749" s="22" t="s">
        <v>35</v>
      </c>
      <c r="AC749" s="22" t="s">
        <v>36</v>
      </c>
      <c r="AD749" s="22" t="s">
        <v>36</v>
      </c>
      <c r="AE749" s="22" t="s">
        <v>37</v>
      </c>
      <c r="AF749" s="29">
        <v>41872</v>
      </c>
      <c r="AG749" s="51">
        <v>0.76944444444444438</v>
      </c>
      <c r="AH749" s="22" t="s">
        <v>1231</v>
      </c>
      <c r="AI749" s="22">
        <v>21</v>
      </c>
      <c r="AJ749" s="22" t="s">
        <v>823</v>
      </c>
      <c r="AK749" s="22" t="s">
        <v>1612</v>
      </c>
      <c r="AL749" s="22">
        <v>2014</v>
      </c>
      <c r="AM749" s="22">
        <v>0</v>
      </c>
    </row>
    <row r="750" spans="1:39" ht="99.75">
      <c r="A750" s="22">
        <v>736</v>
      </c>
      <c r="B750" s="22" t="s">
        <v>38</v>
      </c>
      <c r="C750" s="22" t="s">
        <v>39</v>
      </c>
      <c r="D750" s="22" t="s">
        <v>20</v>
      </c>
      <c r="E750" s="22" t="s">
        <v>40</v>
      </c>
      <c r="F750" s="22" t="s">
        <v>58</v>
      </c>
      <c r="G750" s="29">
        <v>41871</v>
      </c>
      <c r="H750" s="51">
        <v>0.69513888888888886</v>
      </c>
      <c r="J750" s="29">
        <v>41871</v>
      </c>
      <c r="K750" s="51">
        <v>0.41666666666666669</v>
      </c>
      <c r="L750" s="6" t="s">
        <v>851</v>
      </c>
      <c r="M750" s="22" t="s">
        <v>230</v>
      </c>
      <c r="N750" s="22" t="s">
        <v>753</v>
      </c>
      <c r="O750" s="6" t="s">
        <v>358</v>
      </c>
      <c r="P750" s="29">
        <v>41871</v>
      </c>
      <c r="Q750" s="51">
        <v>0.84722222222222221</v>
      </c>
      <c r="R750" s="22" t="s">
        <v>22</v>
      </c>
      <c r="T750" s="6" t="s">
        <v>977</v>
      </c>
      <c r="U750" s="22">
        <v>100</v>
      </c>
      <c r="W750" s="51">
        <v>0.375</v>
      </c>
      <c r="X750" s="22" t="s">
        <v>936</v>
      </c>
      <c r="Z750" s="22" t="s">
        <v>24</v>
      </c>
      <c r="AB750" s="22" t="s">
        <v>38</v>
      </c>
      <c r="AC750" s="22" t="s">
        <v>39</v>
      </c>
      <c r="AD750" s="22" t="s">
        <v>20</v>
      </c>
      <c r="AE750" s="22" t="s">
        <v>40</v>
      </c>
      <c r="AF750" s="29">
        <v>41873</v>
      </c>
      <c r="AG750" s="51">
        <v>0.68888888888888899</v>
      </c>
      <c r="AH750" s="22" t="s">
        <v>1231</v>
      </c>
      <c r="AI750" s="22">
        <v>20</v>
      </c>
      <c r="AJ750" s="22" t="s">
        <v>823</v>
      </c>
      <c r="AK750" s="22" t="s">
        <v>1612</v>
      </c>
      <c r="AL750" s="22">
        <v>2014</v>
      </c>
      <c r="AM750" s="22">
        <v>0</v>
      </c>
    </row>
    <row r="751" spans="1:39">
      <c r="A751" s="22">
        <v>735</v>
      </c>
      <c r="B751" s="22" t="s">
        <v>51</v>
      </c>
      <c r="C751" s="22" t="s">
        <v>19</v>
      </c>
      <c r="D751" s="22" t="s">
        <v>20</v>
      </c>
      <c r="E751" s="22" t="s">
        <v>52</v>
      </c>
      <c r="F751" s="22" t="s">
        <v>58</v>
      </c>
      <c r="G751" s="29">
        <v>41871</v>
      </c>
      <c r="H751" s="51">
        <v>0.46249999999999997</v>
      </c>
      <c r="J751" s="29">
        <v>41871</v>
      </c>
      <c r="K751" s="51">
        <v>0.43333333333333335</v>
      </c>
      <c r="L751" s="22" t="s">
        <v>942</v>
      </c>
      <c r="M751" s="22" t="s">
        <v>22</v>
      </c>
      <c r="O751" s="22" t="s">
        <v>841</v>
      </c>
      <c r="P751" s="29">
        <v>41871</v>
      </c>
      <c r="Q751" s="51">
        <v>0.79166666666666663</v>
      </c>
      <c r="R751" s="22" t="s">
        <v>22</v>
      </c>
      <c r="T751" s="22" t="s">
        <v>188</v>
      </c>
      <c r="U751" s="22">
        <v>100</v>
      </c>
      <c r="W751" s="51">
        <v>0.375</v>
      </c>
      <c r="X751" s="22" t="s">
        <v>49</v>
      </c>
      <c r="Z751" s="22" t="s">
        <v>24</v>
      </c>
      <c r="AB751" s="22" t="s">
        <v>35</v>
      </c>
      <c r="AC751" s="22" t="s">
        <v>36</v>
      </c>
      <c r="AD751" s="22" t="s">
        <v>36</v>
      </c>
      <c r="AE751" s="22" t="s">
        <v>37</v>
      </c>
      <c r="AF751" s="29">
        <v>41872</v>
      </c>
      <c r="AG751" s="51">
        <v>0.40069444444444446</v>
      </c>
      <c r="AH751" s="22" t="s">
        <v>1231</v>
      </c>
      <c r="AI751" s="22">
        <v>20</v>
      </c>
      <c r="AJ751" s="22" t="s">
        <v>823</v>
      </c>
      <c r="AK751" s="22" t="s">
        <v>1612</v>
      </c>
      <c r="AL751" s="22">
        <v>2014</v>
      </c>
      <c r="AM751" s="22">
        <v>0</v>
      </c>
    </row>
    <row r="752" spans="1:39">
      <c r="A752" s="22">
        <v>734</v>
      </c>
      <c r="B752" s="22" t="s">
        <v>53</v>
      </c>
      <c r="C752" s="22" t="s">
        <v>32</v>
      </c>
      <c r="D752" s="22" t="s">
        <v>33</v>
      </c>
      <c r="E752" s="22" t="s">
        <v>41</v>
      </c>
      <c r="F752" s="22" t="s">
        <v>58</v>
      </c>
      <c r="G752" s="29">
        <v>41871</v>
      </c>
      <c r="H752" s="51">
        <v>0.41597222222222219</v>
      </c>
      <c r="J752" s="29">
        <v>41871</v>
      </c>
      <c r="K752" s="51">
        <v>0.40972222222222227</v>
      </c>
      <c r="L752" s="22" t="s">
        <v>943</v>
      </c>
      <c r="M752" s="22" t="s">
        <v>22</v>
      </c>
      <c r="O752" s="22" t="s">
        <v>944</v>
      </c>
      <c r="P752" s="29">
        <v>41871</v>
      </c>
      <c r="Q752" s="51">
        <v>0.80208333333333337</v>
      </c>
      <c r="R752" s="22" t="s">
        <v>22</v>
      </c>
      <c r="T752" s="22" t="s">
        <v>944</v>
      </c>
      <c r="U752" s="22">
        <v>80</v>
      </c>
      <c r="W752" s="51">
        <v>0.375</v>
      </c>
      <c r="X752" s="22" t="s">
        <v>49</v>
      </c>
      <c r="Z752" s="22" t="s">
        <v>24</v>
      </c>
      <c r="AB752" s="22" t="s">
        <v>35</v>
      </c>
      <c r="AC752" s="22" t="s">
        <v>36</v>
      </c>
      <c r="AD752" s="22" t="s">
        <v>36</v>
      </c>
      <c r="AE752" s="22" t="s">
        <v>37</v>
      </c>
      <c r="AF752" s="29">
        <v>41872</v>
      </c>
      <c r="AG752" s="51">
        <v>0.40138888888888885</v>
      </c>
      <c r="AH752" s="22" t="s">
        <v>1231</v>
      </c>
      <c r="AI752" s="22">
        <v>20</v>
      </c>
      <c r="AJ752" s="22" t="s">
        <v>823</v>
      </c>
      <c r="AK752" s="22" t="s">
        <v>1612</v>
      </c>
      <c r="AL752" s="22">
        <v>2014</v>
      </c>
      <c r="AM752" s="22">
        <v>0</v>
      </c>
    </row>
    <row r="753" spans="1:39" ht="114">
      <c r="A753" s="22">
        <v>733</v>
      </c>
      <c r="B753" s="22" t="s">
        <v>31</v>
      </c>
      <c r="C753" s="22" t="s">
        <v>32</v>
      </c>
      <c r="D753" s="22" t="s">
        <v>33</v>
      </c>
      <c r="E753" s="22" t="s">
        <v>34</v>
      </c>
      <c r="F753" s="22" t="s">
        <v>58</v>
      </c>
      <c r="G753" s="29">
        <v>41871</v>
      </c>
      <c r="H753" s="51">
        <v>0.41180555555555554</v>
      </c>
      <c r="J753" s="29">
        <v>41871</v>
      </c>
      <c r="K753" s="51">
        <v>0.38125000000000003</v>
      </c>
      <c r="M753" s="22" t="s">
        <v>22</v>
      </c>
      <c r="O753" s="22" t="s">
        <v>945</v>
      </c>
      <c r="P753" s="29">
        <v>41871</v>
      </c>
      <c r="Q753" s="51">
        <v>0.80486111111111114</v>
      </c>
      <c r="R753" s="22" t="s">
        <v>22</v>
      </c>
      <c r="T753" s="6" t="s">
        <v>946</v>
      </c>
      <c r="U753" s="22">
        <v>80</v>
      </c>
      <c r="W753" s="51">
        <v>0.375</v>
      </c>
      <c r="X753" s="22" t="s">
        <v>49</v>
      </c>
      <c r="Z753" s="22" t="s">
        <v>24</v>
      </c>
      <c r="AB753" s="22" t="s">
        <v>35</v>
      </c>
      <c r="AC753" s="22" t="s">
        <v>36</v>
      </c>
      <c r="AD753" s="22" t="s">
        <v>36</v>
      </c>
      <c r="AE753" s="22" t="s">
        <v>37</v>
      </c>
      <c r="AF753" s="29">
        <v>41872</v>
      </c>
      <c r="AG753" s="51">
        <v>0.40138888888888885</v>
      </c>
      <c r="AH753" s="22" t="s">
        <v>1231</v>
      </c>
      <c r="AI753" s="22">
        <v>20</v>
      </c>
      <c r="AJ753" s="22" t="s">
        <v>823</v>
      </c>
      <c r="AK753" s="22" t="s">
        <v>1612</v>
      </c>
      <c r="AL753" s="22">
        <v>2014</v>
      </c>
      <c r="AM753" s="22">
        <v>0</v>
      </c>
    </row>
    <row r="754" spans="1:39" ht="285">
      <c r="A754" s="22">
        <v>732</v>
      </c>
      <c r="B754" s="22" t="s">
        <v>35</v>
      </c>
      <c r="C754" s="22" t="s">
        <v>36</v>
      </c>
      <c r="D754" s="22" t="s">
        <v>36</v>
      </c>
      <c r="E754" s="22" t="s">
        <v>37</v>
      </c>
      <c r="F754" s="22" t="s">
        <v>58</v>
      </c>
      <c r="G754" s="29">
        <v>41871</v>
      </c>
      <c r="H754" s="51">
        <v>0.4069444444444445</v>
      </c>
      <c r="J754" s="29">
        <v>41871</v>
      </c>
      <c r="K754" s="51">
        <v>0.39583333333333331</v>
      </c>
      <c r="M754" s="22" t="s">
        <v>22</v>
      </c>
      <c r="O754" s="22" t="s">
        <v>947</v>
      </c>
      <c r="P754" s="29">
        <v>41871</v>
      </c>
      <c r="Q754" s="51">
        <v>0.78263888888888899</v>
      </c>
      <c r="R754" s="22" t="s">
        <v>22</v>
      </c>
      <c r="T754" s="6" t="s">
        <v>948</v>
      </c>
      <c r="U754" s="22">
        <v>80</v>
      </c>
      <c r="W754" s="51">
        <v>0.375</v>
      </c>
      <c r="X754" s="22" t="s">
        <v>49</v>
      </c>
      <c r="Z754" s="22" t="s">
        <v>24</v>
      </c>
      <c r="AB754" s="22" t="s">
        <v>35</v>
      </c>
      <c r="AC754" s="22" t="s">
        <v>36</v>
      </c>
      <c r="AD754" s="22" t="s">
        <v>36</v>
      </c>
      <c r="AE754" s="22" t="s">
        <v>37</v>
      </c>
      <c r="AF754" s="29">
        <v>41872</v>
      </c>
      <c r="AG754" s="51">
        <v>0.40069444444444446</v>
      </c>
      <c r="AH754" s="22" t="s">
        <v>1231</v>
      </c>
      <c r="AI754" s="22">
        <v>20</v>
      </c>
      <c r="AJ754" s="22" t="s">
        <v>823</v>
      </c>
      <c r="AK754" s="22" t="s">
        <v>1612</v>
      </c>
      <c r="AL754" s="22">
        <v>2014</v>
      </c>
      <c r="AM754" s="22">
        <v>0</v>
      </c>
    </row>
    <row r="755" spans="1:39" ht="185.25">
      <c r="A755" s="22">
        <v>731</v>
      </c>
      <c r="B755" s="22" t="s">
        <v>42</v>
      </c>
      <c r="C755" s="22" t="s">
        <v>19</v>
      </c>
      <c r="D755" s="22" t="s">
        <v>20</v>
      </c>
      <c r="E755" s="22" t="s">
        <v>43</v>
      </c>
      <c r="F755" s="22" t="s">
        <v>58</v>
      </c>
      <c r="G755" s="29">
        <v>41871</v>
      </c>
      <c r="H755" s="51">
        <v>0.39861111111111108</v>
      </c>
      <c r="J755" s="29">
        <v>41871</v>
      </c>
      <c r="K755" s="51">
        <v>0.39444444444444443</v>
      </c>
      <c r="M755" s="22" t="s">
        <v>22</v>
      </c>
      <c r="O755" s="6" t="s">
        <v>949</v>
      </c>
      <c r="P755" s="29">
        <v>41871</v>
      </c>
      <c r="Q755" s="51">
        <v>0.84305555555555556</v>
      </c>
      <c r="R755" s="22" t="s">
        <v>22</v>
      </c>
      <c r="T755" s="6" t="s">
        <v>950</v>
      </c>
      <c r="U755" s="22">
        <v>80</v>
      </c>
      <c r="W755" s="51">
        <v>0.375</v>
      </c>
      <c r="X755" s="22" t="s">
        <v>49</v>
      </c>
      <c r="Z755" s="22" t="s">
        <v>24</v>
      </c>
      <c r="AB755" s="22" t="s">
        <v>35</v>
      </c>
      <c r="AC755" s="22" t="s">
        <v>36</v>
      </c>
      <c r="AD755" s="22" t="s">
        <v>36</v>
      </c>
      <c r="AE755" s="22" t="s">
        <v>37</v>
      </c>
      <c r="AF755" s="29">
        <v>41872</v>
      </c>
      <c r="AG755" s="51">
        <v>0.40277777777777773</v>
      </c>
      <c r="AH755" s="22" t="s">
        <v>1231</v>
      </c>
      <c r="AI755" s="22">
        <v>20</v>
      </c>
      <c r="AJ755" s="22" t="s">
        <v>823</v>
      </c>
      <c r="AK755" s="22" t="s">
        <v>1612</v>
      </c>
      <c r="AL755" s="22">
        <v>2014</v>
      </c>
      <c r="AM755" s="22">
        <v>0</v>
      </c>
    </row>
    <row r="756" spans="1:39">
      <c r="A756" s="22">
        <v>730</v>
      </c>
      <c r="B756" s="22" t="s">
        <v>27</v>
      </c>
      <c r="C756" s="22" t="s">
        <v>28</v>
      </c>
      <c r="D756" s="22" t="s">
        <v>29</v>
      </c>
      <c r="E756" s="22" t="s">
        <v>30</v>
      </c>
      <c r="F756" s="22" t="s">
        <v>58</v>
      </c>
      <c r="G756" s="29">
        <v>41871</v>
      </c>
      <c r="H756" s="51">
        <v>0.38472222222222219</v>
      </c>
      <c r="J756" s="29">
        <v>41871</v>
      </c>
      <c r="K756" s="51">
        <v>0.38472222222222219</v>
      </c>
      <c r="M756" s="22" t="s">
        <v>22</v>
      </c>
      <c r="N756" s="22" t="s">
        <v>133</v>
      </c>
      <c r="O756" s="22" t="s">
        <v>516</v>
      </c>
      <c r="P756" s="29">
        <v>41871</v>
      </c>
      <c r="Q756" s="51">
        <v>0.67013888888888884</v>
      </c>
      <c r="R756" s="22" t="s">
        <v>22</v>
      </c>
      <c r="S756" s="22" t="s">
        <v>133</v>
      </c>
      <c r="T756" s="22" t="s">
        <v>516</v>
      </c>
      <c r="U756" s="22">
        <v>80</v>
      </c>
      <c r="V756" s="22" t="s">
        <v>146</v>
      </c>
      <c r="W756" s="51">
        <v>0.375</v>
      </c>
      <c r="X756" s="22" t="s">
        <v>49</v>
      </c>
      <c r="Z756" s="22" t="s">
        <v>24</v>
      </c>
      <c r="AB756" s="22" t="s">
        <v>35</v>
      </c>
      <c r="AC756" s="22" t="s">
        <v>36</v>
      </c>
      <c r="AD756" s="22" t="s">
        <v>36</v>
      </c>
      <c r="AE756" s="22" t="s">
        <v>37</v>
      </c>
      <c r="AF756" s="29">
        <v>41872</v>
      </c>
      <c r="AG756" s="51">
        <v>0.39999999999999997</v>
      </c>
      <c r="AH756" s="22" t="s">
        <v>1231</v>
      </c>
      <c r="AI756" s="22">
        <v>20</v>
      </c>
      <c r="AJ756" s="22" t="s">
        <v>823</v>
      </c>
      <c r="AK756" s="22" t="s">
        <v>1612</v>
      </c>
      <c r="AL756" s="22">
        <v>2014</v>
      </c>
      <c r="AM756" s="22">
        <v>0</v>
      </c>
    </row>
    <row r="757" spans="1:39" ht="128.25">
      <c r="A757" s="22">
        <v>729</v>
      </c>
      <c r="B757" s="22" t="s">
        <v>38</v>
      </c>
      <c r="C757" s="22" t="s">
        <v>39</v>
      </c>
      <c r="D757" s="22" t="s">
        <v>20</v>
      </c>
      <c r="E757" s="22" t="s">
        <v>40</v>
      </c>
      <c r="F757" s="22" t="s">
        <v>60</v>
      </c>
      <c r="G757" s="29">
        <v>41870</v>
      </c>
      <c r="H757" s="51">
        <v>0.57013888888888886</v>
      </c>
      <c r="J757" s="29">
        <v>41870</v>
      </c>
      <c r="K757" s="51">
        <v>0.38541666666666669</v>
      </c>
      <c r="M757" s="22" t="s">
        <v>230</v>
      </c>
      <c r="N757" s="22" t="s">
        <v>302</v>
      </c>
      <c r="O757" s="6" t="s">
        <v>951</v>
      </c>
      <c r="P757" s="29">
        <v>41870</v>
      </c>
      <c r="Q757" s="51">
        <v>0.8125</v>
      </c>
      <c r="R757" s="22" t="s">
        <v>22</v>
      </c>
      <c r="T757" s="6" t="s">
        <v>952</v>
      </c>
      <c r="U757" s="22">
        <v>100</v>
      </c>
      <c r="W757" s="51">
        <v>0.375</v>
      </c>
      <c r="X757" s="22" t="s">
        <v>49</v>
      </c>
      <c r="Z757" s="22" t="s">
        <v>24</v>
      </c>
      <c r="AB757" s="22" t="s">
        <v>35</v>
      </c>
      <c r="AC757" s="22" t="s">
        <v>36</v>
      </c>
      <c r="AD757" s="22" t="s">
        <v>36</v>
      </c>
      <c r="AE757" s="22" t="s">
        <v>37</v>
      </c>
      <c r="AF757" s="29">
        <v>41871</v>
      </c>
      <c r="AG757" s="51">
        <v>0.77638888888888891</v>
      </c>
      <c r="AH757" s="22" t="s">
        <v>1231</v>
      </c>
      <c r="AI757" s="22">
        <v>19</v>
      </c>
      <c r="AJ757" s="22" t="s">
        <v>823</v>
      </c>
      <c r="AK757" s="22" t="s">
        <v>1612</v>
      </c>
      <c r="AL757" s="22">
        <v>2014</v>
      </c>
      <c r="AM757" s="22">
        <v>0</v>
      </c>
    </row>
    <row r="758" spans="1:39" ht="313.5">
      <c r="A758" s="22">
        <v>728</v>
      </c>
      <c r="B758" s="22" t="s">
        <v>35</v>
      </c>
      <c r="C758" s="22" t="s">
        <v>36</v>
      </c>
      <c r="D758" s="22" t="s">
        <v>36</v>
      </c>
      <c r="E758" s="22" t="s">
        <v>37</v>
      </c>
      <c r="F758" s="22" t="s">
        <v>60</v>
      </c>
      <c r="G758" s="29">
        <v>41870</v>
      </c>
      <c r="H758" s="51">
        <v>0.41597222222222219</v>
      </c>
      <c r="J758" s="29">
        <v>41870</v>
      </c>
      <c r="K758" s="51">
        <v>0.40763888888888888</v>
      </c>
      <c r="L758" s="22" t="s">
        <v>953</v>
      </c>
      <c r="M758" s="22" t="s">
        <v>22</v>
      </c>
      <c r="O758" s="22" t="s">
        <v>954</v>
      </c>
      <c r="P758" s="29">
        <v>41870</v>
      </c>
      <c r="Q758" s="51">
        <v>0.78472222222222221</v>
      </c>
      <c r="R758" s="22" t="s">
        <v>22</v>
      </c>
      <c r="T758" s="6" t="s">
        <v>955</v>
      </c>
      <c r="U758" s="22">
        <v>80</v>
      </c>
      <c r="W758" s="51">
        <v>0.375</v>
      </c>
      <c r="X758" s="22" t="s">
        <v>49</v>
      </c>
      <c r="Z758" s="22" t="s">
        <v>24</v>
      </c>
      <c r="AB758" s="22" t="s">
        <v>35</v>
      </c>
      <c r="AC758" s="22" t="s">
        <v>36</v>
      </c>
      <c r="AD758" s="22" t="s">
        <v>36</v>
      </c>
      <c r="AE758" s="22" t="s">
        <v>37</v>
      </c>
      <c r="AF758" s="29">
        <v>41871</v>
      </c>
      <c r="AG758" s="51">
        <v>0.40972222222222227</v>
      </c>
      <c r="AH758" s="22" t="s">
        <v>1231</v>
      </c>
      <c r="AI758" s="22">
        <v>19</v>
      </c>
      <c r="AJ758" s="22" t="s">
        <v>823</v>
      </c>
      <c r="AK758" s="22" t="s">
        <v>1612</v>
      </c>
      <c r="AL758" s="22">
        <v>2014</v>
      </c>
      <c r="AM758" s="22">
        <v>0</v>
      </c>
    </row>
    <row r="759" spans="1:39" ht="242.25">
      <c r="A759" s="22">
        <v>727</v>
      </c>
      <c r="B759" s="22" t="s">
        <v>53</v>
      </c>
      <c r="C759" s="22" t="s">
        <v>32</v>
      </c>
      <c r="D759" s="22" t="s">
        <v>33</v>
      </c>
      <c r="E759" s="22" t="s">
        <v>41</v>
      </c>
      <c r="F759" s="22" t="s">
        <v>60</v>
      </c>
      <c r="G759" s="29">
        <v>41870</v>
      </c>
      <c r="H759" s="51">
        <v>0.40277777777777773</v>
      </c>
      <c r="J759" s="29">
        <v>41870</v>
      </c>
      <c r="K759" s="51">
        <v>0.39513888888888887</v>
      </c>
      <c r="M759" s="22" t="s">
        <v>22</v>
      </c>
      <c r="O759" s="22" t="s">
        <v>240</v>
      </c>
      <c r="P759" s="29">
        <v>41870</v>
      </c>
      <c r="Q759" s="51">
        <v>0.80486111111111114</v>
      </c>
      <c r="R759" s="22" t="s">
        <v>22</v>
      </c>
      <c r="T759" s="6" t="s">
        <v>956</v>
      </c>
      <c r="U759" s="22">
        <v>80</v>
      </c>
      <c r="W759" s="51">
        <v>0.375</v>
      </c>
      <c r="X759" s="22" t="s">
        <v>49</v>
      </c>
      <c r="Z759" s="22" t="s">
        <v>24</v>
      </c>
      <c r="AB759" s="22" t="s">
        <v>35</v>
      </c>
      <c r="AC759" s="22" t="s">
        <v>36</v>
      </c>
      <c r="AD759" s="22" t="s">
        <v>36</v>
      </c>
      <c r="AE759" s="22" t="s">
        <v>37</v>
      </c>
      <c r="AF759" s="29">
        <v>41871</v>
      </c>
      <c r="AG759" s="51">
        <v>0.41180555555555554</v>
      </c>
      <c r="AH759" s="22" t="s">
        <v>1231</v>
      </c>
      <c r="AI759" s="22">
        <v>19</v>
      </c>
      <c r="AJ759" s="22" t="s">
        <v>823</v>
      </c>
      <c r="AK759" s="22" t="s">
        <v>1612</v>
      </c>
      <c r="AL759" s="22">
        <v>2014</v>
      </c>
      <c r="AM759" s="22">
        <v>0</v>
      </c>
    </row>
    <row r="760" spans="1:39">
      <c r="A760" s="22">
        <v>726</v>
      </c>
      <c r="B760" s="22" t="s">
        <v>51</v>
      </c>
      <c r="C760" s="22" t="s">
        <v>19</v>
      </c>
      <c r="D760" s="22" t="s">
        <v>20</v>
      </c>
      <c r="E760" s="22" t="s">
        <v>52</v>
      </c>
      <c r="F760" s="22" t="s">
        <v>60</v>
      </c>
      <c r="G760" s="29">
        <v>41870</v>
      </c>
      <c r="H760" s="51">
        <v>0.40277777777777773</v>
      </c>
      <c r="J760" s="29">
        <v>41870</v>
      </c>
      <c r="K760" s="51">
        <v>0.39583333333333331</v>
      </c>
      <c r="M760" s="22" t="s">
        <v>22</v>
      </c>
      <c r="O760" s="22" t="s">
        <v>957</v>
      </c>
      <c r="P760" s="29">
        <v>41870</v>
      </c>
      <c r="Q760" s="51">
        <v>0.7993055555555556</v>
      </c>
      <c r="R760" s="22" t="s">
        <v>22</v>
      </c>
      <c r="T760" s="22" t="s">
        <v>958</v>
      </c>
      <c r="U760" s="22">
        <v>100</v>
      </c>
      <c r="W760" s="51">
        <v>0.375</v>
      </c>
      <c r="X760" s="22" t="s">
        <v>49</v>
      </c>
      <c r="Z760" s="22" t="s">
        <v>24</v>
      </c>
      <c r="AB760" s="22" t="s">
        <v>35</v>
      </c>
      <c r="AC760" s="22" t="s">
        <v>36</v>
      </c>
      <c r="AD760" s="22" t="s">
        <v>36</v>
      </c>
      <c r="AE760" s="22" t="s">
        <v>37</v>
      </c>
      <c r="AF760" s="29">
        <v>41871</v>
      </c>
      <c r="AG760" s="51">
        <v>0.41041666666666665</v>
      </c>
      <c r="AH760" s="22" t="s">
        <v>1231</v>
      </c>
      <c r="AI760" s="22">
        <v>19</v>
      </c>
      <c r="AJ760" s="22" t="s">
        <v>823</v>
      </c>
      <c r="AK760" s="22" t="s">
        <v>1612</v>
      </c>
      <c r="AL760" s="22">
        <v>2014</v>
      </c>
      <c r="AM760" s="22">
        <v>0</v>
      </c>
    </row>
    <row r="761" spans="1:39" ht="228">
      <c r="A761" s="22">
        <v>725</v>
      </c>
      <c r="B761" s="22" t="s">
        <v>42</v>
      </c>
      <c r="C761" s="22" t="s">
        <v>19</v>
      </c>
      <c r="D761" s="22" t="s">
        <v>20</v>
      </c>
      <c r="E761" s="22" t="s">
        <v>43</v>
      </c>
      <c r="F761" s="22" t="s">
        <v>60</v>
      </c>
      <c r="G761" s="29">
        <v>41870</v>
      </c>
      <c r="H761" s="51">
        <v>0.39444444444444443</v>
      </c>
      <c r="J761" s="29">
        <v>41870</v>
      </c>
      <c r="K761" s="51">
        <v>0.38194444444444442</v>
      </c>
      <c r="M761" s="22" t="s">
        <v>22</v>
      </c>
      <c r="O761" s="22" t="s">
        <v>193</v>
      </c>
      <c r="P761" s="29">
        <v>41870</v>
      </c>
      <c r="Q761" s="51">
        <v>0.80486111111111114</v>
      </c>
      <c r="R761" s="22" t="s">
        <v>22</v>
      </c>
      <c r="T761" s="6" t="s">
        <v>959</v>
      </c>
      <c r="U761" s="22">
        <v>60</v>
      </c>
      <c r="W761" s="51">
        <v>0.375</v>
      </c>
      <c r="X761" s="22" t="s">
        <v>49</v>
      </c>
      <c r="Z761" s="22" t="s">
        <v>24</v>
      </c>
      <c r="AB761" s="22" t="s">
        <v>35</v>
      </c>
      <c r="AC761" s="22" t="s">
        <v>36</v>
      </c>
      <c r="AD761" s="22" t="s">
        <v>36</v>
      </c>
      <c r="AE761" s="22" t="s">
        <v>37</v>
      </c>
      <c r="AF761" s="29">
        <v>41871</v>
      </c>
      <c r="AG761" s="51">
        <v>0.41111111111111115</v>
      </c>
      <c r="AH761" s="22" t="s">
        <v>1231</v>
      </c>
      <c r="AI761" s="22">
        <v>19</v>
      </c>
      <c r="AJ761" s="22" t="s">
        <v>823</v>
      </c>
      <c r="AK761" s="22" t="s">
        <v>1612</v>
      </c>
      <c r="AL761" s="22">
        <v>2014</v>
      </c>
      <c r="AM761" s="22">
        <v>0</v>
      </c>
    </row>
    <row r="762" spans="1:39">
      <c r="A762" s="22">
        <v>724</v>
      </c>
      <c r="B762" s="22" t="s">
        <v>27</v>
      </c>
      <c r="C762" s="22" t="s">
        <v>28</v>
      </c>
      <c r="D762" s="22" t="s">
        <v>29</v>
      </c>
      <c r="E762" s="22" t="s">
        <v>30</v>
      </c>
      <c r="F762" s="22" t="s">
        <v>60</v>
      </c>
      <c r="G762" s="29">
        <v>41870</v>
      </c>
      <c r="H762" s="51">
        <v>0.37847222222222227</v>
      </c>
      <c r="J762" s="29">
        <v>41870</v>
      </c>
      <c r="K762" s="51">
        <v>0.37777777777777777</v>
      </c>
      <c r="M762" s="22" t="s">
        <v>22</v>
      </c>
      <c r="N762" s="22" t="s">
        <v>133</v>
      </c>
      <c r="O762" s="22" t="s">
        <v>960</v>
      </c>
      <c r="P762" s="29">
        <v>41870</v>
      </c>
      <c r="Q762" s="51">
        <v>0.6743055555555556</v>
      </c>
      <c r="R762" s="22" t="s">
        <v>22</v>
      </c>
      <c r="S762" s="22" t="s">
        <v>133</v>
      </c>
      <c r="T762" s="22" t="s">
        <v>961</v>
      </c>
      <c r="U762" s="22">
        <v>60</v>
      </c>
      <c r="V762" s="22" t="s">
        <v>146</v>
      </c>
      <c r="W762" s="51">
        <v>0.375</v>
      </c>
      <c r="X762" s="22" t="s">
        <v>49</v>
      </c>
      <c r="Z762" s="22" t="s">
        <v>24</v>
      </c>
      <c r="AB762" s="22" t="s">
        <v>35</v>
      </c>
      <c r="AC762" s="22" t="s">
        <v>36</v>
      </c>
      <c r="AD762" s="22" t="s">
        <v>36</v>
      </c>
      <c r="AE762" s="22" t="s">
        <v>37</v>
      </c>
      <c r="AF762" s="29">
        <v>41871</v>
      </c>
      <c r="AG762" s="51">
        <v>0.40902777777777777</v>
      </c>
      <c r="AH762" s="22" t="s">
        <v>1231</v>
      </c>
      <c r="AI762" s="22">
        <v>19</v>
      </c>
      <c r="AJ762" s="22" t="s">
        <v>823</v>
      </c>
      <c r="AK762" s="22" t="s">
        <v>1612</v>
      </c>
      <c r="AL762" s="22">
        <v>2014</v>
      </c>
      <c r="AM762" s="22">
        <v>0</v>
      </c>
    </row>
    <row r="763" spans="1:39" ht="399">
      <c r="A763" s="22">
        <v>723</v>
      </c>
      <c r="B763" s="22" t="s">
        <v>35</v>
      </c>
      <c r="C763" s="22" t="s">
        <v>36</v>
      </c>
      <c r="D763" s="22" t="s">
        <v>36</v>
      </c>
      <c r="E763" s="22" t="s">
        <v>37</v>
      </c>
      <c r="F763" s="22" t="s">
        <v>25</v>
      </c>
      <c r="G763" s="29">
        <v>41869</v>
      </c>
      <c r="H763" s="51">
        <v>0.45069444444444445</v>
      </c>
      <c r="J763" s="29">
        <v>41869</v>
      </c>
      <c r="K763" s="51">
        <v>0.44097222222222227</v>
      </c>
      <c r="L763" s="22" t="s">
        <v>962</v>
      </c>
      <c r="M763" s="22" t="s">
        <v>22</v>
      </c>
      <c r="O763" s="22" t="s">
        <v>882</v>
      </c>
      <c r="P763" s="29">
        <v>41869</v>
      </c>
      <c r="Q763" s="51">
        <v>0.78819444444444453</v>
      </c>
      <c r="R763" s="22" t="s">
        <v>22</v>
      </c>
      <c r="T763" s="6" t="s">
        <v>963</v>
      </c>
      <c r="U763" s="22">
        <v>60</v>
      </c>
      <c r="W763" s="51">
        <v>0.375</v>
      </c>
      <c r="X763" s="22" t="s">
        <v>49</v>
      </c>
      <c r="Z763" s="22" t="s">
        <v>24</v>
      </c>
      <c r="AB763" s="22" t="s">
        <v>35</v>
      </c>
      <c r="AC763" s="22" t="s">
        <v>36</v>
      </c>
      <c r="AD763" s="22" t="s">
        <v>36</v>
      </c>
      <c r="AE763" s="22" t="s">
        <v>37</v>
      </c>
      <c r="AF763" s="29">
        <v>41870</v>
      </c>
      <c r="AG763" s="51">
        <v>0.41666666666666669</v>
      </c>
      <c r="AH763" s="22" t="s">
        <v>1231</v>
      </c>
      <c r="AI763" s="22">
        <v>18</v>
      </c>
      <c r="AJ763" s="22" t="s">
        <v>823</v>
      </c>
      <c r="AK763" s="22" t="s">
        <v>1612</v>
      </c>
      <c r="AL763" s="22">
        <v>2014</v>
      </c>
      <c r="AM763" s="22">
        <v>0</v>
      </c>
    </row>
    <row r="764" spans="1:39" ht="85.5">
      <c r="A764" s="22">
        <v>722</v>
      </c>
      <c r="B764" s="22" t="s">
        <v>38</v>
      </c>
      <c r="C764" s="22" t="s">
        <v>39</v>
      </c>
      <c r="D764" s="22" t="s">
        <v>20</v>
      </c>
      <c r="E764" s="22" t="s">
        <v>40</v>
      </c>
      <c r="F764" s="22" t="s">
        <v>25</v>
      </c>
      <c r="G764" s="29">
        <v>41869</v>
      </c>
      <c r="H764" s="51">
        <v>0.42986111111111108</v>
      </c>
      <c r="J764" s="29">
        <v>41869</v>
      </c>
      <c r="K764" s="51">
        <v>0.40972222222222227</v>
      </c>
      <c r="L764" s="22" t="s">
        <v>883</v>
      </c>
      <c r="M764" s="22" t="s">
        <v>22</v>
      </c>
      <c r="O764" s="22" t="s">
        <v>188</v>
      </c>
      <c r="P764" s="29">
        <v>41869</v>
      </c>
      <c r="Q764" s="51">
        <v>0.81944444444444453</v>
      </c>
      <c r="R764" s="22" t="s">
        <v>22</v>
      </c>
      <c r="T764" s="6" t="s">
        <v>964</v>
      </c>
      <c r="U764" s="22">
        <v>100</v>
      </c>
      <c r="W764" s="51">
        <v>0.375</v>
      </c>
      <c r="X764" s="22" t="s">
        <v>49</v>
      </c>
      <c r="Z764" s="22" t="s">
        <v>24</v>
      </c>
      <c r="AB764" s="22" t="s">
        <v>35</v>
      </c>
      <c r="AC764" s="22" t="s">
        <v>36</v>
      </c>
      <c r="AD764" s="22" t="s">
        <v>36</v>
      </c>
      <c r="AE764" s="22" t="s">
        <v>37</v>
      </c>
      <c r="AF764" s="29">
        <v>41871</v>
      </c>
      <c r="AG764" s="51">
        <v>0.40763888888888888</v>
      </c>
      <c r="AH764" s="22" t="s">
        <v>1231</v>
      </c>
      <c r="AI764" s="22">
        <v>18</v>
      </c>
      <c r="AJ764" s="22" t="s">
        <v>823</v>
      </c>
      <c r="AK764" s="22" t="s">
        <v>1612</v>
      </c>
      <c r="AL764" s="22">
        <v>2014</v>
      </c>
      <c r="AM764" s="22">
        <v>0</v>
      </c>
    </row>
    <row r="765" spans="1:39" ht="57">
      <c r="A765" s="22">
        <v>721</v>
      </c>
      <c r="B765" s="22" t="s">
        <v>38</v>
      </c>
      <c r="C765" s="22" t="s">
        <v>39</v>
      </c>
      <c r="D765" s="22" t="s">
        <v>20</v>
      </c>
      <c r="E765" s="22" t="s">
        <v>40</v>
      </c>
      <c r="F765" s="22" t="s">
        <v>25</v>
      </c>
      <c r="G765" s="29">
        <v>41869</v>
      </c>
      <c r="H765" s="51">
        <v>0.4284722222222222</v>
      </c>
      <c r="J765" s="29">
        <v>41864</v>
      </c>
      <c r="K765" s="51">
        <v>0.45833333333333331</v>
      </c>
      <c r="M765" s="22" t="s">
        <v>22</v>
      </c>
      <c r="O765" s="22" t="s">
        <v>188</v>
      </c>
      <c r="P765" s="29">
        <v>41864</v>
      </c>
      <c r="Q765" s="51">
        <v>0.63541666666666663</v>
      </c>
      <c r="R765" s="22" t="s">
        <v>22</v>
      </c>
      <c r="T765" s="6" t="s">
        <v>884</v>
      </c>
      <c r="U765" s="22">
        <v>100</v>
      </c>
      <c r="W765" s="51">
        <v>0.20833333333333334</v>
      </c>
      <c r="X765" s="22" t="s">
        <v>49</v>
      </c>
      <c r="Z765" s="22" t="s">
        <v>24</v>
      </c>
      <c r="AB765" s="22" t="s">
        <v>35</v>
      </c>
      <c r="AC765" s="22" t="s">
        <v>36</v>
      </c>
      <c r="AD765" s="22" t="s">
        <v>36</v>
      </c>
      <c r="AE765" s="22" t="s">
        <v>37</v>
      </c>
      <c r="AF765" s="29">
        <v>41869</v>
      </c>
      <c r="AG765" s="51">
        <v>0.45347222222222222</v>
      </c>
      <c r="AH765" s="22" t="s">
        <v>1231</v>
      </c>
      <c r="AI765" s="22">
        <v>18</v>
      </c>
      <c r="AJ765" s="22" t="s">
        <v>823</v>
      </c>
      <c r="AK765" s="22" t="s">
        <v>1612</v>
      </c>
      <c r="AL765" s="22">
        <v>2014</v>
      </c>
      <c r="AM765" s="22">
        <v>0</v>
      </c>
    </row>
    <row r="766" spans="1:39" ht="185.25">
      <c r="A766" s="22">
        <v>720</v>
      </c>
      <c r="B766" s="22" t="s">
        <v>53</v>
      </c>
      <c r="C766" s="22" t="s">
        <v>32</v>
      </c>
      <c r="D766" s="22" t="s">
        <v>33</v>
      </c>
      <c r="E766" s="22" t="s">
        <v>41</v>
      </c>
      <c r="F766" s="22" t="s">
        <v>25</v>
      </c>
      <c r="G766" s="29">
        <v>41869</v>
      </c>
      <c r="H766" s="51">
        <v>0.4145833333333333</v>
      </c>
      <c r="J766" s="29">
        <v>41869</v>
      </c>
      <c r="K766" s="51">
        <v>0.39583333333333331</v>
      </c>
      <c r="M766" s="22" t="s">
        <v>22</v>
      </c>
      <c r="O766" s="22" t="s">
        <v>240</v>
      </c>
      <c r="P766" s="29">
        <v>41869</v>
      </c>
      <c r="Q766" s="51">
        <v>0.80833333333333324</v>
      </c>
      <c r="R766" s="22" t="s">
        <v>22</v>
      </c>
      <c r="T766" s="6" t="s">
        <v>965</v>
      </c>
      <c r="U766" s="22">
        <v>80</v>
      </c>
      <c r="W766" s="51">
        <v>0.375</v>
      </c>
      <c r="X766" s="22" t="s">
        <v>49</v>
      </c>
      <c r="Z766" s="22" t="s">
        <v>24</v>
      </c>
      <c r="AB766" s="22" t="s">
        <v>35</v>
      </c>
      <c r="AC766" s="22" t="s">
        <v>36</v>
      </c>
      <c r="AD766" s="22" t="s">
        <v>36</v>
      </c>
      <c r="AE766" s="22" t="s">
        <v>37</v>
      </c>
      <c r="AF766" s="29">
        <v>41870</v>
      </c>
      <c r="AG766" s="51">
        <v>0.41805555555555557</v>
      </c>
      <c r="AH766" s="22" t="s">
        <v>1231</v>
      </c>
      <c r="AI766" s="22">
        <v>18</v>
      </c>
      <c r="AJ766" s="22" t="s">
        <v>823</v>
      </c>
      <c r="AK766" s="22" t="s">
        <v>1612</v>
      </c>
      <c r="AL766" s="22">
        <v>2014</v>
      </c>
      <c r="AM766" s="22">
        <v>0</v>
      </c>
    </row>
    <row r="767" spans="1:39">
      <c r="A767" s="22">
        <v>719</v>
      </c>
      <c r="B767" s="22" t="s">
        <v>31</v>
      </c>
      <c r="C767" s="22" t="s">
        <v>32</v>
      </c>
      <c r="D767" s="22" t="s">
        <v>33</v>
      </c>
      <c r="E767" s="22" t="s">
        <v>34</v>
      </c>
      <c r="F767" s="22" t="s">
        <v>25</v>
      </c>
      <c r="G767" s="29">
        <v>41869</v>
      </c>
      <c r="H767" s="51">
        <v>0.41111111111111115</v>
      </c>
      <c r="J767" s="29">
        <v>41869</v>
      </c>
      <c r="K767" s="51">
        <v>0.38472222222222219</v>
      </c>
      <c r="M767" s="22" t="s">
        <v>22</v>
      </c>
      <c r="O767" s="22" t="s">
        <v>292</v>
      </c>
      <c r="P767" s="29">
        <v>41869</v>
      </c>
      <c r="Q767" s="51">
        <v>0.80486111111111114</v>
      </c>
      <c r="R767" s="22" t="s">
        <v>22</v>
      </c>
      <c r="T767" s="22" t="s">
        <v>292</v>
      </c>
      <c r="U767" s="22">
        <v>80</v>
      </c>
      <c r="W767" s="51">
        <v>0.375</v>
      </c>
      <c r="X767" s="22" t="s">
        <v>49</v>
      </c>
      <c r="Z767" s="22" t="s">
        <v>24</v>
      </c>
      <c r="AB767" s="22" t="s">
        <v>35</v>
      </c>
      <c r="AC767" s="22" t="s">
        <v>36</v>
      </c>
      <c r="AD767" s="22" t="s">
        <v>36</v>
      </c>
      <c r="AE767" s="22" t="s">
        <v>37</v>
      </c>
      <c r="AF767" s="29">
        <v>41870</v>
      </c>
      <c r="AG767" s="51">
        <v>0.41736111111111113</v>
      </c>
      <c r="AH767" s="22" t="s">
        <v>1231</v>
      </c>
      <c r="AI767" s="22">
        <v>18</v>
      </c>
      <c r="AJ767" s="22" t="s">
        <v>823</v>
      </c>
      <c r="AK767" s="22" t="s">
        <v>1612</v>
      </c>
      <c r="AL767" s="22">
        <v>2014</v>
      </c>
      <c r="AM767" s="22">
        <v>0</v>
      </c>
    </row>
    <row r="768" spans="1:39">
      <c r="A768" s="22">
        <v>718</v>
      </c>
      <c r="B768" s="22" t="s">
        <v>27</v>
      </c>
      <c r="C768" s="22" t="s">
        <v>28</v>
      </c>
      <c r="D768" s="22" t="s">
        <v>29</v>
      </c>
      <c r="E768" s="22" t="s">
        <v>30</v>
      </c>
      <c r="F768" s="22" t="s">
        <v>25</v>
      </c>
      <c r="G768" s="29">
        <v>41869</v>
      </c>
      <c r="H768" s="51">
        <v>0.37222222222222223</v>
      </c>
      <c r="J768" s="29">
        <v>41869</v>
      </c>
      <c r="K768" s="51">
        <v>0.37222222222222223</v>
      </c>
      <c r="M768" s="22" t="s">
        <v>22</v>
      </c>
      <c r="N768" s="22" t="s">
        <v>133</v>
      </c>
      <c r="O768" s="22" t="s">
        <v>516</v>
      </c>
      <c r="P768" s="29">
        <v>41869</v>
      </c>
      <c r="Q768" s="51">
        <v>0.6743055555555556</v>
      </c>
      <c r="R768" s="22" t="s">
        <v>22</v>
      </c>
      <c r="S768" s="22" t="s">
        <v>133</v>
      </c>
      <c r="T768" s="22" t="s">
        <v>516</v>
      </c>
      <c r="U768" s="22">
        <v>80</v>
      </c>
      <c r="V768" s="22" t="s">
        <v>146</v>
      </c>
      <c r="W768" s="51">
        <v>0.375</v>
      </c>
      <c r="X768" s="22" t="s">
        <v>49</v>
      </c>
      <c r="Z768" s="22" t="s">
        <v>24</v>
      </c>
      <c r="AB768" s="22" t="s">
        <v>35</v>
      </c>
      <c r="AC768" s="22" t="s">
        <v>36</v>
      </c>
      <c r="AD768" s="22" t="s">
        <v>36</v>
      </c>
      <c r="AE768" s="22" t="s">
        <v>37</v>
      </c>
      <c r="AF768" s="29">
        <v>41870</v>
      </c>
      <c r="AG768" s="51">
        <v>0.41597222222222219</v>
      </c>
      <c r="AH768" s="22" t="s">
        <v>1231</v>
      </c>
      <c r="AI768" s="22">
        <v>18</v>
      </c>
      <c r="AJ768" s="22" t="s">
        <v>823</v>
      </c>
      <c r="AK768" s="22" t="s">
        <v>1612</v>
      </c>
      <c r="AL768" s="22">
        <v>2014</v>
      </c>
      <c r="AM768" s="22">
        <v>0</v>
      </c>
    </row>
    <row r="769" spans="1:39" ht="142.5">
      <c r="A769" s="22">
        <v>717</v>
      </c>
      <c r="B769" s="22" t="s">
        <v>42</v>
      </c>
      <c r="C769" s="22" t="s">
        <v>19</v>
      </c>
      <c r="D769" s="22" t="s">
        <v>20</v>
      </c>
      <c r="E769" s="22" t="s">
        <v>43</v>
      </c>
      <c r="F769" s="22" t="s">
        <v>58</v>
      </c>
      <c r="G769" s="29">
        <v>41864</v>
      </c>
      <c r="H769" s="51">
        <v>0.5805555555555556</v>
      </c>
      <c r="J769" s="29">
        <v>41864</v>
      </c>
      <c r="K769" s="51">
        <v>0.39583333333333331</v>
      </c>
      <c r="M769" s="22" t="s">
        <v>22</v>
      </c>
      <c r="O769" s="22" t="s">
        <v>885</v>
      </c>
      <c r="P769" s="29">
        <v>41864</v>
      </c>
      <c r="Q769" s="51">
        <v>0.58263888888888882</v>
      </c>
      <c r="R769" s="22" t="s">
        <v>22</v>
      </c>
      <c r="T769" s="6" t="s">
        <v>886</v>
      </c>
      <c r="U769" s="22">
        <v>100</v>
      </c>
      <c r="W769" s="51">
        <v>0.20833333333333334</v>
      </c>
      <c r="X769" s="22" t="s">
        <v>49</v>
      </c>
      <c r="Z769" s="22" t="s">
        <v>24</v>
      </c>
      <c r="AB769" s="22" t="s">
        <v>35</v>
      </c>
      <c r="AC769" s="22" t="s">
        <v>36</v>
      </c>
      <c r="AD769" s="22" t="s">
        <v>36</v>
      </c>
      <c r="AE769" s="22" t="s">
        <v>37</v>
      </c>
      <c r="AF769" s="29">
        <v>41869</v>
      </c>
      <c r="AG769" s="51">
        <v>0.4513888888888889</v>
      </c>
      <c r="AH769" s="22" t="s">
        <v>1232</v>
      </c>
      <c r="AI769" s="22">
        <v>13</v>
      </c>
      <c r="AJ769" s="22" t="s">
        <v>823</v>
      </c>
      <c r="AK769" s="22" t="s">
        <v>1612</v>
      </c>
      <c r="AL769" s="22">
        <v>2014</v>
      </c>
      <c r="AM769" s="22">
        <v>0</v>
      </c>
    </row>
    <row r="770" spans="1:39" ht="128.25">
      <c r="A770" s="22">
        <v>716</v>
      </c>
      <c r="B770" s="22" t="s">
        <v>31</v>
      </c>
      <c r="C770" s="22" t="s">
        <v>32</v>
      </c>
      <c r="D770" s="22" t="s">
        <v>33</v>
      </c>
      <c r="E770" s="22" t="s">
        <v>34</v>
      </c>
      <c r="F770" s="22" t="s">
        <v>58</v>
      </c>
      <c r="G770" s="29">
        <v>41864</v>
      </c>
      <c r="H770" s="51">
        <v>0.40416666666666662</v>
      </c>
      <c r="J770" s="29">
        <v>41864</v>
      </c>
      <c r="K770" s="51">
        <v>0.39583333333333331</v>
      </c>
      <c r="M770" s="22" t="s">
        <v>22</v>
      </c>
      <c r="O770" s="6" t="s">
        <v>887</v>
      </c>
      <c r="P770" s="29">
        <v>41864</v>
      </c>
      <c r="Q770" s="51">
        <v>0.58333333333333337</v>
      </c>
      <c r="R770" s="22" t="s">
        <v>22</v>
      </c>
      <c r="T770" s="6" t="s">
        <v>887</v>
      </c>
      <c r="U770" s="22">
        <v>80</v>
      </c>
      <c r="W770" s="51">
        <v>0.20833333333333334</v>
      </c>
      <c r="X770" s="22" t="s">
        <v>49</v>
      </c>
      <c r="Z770" s="22" t="s">
        <v>24</v>
      </c>
      <c r="AB770" s="22" t="s">
        <v>35</v>
      </c>
      <c r="AC770" s="22" t="s">
        <v>36</v>
      </c>
      <c r="AD770" s="22" t="s">
        <v>36</v>
      </c>
      <c r="AE770" s="22" t="s">
        <v>37</v>
      </c>
      <c r="AF770" s="29">
        <v>41869</v>
      </c>
      <c r="AG770" s="51">
        <v>0.45347222222222222</v>
      </c>
      <c r="AH770" s="22" t="s">
        <v>1232</v>
      </c>
      <c r="AI770" s="22">
        <v>13</v>
      </c>
      <c r="AJ770" s="22" t="s">
        <v>823</v>
      </c>
      <c r="AK770" s="22" t="s">
        <v>1612</v>
      </c>
      <c r="AL770" s="22">
        <v>2014</v>
      </c>
      <c r="AM770" s="22">
        <v>0</v>
      </c>
    </row>
    <row r="771" spans="1:39">
      <c r="A771" s="22">
        <v>715</v>
      </c>
      <c r="B771" s="22" t="s">
        <v>51</v>
      </c>
      <c r="C771" s="22" t="s">
        <v>19</v>
      </c>
      <c r="D771" s="22" t="s">
        <v>20</v>
      </c>
      <c r="E771" s="22" t="s">
        <v>52</v>
      </c>
      <c r="F771" s="22" t="s">
        <v>58</v>
      </c>
      <c r="G771" s="29">
        <v>41864</v>
      </c>
      <c r="H771" s="51">
        <v>0.39999999999999997</v>
      </c>
      <c r="J771" s="29">
        <v>41864</v>
      </c>
      <c r="K771" s="51">
        <v>0.39999999999999997</v>
      </c>
      <c r="M771" s="22" t="s">
        <v>22</v>
      </c>
      <c r="O771" s="22" t="s">
        <v>841</v>
      </c>
      <c r="P771" s="29">
        <v>41864</v>
      </c>
      <c r="Q771" s="51">
        <v>0.60416666666666663</v>
      </c>
      <c r="R771" s="22" t="s">
        <v>22</v>
      </c>
      <c r="T771" s="22" t="s">
        <v>841</v>
      </c>
      <c r="U771" s="22">
        <v>100</v>
      </c>
      <c r="W771" s="51">
        <v>0.20833333333333334</v>
      </c>
      <c r="X771" s="22" t="s">
        <v>49</v>
      </c>
      <c r="Z771" s="22" t="s">
        <v>24</v>
      </c>
      <c r="AB771" s="22" t="s">
        <v>35</v>
      </c>
      <c r="AC771" s="22" t="s">
        <v>36</v>
      </c>
      <c r="AD771" s="22" t="s">
        <v>36</v>
      </c>
      <c r="AE771" s="22" t="s">
        <v>37</v>
      </c>
      <c r="AF771" s="29">
        <v>41870</v>
      </c>
      <c r="AG771" s="51">
        <v>0.41875000000000001</v>
      </c>
      <c r="AH771" s="22" t="s">
        <v>1232</v>
      </c>
      <c r="AI771" s="22">
        <v>13</v>
      </c>
      <c r="AJ771" s="22" t="s">
        <v>823</v>
      </c>
      <c r="AK771" s="22" t="s">
        <v>1612</v>
      </c>
      <c r="AL771" s="22">
        <v>2014</v>
      </c>
      <c r="AM771" s="22">
        <v>0</v>
      </c>
    </row>
    <row r="772" spans="1:39">
      <c r="A772" s="22">
        <v>714</v>
      </c>
      <c r="B772" s="22" t="s">
        <v>35</v>
      </c>
      <c r="C772" s="22" t="s">
        <v>36</v>
      </c>
      <c r="D772" s="22" t="s">
        <v>36</v>
      </c>
      <c r="E772" s="22" t="s">
        <v>37</v>
      </c>
      <c r="F772" s="22" t="s">
        <v>58</v>
      </c>
      <c r="G772" s="29">
        <v>41864</v>
      </c>
      <c r="H772" s="51">
        <v>0.3972222222222222</v>
      </c>
      <c r="J772" s="29">
        <v>41864</v>
      </c>
      <c r="K772" s="51">
        <v>0.38750000000000001</v>
      </c>
      <c r="M772" s="22" t="s">
        <v>22</v>
      </c>
      <c r="O772" s="22" t="s">
        <v>839</v>
      </c>
      <c r="P772" s="29">
        <v>41864</v>
      </c>
      <c r="Q772" s="51">
        <v>0.60069444444444442</v>
      </c>
      <c r="R772" s="22" t="s">
        <v>22</v>
      </c>
      <c r="T772" s="22" t="s">
        <v>888</v>
      </c>
      <c r="U772" s="22">
        <v>100</v>
      </c>
      <c r="W772" s="51">
        <v>0.20833333333333334</v>
      </c>
      <c r="X772" s="22" t="s">
        <v>49</v>
      </c>
      <c r="Z772" s="22" t="s">
        <v>24</v>
      </c>
      <c r="AB772" s="22" t="s">
        <v>35</v>
      </c>
      <c r="AC772" s="22" t="s">
        <v>36</v>
      </c>
      <c r="AD772" s="22" t="s">
        <v>36</v>
      </c>
      <c r="AE772" s="22" t="s">
        <v>37</v>
      </c>
      <c r="AF772" s="29">
        <v>41869</v>
      </c>
      <c r="AG772" s="51">
        <v>0.45277777777777778</v>
      </c>
      <c r="AH772" s="22" t="s">
        <v>1232</v>
      </c>
      <c r="AI772" s="22">
        <v>13</v>
      </c>
      <c r="AJ772" s="22" t="s">
        <v>823</v>
      </c>
      <c r="AK772" s="22" t="s">
        <v>1612</v>
      </c>
      <c r="AL772" s="22">
        <v>2014</v>
      </c>
      <c r="AM772" s="22">
        <v>0</v>
      </c>
    </row>
    <row r="773" spans="1:39">
      <c r="A773" s="22">
        <v>713</v>
      </c>
      <c r="B773" s="22" t="s">
        <v>27</v>
      </c>
      <c r="C773" s="22" t="s">
        <v>28</v>
      </c>
      <c r="D773" s="22" t="s">
        <v>29</v>
      </c>
      <c r="E773" s="22" t="s">
        <v>30</v>
      </c>
      <c r="F773" s="22" t="s">
        <v>58</v>
      </c>
      <c r="G773" s="29">
        <v>41864</v>
      </c>
      <c r="H773" s="51">
        <v>0.38958333333333334</v>
      </c>
      <c r="J773" s="29">
        <v>41864</v>
      </c>
      <c r="K773" s="51">
        <v>0.38958333333333334</v>
      </c>
      <c r="M773" s="22" t="s">
        <v>22</v>
      </c>
      <c r="N773" s="22" t="s">
        <v>133</v>
      </c>
      <c r="O773" s="22" t="s">
        <v>889</v>
      </c>
      <c r="P773" s="29">
        <v>41864</v>
      </c>
      <c r="Q773" s="51">
        <v>0.59027777777777779</v>
      </c>
      <c r="R773" s="22" t="s">
        <v>22</v>
      </c>
      <c r="S773" s="22" t="s">
        <v>133</v>
      </c>
      <c r="T773" s="22" t="s">
        <v>516</v>
      </c>
      <c r="U773" s="22">
        <v>60</v>
      </c>
      <c r="V773" s="22" t="s">
        <v>146</v>
      </c>
      <c r="W773" s="51">
        <v>0.20833333333333334</v>
      </c>
      <c r="X773" s="22" t="s">
        <v>49</v>
      </c>
      <c r="Z773" s="22" t="s">
        <v>24</v>
      </c>
      <c r="AB773" s="22" t="s">
        <v>35</v>
      </c>
      <c r="AC773" s="22" t="s">
        <v>36</v>
      </c>
      <c r="AD773" s="22" t="s">
        <v>36</v>
      </c>
      <c r="AE773" s="22" t="s">
        <v>37</v>
      </c>
      <c r="AF773" s="29">
        <v>41869</v>
      </c>
      <c r="AG773" s="51">
        <v>0.66111111111111109</v>
      </c>
      <c r="AH773" s="22" t="s">
        <v>1232</v>
      </c>
      <c r="AI773" s="22">
        <v>13</v>
      </c>
      <c r="AJ773" s="22" t="s">
        <v>823</v>
      </c>
      <c r="AK773" s="22" t="s">
        <v>1612</v>
      </c>
      <c r="AL773" s="22">
        <v>2014</v>
      </c>
      <c r="AM773" s="22">
        <v>0</v>
      </c>
    </row>
    <row r="774" spans="1:39" ht="71.25">
      <c r="A774" s="22">
        <v>712</v>
      </c>
      <c r="B774" s="22" t="s">
        <v>38</v>
      </c>
      <c r="C774" s="22" t="s">
        <v>39</v>
      </c>
      <c r="D774" s="22" t="s">
        <v>20</v>
      </c>
      <c r="E774" s="22" t="s">
        <v>40</v>
      </c>
      <c r="F774" s="22" t="s">
        <v>60</v>
      </c>
      <c r="G774" s="29">
        <v>41863</v>
      </c>
      <c r="H774" s="51">
        <v>0.96736111111111101</v>
      </c>
      <c r="J774" s="29">
        <v>41863</v>
      </c>
      <c r="K774" s="51">
        <v>0.3888888888888889</v>
      </c>
      <c r="M774" s="22" t="s">
        <v>230</v>
      </c>
      <c r="N774" s="22" t="s">
        <v>302</v>
      </c>
      <c r="O774" s="6" t="s">
        <v>890</v>
      </c>
      <c r="P774" s="29">
        <v>41863</v>
      </c>
      <c r="Q774" s="51">
        <v>0.70833333333333337</v>
      </c>
      <c r="R774" s="22" t="s">
        <v>230</v>
      </c>
      <c r="S774" s="22" t="s">
        <v>302</v>
      </c>
      <c r="T774" s="6" t="s">
        <v>891</v>
      </c>
      <c r="U774" s="22">
        <v>100</v>
      </c>
      <c r="W774" s="51">
        <v>0.375</v>
      </c>
      <c r="X774" s="22" t="s">
        <v>49</v>
      </c>
      <c r="Z774" s="22" t="s">
        <v>24</v>
      </c>
      <c r="AB774" s="22" t="s">
        <v>35</v>
      </c>
      <c r="AC774" s="22" t="s">
        <v>36</v>
      </c>
      <c r="AD774" s="22" t="s">
        <v>36</v>
      </c>
      <c r="AE774" s="22" t="s">
        <v>37</v>
      </c>
      <c r="AF774" s="29">
        <v>41864</v>
      </c>
      <c r="AG774" s="51">
        <v>0.39652777777777781</v>
      </c>
      <c r="AH774" s="22" t="s">
        <v>1232</v>
      </c>
      <c r="AI774" s="22">
        <v>12</v>
      </c>
      <c r="AJ774" s="22" t="s">
        <v>823</v>
      </c>
      <c r="AK774" s="22" t="s">
        <v>1612</v>
      </c>
      <c r="AL774" s="22">
        <v>2014</v>
      </c>
      <c r="AM774" s="22">
        <v>0</v>
      </c>
    </row>
    <row r="775" spans="1:39">
      <c r="A775" s="22">
        <v>711</v>
      </c>
      <c r="B775" s="22" t="s">
        <v>38</v>
      </c>
      <c r="C775" s="22" t="s">
        <v>39</v>
      </c>
      <c r="D775" s="22" t="s">
        <v>20</v>
      </c>
      <c r="E775" s="22" t="s">
        <v>40</v>
      </c>
      <c r="F775" s="22" t="s">
        <v>60</v>
      </c>
      <c r="G775" s="29">
        <v>41863</v>
      </c>
      <c r="H775" s="51">
        <v>0.96527777777777779</v>
      </c>
      <c r="J775" s="29">
        <v>41862</v>
      </c>
      <c r="K775" s="51">
        <v>0.39583333333333331</v>
      </c>
      <c r="M775" s="22" t="s">
        <v>230</v>
      </c>
      <c r="N775" s="22" t="s">
        <v>302</v>
      </c>
      <c r="O775" s="22" t="s">
        <v>892</v>
      </c>
      <c r="P775" s="29">
        <v>41862</v>
      </c>
      <c r="Q775" s="51">
        <v>0.80555555555555547</v>
      </c>
      <c r="R775" s="22" t="s">
        <v>245</v>
      </c>
      <c r="S775" s="22" t="s">
        <v>302</v>
      </c>
      <c r="T775" s="22" t="s">
        <v>893</v>
      </c>
      <c r="U775" s="22">
        <v>100</v>
      </c>
      <c r="W775" s="51">
        <v>0.375</v>
      </c>
      <c r="X775" s="22" t="s">
        <v>49</v>
      </c>
      <c r="Z775" s="22" t="s">
        <v>24</v>
      </c>
      <c r="AB775" s="22" t="s">
        <v>35</v>
      </c>
      <c r="AC775" s="22" t="s">
        <v>36</v>
      </c>
      <c r="AD775" s="22" t="s">
        <v>36</v>
      </c>
      <c r="AE775" s="22" t="s">
        <v>37</v>
      </c>
      <c r="AF775" s="29">
        <v>41864</v>
      </c>
      <c r="AG775" s="51">
        <v>0.39583333333333331</v>
      </c>
      <c r="AH775" s="22" t="s">
        <v>1232</v>
      </c>
      <c r="AI775" s="22">
        <v>12</v>
      </c>
      <c r="AJ775" s="22" t="s">
        <v>823</v>
      </c>
      <c r="AK775" s="22" t="s">
        <v>1612</v>
      </c>
      <c r="AL775" s="22">
        <v>2014</v>
      </c>
      <c r="AM775" s="22">
        <v>0</v>
      </c>
    </row>
    <row r="776" spans="1:39" ht="71.25">
      <c r="A776" s="22">
        <v>710</v>
      </c>
      <c r="B776" s="22" t="s">
        <v>38</v>
      </c>
      <c r="C776" s="22" t="s">
        <v>39</v>
      </c>
      <c r="D776" s="22" t="s">
        <v>20</v>
      </c>
      <c r="E776" s="22" t="s">
        <v>40</v>
      </c>
      <c r="F776" s="22" t="s">
        <v>60</v>
      </c>
      <c r="G776" s="29">
        <v>41863</v>
      </c>
      <c r="H776" s="51">
        <v>0.96388888888888891</v>
      </c>
      <c r="J776" s="29">
        <v>41859</v>
      </c>
      <c r="K776" s="51">
        <v>0.46527777777777773</v>
      </c>
      <c r="L776" s="6" t="s">
        <v>880</v>
      </c>
      <c r="M776" s="22" t="s">
        <v>230</v>
      </c>
      <c r="N776" s="22" t="s">
        <v>302</v>
      </c>
      <c r="O776" s="22" t="s">
        <v>894</v>
      </c>
      <c r="P776" s="29">
        <v>41859</v>
      </c>
      <c r="Q776" s="51">
        <v>0.80555555555555547</v>
      </c>
      <c r="R776" s="22" t="s">
        <v>245</v>
      </c>
      <c r="S776" s="22" t="s">
        <v>302</v>
      </c>
      <c r="T776" s="22" t="s">
        <v>895</v>
      </c>
      <c r="U776" s="22">
        <v>100</v>
      </c>
      <c r="W776" s="51">
        <v>0.375</v>
      </c>
      <c r="X776" s="22" t="s">
        <v>49</v>
      </c>
      <c r="Z776" s="22" t="s">
        <v>24</v>
      </c>
      <c r="AB776" s="22" t="s">
        <v>35</v>
      </c>
      <c r="AC776" s="22" t="s">
        <v>36</v>
      </c>
      <c r="AD776" s="22" t="s">
        <v>36</v>
      </c>
      <c r="AE776" s="22" t="s">
        <v>37</v>
      </c>
      <c r="AF776" s="29">
        <v>41864</v>
      </c>
      <c r="AG776" s="51">
        <v>0.39583333333333331</v>
      </c>
      <c r="AH776" s="22" t="s">
        <v>1232</v>
      </c>
      <c r="AI776" s="22">
        <v>12</v>
      </c>
      <c r="AJ776" s="22" t="s">
        <v>823</v>
      </c>
      <c r="AK776" s="22" t="s">
        <v>1612</v>
      </c>
      <c r="AL776" s="22">
        <v>2014</v>
      </c>
      <c r="AM776" s="22">
        <v>0</v>
      </c>
    </row>
    <row r="777" spans="1:39" ht="342">
      <c r="A777" s="22">
        <v>709</v>
      </c>
      <c r="B777" s="22" t="s">
        <v>42</v>
      </c>
      <c r="C777" s="22" t="s">
        <v>19</v>
      </c>
      <c r="D777" s="22" t="s">
        <v>20</v>
      </c>
      <c r="E777" s="22" t="s">
        <v>43</v>
      </c>
      <c r="F777" s="22" t="s">
        <v>60</v>
      </c>
      <c r="G777" s="29">
        <v>41863</v>
      </c>
      <c r="H777" s="51">
        <v>0.77430555555555547</v>
      </c>
      <c r="J777" s="29">
        <v>41863</v>
      </c>
      <c r="K777" s="51">
        <v>0.39444444444444443</v>
      </c>
      <c r="M777" s="22" t="s">
        <v>22</v>
      </c>
      <c r="O777" s="22" t="s">
        <v>193</v>
      </c>
      <c r="P777" s="29">
        <v>41863</v>
      </c>
      <c r="Q777" s="51">
        <v>0.77430555555555547</v>
      </c>
      <c r="R777" s="22" t="s">
        <v>22</v>
      </c>
      <c r="T777" s="6" t="s">
        <v>896</v>
      </c>
      <c r="U777" s="22">
        <v>100</v>
      </c>
      <c r="W777" s="51">
        <v>0.375</v>
      </c>
      <c r="X777" s="22" t="s">
        <v>49</v>
      </c>
      <c r="Z777" s="22" t="s">
        <v>24</v>
      </c>
      <c r="AB777" s="22" t="s">
        <v>35</v>
      </c>
      <c r="AC777" s="22" t="s">
        <v>36</v>
      </c>
      <c r="AD777" s="22" t="s">
        <v>36</v>
      </c>
      <c r="AE777" s="22" t="s">
        <v>37</v>
      </c>
      <c r="AF777" s="29">
        <v>41864</v>
      </c>
      <c r="AG777" s="51">
        <v>0.39374999999999999</v>
      </c>
      <c r="AH777" s="22" t="s">
        <v>1232</v>
      </c>
      <c r="AI777" s="22">
        <v>12</v>
      </c>
      <c r="AJ777" s="22" t="s">
        <v>823</v>
      </c>
      <c r="AK777" s="22" t="s">
        <v>1612</v>
      </c>
      <c r="AL777" s="22">
        <v>2014</v>
      </c>
      <c r="AM777" s="22">
        <v>0</v>
      </c>
    </row>
    <row r="778" spans="1:39">
      <c r="A778" s="22">
        <v>708</v>
      </c>
      <c r="B778" s="22" t="s">
        <v>51</v>
      </c>
      <c r="C778" s="22" t="s">
        <v>19</v>
      </c>
      <c r="D778" s="22" t="s">
        <v>20</v>
      </c>
      <c r="E778" s="22" t="s">
        <v>52</v>
      </c>
      <c r="F778" s="22" t="s">
        <v>60</v>
      </c>
      <c r="G778" s="29">
        <v>41863</v>
      </c>
      <c r="H778" s="51">
        <v>0.45</v>
      </c>
      <c r="J778" s="29">
        <v>41863</v>
      </c>
      <c r="K778" s="51">
        <v>0.44097222222222227</v>
      </c>
      <c r="M778" s="22" t="s">
        <v>22</v>
      </c>
      <c r="O778" s="22" t="s">
        <v>188</v>
      </c>
      <c r="P778" s="29">
        <v>41863</v>
      </c>
      <c r="Q778" s="51">
        <v>0.76874999999999993</v>
      </c>
      <c r="R778" s="22" t="s">
        <v>22</v>
      </c>
      <c r="T778" s="22" t="s">
        <v>897</v>
      </c>
      <c r="U778" s="22">
        <v>100</v>
      </c>
      <c r="W778" s="51">
        <v>0.375</v>
      </c>
      <c r="X778" s="22" t="s">
        <v>49</v>
      </c>
      <c r="Z778" s="22" t="s">
        <v>24</v>
      </c>
      <c r="AB778" s="22" t="s">
        <v>35</v>
      </c>
      <c r="AC778" s="22" t="s">
        <v>36</v>
      </c>
      <c r="AD778" s="22" t="s">
        <v>36</v>
      </c>
      <c r="AE778" s="22" t="s">
        <v>37</v>
      </c>
      <c r="AF778" s="29">
        <v>41864</v>
      </c>
      <c r="AG778" s="51">
        <v>0.39305555555555555</v>
      </c>
      <c r="AH778" s="22" t="s">
        <v>1232</v>
      </c>
      <c r="AI778" s="22">
        <v>12</v>
      </c>
      <c r="AJ778" s="22" t="s">
        <v>823</v>
      </c>
      <c r="AK778" s="22" t="s">
        <v>1612</v>
      </c>
      <c r="AL778" s="22">
        <v>2014</v>
      </c>
      <c r="AM778" s="22">
        <v>0</v>
      </c>
    </row>
    <row r="779" spans="1:39" ht="228">
      <c r="A779" s="22">
        <v>707</v>
      </c>
      <c r="B779" s="22" t="s">
        <v>53</v>
      </c>
      <c r="C779" s="22" t="s">
        <v>32</v>
      </c>
      <c r="D779" s="22" t="s">
        <v>33</v>
      </c>
      <c r="E779" s="22" t="s">
        <v>41</v>
      </c>
      <c r="F779" s="22" t="s">
        <v>60</v>
      </c>
      <c r="G779" s="29">
        <v>41863</v>
      </c>
      <c r="H779" s="51">
        <v>0.40347222222222223</v>
      </c>
      <c r="J779" s="29">
        <v>41863</v>
      </c>
      <c r="K779" s="51">
        <v>0.39513888888888887</v>
      </c>
      <c r="M779" s="22" t="s">
        <v>22</v>
      </c>
      <c r="O779" s="6" t="s">
        <v>898</v>
      </c>
      <c r="P779" s="29">
        <v>41863</v>
      </c>
      <c r="Q779" s="51">
        <v>0.77708333333333324</v>
      </c>
      <c r="R779" s="22" t="s">
        <v>22</v>
      </c>
      <c r="T779" s="6" t="s">
        <v>898</v>
      </c>
      <c r="U779" s="22">
        <v>80</v>
      </c>
      <c r="W779" s="51">
        <v>0.375</v>
      </c>
      <c r="X779" s="22" t="s">
        <v>49</v>
      </c>
      <c r="Z779" s="22" t="s">
        <v>24</v>
      </c>
      <c r="AB779" s="22" t="s">
        <v>35</v>
      </c>
      <c r="AC779" s="22" t="s">
        <v>36</v>
      </c>
      <c r="AD779" s="22" t="s">
        <v>36</v>
      </c>
      <c r="AE779" s="22" t="s">
        <v>37</v>
      </c>
      <c r="AF779" s="29">
        <v>41864</v>
      </c>
      <c r="AG779" s="51">
        <v>0.39444444444444443</v>
      </c>
      <c r="AH779" s="22" t="s">
        <v>1232</v>
      </c>
      <c r="AI779" s="22">
        <v>12</v>
      </c>
      <c r="AJ779" s="22" t="s">
        <v>823</v>
      </c>
      <c r="AK779" s="22" t="s">
        <v>1612</v>
      </c>
      <c r="AL779" s="22">
        <v>2014</v>
      </c>
      <c r="AM779" s="22">
        <v>0</v>
      </c>
    </row>
    <row r="780" spans="1:39">
      <c r="A780" s="22">
        <v>706</v>
      </c>
      <c r="B780" s="22" t="s">
        <v>35</v>
      </c>
      <c r="C780" s="22" t="s">
        <v>36</v>
      </c>
      <c r="D780" s="22" t="s">
        <v>36</v>
      </c>
      <c r="E780" s="22" t="s">
        <v>37</v>
      </c>
      <c r="F780" s="22" t="s">
        <v>60</v>
      </c>
      <c r="G780" s="29">
        <v>41863</v>
      </c>
      <c r="H780" s="51">
        <v>0.39513888888888887</v>
      </c>
      <c r="J780" s="29">
        <v>41863</v>
      </c>
      <c r="K780" s="51">
        <v>0.39097222222222222</v>
      </c>
      <c r="M780" s="22" t="s">
        <v>22</v>
      </c>
      <c r="O780" s="22" t="s">
        <v>899</v>
      </c>
      <c r="P780" s="29">
        <v>41863</v>
      </c>
      <c r="Q780" s="51">
        <v>0.79166666666666663</v>
      </c>
      <c r="R780" s="22" t="s">
        <v>22</v>
      </c>
      <c r="T780" s="22" t="s">
        <v>900</v>
      </c>
      <c r="U780" s="22">
        <v>80</v>
      </c>
      <c r="W780" s="51">
        <v>0.375</v>
      </c>
      <c r="X780" s="22" t="s">
        <v>49</v>
      </c>
      <c r="Z780" s="22" t="s">
        <v>24</v>
      </c>
      <c r="AB780" s="22" t="s">
        <v>35</v>
      </c>
      <c r="AC780" s="22" t="s">
        <v>36</v>
      </c>
      <c r="AD780" s="22" t="s">
        <v>36</v>
      </c>
      <c r="AE780" s="22" t="s">
        <v>37</v>
      </c>
      <c r="AF780" s="29">
        <v>41864</v>
      </c>
      <c r="AG780" s="51">
        <v>0.39444444444444443</v>
      </c>
      <c r="AH780" s="22" t="s">
        <v>1232</v>
      </c>
      <c r="AI780" s="22">
        <v>12</v>
      </c>
      <c r="AJ780" s="22" t="s">
        <v>823</v>
      </c>
      <c r="AK780" s="22" t="s">
        <v>1612</v>
      </c>
      <c r="AL780" s="22">
        <v>2014</v>
      </c>
      <c r="AM780" s="22">
        <v>0</v>
      </c>
    </row>
    <row r="781" spans="1:39">
      <c r="A781" s="22">
        <v>705</v>
      </c>
      <c r="B781" s="22" t="s">
        <v>27</v>
      </c>
      <c r="C781" s="22" t="s">
        <v>28</v>
      </c>
      <c r="D781" s="22" t="s">
        <v>29</v>
      </c>
      <c r="E781" s="22" t="s">
        <v>30</v>
      </c>
      <c r="F781" s="22" t="s">
        <v>60</v>
      </c>
      <c r="G781" s="29">
        <v>41863</v>
      </c>
      <c r="H781" s="51">
        <v>0.3923611111111111</v>
      </c>
      <c r="J781" s="29">
        <v>41863</v>
      </c>
      <c r="K781" s="51">
        <v>0.3923611111111111</v>
      </c>
      <c r="M781" s="22" t="s">
        <v>22</v>
      </c>
      <c r="N781" s="22" t="s">
        <v>133</v>
      </c>
      <c r="O781" s="22" t="s">
        <v>901</v>
      </c>
      <c r="P781" s="29">
        <v>41863</v>
      </c>
      <c r="Q781" s="51">
        <v>0.67013888888888884</v>
      </c>
      <c r="R781" s="22" t="s">
        <v>22</v>
      </c>
      <c r="S781" s="22" t="s">
        <v>133</v>
      </c>
      <c r="T781" s="22" t="s">
        <v>850</v>
      </c>
      <c r="U781" s="22">
        <v>60</v>
      </c>
      <c r="V781" s="22" t="s">
        <v>146</v>
      </c>
      <c r="W781" s="51">
        <v>0.375</v>
      </c>
      <c r="X781" s="22" t="s">
        <v>49</v>
      </c>
      <c r="Z781" s="22" t="s">
        <v>24</v>
      </c>
      <c r="AB781" s="22" t="s">
        <v>35</v>
      </c>
      <c r="AC781" s="22" t="s">
        <v>36</v>
      </c>
      <c r="AD781" s="22" t="s">
        <v>36</v>
      </c>
      <c r="AE781" s="22" t="s">
        <v>37</v>
      </c>
      <c r="AF781" s="29">
        <v>41864</v>
      </c>
      <c r="AG781" s="51">
        <v>0.3923611111111111</v>
      </c>
      <c r="AH781" s="22" t="s">
        <v>1232</v>
      </c>
      <c r="AI781" s="22">
        <v>12</v>
      </c>
      <c r="AJ781" s="22" t="s">
        <v>823</v>
      </c>
      <c r="AK781" s="22" t="s">
        <v>1612</v>
      </c>
      <c r="AL781" s="22">
        <v>2014</v>
      </c>
      <c r="AM781" s="22">
        <v>0</v>
      </c>
    </row>
    <row r="782" spans="1:39" ht="256.5">
      <c r="A782" s="22">
        <v>704</v>
      </c>
      <c r="B782" s="22" t="s">
        <v>31</v>
      </c>
      <c r="C782" s="22" t="s">
        <v>32</v>
      </c>
      <c r="D782" s="22" t="s">
        <v>33</v>
      </c>
      <c r="E782" s="22" t="s">
        <v>34</v>
      </c>
      <c r="F782" s="22" t="s">
        <v>60</v>
      </c>
      <c r="G782" s="29">
        <v>41863</v>
      </c>
      <c r="H782" s="51">
        <v>0.39166666666666666</v>
      </c>
      <c r="J782" s="29">
        <v>41863</v>
      </c>
      <c r="K782" s="51">
        <v>0.38194444444444442</v>
      </c>
      <c r="M782" s="22" t="s">
        <v>22</v>
      </c>
      <c r="O782" s="22" t="s">
        <v>256</v>
      </c>
      <c r="P782" s="29">
        <v>41863</v>
      </c>
      <c r="Q782" s="51">
        <v>0.80555555555555547</v>
      </c>
      <c r="R782" s="22" t="s">
        <v>22</v>
      </c>
      <c r="T782" s="6" t="s">
        <v>902</v>
      </c>
      <c r="U782" s="22">
        <v>80</v>
      </c>
      <c r="W782" s="51">
        <v>0.375</v>
      </c>
      <c r="X782" s="22" t="s">
        <v>49</v>
      </c>
      <c r="Z782" s="22" t="s">
        <v>24</v>
      </c>
      <c r="AB782" s="22" t="s">
        <v>35</v>
      </c>
      <c r="AC782" s="22" t="s">
        <v>36</v>
      </c>
      <c r="AD782" s="22" t="s">
        <v>36</v>
      </c>
      <c r="AE782" s="22" t="s">
        <v>37</v>
      </c>
      <c r="AF782" s="29">
        <v>41864</v>
      </c>
      <c r="AG782" s="51">
        <v>0.40972222222222227</v>
      </c>
      <c r="AH782" s="22" t="s">
        <v>1232</v>
      </c>
      <c r="AI782" s="22">
        <v>12</v>
      </c>
      <c r="AJ782" s="22" t="s">
        <v>823</v>
      </c>
      <c r="AK782" s="22" t="s">
        <v>1612</v>
      </c>
      <c r="AL782" s="22">
        <v>2014</v>
      </c>
      <c r="AM782" s="22">
        <v>0</v>
      </c>
    </row>
    <row r="783" spans="1:39" ht="128.25">
      <c r="A783" s="22">
        <v>703</v>
      </c>
      <c r="B783" s="22" t="s">
        <v>31</v>
      </c>
      <c r="C783" s="22" t="s">
        <v>32</v>
      </c>
      <c r="D783" s="22" t="s">
        <v>33</v>
      </c>
      <c r="E783" s="22" t="s">
        <v>34</v>
      </c>
      <c r="F783" s="22" t="s">
        <v>25</v>
      </c>
      <c r="G783" s="29">
        <v>41862</v>
      </c>
      <c r="H783" s="51">
        <v>0.4152777777777778</v>
      </c>
      <c r="J783" s="29">
        <v>41862</v>
      </c>
      <c r="K783" s="51">
        <v>0.39930555555555558</v>
      </c>
      <c r="M783" s="22" t="s">
        <v>22</v>
      </c>
      <c r="O783" s="22" t="s">
        <v>903</v>
      </c>
      <c r="P783" s="29">
        <v>41862</v>
      </c>
      <c r="Q783" s="51">
        <v>0.8041666666666667</v>
      </c>
      <c r="R783" s="22" t="s">
        <v>22</v>
      </c>
      <c r="T783" s="6" t="s">
        <v>904</v>
      </c>
      <c r="U783" s="22">
        <v>100</v>
      </c>
      <c r="W783" s="51">
        <v>0.375</v>
      </c>
      <c r="X783" s="22" t="s">
        <v>49</v>
      </c>
      <c r="Z783" s="22" t="s">
        <v>24</v>
      </c>
      <c r="AB783" s="22" t="s">
        <v>35</v>
      </c>
      <c r="AC783" s="22" t="s">
        <v>36</v>
      </c>
      <c r="AD783" s="22" t="s">
        <v>36</v>
      </c>
      <c r="AE783" s="22" t="s">
        <v>37</v>
      </c>
      <c r="AF783" s="29">
        <v>41863</v>
      </c>
      <c r="AG783" s="51">
        <v>0.39930555555555558</v>
      </c>
      <c r="AH783" s="22" t="s">
        <v>1232</v>
      </c>
      <c r="AI783" s="22">
        <v>11</v>
      </c>
      <c r="AJ783" s="22" t="s">
        <v>823</v>
      </c>
      <c r="AK783" s="22" t="s">
        <v>1612</v>
      </c>
      <c r="AL783" s="22">
        <v>2014</v>
      </c>
      <c r="AM783" s="22">
        <v>0</v>
      </c>
    </row>
    <row r="784" spans="1:39" ht="242.25">
      <c r="A784" s="22">
        <v>702</v>
      </c>
      <c r="B784" s="22" t="s">
        <v>53</v>
      </c>
      <c r="C784" s="22" t="s">
        <v>32</v>
      </c>
      <c r="D784" s="22" t="s">
        <v>33</v>
      </c>
      <c r="E784" s="22" t="s">
        <v>41</v>
      </c>
      <c r="F784" s="22" t="s">
        <v>25</v>
      </c>
      <c r="G784" s="29">
        <v>41862</v>
      </c>
      <c r="H784" s="51">
        <v>0.40902777777777777</v>
      </c>
      <c r="J784" s="29">
        <v>41862</v>
      </c>
      <c r="K784" s="51">
        <v>0.40277777777777773</v>
      </c>
      <c r="L784" s="6" t="s">
        <v>905</v>
      </c>
      <c r="M784" s="22" t="s">
        <v>22</v>
      </c>
      <c r="O784" s="6" t="s">
        <v>906</v>
      </c>
      <c r="P784" s="29">
        <v>41862</v>
      </c>
      <c r="Q784" s="51">
        <v>0.8041666666666667</v>
      </c>
      <c r="R784" s="22" t="s">
        <v>22</v>
      </c>
      <c r="T784" s="6" t="s">
        <v>906</v>
      </c>
      <c r="U784" s="22">
        <v>80</v>
      </c>
      <c r="W784" s="51">
        <v>0.375</v>
      </c>
      <c r="X784" s="22" t="s">
        <v>49</v>
      </c>
      <c r="Z784" s="22" t="s">
        <v>24</v>
      </c>
      <c r="AB784" s="22" t="s">
        <v>35</v>
      </c>
      <c r="AC784" s="22" t="s">
        <v>36</v>
      </c>
      <c r="AD784" s="22" t="s">
        <v>36</v>
      </c>
      <c r="AE784" s="22" t="s">
        <v>37</v>
      </c>
      <c r="AF784" s="29">
        <v>41863</v>
      </c>
      <c r="AG784" s="51">
        <v>0.39861111111111108</v>
      </c>
      <c r="AH784" s="22" t="s">
        <v>1232</v>
      </c>
      <c r="AI784" s="22">
        <v>11</v>
      </c>
      <c r="AJ784" s="22" t="s">
        <v>823</v>
      </c>
      <c r="AK784" s="22" t="s">
        <v>1612</v>
      </c>
      <c r="AL784" s="22">
        <v>2014</v>
      </c>
      <c r="AM784" s="22">
        <v>0</v>
      </c>
    </row>
    <row r="785" spans="1:39" ht="185.25">
      <c r="A785" s="22">
        <v>701</v>
      </c>
      <c r="B785" s="22" t="s">
        <v>35</v>
      </c>
      <c r="C785" s="22" t="s">
        <v>36</v>
      </c>
      <c r="D785" s="22" t="s">
        <v>36</v>
      </c>
      <c r="E785" s="22" t="s">
        <v>37</v>
      </c>
      <c r="F785" s="22" t="s">
        <v>25</v>
      </c>
      <c r="G785" s="29">
        <v>41862</v>
      </c>
      <c r="H785" s="51">
        <v>0.40833333333333338</v>
      </c>
      <c r="J785" s="29">
        <v>41862</v>
      </c>
      <c r="K785" s="51">
        <v>0.3979166666666667</v>
      </c>
      <c r="L785" s="22" t="s">
        <v>907</v>
      </c>
      <c r="M785" s="22" t="s">
        <v>22</v>
      </c>
      <c r="O785" s="22" t="s">
        <v>839</v>
      </c>
      <c r="P785" s="29">
        <v>41862</v>
      </c>
      <c r="Q785" s="51">
        <v>0.79166666666666663</v>
      </c>
      <c r="R785" s="22" t="s">
        <v>22</v>
      </c>
      <c r="T785" s="6" t="s">
        <v>908</v>
      </c>
      <c r="U785" s="22">
        <v>80</v>
      </c>
      <c r="W785" s="51">
        <v>0.375</v>
      </c>
      <c r="X785" s="22" t="s">
        <v>49</v>
      </c>
      <c r="Z785" s="22" t="s">
        <v>24</v>
      </c>
      <c r="AB785" s="22" t="s">
        <v>35</v>
      </c>
      <c r="AC785" s="22" t="s">
        <v>36</v>
      </c>
      <c r="AD785" s="22" t="s">
        <v>36</v>
      </c>
      <c r="AE785" s="22" t="s">
        <v>37</v>
      </c>
      <c r="AF785" s="29">
        <v>41863</v>
      </c>
      <c r="AG785" s="51">
        <v>0.39861111111111108</v>
      </c>
      <c r="AH785" s="22" t="s">
        <v>1232</v>
      </c>
      <c r="AI785" s="22">
        <v>11</v>
      </c>
      <c r="AJ785" s="22" t="s">
        <v>823</v>
      </c>
      <c r="AK785" s="22" t="s">
        <v>1612</v>
      </c>
      <c r="AL785" s="22">
        <v>2014</v>
      </c>
      <c r="AM785" s="22">
        <v>0</v>
      </c>
    </row>
    <row r="786" spans="1:39" ht="57">
      <c r="A786" s="22">
        <v>700</v>
      </c>
      <c r="B786" s="22" t="s">
        <v>51</v>
      </c>
      <c r="C786" s="22" t="s">
        <v>19</v>
      </c>
      <c r="D786" s="22" t="s">
        <v>20</v>
      </c>
      <c r="E786" s="22" t="s">
        <v>52</v>
      </c>
      <c r="F786" s="22" t="s">
        <v>25</v>
      </c>
      <c r="G786" s="29">
        <v>41862</v>
      </c>
      <c r="H786" s="51">
        <v>0.40208333333333335</v>
      </c>
      <c r="J786" s="29">
        <v>41862</v>
      </c>
      <c r="K786" s="51">
        <v>0.38472222222222219</v>
      </c>
      <c r="M786" s="22" t="s">
        <v>22</v>
      </c>
      <c r="O786" s="22" t="s">
        <v>188</v>
      </c>
      <c r="P786" s="29">
        <v>41862</v>
      </c>
      <c r="Q786" s="51">
        <v>0.73402777777777783</v>
      </c>
      <c r="R786" s="22" t="s">
        <v>22</v>
      </c>
      <c r="T786" s="6" t="s">
        <v>909</v>
      </c>
      <c r="U786" s="22">
        <v>100</v>
      </c>
      <c r="W786" s="51">
        <v>0.375</v>
      </c>
      <c r="X786" s="22" t="s">
        <v>49</v>
      </c>
      <c r="Z786" s="22" t="s">
        <v>24</v>
      </c>
      <c r="AB786" s="22" t="s">
        <v>35</v>
      </c>
      <c r="AC786" s="22" t="s">
        <v>36</v>
      </c>
      <c r="AD786" s="22" t="s">
        <v>36</v>
      </c>
      <c r="AE786" s="22" t="s">
        <v>37</v>
      </c>
      <c r="AF786" s="29">
        <v>41863</v>
      </c>
      <c r="AG786" s="51">
        <v>0.3972222222222222</v>
      </c>
      <c r="AH786" s="22" t="s">
        <v>1232</v>
      </c>
      <c r="AI786" s="22">
        <v>11</v>
      </c>
      <c r="AJ786" s="22" t="s">
        <v>823</v>
      </c>
      <c r="AK786" s="22" t="s">
        <v>1612</v>
      </c>
      <c r="AL786" s="22">
        <v>2014</v>
      </c>
      <c r="AM786" s="22">
        <v>0</v>
      </c>
    </row>
    <row r="787" spans="1:39">
      <c r="A787" s="22">
        <v>699</v>
      </c>
      <c r="B787" s="22" t="s">
        <v>27</v>
      </c>
      <c r="C787" s="22" t="s">
        <v>28</v>
      </c>
      <c r="D787" s="22" t="s">
        <v>29</v>
      </c>
      <c r="E787" s="22" t="s">
        <v>30</v>
      </c>
      <c r="F787" s="22" t="s">
        <v>25</v>
      </c>
      <c r="G787" s="29">
        <v>41862</v>
      </c>
      <c r="H787" s="51">
        <v>0.39861111111111108</v>
      </c>
      <c r="J787" s="29">
        <v>41862</v>
      </c>
      <c r="K787" s="51">
        <v>0.36874999999999997</v>
      </c>
      <c r="M787" s="22" t="s">
        <v>22</v>
      </c>
      <c r="N787" s="22" t="s">
        <v>133</v>
      </c>
      <c r="O787" s="22" t="s">
        <v>910</v>
      </c>
      <c r="P787" s="29">
        <v>41862</v>
      </c>
      <c r="Q787" s="51">
        <v>0.67361111111111116</v>
      </c>
      <c r="R787" s="22" t="s">
        <v>22</v>
      </c>
      <c r="S787" s="22" t="s">
        <v>133</v>
      </c>
      <c r="T787" s="22" t="s">
        <v>850</v>
      </c>
      <c r="U787" s="22">
        <v>80</v>
      </c>
      <c r="V787" s="22" t="s">
        <v>146</v>
      </c>
      <c r="W787" s="51">
        <v>0.375</v>
      </c>
      <c r="X787" s="22" t="s">
        <v>49</v>
      </c>
      <c r="Z787" s="22" t="s">
        <v>24</v>
      </c>
      <c r="AB787" s="22" t="s">
        <v>35</v>
      </c>
      <c r="AC787" s="22" t="s">
        <v>36</v>
      </c>
      <c r="AD787" s="22" t="s">
        <v>36</v>
      </c>
      <c r="AE787" s="22" t="s">
        <v>37</v>
      </c>
      <c r="AF787" s="29">
        <v>41863</v>
      </c>
      <c r="AG787" s="51">
        <v>0.39652777777777781</v>
      </c>
      <c r="AH787" s="22" t="s">
        <v>1232</v>
      </c>
      <c r="AI787" s="22">
        <v>11</v>
      </c>
      <c r="AJ787" s="22" t="s">
        <v>823</v>
      </c>
      <c r="AK787" s="22" t="s">
        <v>1612</v>
      </c>
      <c r="AL787" s="22">
        <v>2014</v>
      </c>
      <c r="AM787" s="22">
        <v>0</v>
      </c>
    </row>
    <row r="788" spans="1:39" ht="228">
      <c r="A788" s="22">
        <v>698</v>
      </c>
      <c r="B788" s="22" t="s">
        <v>42</v>
      </c>
      <c r="C788" s="22" t="s">
        <v>19</v>
      </c>
      <c r="D788" s="22" t="s">
        <v>20</v>
      </c>
      <c r="E788" s="22" t="s">
        <v>43</v>
      </c>
      <c r="F788" s="22" t="s">
        <v>25</v>
      </c>
      <c r="G788" s="29">
        <v>41862</v>
      </c>
      <c r="H788" s="51">
        <v>0.39027777777777778</v>
      </c>
      <c r="J788" s="29">
        <v>41862</v>
      </c>
      <c r="K788" s="51">
        <v>0.38541666666666669</v>
      </c>
      <c r="M788" s="22" t="s">
        <v>22</v>
      </c>
      <c r="O788" s="22" t="s">
        <v>193</v>
      </c>
      <c r="P788" s="29">
        <v>41862</v>
      </c>
      <c r="Q788" s="51">
        <v>0.76458333333333339</v>
      </c>
      <c r="R788" s="22" t="s">
        <v>22</v>
      </c>
      <c r="T788" s="6" t="s">
        <v>911</v>
      </c>
      <c r="U788" s="22">
        <v>100</v>
      </c>
      <c r="W788" s="51">
        <v>0.375</v>
      </c>
      <c r="X788" s="22" t="s">
        <v>49</v>
      </c>
      <c r="Z788" s="22" t="s">
        <v>24</v>
      </c>
      <c r="AB788" s="22" t="s">
        <v>35</v>
      </c>
      <c r="AC788" s="22" t="s">
        <v>36</v>
      </c>
      <c r="AD788" s="22" t="s">
        <v>36</v>
      </c>
      <c r="AE788" s="22" t="s">
        <v>37</v>
      </c>
      <c r="AF788" s="29">
        <v>41863</v>
      </c>
      <c r="AG788" s="51">
        <v>0.3979166666666667</v>
      </c>
      <c r="AH788" s="22" t="s">
        <v>1232</v>
      </c>
      <c r="AI788" s="22">
        <v>11</v>
      </c>
      <c r="AJ788" s="22" t="s">
        <v>823</v>
      </c>
      <c r="AK788" s="22" t="s">
        <v>1612</v>
      </c>
      <c r="AL788" s="22">
        <v>2014</v>
      </c>
      <c r="AM788" s="22">
        <v>0</v>
      </c>
    </row>
    <row r="789" spans="1:39" ht="128.25">
      <c r="A789" s="22">
        <v>697</v>
      </c>
      <c r="B789" s="22" t="s">
        <v>31</v>
      </c>
      <c r="C789" s="22" t="s">
        <v>32</v>
      </c>
      <c r="D789" s="22" t="s">
        <v>33</v>
      </c>
      <c r="E789" s="22" t="s">
        <v>34</v>
      </c>
      <c r="F789" s="22" t="s">
        <v>50</v>
      </c>
      <c r="G789" s="29">
        <v>41859</v>
      </c>
      <c r="H789" s="51">
        <v>0.48680555555555555</v>
      </c>
      <c r="J789" s="29">
        <v>41859</v>
      </c>
      <c r="K789" s="51">
        <v>0.47916666666666669</v>
      </c>
      <c r="M789" s="22" t="s">
        <v>22</v>
      </c>
      <c r="O789" s="22" t="s">
        <v>912</v>
      </c>
      <c r="P789" s="29">
        <v>41859</v>
      </c>
      <c r="Q789" s="51">
        <v>0.79166666666666663</v>
      </c>
      <c r="R789" s="22" t="s">
        <v>22</v>
      </c>
      <c r="T789" s="6" t="s">
        <v>913</v>
      </c>
      <c r="U789" s="22">
        <v>80</v>
      </c>
      <c r="W789" s="51">
        <v>0.375</v>
      </c>
      <c r="X789" s="22" t="s">
        <v>49</v>
      </c>
      <c r="Z789" s="22" t="s">
        <v>24</v>
      </c>
      <c r="AB789" s="22" t="s">
        <v>35</v>
      </c>
      <c r="AC789" s="22" t="s">
        <v>36</v>
      </c>
      <c r="AD789" s="22" t="s">
        <v>36</v>
      </c>
      <c r="AE789" s="22" t="s">
        <v>37</v>
      </c>
      <c r="AF789" s="29">
        <v>41862</v>
      </c>
      <c r="AG789" s="51">
        <v>0.4145833333333333</v>
      </c>
      <c r="AH789" s="22" t="s">
        <v>1233</v>
      </c>
      <c r="AI789" s="22">
        <v>8</v>
      </c>
      <c r="AJ789" s="22" t="s">
        <v>823</v>
      </c>
      <c r="AK789" s="22" t="s">
        <v>1612</v>
      </c>
      <c r="AL789" s="22">
        <v>2014</v>
      </c>
      <c r="AM789" s="22">
        <v>0</v>
      </c>
    </row>
    <row r="790" spans="1:39" ht="213.75">
      <c r="A790" s="22">
        <v>696</v>
      </c>
      <c r="B790" s="22" t="s">
        <v>53</v>
      </c>
      <c r="C790" s="22" t="s">
        <v>32</v>
      </c>
      <c r="D790" s="22" t="s">
        <v>33</v>
      </c>
      <c r="E790" s="22" t="s">
        <v>41</v>
      </c>
      <c r="F790" s="22" t="s">
        <v>50</v>
      </c>
      <c r="G790" s="29">
        <v>41859</v>
      </c>
      <c r="H790" s="51">
        <v>0.4368055555555555</v>
      </c>
      <c r="J790" s="29">
        <v>41859</v>
      </c>
      <c r="K790" s="51">
        <v>0.41666666666666669</v>
      </c>
      <c r="L790" s="22" t="s">
        <v>914</v>
      </c>
      <c r="M790" s="22" t="s">
        <v>22</v>
      </c>
      <c r="O790" s="22" t="s">
        <v>240</v>
      </c>
      <c r="P790" s="29">
        <v>41859</v>
      </c>
      <c r="Q790" s="51">
        <v>0.78194444444444444</v>
      </c>
      <c r="R790" s="22" t="s">
        <v>22</v>
      </c>
      <c r="T790" s="6" t="s">
        <v>915</v>
      </c>
      <c r="U790" s="22">
        <v>80</v>
      </c>
      <c r="W790" s="51">
        <v>0.375</v>
      </c>
      <c r="X790" s="22" t="s">
        <v>49</v>
      </c>
      <c r="Z790" s="22" t="s">
        <v>24</v>
      </c>
      <c r="AB790" s="22" t="s">
        <v>35</v>
      </c>
      <c r="AC790" s="22" t="s">
        <v>36</v>
      </c>
      <c r="AD790" s="22" t="s">
        <v>36</v>
      </c>
      <c r="AE790" s="22" t="s">
        <v>37</v>
      </c>
      <c r="AF790" s="29">
        <v>41862</v>
      </c>
      <c r="AG790" s="51">
        <v>0.41041666666666665</v>
      </c>
      <c r="AH790" s="22" t="s">
        <v>1233</v>
      </c>
      <c r="AI790" s="22">
        <v>8</v>
      </c>
      <c r="AJ790" s="22" t="s">
        <v>823</v>
      </c>
      <c r="AK790" s="22" t="s">
        <v>1612</v>
      </c>
      <c r="AL790" s="22">
        <v>2014</v>
      </c>
      <c r="AM790" s="22">
        <v>0</v>
      </c>
    </row>
    <row r="791" spans="1:39">
      <c r="A791" s="22">
        <v>695</v>
      </c>
      <c r="B791" s="22" t="s">
        <v>27</v>
      </c>
      <c r="C791" s="22" t="s">
        <v>28</v>
      </c>
      <c r="D791" s="22" t="s">
        <v>29</v>
      </c>
      <c r="E791" s="22" t="s">
        <v>30</v>
      </c>
      <c r="F791" s="22" t="s">
        <v>50</v>
      </c>
      <c r="G791" s="29">
        <v>41859</v>
      </c>
      <c r="H791" s="51">
        <v>0.4145833333333333</v>
      </c>
      <c r="J791" s="29">
        <v>41859</v>
      </c>
      <c r="K791" s="51">
        <v>0.38611111111111113</v>
      </c>
      <c r="M791" s="22" t="s">
        <v>22</v>
      </c>
      <c r="N791" s="22" t="s">
        <v>133</v>
      </c>
      <c r="O791" s="22" t="s">
        <v>916</v>
      </c>
      <c r="P791" s="29">
        <v>41859</v>
      </c>
      <c r="Q791" s="51">
        <v>0.66736111111111107</v>
      </c>
      <c r="R791" s="22" t="s">
        <v>22</v>
      </c>
      <c r="S791" s="22" t="s">
        <v>133</v>
      </c>
      <c r="T791" s="22" t="s">
        <v>806</v>
      </c>
      <c r="U791" s="22">
        <v>80</v>
      </c>
      <c r="V791" s="22" t="s">
        <v>146</v>
      </c>
      <c r="W791" s="51">
        <v>0.375</v>
      </c>
      <c r="X791" s="22" t="s">
        <v>49</v>
      </c>
      <c r="Z791" s="22" t="s">
        <v>24</v>
      </c>
      <c r="AB791" s="22" t="s">
        <v>35</v>
      </c>
      <c r="AC791" s="22" t="s">
        <v>36</v>
      </c>
      <c r="AD791" s="22" t="s">
        <v>36</v>
      </c>
      <c r="AE791" s="22" t="s">
        <v>37</v>
      </c>
      <c r="AF791" s="29">
        <v>41862</v>
      </c>
      <c r="AG791" s="51">
        <v>0.40902777777777777</v>
      </c>
      <c r="AH791" s="22" t="s">
        <v>1233</v>
      </c>
      <c r="AI791" s="22">
        <v>8</v>
      </c>
      <c r="AJ791" s="22" t="s">
        <v>823</v>
      </c>
      <c r="AK791" s="22" t="s">
        <v>1612</v>
      </c>
      <c r="AL791" s="22">
        <v>2014</v>
      </c>
      <c r="AM791" s="22">
        <v>0</v>
      </c>
    </row>
    <row r="792" spans="1:39">
      <c r="A792" s="22">
        <v>694</v>
      </c>
      <c r="B792" s="22" t="s">
        <v>51</v>
      </c>
      <c r="C792" s="22" t="s">
        <v>19</v>
      </c>
      <c r="D792" s="22" t="s">
        <v>20</v>
      </c>
      <c r="E792" s="22" t="s">
        <v>52</v>
      </c>
      <c r="F792" s="22" t="s">
        <v>50</v>
      </c>
      <c r="G792" s="29">
        <v>41859</v>
      </c>
      <c r="H792" s="51">
        <v>0.40833333333333338</v>
      </c>
      <c r="J792" s="29">
        <v>41859</v>
      </c>
      <c r="K792" s="51">
        <v>0.40625</v>
      </c>
      <c r="M792" s="22" t="s">
        <v>22</v>
      </c>
      <c r="O792" s="22" t="s">
        <v>841</v>
      </c>
      <c r="P792" s="29">
        <v>41859</v>
      </c>
      <c r="Q792" s="51">
        <v>0.77222222222222225</v>
      </c>
      <c r="R792" s="22" t="s">
        <v>22</v>
      </c>
      <c r="T792" s="22" t="s">
        <v>731</v>
      </c>
      <c r="U792" s="22">
        <v>100</v>
      </c>
      <c r="W792" s="51">
        <v>0.375</v>
      </c>
      <c r="X792" s="22" t="s">
        <v>49</v>
      </c>
      <c r="Z792" s="22" t="s">
        <v>24</v>
      </c>
      <c r="AB792" s="22" t="s">
        <v>35</v>
      </c>
      <c r="AC792" s="22" t="s">
        <v>36</v>
      </c>
      <c r="AD792" s="22" t="s">
        <v>36</v>
      </c>
      <c r="AE792" s="22" t="s">
        <v>37</v>
      </c>
      <c r="AF792" s="29">
        <v>41862</v>
      </c>
      <c r="AG792" s="51">
        <v>0.41041666666666665</v>
      </c>
      <c r="AH792" s="22" t="s">
        <v>1233</v>
      </c>
      <c r="AI792" s="22">
        <v>8</v>
      </c>
      <c r="AJ792" s="22" t="s">
        <v>823</v>
      </c>
      <c r="AK792" s="22" t="s">
        <v>1612</v>
      </c>
      <c r="AL792" s="22">
        <v>2014</v>
      </c>
      <c r="AM792" s="22">
        <v>0</v>
      </c>
    </row>
    <row r="793" spans="1:39">
      <c r="A793" s="22">
        <v>693</v>
      </c>
      <c r="B793" s="22" t="s">
        <v>35</v>
      </c>
      <c r="C793" s="22" t="s">
        <v>36</v>
      </c>
      <c r="D793" s="22" t="s">
        <v>36</v>
      </c>
      <c r="E793" s="22" t="s">
        <v>37</v>
      </c>
      <c r="F793" s="22" t="s">
        <v>50</v>
      </c>
      <c r="G793" s="29">
        <v>41859</v>
      </c>
      <c r="H793" s="51">
        <v>0.3972222222222222</v>
      </c>
      <c r="J793" s="29">
        <v>41859</v>
      </c>
      <c r="K793" s="51">
        <v>0.38750000000000001</v>
      </c>
      <c r="M793" s="22" t="s">
        <v>22</v>
      </c>
      <c r="O793" s="22" t="s">
        <v>839</v>
      </c>
      <c r="P793" s="29">
        <v>41859</v>
      </c>
      <c r="Q793" s="51">
        <v>0.79166666666666663</v>
      </c>
      <c r="R793" s="22" t="s">
        <v>22</v>
      </c>
      <c r="T793" s="22" t="s">
        <v>917</v>
      </c>
      <c r="U793" s="22">
        <v>100</v>
      </c>
      <c r="W793" s="51">
        <v>0.375</v>
      </c>
      <c r="X793" s="22" t="s">
        <v>49</v>
      </c>
      <c r="Z793" s="22" t="s">
        <v>24</v>
      </c>
      <c r="AB793" s="22" t="s">
        <v>35</v>
      </c>
      <c r="AC793" s="22" t="s">
        <v>36</v>
      </c>
      <c r="AD793" s="22" t="s">
        <v>36</v>
      </c>
      <c r="AE793" s="22" t="s">
        <v>37</v>
      </c>
      <c r="AF793" s="29">
        <v>41862</v>
      </c>
      <c r="AG793" s="51">
        <v>0.41111111111111115</v>
      </c>
      <c r="AH793" s="22" t="s">
        <v>1233</v>
      </c>
      <c r="AI793" s="22">
        <v>8</v>
      </c>
      <c r="AJ793" s="22" t="s">
        <v>823</v>
      </c>
      <c r="AK793" s="22" t="s">
        <v>1612</v>
      </c>
      <c r="AL793" s="22">
        <v>2014</v>
      </c>
      <c r="AM793" s="22">
        <v>0</v>
      </c>
    </row>
    <row r="794" spans="1:39" ht="142.5">
      <c r="A794" s="22">
        <v>692</v>
      </c>
      <c r="B794" s="22" t="s">
        <v>42</v>
      </c>
      <c r="C794" s="22" t="s">
        <v>19</v>
      </c>
      <c r="D794" s="22" t="s">
        <v>20</v>
      </c>
      <c r="E794" s="22" t="s">
        <v>43</v>
      </c>
      <c r="F794" s="22" t="s">
        <v>50</v>
      </c>
      <c r="G794" s="29">
        <v>41859</v>
      </c>
      <c r="H794" s="51">
        <v>0.39166666666666666</v>
      </c>
      <c r="J794" s="29">
        <v>41859</v>
      </c>
      <c r="K794" s="51">
        <v>0.38541666666666669</v>
      </c>
      <c r="M794" s="22" t="s">
        <v>22</v>
      </c>
      <c r="O794" s="22" t="s">
        <v>193</v>
      </c>
      <c r="P794" s="29">
        <v>41859</v>
      </c>
      <c r="Q794" s="51">
        <v>0.82708333333333339</v>
      </c>
      <c r="R794" s="22" t="s">
        <v>22</v>
      </c>
      <c r="T794" s="6" t="s">
        <v>918</v>
      </c>
      <c r="U794" s="22">
        <v>100</v>
      </c>
      <c r="W794" s="51">
        <v>0.375</v>
      </c>
      <c r="X794" s="22" t="s">
        <v>49</v>
      </c>
      <c r="Z794" s="22" t="s">
        <v>24</v>
      </c>
      <c r="AB794" s="22" t="s">
        <v>35</v>
      </c>
      <c r="AC794" s="22" t="s">
        <v>36</v>
      </c>
      <c r="AD794" s="22" t="s">
        <v>36</v>
      </c>
      <c r="AE794" s="22" t="s">
        <v>37</v>
      </c>
      <c r="AF794" s="29">
        <v>41862</v>
      </c>
      <c r="AG794" s="51">
        <v>0.41180555555555554</v>
      </c>
      <c r="AH794" s="22" t="s">
        <v>1233</v>
      </c>
      <c r="AI794" s="22">
        <v>8</v>
      </c>
      <c r="AJ794" s="22" t="s">
        <v>823</v>
      </c>
      <c r="AK794" s="22" t="s">
        <v>1612</v>
      </c>
      <c r="AL794" s="22">
        <v>2014</v>
      </c>
      <c r="AM794" s="22">
        <v>0</v>
      </c>
    </row>
    <row r="795" spans="1:39" ht="85.5">
      <c r="A795" s="22">
        <v>691</v>
      </c>
      <c r="B795" s="22" t="s">
        <v>42</v>
      </c>
      <c r="C795" s="22" t="s">
        <v>19</v>
      </c>
      <c r="D795" s="22" t="s">
        <v>20</v>
      </c>
      <c r="E795" s="22" t="s">
        <v>43</v>
      </c>
      <c r="F795" s="22" t="s">
        <v>55</v>
      </c>
      <c r="G795" s="29">
        <v>41858</v>
      </c>
      <c r="H795" s="51">
        <v>0.46319444444444446</v>
      </c>
      <c r="J795" s="29">
        <v>41858</v>
      </c>
      <c r="K795" s="51">
        <v>0.45902777777777781</v>
      </c>
      <c r="L795" s="22" t="s">
        <v>919</v>
      </c>
      <c r="M795" s="22" t="s">
        <v>22</v>
      </c>
      <c r="O795" s="22" t="s">
        <v>666</v>
      </c>
      <c r="P795" s="29">
        <v>41858</v>
      </c>
      <c r="Q795" s="51">
        <v>0.84166666666666667</v>
      </c>
      <c r="R795" s="22" t="s">
        <v>22</v>
      </c>
      <c r="T795" s="6" t="s">
        <v>920</v>
      </c>
      <c r="U795" s="22">
        <v>100</v>
      </c>
      <c r="W795" s="51">
        <v>0.375</v>
      </c>
      <c r="X795" s="22" t="s">
        <v>49</v>
      </c>
      <c r="Z795" s="22" t="s">
        <v>24</v>
      </c>
      <c r="AB795" s="22" t="s">
        <v>35</v>
      </c>
      <c r="AC795" s="22" t="s">
        <v>36</v>
      </c>
      <c r="AD795" s="22" t="s">
        <v>36</v>
      </c>
      <c r="AE795" s="22" t="s">
        <v>37</v>
      </c>
      <c r="AF795" s="29">
        <v>41859</v>
      </c>
      <c r="AG795" s="51">
        <v>0.40138888888888885</v>
      </c>
      <c r="AH795" s="22" t="s">
        <v>1233</v>
      </c>
      <c r="AI795" s="22">
        <v>7</v>
      </c>
      <c r="AJ795" s="22" t="s">
        <v>823</v>
      </c>
      <c r="AK795" s="22" t="s">
        <v>1612</v>
      </c>
      <c r="AL795" s="22">
        <v>2014</v>
      </c>
      <c r="AM795" s="22">
        <v>0</v>
      </c>
    </row>
    <row r="796" spans="1:39" ht="71.25">
      <c r="A796" s="22">
        <v>690</v>
      </c>
      <c r="B796" s="22" t="s">
        <v>38</v>
      </c>
      <c r="C796" s="22" t="s">
        <v>39</v>
      </c>
      <c r="D796" s="22" t="s">
        <v>20</v>
      </c>
      <c r="E796" s="22" t="s">
        <v>40</v>
      </c>
      <c r="F796" s="22" t="s">
        <v>55</v>
      </c>
      <c r="G796" s="29">
        <v>41858</v>
      </c>
      <c r="H796" s="51">
        <v>0.45902777777777781</v>
      </c>
      <c r="J796" s="29">
        <v>41858</v>
      </c>
      <c r="K796" s="51">
        <v>0.40972222222222227</v>
      </c>
      <c r="M796" s="22" t="s">
        <v>22</v>
      </c>
      <c r="O796" s="6" t="s">
        <v>880</v>
      </c>
      <c r="P796" s="29">
        <v>41858</v>
      </c>
      <c r="Q796" s="51">
        <v>0.8125</v>
      </c>
      <c r="R796" s="22" t="s">
        <v>22</v>
      </c>
      <c r="T796" s="6" t="s">
        <v>921</v>
      </c>
      <c r="U796" s="22">
        <v>100</v>
      </c>
      <c r="W796" s="51">
        <v>0.375</v>
      </c>
      <c r="X796" s="22" t="s">
        <v>49</v>
      </c>
      <c r="Z796" s="22" t="s">
        <v>24</v>
      </c>
      <c r="AB796" s="22" t="s">
        <v>35</v>
      </c>
      <c r="AC796" s="22" t="s">
        <v>36</v>
      </c>
      <c r="AD796" s="22" t="s">
        <v>36</v>
      </c>
      <c r="AE796" s="22" t="s">
        <v>37</v>
      </c>
      <c r="AF796" s="29">
        <v>41864</v>
      </c>
      <c r="AG796" s="51">
        <v>0.39513888888888887</v>
      </c>
      <c r="AH796" s="22" t="s">
        <v>1233</v>
      </c>
      <c r="AI796" s="22">
        <v>7</v>
      </c>
      <c r="AJ796" s="22" t="s">
        <v>823</v>
      </c>
      <c r="AK796" s="22" t="s">
        <v>1612</v>
      </c>
      <c r="AL796" s="22">
        <v>2014</v>
      </c>
      <c r="AM796" s="22">
        <v>0</v>
      </c>
    </row>
    <row r="797" spans="1:39" ht="242.25">
      <c r="A797" s="22">
        <v>689</v>
      </c>
      <c r="B797" s="22" t="s">
        <v>53</v>
      </c>
      <c r="C797" s="22" t="s">
        <v>32</v>
      </c>
      <c r="D797" s="22" t="s">
        <v>33</v>
      </c>
      <c r="E797" s="22" t="s">
        <v>41</v>
      </c>
      <c r="F797" s="22" t="s">
        <v>55</v>
      </c>
      <c r="G797" s="29">
        <v>41858</v>
      </c>
      <c r="H797" s="51">
        <v>0.39583333333333331</v>
      </c>
      <c r="J797" s="29">
        <v>41858</v>
      </c>
      <c r="K797" s="51">
        <v>0.3923611111111111</v>
      </c>
      <c r="M797" s="22" t="s">
        <v>22</v>
      </c>
      <c r="O797" s="22" t="s">
        <v>240</v>
      </c>
      <c r="P797" s="29">
        <v>41858</v>
      </c>
      <c r="Q797" s="51">
        <v>0.81180555555555556</v>
      </c>
      <c r="R797" s="22" t="s">
        <v>22</v>
      </c>
      <c r="T797" s="6" t="s">
        <v>922</v>
      </c>
      <c r="U797" s="22">
        <v>100</v>
      </c>
      <c r="W797" s="51">
        <v>0.375</v>
      </c>
      <c r="X797" s="22" t="s">
        <v>49</v>
      </c>
      <c r="Z797" s="22" t="s">
        <v>24</v>
      </c>
      <c r="AB797" s="22" t="s">
        <v>35</v>
      </c>
      <c r="AC797" s="22" t="s">
        <v>36</v>
      </c>
      <c r="AD797" s="22" t="s">
        <v>36</v>
      </c>
      <c r="AE797" s="22" t="s">
        <v>37</v>
      </c>
      <c r="AF797" s="29">
        <v>41859</v>
      </c>
      <c r="AG797" s="51">
        <v>0.39999999999999997</v>
      </c>
      <c r="AH797" s="22" t="s">
        <v>1233</v>
      </c>
      <c r="AI797" s="22">
        <v>7</v>
      </c>
      <c r="AJ797" s="22" t="s">
        <v>823</v>
      </c>
      <c r="AK797" s="22" t="s">
        <v>1612</v>
      </c>
      <c r="AL797" s="22">
        <v>2014</v>
      </c>
      <c r="AM797" s="22">
        <v>0</v>
      </c>
    </row>
    <row r="798" spans="1:39" ht="199.5">
      <c r="A798" s="22">
        <v>688</v>
      </c>
      <c r="B798" s="22" t="s">
        <v>31</v>
      </c>
      <c r="C798" s="22" t="s">
        <v>32</v>
      </c>
      <c r="D798" s="22" t="s">
        <v>33</v>
      </c>
      <c r="E798" s="22" t="s">
        <v>34</v>
      </c>
      <c r="F798" s="22" t="s">
        <v>55</v>
      </c>
      <c r="G798" s="29">
        <v>41858</v>
      </c>
      <c r="H798" s="51">
        <v>0.39444444444444443</v>
      </c>
      <c r="J798" s="29">
        <v>41858</v>
      </c>
      <c r="K798" s="51">
        <v>0.38055555555555554</v>
      </c>
      <c r="M798" s="22" t="s">
        <v>22</v>
      </c>
      <c r="O798" s="22" t="s">
        <v>292</v>
      </c>
      <c r="P798" s="29">
        <v>41858</v>
      </c>
      <c r="Q798" s="51">
        <v>0.81319444444444444</v>
      </c>
      <c r="R798" s="22" t="s">
        <v>22</v>
      </c>
      <c r="T798" s="6" t="s">
        <v>923</v>
      </c>
      <c r="U798" s="22">
        <v>80</v>
      </c>
      <c r="W798" s="51">
        <v>0.375</v>
      </c>
      <c r="X798" s="22" t="s">
        <v>49</v>
      </c>
      <c r="Z798" s="22" t="s">
        <v>24</v>
      </c>
      <c r="AB798" s="22" t="s">
        <v>35</v>
      </c>
      <c r="AC798" s="22" t="s">
        <v>36</v>
      </c>
      <c r="AD798" s="22" t="s">
        <v>36</v>
      </c>
      <c r="AE798" s="22" t="s">
        <v>37</v>
      </c>
      <c r="AF798" s="29">
        <v>41859</v>
      </c>
      <c r="AG798" s="51">
        <v>0.40069444444444446</v>
      </c>
      <c r="AH798" s="22" t="s">
        <v>1233</v>
      </c>
      <c r="AI798" s="22">
        <v>7</v>
      </c>
      <c r="AJ798" s="22" t="s">
        <v>823</v>
      </c>
      <c r="AK798" s="22" t="s">
        <v>1612</v>
      </c>
      <c r="AL798" s="22">
        <v>2014</v>
      </c>
      <c r="AM798" s="22">
        <v>0</v>
      </c>
    </row>
    <row r="799" spans="1:39">
      <c r="A799" s="22">
        <v>687</v>
      </c>
      <c r="B799" s="22" t="s">
        <v>35</v>
      </c>
      <c r="C799" s="22" t="s">
        <v>36</v>
      </c>
      <c r="D799" s="22" t="s">
        <v>36</v>
      </c>
      <c r="E799" s="22" t="s">
        <v>37</v>
      </c>
      <c r="F799" s="22" t="s">
        <v>55</v>
      </c>
      <c r="G799" s="29">
        <v>41858</v>
      </c>
      <c r="H799" s="51">
        <v>0.39166666666666666</v>
      </c>
      <c r="J799" s="29">
        <v>41858</v>
      </c>
      <c r="K799" s="51">
        <v>0.38750000000000001</v>
      </c>
      <c r="M799" s="22" t="s">
        <v>22</v>
      </c>
      <c r="O799" s="22" t="s">
        <v>924</v>
      </c>
      <c r="P799" s="29">
        <v>41858</v>
      </c>
      <c r="Q799" s="51">
        <v>0.79166666666666663</v>
      </c>
      <c r="R799" s="22" t="s">
        <v>22</v>
      </c>
      <c r="T799" s="22" t="s">
        <v>925</v>
      </c>
      <c r="U799" s="22">
        <v>80</v>
      </c>
      <c r="W799" s="51">
        <v>0.375</v>
      </c>
      <c r="X799" s="22" t="s">
        <v>49</v>
      </c>
      <c r="Z799" s="22" t="s">
        <v>24</v>
      </c>
      <c r="AB799" s="22" t="s">
        <v>35</v>
      </c>
      <c r="AC799" s="22" t="s">
        <v>36</v>
      </c>
      <c r="AD799" s="22" t="s">
        <v>36</v>
      </c>
      <c r="AE799" s="22" t="s">
        <v>37</v>
      </c>
      <c r="AF799" s="29">
        <v>41859</v>
      </c>
      <c r="AG799" s="51">
        <v>0.39861111111111108</v>
      </c>
      <c r="AH799" s="22" t="s">
        <v>1233</v>
      </c>
      <c r="AI799" s="22">
        <v>7</v>
      </c>
      <c r="AJ799" s="22" t="s">
        <v>823</v>
      </c>
      <c r="AK799" s="22" t="s">
        <v>1612</v>
      </c>
      <c r="AL799" s="22">
        <v>2014</v>
      </c>
      <c r="AM799" s="22">
        <v>0</v>
      </c>
    </row>
    <row r="800" spans="1:39">
      <c r="A800" s="22">
        <v>686</v>
      </c>
      <c r="B800" s="22" t="s">
        <v>27</v>
      </c>
      <c r="C800" s="22" t="s">
        <v>28</v>
      </c>
      <c r="D800" s="22" t="s">
        <v>29</v>
      </c>
      <c r="E800" s="22" t="s">
        <v>30</v>
      </c>
      <c r="F800" s="22" t="s">
        <v>55</v>
      </c>
      <c r="G800" s="29">
        <v>41858</v>
      </c>
      <c r="H800" s="51">
        <v>0.38958333333333334</v>
      </c>
      <c r="J800" s="29">
        <v>41858</v>
      </c>
      <c r="K800" s="51">
        <v>0.38958333333333334</v>
      </c>
      <c r="M800" s="22" t="s">
        <v>22</v>
      </c>
      <c r="N800" s="22" t="s">
        <v>133</v>
      </c>
      <c r="O800" s="22" t="s">
        <v>850</v>
      </c>
      <c r="P800" s="29">
        <v>41858</v>
      </c>
      <c r="Q800" s="51">
        <v>0.67361111111111116</v>
      </c>
      <c r="R800" s="22" t="s">
        <v>22</v>
      </c>
      <c r="S800" s="22" t="s">
        <v>133</v>
      </c>
      <c r="T800" s="22" t="s">
        <v>910</v>
      </c>
      <c r="U800" s="22">
        <v>80</v>
      </c>
      <c r="V800" s="22" t="s">
        <v>146</v>
      </c>
      <c r="W800" s="51">
        <v>0.375</v>
      </c>
      <c r="X800" s="22" t="s">
        <v>49</v>
      </c>
      <c r="Z800" s="22" t="s">
        <v>24</v>
      </c>
      <c r="AB800" s="22" t="s">
        <v>35</v>
      </c>
      <c r="AC800" s="22" t="s">
        <v>36</v>
      </c>
      <c r="AD800" s="22" t="s">
        <v>36</v>
      </c>
      <c r="AE800" s="22" t="s">
        <v>37</v>
      </c>
      <c r="AF800" s="29">
        <v>41869</v>
      </c>
      <c r="AG800" s="51">
        <v>0.66111111111111109</v>
      </c>
      <c r="AH800" s="22" t="s">
        <v>1233</v>
      </c>
      <c r="AI800" s="22">
        <v>7</v>
      </c>
      <c r="AJ800" s="22" t="s">
        <v>823</v>
      </c>
      <c r="AK800" s="22" t="s">
        <v>1612</v>
      </c>
      <c r="AL800" s="22">
        <v>2014</v>
      </c>
      <c r="AM800" s="22">
        <v>0</v>
      </c>
    </row>
    <row r="801" spans="1:39" ht="85.5">
      <c r="A801" s="22">
        <v>685</v>
      </c>
      <c r="B801" s="22" t="s">
        <v>51</v>
      </c>
      <c r="C801" s="22" t="s">
        <v>19</v>
      </c>
      <c r="D801" s="22" t="s">
        <v>20</v>
      </c>
      <c r="E801" s="22" t="s">
        <v>52</v>
      </c>
      <c r="F801" s="22" t="s">
        <v>55</v>
      </c>
      <c r="G801" s="29">
        <v>41858</v>
      </c>
      <c r="H801" s="51">
        <v>0.38541666666666669</v>
      </c>
      <c r="J801" s="29">
        <v>41858</v>
      </c>
      <c r="K801" s="51">
        <v>0.36805555555555558</v>
      </c>
      <c r="M801" s="22" t="s">
        <v>22</v>
      </c>
      <c r="O801" s="22" t="s">
        <v>926</v>
      </c>
      <c r="P801" s="29">
        <v>41858</v>
      </c>
      <c r="Q801" s="51">
        <v>0.80069444444444438</v>
      </c>
      <c r="R801" s="22" t="s">
        <v>22</v>
      </c>
      <c r="T801" s="6" t="s">
        <v>927</v>
      </c>
      <c r="U801" s="22">
        <v>100</v>
      </c>
      <c r="W801" s="51">
        <v>0.375</v>
      </c>
      <c r="X801" s="22" t="s">
        <v>49</v>
      </c>
      <c r="Z801" s="22" t="s">
        <v>24</v>
      </c>
      <c r="AB801" s="22" t="s">
        <v>35</v>
      </c>
      <c r="AC801" s="22" t="s">
        <v>36</v>
      </c>
      <c r="AD801" s="22" t="s">
        <v>36</v>
      </c>
      <c r="AE801" s="22" t="s">
        <v>37</v>
      </c>
      <c r="AF801" s="29">
        <v>41859</v>
      </c>
      <c r="AG801" s="51">
        <v>0.39930555555555558</v>
      </c>
      <c r="AH801" s="22" t="s">
        <v>1233</v>
      </c>
      <c r="AI801" s="22">
        <v>7</v>
      </c>
      <c r="AJ801" s="22" t="s">
        <v>823</v>
      </c>
      <c r="AK801" s="22" t="s">
        <v>1612</v>
      </c>
      <c r="AL801" s="22">
        <v>2014</v>
      </c>
      <c r="AM801" s="22">
        <v>0</v>
      </c>
    </row>
    <row r="802" spans="1:39" ht="85.5">
      <c r="A802" s="22">
        <v>684</v>
      </c>
      <c r="B802" s="22" t="s">
        <v>38</v>
      </c>
      <c r="C802" s="22" t="s">
        <v>39</v>
      </c>
      <c r="D802" s="22" t="s">
        <v>20</v>
      </c>
      <c r="E802" s="22" t="s">
        <v>40</v>
      </c>
      <c r="F802" s="22" t="s">
        <v>58</v>
      </c>
      <c r="G802" s="29">
        <v>41857</v>
      </c>
      <c r="H802" s="51">
        <v>0.65902777777777777</v>
      </c>
      <c r="J802" s="29">
        <v>41857</v>
      </c>
      <c r="K802" s="51">
        <v>0.4201388888888889</v>
      </c>
      <c r="L802" s="6" t="s">
        <v>880</v>
      </c>
      <c r="M802" s="22" t="s">
        <v>22</v>
      </c>
      <c r="O802" s="6" t="s">
        <v>358</v>
      </c>
      <c r="P802" s="29">
        <v>41857</v>
      </c>
      <c r="Q802" s="51">
        <v>0.76736111111111116</v>
      </c>
      <c r="R802" s="22" t="s">
        <v>22</v>
      </c>
      <c r="T802" s="6" t="s">
        <v>928</v>
      </c>
      <c r="U802" s="22">
        <v>100</v>
      </c>
      <c r="W802" s="51">
        <v>0.375</v>
      </c>
      <c r="X802" s="22" t="s">
        <v>49</v>
      </c>
      <c r="Z802" s="22" t="s">
        <v>24</v>
      </c>
      <c r="AB802" s="22" t="s">
        <v>35</v>
      </c>
      <c r="AC802" s="22" t="s">
        <v>36</v>
      </c>
      <c r="AD802" s="22" t="s">
        <v>36</v>
      </c>
      <c r="AE802" s="22" t="s">
        <v>37</v>
      </c>
      <c r="AF802" s="29">
        <v>41858</v>
      </c>
      <c r="AG802" s="51">
        <v>0.47500000000000003</v>
      </c>
      <c r="AH802" s="22" t="s">
        <v>1233</v>
      </c>
      <c r="AI802" s="22">
        <v>6</v>
      </c>
      <c r="AJ802" s="22" t="s">
        <v>823</v>
      </c>
      <c r="AK802" s="22" t="s">
        <v>1612</v>
      </c>
      <c r="AL802" s="22">
        <v>2014</v>
      </c>
      <c r="AM802" s="22">
        <v>0</v>
      </c>
    </row>
    <row r="803" spans="1:39" ht="99.75">
      <c r="A803" s="22">
        <v>683</v>
      </c>
      <c r="B803" s="22" t="s">
        <v>42</v>
      </c>
      <c r="C803" s="22" t="s">
        <v>19</v>
      </c>
      <c r="D803" s="22" t="s">
        <v>20</v>
      </c>
      <c r="E803" s="22" t="s">
        <v>43</v>
      </c>
      <c r="F803" s="22" t="s">
        <v>58</v>
      </c>
      <c r="G803" s="29">
        <v>41857</v>
      </c>
      <c r="H803" s="51">
        <v>0.42777777777777781</v>
      </c>
      <c r="J803" s="29">
        <v>41857</v>
      </c>
      <c r="K803" s="51">
        <v>0.42430555555555555</v>
      </c>
      <c r="L803" s="22" t="s">
        <v>822</v>
      </c>
      <c r="M803" s="22" t="s">
        <v>22</v>
      </c>
      <c r="O803" s="22" t="s">
        <v>666</v>
      </c>
      <c r="P803" s="29">
        <v>41857</v>
      </c>
      <c r="Q803" s="51">
        <v>0.77569444444444446</v>
      </c>
      <c r="R803" s="22" t="s">
        <v>22</v>
      </c>
      <c r="T803" s="6" t="s">
        <v>929</v>
      </c>
      <c r="U803" s="22">
        <v>100</v>
      </c>
      <c r="W803" s="51">
        <v>0.375</v>
      </c>
      <c r="X803" s="22" t="s">
        <v>49</v>
      </c>
      <c r="Z803" s="22" t="s">
        <v>24</v>
      </c>
      <c r="AB803" s="22" t="s">
        <v>35</v>
      </c>
      <c r="AC803" s="22" t="s">
        <v>36</v>
      </c>
      <c r="AD803" s="22" t="s">
        <v>36</v>
      </c>
      <c r="AE803" s="22" t="s">
        <v>37</v>
      </c>
      <c r="AF803" s="29">
        <v>41858</v>
      </c>
      <c r="AG803" s="51">
        <v>0.39374999999999999</v>
      </c>
      <c r="AH803" s="22" t="s">
        <v>1233</v>
      </c>
      <c r="AI803" s="22">
        <v>6</v>
      </c>
      <c r="AJ803" s="22" t="s">
        <v>823</v>
      </c>
      <c r="AK803" s="22" t="s">
        <v>1612</v>
      </c>
      <c r="AL803" s="22">
        <v>2014</v>
      </c>
      <c r="AM803" s="22">
        <v>0</v>
      </c>
    </row>
    <row r="804" spans="1:39" ht="199.5">
      <c r="A804" s="22">
        <v>682</v>
      </c>
      <c r="B804" s="22" t="s">
        <v>53</v>
      </c>
      <c r="C804" s="22" t="s">
        <v>32</v>
      </c>
      <c r="D804" s="22" t="s">
        <v>33</v>
      </c>
      <c r="E804" s="22" t="s">
        <v>41</v>
      </c>
      <c r="F804" s="22" t="s">
        <v>58</v>
      </c>
      <c r="G804" s="29">
        <v>41857</v>
      </c>
      <c r="H804" s="51">
        <v>0.41041666666666665</v>
      </c>
      <c r="J804" s="29">
        <v>41857</v>
      </c>
      <c r="K804" s="51">
        <v>0.40277777777777773</v>
      </c>
      <c r="L804" s="6" t="s">
        <v>824</v>
      </c>
      <c r="M804" s="22" t="s">
        <v>22</v>
      </c>
      <c r="O804" s="22" t="s">
        <v>825</v>
      </c>
      <c r="P804" s="29">
        <v>41857</v>
      </c>
      <c r="Q804" s="51">
        <v>0.82291666666666663</v>
      </c>
      <c r="R804" s="22" t="s">
        <v>22</v>
      </c>
      <c r="T804" s="22" t="s">
        <v>825</v>
      </c>
      <c r="U804" s="22">
        <v>80</v>
      </c>
      <c r="W804" s="51">
        <v>0.375</v>
      </c>
      <c r="X804" s="22" t="s">
        <v>49</v>
      </c>
      <c r="Z804" s="22" t="s">
        <v>24</v>
      </c>
      <c r="AB804" s="22" t="s">
        <v>35</v>
      </c>
      <c r="AC804" s="22" t="s">
        <v>36</v>
      </c>
      <c r="AD804" s="22" t="s">
        <v>36</v>
      </c>
      <c r="AE804" s="22" t="s">
        <v>37</v>
      </c>
      <c r="AF804" s="29">
        <v>41858</v>
      </c>
      <c r="AG804" s="51">
        <v>0.39513888888888887</v>
      </c>
      <c r="AH804" s="22" t="s">
        <v>1233</v>
      </c>
      <c r="AI804" s="22">
        <v>6</v>
      </c>
      <c r="AJ804" s="22" t="s">
        <v>823</v>
      </c>
      <c r="AK804" s="22" t="s">
        <v>1612</v>
      </c>
      <c r="AL804" s="22">
        <v>2014</v>
      </c>
      <c r="AM804" s="22">
        <v>0</v>
      </c>
    </row>
    <row r="805" spans="1:39" ht="409.5">
      <c r="A805" s="22">
        <v>681</v>
      </c>
      <c r="B805" s="22" t="s">
        <v>35</v>
      </c>
      <c r="C805" s="22" t="s">
        <v>36</v>
      </c>
      <c r="D805" s="22" t="s">
        <v>36</v>
      </c>
      <c r="E805" s="22" t="s">
        <v>37</v>
      </c>
      <c r="F805" s="22" t="s">
        <v>58</v>
      </c>
      <c r="G805" s="29">
        <v>41857</v>
      </c>
      <c r="H805" s="51">
        <v>0.40833333333333338</v>
      </c>
      <c r="J805" s="29">
        <v>41857</v>
      </c>
      <c r="K805" s="51">
        <v>0.40416666666666662</v>
      </c>
      <c r="L805" s="22" t="s">
        <v>930</v>
      </c>
      <c r="M805" s="22" t="s">
        <v>22</v>
      </c>
      <c r="O805" s="22" t="s">
        <v>826</v>
      </c>
      <c r="P805" s="29">
        <v>41857</v>
      </c>
      <c r="Q805" s="51">
        <v>0.75</v>
      </c>
      <c r="R805" s="22" t="s">
        <v>22</v>
      </c>
      <c r="T805" s="6" t="s">
        <v>931</v>
      </c>
      <c r="U805" s="22">
        <v>80</v>
      </c>
      <c r="V805" s="22" t="s">
        <v>932</v>
      </c>
      <c r="W805" s="51">
        <v>0.375</v>
      </c>
      <c r="X805" s="22" t="s">
        <v>49</v>
      </c>
      <c r="Z805" s="22" t="s">
        <v>24</v>
      </c>
      <c r="AB805" s="22" t="s">
        <v>35</v>
      </c>
      <c r="AC805" s="22" t="s">
        <v>36</v>
      </c>
      <c r="AD805" s="22" t="s">
        <v>36</v>
      </c>
      <c r="AE805" s="22" t="s">
        <v>37</v>
      </c>
      <c r="AF805" s="29">
        <v>41858</v>
      </c>
      <c r="AG805" s="51">
        <v>0.3923611111111111</v>
      </c>
      <c r="AH805" s="22" t="s">
        <v>1233</v>
      </c>
      <c r="AI805" s="22">
        <v>6</v>
      </c>
      <c r="AJ805" s="22" t="s">
        <v>823</v>
      </c>
      <c r="AK805" s="22" t="s">
        <v>1612</v>
      </c>
      <c r="AL805" s="22">
        <v>2014</v>
      </c>
      <c r="AM805" s="22">
        <v>0</v>
      </c>
    </row>
    <row r="806" spans="1:39" ht="213.75">
      <c r="A806" s="22">
        <v>680</v>
      </c>
      <c r="B806" s="22" t="s">
        <v>31</v>
      </c>
      <c r="C806" s="22" t="s">
        <v>32</v>
      </c>
      <c r="D806" s="22" t="s">
        <v>33</v>
      </c>
      <c r="E806" s="22" t="s">
        <v>34</v>
      </c>
      <c r="F806" s="22" t="s">
        <v>58</v>
      </c>
      <c r="G806" s="29">
        <v>41857</v>
      </c>
      <c r="H806" s="51">
        <v>0.4069444444444445</v>
      </c>
      <c r="J806" s="29">
        <v>41857</v>
      </c>
      <c r="K806" s="51">
        <v>0.38194444444444442</v>
      </c>
      <c r="M806" s="22" t="s">
        <v>22</v>
      </c>
      <c r="O806" s="22" t="s">
        <v>256</v>
      </c>
      <c r="P806" s="29">
        <v>41857</v>
      </c>
      <c r="Q806" s="51">
        <v>0.82152777777777775</v>
      </c>
      <c r="R806" s="22" t="s">
        <v>22</v>
      </c>
      <c r="T806" s="6" t="s">
        <v>933</v>
      </c>
      <c r="U806" s="22">
        <v>80</v>
      </c>
      <c r="W806" s="51">
        <v>0.375</v>
      </c>
      <c r="X806" s="22" t="s">
        <v>49</v>
      </c>
      <c r="Z806" s="22" t="s">
        <v>24</v>
      </c>
      <c r="AB806" s="22" t="s">
        <v>35</v>
      </c>
      <c r="AC806" s="22" t="s">
        <v>36</v>
      </c>
      <c r="AD806" s="22" t="s">
        <v>36</v>
      </c>
      <c r="AE806" s="22" t="s">
        <v>37</v>
      </c>
      <c r="AF806" s="29">
        <v>41858</v>
      </c>
      <c r="AG806" s="51">
        <v>0.39444444444444443</v>
      </c>
      <c r="AH806" s="22" t="s">
        <v>1233</v>
      </c>
      <c r="AI806" s="22">
        <v>6</v>
      </c>
      <c r="AJ806" s="22" t="s">
        <v>823</v>
      </c>
      <c r="AK806" s="22" t="s">
        <v>1612</v>
      </c>
      <c r="AL806" s="22">
        <v>2014</v>
      </c>
      <c r="AM806" s="22">
        <v>0</v>
      </c>
    </row>
    <row r="807" spans="1:39">
      <c r="A807" s="22">
        <v>679</v>
      </c>
      <c r="B807" s="22" t="s">
        <v>51</v>
      </c>
      <c r="C807" s="22" t="s">
        <v>19</v>
      </c>
      <c r="D807" s="22" t="s">
        <v>20</v>
      </c>
      <c r="E807" s="22" t="s">
        <v>52</v>
      </c>
      <c r="F807" s="22" t="s">
        <v>58</v>
      </c>
      <c r="G807" s="29">
        <v>41857</v>
      </c>
      <c r="H807" s="51">
        <v>0.38472222222222219</v>
      </c>
      <c r="J807" s="29">
        <v>41857</v>
      </c>
      <c r="K807" s="51">
        <v>0.37916666666666665</v>
      </c>
      <c r="M807" s="22" t="s">
        <v>22</v>
      </c>
      <c r="O807" s="22" t="s">
        <v>827</v>
      </c>
      <c r="P807" s="29">
        <v>41857</v>
      </c>
      <c r="Q807" s="51">
        <v>0.77430555555555547</v>
      </c>
      <c r="R807" s="22" t="s">
        <v>22</v>
      </c>
      <c r="T807" s="22" t="s">
        <v>827</v>
      </c>
      <c r="U807" s="22">
        <v>100</v>
      </c>
      <c r="W807" s="51">
        <v>0.375</v>
      </c>
      <c r="X807" s="22" t="s">
        <v>49</v>
      </c>
      <c r="Z807" s="22" t="s">
        <v>24</v>
      </c>
      <c r="AB807" s="22" t="s">
        <v>35</v>
      </c>
      <c r="AC807" s="22" t="s">
        <v>36</v>
      </c>
      <c r="AD807" s="22" t="s">
        <v>36</v>
      </c>
      <c r="AE807" s="22" t="s">
        <v>37</v>
      </c>
      <c r="AF807" s="29">
        <v>41858</v>
      </c>
      <c r="AG807" s="51">
        <v>0.39305555555555555</v>
      </c>
      <c r="AH807" s="22" t="s">
        <v>1233</v>
      </c>
      <c r="AI807" s="22">
        <v>6</v>
      </c>
      <c r="AJ807" s="22" t="s">
        <v>823</v>
      </c>
      <c r="AK807" s="22" t="s">
        <v>1612</v>
      </c>
      <c r="AL807" s="22">
        <v>2014</v>
      </c>
      <c r="AM807" s="22">
        <v>0</v>
      </c>
    </row>
    <row r="808" spans="1:39">
      <c r="A808" s="22">
        <v>678</v>
      </c>
      <c r="B808" s="22" t="s">
        <v>27</v>
      </c>
      <c r="C808" s="22" t="s">
        <v>28</v>
      </c>
      <c r="D808" s="22" t="s">
        <v>29</v>
      </c>
      <c r="E808" s="22" t="s">
        <v>30</v>
      </c>
      <c r="F808" s="22" t="s">
        <v>58</v>
      </c>
      <c r="G808" s="29">
        <v>41857</v>
      </c>
      <c r="H808" s="51">
        <v>0.3833333333333333</v>
      </c>
      <c r="J808" s="29">
        <v>41857</v>
      </c>
      <c r="K808" s="51">
        <v>0.38263888888888892</v>
      </c>
      <c r="M808" s="22" t="s">
        <v>22</v>
      </c>
      <c r="N808" s="22" t="s">
        <v>133</v>
      </c>
      <c r="O808" s="22" t="s">
        <v>806</v>
      </c>
      <c r="P808" s="29">
        <v>41857</v>
      </c>
      <c r="Q808" s="51">
        <v>0.66875000000000007</v>
      </c>
      <c r="R808" s="22" t="s">
        <v>22</v>
      </c>
      <c r="S808" s="22" t="s">
        <v>133</v>
      </c>
      <c r="T808" s="22" t="s">
        <v>806</v>
      </c>
      <c r="U808" s="22">
        <v>80</v>
      </c>
      <c r="V808" s="22" t="s">
        <v>146</v>
      </c>
      <c r="W808" s="51">
        <v>0.375</v>
      </c>
      <c r="X808" s="22" t="s">
        <v>49</v>
      </c>
      <c r="Z808" s="22" t="s">
        <v>24</v>
      </c>
      <c r="AB808" s="22" t="s">
        <v>35</v>
      </c>
      <c r="AC808" s="22" t="s">
        <v>36</v>
      </c>
      <c r="AD808" s="22" t="s">
        <v>36</v>
      </c>
      <c r="AE808" s="22" t="s">
        <v>37</v>
      </c>
      <c r="AF808" s="29">
        <v>41858</v>
      </c>
      <c r="AG808" s="51">
        <v>0.3923611111111111</v>
      </c>
      <c r="AH808" s="22" t="s">
        <v>1233</v>
      </c>
      <c r="AI808" s="22">
        <v>6</v>
      </c>
      <c r="AJ808" s="22" t="s">
        <v>823</v>
      </c>
      <c r="AK808" s="22" t="s">
        <v>1612</v>
      </c>
      <c r="AL808" s="22">
        <v>2014</v>
      </c>
      <c r="AM808" s="22">
        <v>0</v>
      </c>
    </row>
    <row r="809" spans="1:39" ht="185.25">
      <c r="A809" s="22">
        <v>677</v>
      </c>
      <c r="B809" s="22" t="s">
        <v>38</v>
      </c>
      <c r="C809" s="22" t="s">
        <v>39</v>
      </c>
      <c r="D809" s="22" t="s">
        <v>20</v>
      </c>
      <c r="E809" s="22" t="s">
        <v>40</v>
      </c>
      <c r="F809" s="22" t="s">
        <v>60</v>
      </c>
      <c r="G809" s="29">
        <v>41856</v>
      </c>
      <c r="H809" s="51">
        <v>0.4458333333333333</v>
      </c>
      <c r="J809" s="29">
        <v>41856</v>
      </c>
      <c r="K809" s="51">
        <v>0.4375</v>
      </c>
      <c r="L809" s="6" t="s">
        <v>429</v>
      </c>
      <c r="M809" s="22" t="s">
        <v>22</v>
      </c>
      <c r="O809" s="6" t="s">
        <v>358</v>
      </c>
      <c r="P809" s="29">
        <v>41856</v>
      </c>
      <c r="Q809" s="51">
        <v>0.79166666666666663</v>
      </c>
      <c r="R809" s="22" t="s">
        <v>22</v>
      </c>
      <c r="T809" s="6" t="s">
        <v>881</v>
      </c>
      <c r="U809" s="22">
        <v>100</v>
      </c>
      <c r="W809" s="51">
        <v>0.375</v>
      </c>
      <c r="X809" s="22" t="s">
        <v>49</v>
      </c>
      <c r="Z809" s="22" t="s">
        <v>24</v>
      </c>
      <c r="AB809" s="22" t="s">
        <v>35</v>
      </c>
      <c r="AC809" s="22" t="s">
        <v>36</v>
      </c>
      <c r="AD809" s="22" t="s">
        <v>36</v>
      </c>
      <c r="AE809" s="22" t="s">
        <v>37</v>
      </c>
      <c r="AF809" s="29">
        <v>41857</v>
      </c>
      <c r="AG809" s="51">
        <v>0.66111111111111109</v>
      </c>
      <c r="AH809" s="22" t="s">
        <v>1233</v>
      </c>
      <c r="AI809" s="22">
        <v>5</v>
      </c>
      <c r="AJ809" s="22" t="s">
        <v>823</v>
      </c>
      <c r="AK809" s="22" t="s">
        <v>1612</v>
      </c>
      <c r="AL809" s="22">
        <v>2014</v>
      </c>
      <c r="AM809" s="22">
        <v>0</v>
      </c>
    </row>
    <row r="810" spans="1:39" ht="128.25">
      <c r="A810" s="22">
        <v>676</v>
      </c>
      <c r="B810" s="22" t="s">
        <v>53</v>
      </c>
      <c r="C810" s="22" t="s">
        <v>32</v>
      </c>
      <c r="D810" s="22" t="s">
        <v>33</v>
      </c>
      <c r="E810" s="22" t="s">
        <v>41</v>
      </c>
      <c r="F810" s="22" t="s">
        <v>60</v>
      </c>
      <c r="G810" s="29">
        <v>41856</v>
      </c>
      <c r="H810" s="51">
        <v>0.41319444444444442</v>
      </c>
      <c r="J810" s="29">
        <v>41856</v>
      </c>
      <c r="K810" s="51">
        <v>0.40277777777777773</v>
      </c>
      <c r="L810" s="22" t="s">
        <v>828</v>
      </c>
      <c r="M810" s="22" t="s">
        <v>22</v>
      </c>
      <c r="O810" s="22" t="s">
        <v>260</v>
      </c>
      <c r="P810" s="29">
        <v>41856</v>
      </c>
      <c r="Q810" s="51">
        <v>0.78541666666666676</v>
      </c>
      <c r="R810" s="22" t="s">
        <v>22</v>
      </c>
      <c r="T810" s="6" t="s">
        <v>829</v>
      </c>
      <c r="U810" s="22">
        <v>80</v>
      </c>
      <c r="W810" s="51">
        <v>0.375</v>
      </c>
      <c r="X810" s="22" t="s">
        <v>49</v>
      </c>
      <c r="Z810" s="22" t="s">
        <v>24</v>
      </c>
      <c r="AB810" s="22" t="s">
        <v>35</v>
      </c>
      <c r="AC810" s="22" t="s">
        <v>36</v>
      </c>
      <c r="AD810" s="22" t="s">
        <v>36</v>
      </c>
      <c r="AE810" s="22" t="s">
        <v>37</v>
      </c>
      <c r="AF810" s="29">
        <v>41857</v>
      </c>
      <c r="AG810" s="51">
        <v>0.41180555555555554</v>
      </c>
      <c r="AH810" s="22" t="s">
        <v>1233</v>
      </c>
      <c r="AI810" s="22">
        <v>5</v>
      </c>
      <c r="AJ810" s="22" t="s">
        <v>823</v>
      </c>
      <c r="AK810" s="22" t="s">
        <v>1612</v>
      </c>
      <c r="AL810" s="22">
        <v>2014</v>
      </c>
      <c r="AM810" s="22">
        <v>0</v>
      </c>
    </row>
    <row r="811" spans="1:39" ht="270.75">
      <c r="A811" s="22">
        <v>675</v>
      </c>
      <c r="B811" s="22" t="s">
        <v>42</v>
      </c>
      <c r="C811" s="22" t="s">
        <v>19</v>
      </c>
      <c r="D811" s="22" t="s">
        <v>20</v>
      </c>
      <c r="E811" s="22" t="s">
        <v>43</v>
      </c>
      <c r="F811" s="22" t="s">
        <v>60</v>
      </c>
      <c r="G811" s="29">
        <v>41856</v>
      </c>
      <c r="H811" s="51">
        <v>0.41180555555555554</v>
      </c>
      <c r="J811" s="29">
        <v>41856</v>
      </c>
      <c r="K811" s="51">
        <v>0.39513888888888887</v>
      </c>
      <c r="M811" s="22" t="s">
        <v>22</v>
      </c>
      <c r="O811" s="22" t="s">
        <v>193</v>
      </c>
      <c r="P811" s="29">
        <v>41856</v>
      </c>
      <c r="Q811" s="51">
        <v>0.76736111111111116</v>
      </c>
      <c r="R811" s="22" t="s">
        <v>22</v>
      </c>
      <c r="T811" s="6" t="s">
        <v>830</v>
      </c>
      <c r="U811" s="22">
        <v>100</v>
      </c>
      <c r="W811" s="51">
        <v>0.375</v>
      </c>
      <c r="X811" s="22" t="s">
        <v>49</v>
      </c>
      <c r="Z811" s="22" t="s">
        <v>24</v>
      </c>
      <c r="AB811" s="22" t="s">
        <v>35</v>
      </c>
      <c r="AC811" s="22" t="s">
        <v>36</v>
      </c>
      <c r="AD811" s="22" t="s">
        <v>36</v>
      </c>
      <c r="AE811" s="22" t="s">
        <v>37</v>
      </c>
      <c r="AF811" s="29">
        <v>41857</v>
      </c>
      <c r="AG811" s="51">
        <v>0.41111111111111115</v>
      </c>
      <c r="AH811" s="22" t="s">
        <v>1233</v>
      </c>
      <c r="AI811" s="22">
        <v>5</v>
      </c>
      <c r="AJ811" s="22" t="s">
        <v>823</v>
      </c>
      <c r="AK811" s="22" t="s">
        <v>1612</v>
      </c>
      <c r="AL811" s="22">
        <v>2014</v>
      </c>
      <c r="AM811" s="22">
        <v>0</v>
      </c>
    </row>
    <row r="812" spans="1:39" ht="409.5">
      <c r="A812" s="22">
        <v>674</v>
      </c>
      <c r="B812" s="22" t="s">
        <v>35</v>
      </c>
      <c r="C812" s="22" t="s">
        <v>36</v>
      </c>
      <c r="D812" s="22" t="s">
        <v>36</v>
      </c>
      <c r="E812" s="22" t="s">
        <v>37</v>
      </c>
      <c r="F812" s="22" t="s">
        <v>60</v>
      </c>
      <c r="G812" s="29">
        <v>41856</v>
      </c>
      <c r="H812" s="51">
        <v>0.40902777777777777</v>
      </c>
      <c r="J812" s="29">
        <v>41856</v>
      </c>
      <c r="K812" s="51">
        <v>0.38541666666666669</v>
      </c>
      <c r="M812" s="22" t="s">
        <v>22</v>
      </c>
      <c r="O812" s="22" t="s">
        <v>552</v>
      </c>
      <c r="P812" s="29">
        <v>41856</v>
      </c>
      <c r="Q812" s="51">
        <v>0.75694444444444453</v>
      </c>
      <c r="R812" s="22" t="s">
        <v>22</v>
      </c>
      <c r="T812" s="6" t="s">
        <v>831</v>
      </c>
      <c r="U812" s="22">
        <v>60</v>
      </c>
      <c r="W812" s="51">
        <v>0.375</v>
      </c>
      <c r="X812" s="22" t="s">
        <v>49</v>
      </c>
      <c r="Z812" s="22" t="s">
        <v>24</v>
      </c>
      <c r="AB812" s="22" t="s">
        <v>35</v>
      </c>
      <c r="AC812" s="22" t="s">
        <v>36</v>
      </c>
      <c r="AD812" s="22" t="s">
        <v>36</v>
      </c>
      <c r="AE812" s="22" t="s">
        <v>37</v>
      </c>
      <c r="AF812" s="29">
        <v>41857</v>
      </c>
      <c r="AG812" s="51">
        <v>0.40972222222222227</v>
      </c>
      <c r="AH812" s="22" t="s">
        <v>1233</v>
      </c>
      <c r="AI812" s="22">
        <v>5</v>
      </c>
      <c r="AJ812" s="22" t="s">
        <v>823</v>
      </c>
      <c r="AK812" s="22" t="s">
        <v>1612</v>
      </c>
      <c r="AL812" s="22">
        <v>2014</v>
      </c>
      <c r="AM812" s="22">
        <v>0</v>
      </c>
    </row>
    <row r="813" spans="1:39">
      <c r="A813" s="22">
        <v>673</v>
      </c>
      <c r="B813" s="22" t="s">
        <v>51</v>
      </c>
      <c r="C813" s="22" t="s">
        <v>19</v>
      </c>
      <c r="D813" s="22" t="s">
        <v>20</v>
      </c>
      <c r="E813" s="22" t="s">
        <v>52</v>
      </c>
      <c r="F813" s="22" t="s">
        <v>60</v>
      </c>
      <c r="G813" s="29">
        <v>41856</v>
      </c>
      <c r="H813" s="51">
        <v>0.37777777777777777</v>
      </c>
      <c r="J813" s="29">
        <v>41856</v>
      </c>
      <c r="K813" s="51">
        <v>0.3666666666666667</v>
      </c>
      <c r="M813" s="22" t="s">
        <v>22</v>
      </c>
      <c r="O813" s="22" t="s">
        <v>832</v>
      </c>
      <c r="P813" s="29">
        <v>41856</v>
      </c>
      <c r="Q813" s="51">
        <v>0.76388888888888884</v>
      </c>
      <c r="R813" s="22" t="s">
        <v>22</v>
      </c>
      <c r="T813" s="22" t="s">
        <v>833</v>
      </c>
      <c r="U813" s="22">
        <v>100</v>
      </c>
      <c r="W813" s="51">
        <v>0.375</v>
      </c>
      <c r="X813" s="22" t="s">
        <v>49</v>
      </c>
      <c r="Z813" s="22" t="s">
        <v>24</v>
      </c>
      <c r="AB813" s="22" t="s">
        <v>35</v>
      </c>
      <c r="AC813" s="22" t="s">
        <v>36</v>
      </c>
      <c r="AD813" s="22" t="s">
        <v>36</v>
      </c>
      <c r="AE813" s="22" t="s">
        <v>37</v>
      </c>
      <c r="AF813" s="29">
        <v>41857</v>
      </c>
      <c r="AG813" s="51">
        <v>0.41041666666666665</v>
      </c>
      <c r="AH813" s="22" t="s">
        <v>1233</v>
      </c>
      <c r="AI813" s="22">
        <v>5</v>
      </c>
      <c r="AJ813" s="22" t="s">
        <v>823</v>
      </c>
      <c r="AK813" s="22" t="s">
        <v>1612</v>
      </c>
      <c r="AL813" s="22">
        <v>2014</v>
      </c>
      <c r="AM813" s="22">
        <v>0</v>
      </c>
    </row>
    <row r="814" spans="1:39">
      <c r="A814" s="22">
        <v>672</v>
      </c>
      <c r="B814" s="22" t="s">
        <v>27</v>
      </c>
      <c r="C814" s="22" t="s">
        <v>28</v>
      </c>
      <c r="D814" s="22" t="s">
        <v>29</v>
      </c>
      <c r="E814" s="22" t="s">
        <v>30</v>
      </c>
      <c r="F814" s="22" t="s">
        <v>60</v>
      </c>
      <c r="G814" s="29">
        <v>41856</v>
      </c>
      <c r="H814" s="51">
        <v>0.3743055555555555</v>
      </c>
      <c r="J814" s="29">
        <v>41856</v>
      </c>
      <c r="K814" s="51">
        <v>0.3743055555555555</v>
      </c>
      <c r="M814" s="22" t="s">
        <v>22</v>
      </c>
      <c r="N814" s="22" t="s">
        <v>133</v>
      </c>
      <c r="O814" s="22" t="s">
        <v>677</v>
      </c>
      <c r="P814" s="29">
        <v>41856</v>
      </c>
      <c r="Q814" s="51">
        <v>0.67291666666666661</v>
      </c>
      <c r="R814" s="22" t="s">
        <v>22</v>
      </c>
      <c r="S814" s="22" t="s">
        <v>133</v>
      </c>
      <c r="T814" s="22" t="s">
        <v>677</v>
      </c>
      <c r="U814" s="22">
        <v>80</v>
      </c>
      <c r="V814" s="22" t="s">
        <v>146</v>
      </c>
      <c r="W814" s="51">
        <v>0.375</v>
      </c>
      <c r="X814" s="22" t="s">
        <v>49</v>
      </c>
      <c r="Z814" s="22" t="s">
        <v>24</v>
      </c>
      <c r="AB814" s="22" t="s">
        <v>35</v>
      </c>
      <c r="AC814" s="22" t="s">
        <v>36</v>
      </c>
      <c r="AD814" s="22" t="s">
        <v>36</v>
      </c>
      <c r="AE814" s="22" t="s">
        <v>37</v>
      </c>
      <c r="AF814" s="29">
        <v>41857</v>
      </c>
      <c r="AG814" s="51">
        <v>0.40833333333333338</v>
      </c>
      <c r="AH814" s="22" t="s">
        <v>1233</v>
      </c>
      <c r="AI814" s="22">
        <v>5</v>
      </c>
      <c r="AJ814" s="22" t="s">
        <v>823</v>
      </c>
      <c r="AK814" s="22" t="s">
        <v>1612</v>
      </c>
      <c r="AL814" s="22">
        <v>2014</v>
      </c>
      <c r="AM814" s="22">
        <v>0</v>
      </c>
    </row>
    <row r="815" spans="1:39" ht="142.5">
      <c r="A815" s="22">
        <v>671</v>
      </c>
      <c r="B815" s="22" t="s">
        <v>38</v>
      </c>
      <c r="C815" s="22" t="s">
        <v>39</v>
      </c>
      <c r="D815" s="22" t="s">
        <v>20</v>
      </c>
      <c r="E815" s="22" t="s">
        <v>40</v>
      </c>
      <c r="F815" s="22" t="s">
        <v>25</v>
      </c>
      <c r="G815" s="29">
        <v>41855</v>
      </c>
      <c r="H815" s="51">
        <v>0.7319444444444444</v>
      </c>
      <c r="J815" s="29">
        <v>41855</v>
      </c>
      <c r="K815" s="51">
        <v>0.4236111111111111</v>
      </c>
      <c r="L815" s="22" t="s">
        <v>834</v>
      </c>
      <c r="M815" s="22" t="s">
        <v>22</v>
      </c>
      <c r="O815" s="6" t="s">
        <v>358</v>
      </c>
      <c r="P815" s="29">
        <v>41855</v>
      </c>
      <c r="Q815" s="51">
        <v>0.75694444444444453</v>
      </c>
      <c r="R815" s="22" t="s">
        <v>22</v>
      </c>
      <c r="T815" s="6" t="s">
        <v>835</v>
      </c>
      <c r="U815" s="22">
        <v>100</v>
      </c>
      <c r="W815" s="51">
        <v>0.375</v>
      </c>
      <c r="X815" s="22" t="s">
        <v>49</v>
      </c>
      <c r="Z815" s="22" t="s">
        <v>24</v>
      </c>
      <c r="AB815" s="22" t="s">
        <v>35</v>
      </c>
      <c r="AC815" s="22" t="s">
        <v>36</v>
      </c>
      <c r="AD815" s="22" t="s">
        <v>36</v>
      </c>
      <c r="AE815" s="22" t="s">
        <v>37</v>
      </c>
      <c r="AF815" s="29">
        <v>41856</v>
      </c>
      <c r="AG815" s="51">
        <v>0.75277777777777777</v>
      </c>
      <c r="AH815" s="22" t="s">
        <v>1233</v>
      </c>
      <c r="AI815" s="22">
        <v>4</v>
      </c>
      <c r="AJ815" s="22" t="s">
        <v>823</v>
      </c>
      <c r="AK815" s="22" t="s">
        <v>1612</v>
      </c>
      <c r="AL815" s="22">
        <v>2014</v>
      </c>
      <c r="AM815" s="22">
        <v>0</v>
      </c>
    </row>
    <row r="816" spans="1:39" ht="228">
      <c r="A816" s="22">
        <v>670</v>
      </c>
      <c r="B816" s="22" t="s">
        <v>42</v>
      </c>
      <c r="C816" s="22" t="s">
        <v>19</v>
      </c>
      <c r="D816" s="22" t="s">
        <v>20</v>
      </c>
      <c r="E816" s="22" t="s">
        <v>43</v>
      </c>
      <c r="F816" s="22" t="s">
        <v>25</v>
      </c>
      <c r="G816" s="29">
        <v>41855</v>
      </c>
      <c r="H816" s="51">
        <v>0.41597222222222219</v>
      </c>
      <c r="J816" s="29">
        <v>41855</v>
      </c>
      <c r="K816" s="51">
        <v>0.40902777777777777</v>
      </c>
      <c r="L816" s="22" t="s">
        <v>836</v>
      </c>
      <c r="M816" s="22" t="s">
        <v>22</v>
      </c>
      <c r="O816" s="22" t="s">
        <v>193</v>
      </c>
      <c r="P816" s="29">
        <v>41855</v>
      </c>
      <c r="Q816" s="51">
        <v>0.75902777777777775</v>
      </c>
      <c r="R816" s="22" t="s">
        <v>22</v>
      </c>
      <c r="T816" s="6" t="s">
        <v>837</v>
      </c>
      <c r="U816" s="22">
        <v>100</v>
      </c>
      <c r="W816" s="51">
        <v>0.375</v>
      </c>
      <c r="X816" s="22" t="s">
        <v>49</v>
      </c>
      <c r="Z816" s="22" t="s">
        <v>24</v>
      </c>
      <c r="AB816" s="22" t="s">
        <v>35</v>
      </c>
      <c r="AC816" s="22" t="s">
        <v>36</v>
      </c>
      <c r="AD816" s="22" t="s">
        <v>36</v>
      </c>
      <c r="AE816" s="22" t="s">
        <v>37</v>
      </c>
      <c r="AF816" s="29">
        <v>41856</v>
      </c>
      <c r="AG816" s="51">
        <v>0.40833333333333338</v>
      </c>
      <c r="AH816" s="22" t="s">
        <v>1233</v>
      </c>
      <c r="AI816" s="22">
        <v>4</v>
      </c>
      <c r="AJ816" s="22" t="s">
        <v>823</v>
      </c>
      <c r="AK816" s="22" t="s">
        <v>1612</v>
      </c>
      <c r="AL816" s="22">
        <v>2014</v>
      </c>
      <c r="AM816" s="22">
        <v>0</v>
      </c>
    </row>
    <row r="817" spans="1:39" ht="270.75">
      <c r="A817" s="22">
        <v>669</v>
      </c>
      <c r="B817" s="22" t="s">
        <v>53</v>
      </c>
      <c r="C817" s="22" t="s">
        <v>32</v>
      </c>
      <c r="D817" s="22" t="s">
        <v>33</v>
      </c>
      <c r="E817" s="22" t="s">
        <v>41</v>
      </c>
      <c r="F817" s="22" t="s">
        <v>25</v>
      </c>
      <c r="G817" s="29">
        <v>41855</v>
      </c>
      <c r="H817" s="51">
        <v>0.40486111111111112</v>
      </c>
      <c r="J817" s="29">
        <v>41855</v>
      </c>
      <c r="K817" s="51">
        <v>0.39583333333333331</v>
      </c>
      <c r="M817" s="22" t="s">
        <v>22</v>
      </c>
      <c r="O817" s="22" t="s">
        <v>240</v>
      </c>
      <c r="P817" s="29">
        <v>41855</v>
      </c>
      <c r="Q817" s="51">
        <v>0.76388888888888884</v>
      </c>
      <c r="R817" s="22" t="s">
        <v>22</v>
      </c>
      <c r="T817" s="6" t="s">
        <v>838</v>
      </c>
      <c r="U817" s="22">
        <v>80</v>
      </c>
      <c r="W817" s="51">
        <v>0.375</v>
      </c>
      <c r="X817" s="22" t="s">
        <v>49</v>
      </c>
      <c r="Z817" s="22" t="s">
        <v>24</v>
      </c>
      <c r="AB817" s="22" t="s">
        <v>35</v>
      </c>
      <c r="AC817" s="22" t="s">
        <v>36</v>
      </c>
      <c r="AD817" s="22" t="s">
        <v>36</v>
      </c>
      <c r="AE817" s="22" t="s">
        <v>37</v>
      </c>
      <c r="AF817" s="29">
        <v>41856</v>
      </c>
      <c r="AG817" s="51">
        <v>0.41319444444444442</v>
      </c>
      <c r="AH817" s="22" t="s">
        <v>1233</v>
      </c>
      <c r="AI817" s="22">
        <v>4</v>
      </c>
      <c r="AJ817" s="22" t="s">
        <v>823</v>
      </c>
      <c r="AK817" s="22" t="s">
        <v>1612</v>
      </c>
      <c r="AL817" s="22">
        <v>2014</v>
      </c>
      <c r="AM817" s="22">
        <v>0</v>
      </c>
    </row>
    <row r="818" spans="1:39">
      <c r="A818" s="22">
        <v>668</v>
      </c>
      <c r="B818" s="22" t="s">
        <v>35</v>
      </c>
      <c r="C818" s="22" t="s">
        <v>36</v>
      </c>
      <c r="D818" s="22" t="s">
        <v>36</v>
      </c>
      <c r="E818" s="22" t="s">
        <v>37</v>
      </c>
      <c r="F818" s="22" t="s">
        <v>25</v>
      </c>
      <c r="G818" s="29">
        <v>41855</v>
      </c>
      <c r="H818" s="51">
        <v>0.39166666666666666</v>
      </c>
      <c r="J818" s="29">
        <v>41855</v>
      </c>
      <c r="K818" s="51">
        <v>0.38541666666666669</v>
      </c>
      <c r="M818" s="22" t="s">
        <v>22</v>
      </c>
      <c r="O818" s="22" t="s">
        <v>839</v>
      </c>
      <c r="P818" s="29">
        <v>41855</v>
      </c>
      <c r="Q818" s="51">
        <v>0.76041666666666663</v>
      </c>
      <c r="R818" s="22" t="s">
        <v>22</v>
      </c>
      <c r="T818" s="22" t="s">
        <v>840</v>
      </c>
      <c r="U818" s="22">
        <v>60</v>
      </c>
      <c r="W818" s="51">
        <v>0.375</v>
      </c>
      <c r="X818" s="22" t="s">
        <v>49</v>
      </c>
      <c r="Z818" s="22" t="s">
        <v>24</v>
      </c>
      <c r="AB818" s="22" t="s">
        <v>35</v>
      </c>
      <c r="AC818" s="22" t="s">
        <v>36</v>
      </c>
      <c r="AD818" s="22" t="s">
        <v>36</v>
      </c>
      <c r="AE818" s="22" t="s">
        <v>37</v>
      </c>
      <c r="AF818" s="29">
        <v>41856</v>
      </c>
      <c r="AG818" s="51">
        <v>0.40763888888888888</v>
      </c>
      <c r="AH818" s="22" t="s">
        <v>1233</v>
      </c>
      <c r="AI818" s="22">
        <v>4</v>
      </c>
      <c r="AJ818" s="22" t="s">
        <v>823</v>
      </c>
      <c r="AK818" s="22" t="s">
        <v>1612</v>
      </c>
      <c r="AL818" s="22">
        <v>2014</v>
      </c>
      <c r="AM818" s="22">
        <v>0</v>
      </c>
    </row>
    <row r="819" spans="1:39" ht="85.5">
      <c r="A819" s="22">
        <v>667</v>
      </c>
      <c r="B819" s="22" t="s">
        <v>51</v>
      </c>
      <c r="C819" s="22" t="s">
        <v>19</v>
      </c>
      <c r="D819" s="22" t="s">
        <v>20</v>
      </c>
      <c r="E819" s="22" t="s">
        <v>52</v>
      </c>
      <c r="F819" s="22" t="s">
        <v>25</v>
      </c>
      <c r="G819" s="29">
        <v>41855</v>
      </c>
      <c r="H819" s="51">
        <v>0.38541666666666669</v>
      </c>
      <c r="J819" s="29">
        <v>41855</v>
      </c>
      <c r="K819" s="51">
        <v>0.38125000000000003</v>
      </c>
      <c r="M819" s="22" t="s">
        <v>22</v>
      </c>
      <c r="O819" s="22" t="s">
        <v>841</v>
      </c>
      <c r="P819" s="29">
        <v>41855</v>
      </c>
      <c r="Q819" s="51">
        <v>0.76041666666666663</v>
      </c>
      <c r="R819" s="22" t="s">
        <v>22</v>
      </c>
      <c r="T819" s="6" t="s">
        <v>842</v>
      </c>
      <c r="U819" s="22">
        <v>100</v>
      </c>
      <c r="W819" s="51">
        <v>0.375</v>
      </c>
      <c r="X819" s="22" t="s">
        <v>49</v>
      </c>
      <c r="Z819" s="22" t="s">
        <v>24</v>
      </c>
      <c r="AB819" s="22" t="s">
        <v>35</v>
      </c>
      <c r="AC819" s="22" t="s">
        <v>36</v>
      </c>
      <c r="AD819" s="22" t="s">
        <v>36</v>
      </c>
      <c r="AE819" s="22" t="s">
        <v>37</v>
      </c>
      <c r="AF819" s="29">
        <v>41856</v>
      </c>
      <c r="AG819" s="51">
        <v>0.4069444444444445</v>
      </c>
      <c r="AH819" s="22" t="s">
        <v>1233</v>
      </c>
      <c r="AI819" s="22">
        <v>4</v>
      </c>
      <c r="AJ819" s="22" t="s">
        <v>823</v>
      </c>
      <c r="AK819" s="22" t="s">
        <v>1612</v>
      </c>
      <c r="AL819" s="22">
        <v>2014</v>
      </c>
      <c r="AM819" s="22">
        <v>0</v>
      </c>
    </row>
    <row r="820" spans="1:39">
      <c r="A820" s="22">
        <v>666</v>
      </c>
      <c r="B820" s="22" t="s">
        <v>27</v>
      </c>
      <c r="C820" s="22" t="s">
        <v>28</v>
      </c>
      <c r="D820" s="22" t="s">
        <v>29</v>
      </c>
      <c r="E820" s="22" t="s">
        <v>30</v>
      </c>
      <c r="F820" s="22" t="s">
        <v>25</v>
      </c>
      <c r="G820" s="29">
        <v>41855</v>
      </c>
      <c r="H820" s="51">
        <v>0.38194444444444442</v>
      </c>
      <c r="J820" s="29">
        <v>41855</v>
      </c>
      <c r="K820" s="51">
        <v>0.38263888888888892</v>
      </c>
      <c r="M820" s="22" t="s">
        <v>22</v>
      </c>
      <c r="N820" s="22" t="s">
        <v>133</v>
      </c>
      <c r="O820" s="22" t="s">
        <v>843</v>
      </c>
      <c r="P820" s="29">
        <v>41855</v>
      </c>
      <c r="Q820" s="51">
        <v>0.67152777777777783</v>
      </c>
      <c r="R820" s="22" t="s">
        <v>22</v>
      </c>
      <c r="S820" s="22" t="s">
        <v>133</v>
      </c>
      <c r="T820" s="22" t="s">
        <v>282</v>
      </c>
      <c r="U820" s="22">
        <v>80</v>
      </c>
      <c r="V820" s="22" t="s">
        <v>146</v>
      </c>
      <c r="W820" s="51">
        <v>0.375</v>
      </c>
      <c r="X820" s="22" t="s">
        <v>49</v>
      </c>
      <c r="Z820" s="22" t="s">
        <v>24</v>
      </c>
      <c r="AB820" s="22" t="s">
        <v>35</v>
      </c>
      <c r="AC820" s="22" t="s">
        <v>36</v>
      </c>
      <c r="AD820" s="22" t="s">
        <v>36</v>
      </c>
      <c r="AE820" s="22" t="s">
        <v>37</v>
      </c>
      <c r="AF820" s="29">
        <v>41856</v>
      </c>
      <c r="AG820" s="51">
        <v>0.40625</v>
      </c>
      <c r="AH820" s="22" t="s">
        <v>1233</v>
      </c>
      <c r="AI820" s="22">
        <v>4</v>
      </c>
      <c r="AJ820" s="22" t="s">
        <v>823</v>
      </c>
      <c r="AK820" s="22" t="s">
        <v>1612</v>
      </c>
      <c r="AL820" s="22">
        <v>2014</v>
      </c>
      <c r="AM820" s="22">
        <v>0</v>
      </c>
    </row>
    <row r="821" spans="1:39" ht="114">
      <c r="A821" s="22">
        <v>665</v>
      </c>
      <c r="B821" s="22" t="s">
        <v>38</v>
      </c>
      <c r="C821" s="22" t="s">
        <v>39</v>
      </c>
      <c r="D821" s="22" t="s">
        <v>20</v>
      </c>
      <c r="E821" s="22" t="s">
        <v>40</v>
      </c>
      <c r="F821" s="22" t="s">
        <v>50</v>
      </c>
      <c r="G821" s="29">
        <v>41845</v>
      </c>
      <c r="H821" s="51">
        <v>0.49236111111111108</v>
      </c>
      <c r="J821" s="29">
        <v>41845</v>
      </c>
      <c r="K821" s="51">
        <v>0.47916666666666669</v>
      </c>
      <c r="L821" s="6" t="s">
        <v>429</v>
      </c>
      <c r="M821" s="22" t="s">
        <v>22</v>
      </c>
      <c r="O821" s="6" t="s">
        <v>358</v>
      </c>
      <c r="P821" s="29">
        <v>41845</v>
      </c>
      <c r="Q821" s="51">
        <v>0.76041666666666663</v>
      </c>
      <c r="R821" s="22" t="s">
        <v>22</v>
      </c>
      <c r="T821" s="6" t="s">
        <v>844</v>
      </c>
      <c r="U821" s="22">
        <v>100</v>
      </c>
      <c r="W821" s="51">
        <v>0.29166666666666669</v>
      </c>
      <c r="X821" s="22" t="s">
        <v>49</v>
      </c>
      <c r="Z821" s="22" t="s">
        <v>24</v>
      </c>
      <c r="AB821" s="22" t="s">
        <v>35</v>
      </c>
      <c r="AC821" s="22" t="s">
        <v>36</v>
      </c>
      <c r="AD821" s="22" t="s">
        <v>36</v>
      </c>
      <c r="AE821" s="22" t="s">
        <v>37</v>
      </c>
      <c r="AF821" s="29">
        <v>41856</v>
      </c>
      <c r="AG821" s="51">
        <v>0.40625</v>
      </c>
      <c r="AH821" s="22" t="s">
        <v>1234</v>
      </c>
      <c r="AI821" s="22">
        <v>25</v>
      </c>
      <c r="AJ821" s="22" t="s">
        <v>593</v>
      </c>
      <c r="AK821" s="22" t="s">
        <v>1612</v>
      </c>
      <c r="AL821" s="22">
        <v>2014</v>
      </c>
      <c r="AM821" s="22">
        <v>0</v>
      </c>
    </row>
    <row r="822" spans="1:39">
      <c r="A822" s="22">
        <v>664</v>
      </c>
      <c r="B822" s="22" t="s">
        <v>42</v>
      </c>
      <c r="C822" s="22" t="s">
        <v>19</v>
      </c>
      <c r="D822" s="22" t="s">
        <v>20</v>
      </c>
      <c r="E822" s="22" t="s">
        <v>43</v>
      </c>
      <c r="F822" s="22" t="s">
        <v>50</v>
      </c>
      <c r="G822" s="29">
        <v>41845</v>
      </c>
      <c r="H822" s="51">
        <v>0.45624999999999999</v>
      </c>
      <c r="J822" s="29">
        <v>41845</v>
      </c>
      <c r="K822" s="51">
        <v>0.43888888888888888</v>
      </c>
      <c r="L822" s="22" t="s">
        <v>845</v>
      </c>
      <c r="M822" s="22" t="s">
        <v>22</v>
      </c>
      <c r="O822" s="22" t="s">
        <v>193</v>
      </c>
      <c r="P822" s="29">
        <v>41845</v>
      </c>
      <c r="Q822" s="51">
        <v>0.71736111111111101</v>
      </c>
      <c r="R822" s="22" t="s">
        <v>22</v>
      </c>
      <c r="T822" s="22" t="s">
        <v>193</v>
      </c>
      <c r="U822" s="22">
        <v>100</v>
      </c>
      <c r="W822" s="51">
        <v>0.29166666666666669</v>
      </c>
      <c r="X822" s="22" t="s">
        <v>49</v>
      </c>
      <c r="Z822" s="22" t="s">
        <v>24</v>
      </c>
      <c r="AB822" s="22" t="s">
        <v>35</v>
      </c>
      <c r="AC822" s="22" t="s">
        <v>36</v>
      </c>
      <c r="AD822" s="22" t="s">
        <v>36</v>
      </c>
      <c r="AE822" s="22" t="s">
        <v>37</v>
      </c>
      <c r="AF822" s="29">
        <v>41855</v>
      </c>
      <c r="AG822" s="51">
        <v>0.41666666666666669</v>
      </c>
      <c r="AH822" s="22" t="s">
        <v>1234</v>
      </c>
      <c r="AI822" s="22">
        <v>25</v>
      </c>
      <c r="AJ822" s="22" t="s">
        <v>593</v>
      </c>
      <c r="AK822" s="22" t="s">
        <v>1612</v>
      </c>
      <c r="AL822" s="22">
        <v>2014</v>
      </c>
      <c r="AM822" s="22">
        <v>0</v>
      </c>
    </row>
    <row r="823" spans="1:39">
      <c r="A823" s="22">
        <v>663</v>
      </c>
      <c r="B823" s="22" t="s">
        <v>51</v>
      </c>
      <c r="C823" s="22" t="s">
        <v>19</v>
      </c>
      <c r="D823" s="22" t="s">
        <v>20</v>
      </c>
      <c r="E823" s="22" t="s">
        <v>52</v>
      </c>
      <c r="F823" s="22" t="s">
        <v>50</v>
      </c>
      <c r="G823" s="29">
        <v>41845</v>
      </c>
      <c r="H823" s="51">
        <v>0.45277777777777778</v>
      </c>
      <c r="J823" s="29">
        <v>41845</v>
      </c>
      <c r="K823" s="51">
        <v>0.4375</v>
      </c>
      <c r="M823" s="22" t="s">
        <v>22</v>
      </c>
      <c r="O823" s="22" t="s">
        <v>846</v>
      </c>
      <c r="P823" s="29">
        <v>41845</v>
      </c>
      <c r="Q823" s="51">
        <v>0.72152777777777777</v>
      </c>
      <c r="R823" s="22" t="s">
        <v>22</v>
      </c>
      <c r="T823" s="22" t="s">
        <v>846</v>
      </c>
      <c r="U823" s="22">
        <v>100</v>
      </c>
      <c r="W823" s="51">
        <v>0.29166666666666669</v>
      </c>
      <c r="X823" s="22" t="s">
        <v>49</v>
      </c>
      <c r="Z823" s="22" t="s">
        <v>24</v>
      </c>
      <c r="AB823" s="22" t="s">
        <v>35</v>
      </c>
      <c r="AC823" s="22" t="s">
        <v>36</v>
      </c>
      <c r="AD823" s="22" t="s">
        <v>36</v>
      </c>
      <c r="AE823" s="22" t="s">
        <v>37</v>
      </c>
      <c r="AF823" s="29">
        <v>41855</v>
      </c>
      <c r="AG823" s="51">
        <v>0.40069444444444446</v>
      </c>
      <c r="AH823" s="22" t="s">
        <v>1234</v>
      </c>
      <c r="AI823" s="22">
        <v>25</v>
      </c>
      <c r="AJ823" s="22" t="s">
        <v>593</v>
      </c>
      <c r="AK823" s="22" t="s">
        <v>1612</v>
      </c>
      <c r="AL823" s="22">
        <v>2014</v>
      </c>
      <c r="AM823" s="22">
        <v>0</v>
      </c>
    </row>
    <row r="824" spans="1:39" ht="327.75">
      <c r="A824" s="22">
        <v>662</v>
      </c>
      <c r="B824" s="22" t="s">
        <v>35</v>
      </c>
      <c r="C824" s="22" t="s">
        <v>36</v>
      </c>
      <c r="D824" s="22" t="s">
        <v>36</v>
      </c>
      <c r="E824" s="22" t="s">
        <v>37</v>
      </c>
      <c r="F824" s="22" t="s">
        <v>50</v>
      </c>
      <c r="G824" s="29">
        <v>41845</v>
      </c>
      <c r="H824" s="51">
        <v>0.42708333333333331</v>
      </c>
      <c r="J824" s="29">
        <v>41845</v>
      </c>
      <c r="K824" s="51">
        <v>0.4201388888888889</v>
      </c>
      <c r="M824" s="22" t="s">
        <v>22</v>
      </c>
      <c r="O824" s="22" t="s">
        <v>847</v>
      </c>
      <c r="P824" s="29">
        <v>41845</v>
      </c>
      <c r="Q824" s="51">
        <v>0.72222222222222221</v>
      </c>
      <c r="R824" s="22" t="s">
        <v>22</v>
      </c>
      <c r="T824" s="6" t="s">
        <v>848</v>
      </c>
      <c r="U824" s="22">
        <v>60</v>
      </c>
      <c r="W824" s="51">
        <v>0.29166666666666669</v>
      </c>
      <c r="X824" s="22" t="s">
        <v>49</v>
      </c>
      <c r="Z824" s="22" t="s">
        <v>24</v>
      </c>
      <c r="AB824" s="22" t="s">
        <v>35</v>
      </c>
      <c r="AC824" s="22" t="s">
        <v>36</v>
      </c>
      <c r="AD824" s="22" t="s">
        <v>36</v>
      </c>
      <c r="AE824" s="22" t="s">
        <v>37</v>
      </c>
      <c r="AF824" s="29">
        <v>41855</v>
      </c>
      <c r="AG824" s="51">
        <v>0.40486111111111112</v>
      </c>
      <c r="AH824" s="22" t="s">
        <v>1234</v>
      </c>
      <c r="AI824" s="22">
        <v>25</v>
      </c>
      <c r="AJ824" s="22" t="s">
        <v>593</v>
      </c>
      <c r="AK824" s="22" t="s">
        <v>1612</v>
      </c>
      <c r="AL824" s="22">
        <v>2014</v>
      </c>
      <c r="AM824" s="22">
        <v>0</v>
      </c>
    </row>
    <row r="825" spans="1:39" ht="142.5">
      <c r="A825" s="22">
        <v>661</v>
      </c>
      <c r="B825" s="22" t="s">
        <v>31</v>
      </c>
      <c r="C825" s="22" t="s">
        <v>32</v>
      </c>
      <c r="D825" s="22" t="s">
        <v>33</v>
      </c>
      <c r="E825" s="22" t="s">
        <v>34</v>
      </c>
      <c r="F825" s="22" t="s">
        <v>50</v>
      </c>
      <c r="G825" s="29">
        <v>41845</v>
      </c>
      <c r="H825" s="51">
        <v>0.42569444444444443</v>
      </c>
      <c r="J825" s="29">
        <v>41845</v>
      </c>
      <c r="K825" s="51">
        <v>0.39583333333333331</v>
      </c>
      <c r="M825" s="22" t="s">
        <v>22</v>
      </c>
      <c r="O825" s="22" t="s">
        <v>292</v>
      </c>
      <c r="P825" s="29">
        <v>41845</v>
      </c>
      <c r="Q825" s="51">
        <v>0.75902777777777775</v>
      </c>
      <c r="R825" s="22" t="s">
        <v>22</v>
      </c>
      <c r="T825" s="6" t="s">
        <v>1330</v>
      </c>
      <c r="U825" s="22">
        <v>80</v>
      </c>
      <c r="W825" s="51">
        <v>0.29166666666666669</v>
      </c>
      <c r="X825" s="22" t="s">
        <v>49</v>
      </c>
      <c r="Z825" s="22" t="s">
        <v>24</v>
      </c>
      <c r="AB825" s="22" t="s">
        <v>35</v>
      </c>
      <c r="AC825" s="22" t="s">
        <v>36</v>
      </c>
      <c r="AD825" s="22" t="s">
        <v>36</v>
      </c>
      <c r="AE825" s="22" t="s">
        <v>37</v>
      </c>
      <c r="AF825" s="29">
        <v>41857</v>
      </c>
      <c r="AG825" s="51">
        <v>0.66180555555555554</v>
      </c>
      <c r="AH825" s="22" t="s">
        <v>1234</v>
      </c>
      <c r="AI825" s="22">
        <v>25</v>
      </c>
      <c r="AJ825" s="22" t="s">
        <v>593</v>
      </c>
      <c r="AK825" s="22" t="s">
        <v>1612</v>
      </c>
      <c r="AL825" s="22">
        <v>2014</v>
      </c>
      <c r="AM825" s="22">
        <v>0</v>
      </c>
    </row>
    <row r="826" spans="1:39">
      <c r="A826" s="22">
        <v>660</v>
      </c>
      <c r="B826" s="22" t="s">
        <v>53</v>
      </c>
      <c r="C826" s="22" t="s">
        <v>32</v>
      </c>
      <c r="D826" s="22" t="s">
        <v>33</v>
      </c>
      <c r="E826" s="22" t="s">
        <v>41</v>
      </c>
      <c r="F826" s="22" t="s">
        <v>50</v>
      </c>
      <c r="G826" s="29">
        <v>41845</v>
      </c>
      <c r="H826" s="51">
        <v>0.42083333333333334</v>
      </c>
      <c r="J826" s="29">
        <v>41845</v>
      </c>
      <c r="K826" s="51">
        <v>0.4201388888888889</v>
      </c>
      <c r="M826" s="22" t="s">
        <v>22</v>
      </c>
      <c r="O826" s="22" t="s">
        <v>849</v>
      </c>
      <c r="P826" s="29">
        <v>41845</v>
      </c>
      <c r="Q826" s="51">
        <v>0.72569444444444453</v>
      </c>
      <c r="R826" s="22" t="s">
        <v>22</v>
      </c>
      <c r="T826" s="22" t="s">
        <v>849</v>
      </c>
      <c r="U826" s="22">
        <v>100</v>
      </c>
      <c r="W826" s="51">
        <v>0.29166666666666669</v>
      </c>
      <c r="X826" s="22" t="s">
        <v>49</v>
      </c>
      <c r="Z826" s="22" t="s">
        <v>24</v>
      </c>
      <c r="AB826" s="22" t="s">
        <v>35</v>
      </c>
      <c r="AC826" s="22" t="s">
        <v>36</v>
      </c>
      <c r="AD826" s="22" t="s">
        <v>36</v>
      </c>
      <c r="AE826" s="22" t="s">
        <v>37</v>
      </c>
      <c r="AF826" s="29">
        <v>41855</v>
      </c>
      <c r="AG826" s="51">
        <v>0.40208333333333335</v>
      </c>
      <c r="AH826" s="22" t="s">
        <v>1234</v>
      </c>
      <c r="AI826" s="22">
        <v>25</v>
      </c>
      <c r="AJ826" s="22" t="s">
        <v>593</v>
      </c>
      <c r="AK826" s="22" t="s">
        <v>1612</v>
      </c>
      <c r="AL826" s="22">
        <v>2014</v>
      </c>
      <c r="AM826" s="22">
        <v>0</v>
      </c>
    </row>
    <row r="827" spans="1:39">
      <c r="A827" s="22">
        <v>659</v>
      </c>
      <c r="B827" s="22" t="s">
        <v>27</v>
      </c>
      <c r="C827" s="22" t="s">
        <v>28</v>
      </c>
      <c r="D827" s="22" t="s">
        <v>29</v>
      </c>
      <c r="E827" s="22" t="s">
        <v>30</v>
      </c>
      <c r="F827" s="22" t="s">
        <v>50</v>
      </c>
      <c r="G827" s="29">
        <v>41845</v>
      </c>
      <c r="H827" s="51">
        <v>0.41250000000000003</v>
      </c>
      <c r="J827" s="29">
        <v>41845</v>
      </c>
      <c r="K827" s="51">
        <v>0.41180555555555554</v>
      </c>
      <c r="M827" s="22" t="s">
        <v>22</v>
      </c>
      <c r="N827" s="22" t="s">
        <v>133</v>
      </c>
      <c r="O827" s="22" t="s">
        <v>850</v>
      </c>
      <c r="P827" s="29">
        <v>41845</v>
      </c>
      <c r="Q827" s="51">
        <v>0.64444444444444449</v>
      </c>
      <c r="R827" s="22" t="s">
        <v>22</v>
      </c>
      <c r="S827" s="22" t="s">
        <v>133</v>
      </c>
      <c r="T827" s="22" t="s">
        <v>529</v>
      </c>
      <c r="U827" s="22">
        <v>80</v>
      </c>
      <c r="V827" s="22" t="s">
        <v>146</v>
      </c>
      <c r="W827" s="51">
        <v>0.29166666666666669</v>
      </c>
      <c r="X827" s="22" t="s">
        <v>49</v>
      </c>
      <c r="Z827" s="22" t="s">
        <v>24</v>
      </c>
      <c r="AB827" s="22" t="s">
        <v>35</v>
      </c>
      <c r="AC827" s="22" t="s">
        <v>36</v>
      </c>
      <c r="AD827" s="22" t="s">
        <v>36</v>
      </c>
      <c r="AE827" s="22" t="s">
        <v>37</v>
      </c>
      <c r="AF827" s="29">
        <v>41855</v>
      </c>
      <c r="AG827" s="51">
        <v>0.4069444444444445</v>
      </c>
      <c r="AH827" s="22" t="s">
        <v>1234</v>
      </c>
      <c r="AI827" s="22">
        <v>25</v>
      </c>
      <c r="AJ827" s="22" t="s">
        <v>593</v>
      </c>
      <c r="AK827" s="22" t="s">
        <v>1612</v>
      </c>
      <c r="AL827" s="22">
        <v>2014</v>
      </c>
      <c r="AM827" s="22">
        <v>0</v>
      </c>
    </row>
    <row r="828" spans="1:39" ht="114">
      <c r="A828" s="22">
        <v>658</v>
      </c>
      <c r="B828" s="22" t="s">
        <v>38</v>
      </c>
      <c r="C828" s="22" t="s">
        <v>39</v>
      </c>
      <c r="D828" s="22" t="s">
        <v>20</v>
      </c>
      <c r="E828" s="22" t="s">
        <v>40</v>
      </c>
      <c r="F828" s="22" t="s">
        <v>55</v>
      </c>
      <c r="G828" s="29">
        <v>41844</v>
      </c>
      <c r="H828" s="51">
        <v>0.50138888888888888</v>
      </c>
      <c r="J828" s="29">
        <v>41844</v>
      </c>
      <c r="K828" s="51">
        <v>0.43055555555555558</v>
      </c>
      <c r="L828" s="6" t="s">
        <v>851</v>
      </c>
      <c r="M828" s="22" t="s">
        <v>22</v>
      </c>
      <c r="O828" s="6" t="s">
        <v>358</v>
      </c>
      <c r="P828" s="29">
        <v>41844</v>
      </c>
      <c r="Q828" s="51">
        <v>0.72916666666666663</v>
      </c>
      <c r="R828" s="22" t="s">
        <v>22</v>
      </c>
      <c r="T828" s="6" t="s">
        <v>852</v>
      </c>
      <c r="U828" s="22">
        <v>100</v>
      </c>
      <c r="W828" s="51">
        <v>0.29166666666666669</v>
      </c>
      <c r="X828" s="22" t="s">
        <v>49</v>
      </c>
      <c r="Z828" s="22" t="s">
        <v>24</v>
      </c>
      <c r="AB828" s="22" t="s">
        <v>35</v>
      </c>
      <c r="AC828" s="22" t="s">
        <v>36</v>
      </c>
      <c r="AD828" s="22" t="s">
        <v>36</v>
      </c>
      <c r="AE828" s="22" t="s">
        <v>37</v>
      </c>
      <c r="AF828" s="29">
        <v>41845</v>
      </c>
      <c r="AG828" s="51">
        <v>0.71319444444444446</v>
      </c>
      <c r="AH828" s="22" t="s">
        <v>1234</v>
      </c>
      <c r="AI828" s="22">
        <v>24</v>
      </c>
      <c r="AJ828" s="22" t="s">
        <v>593</v>
      </c>
      <c r="AK828" s="22" t="s">
        <v>1612</v>
      </c>
      <c r="AL828" s="22">
        <v>2014</v>
      </c>
      <c r="AM828" s="22">
        <v>0</v>
      </c>
    </row>
    <row r="829" spans="1:39" ht="342">
      <c r="A829" s="22">
        <v>657</v>
      </c>
      <c r="B829" s="22" t="s">
        <v>42</v>
      </c>
      <c r="C829" s="22" t="s">
        <v>19</v>
      </c>
      <c r="D829" s="22" t="s">
        <v>20</v>
      </c>
      <c r="E829" s="22" t="s">
        <v>43</v>
      </c>
      <c r="F829" s="22" t="s">
        <v>55</v>
      </c>
      <c r="G829" s="29">
        <v>41844</v>
      </c>
      <c r="H829" s="51">
        <v>0.4770833333333333</v>
      </c>
      <c r="J829" s="29">
        <v>41844</v>
      </c>
      <c r="K829" s="51">
        <v>0.47569444444444442</v>
      </c>
      <c r="L829" s="22" t="s">
        <v>853</v>
      </c>
      <c r="M829" s="22" t="s">
        <v>22</v>
      </c>
      <c r="O829" s="22" t="s">
        <v>193</v>
      </c>
      <c r="P829" s="29">
        <v>41844</v>
      </c>
      <c r="Q829" s="51">
        <v>0.73055555555555562</v>
      </c>
      <c r="R829" s="22" t="s">
        <v>22</v>
      </c>
      <c r="T829" s="6" t="s">
        <v>854</v>
      </c>
      <c r="U829" s="22">
        <v>100</v>
      </c>
      <c r="W829" s="51">
        <v>0.29166666666666669</v>
      </c>
      <c r="X829" s="22" t="s">
        <v>49</v>
      </c>
      <c r="Z829" s="22" t="s">
        <v>24</v>
      </c>
      <c r="AB829" s="22" t="s">
        <v>35</v>
      </c>
      <c r="AC829" s="22" t="s">
        <v>36</v>
      </c>
      <c r="AD829" s="22" t="s">
        <v>36</v>
      </c>
      <c r="AE829" s="22" t="s">
        <v>37</v>
      </c>
      <c r="AF829" s="29">
        <v>41845</v>
      </c>
      <c r="AG829" s="51">
        <v>0.4284722222222222</v>
      </c>
      <c r="AH829" s="22" t="s">
        <v>1234</v>
      </c>
      <c r="AI829" s="22">
        <v>24</v>
      </c>
      <c r="AJ829" s="22" t="s">
        <v>593</v>
      </c>
      <c r="AK829" s="22" t="s">
        <v>1612</v>
      </c>
      <c r="AL829" s="22">
        <v>2014</v>
      </c>
      <c r="AM829" s="22">
        <v>0</v>
      </c>
    </row>
    <row r="830" spans="1:39">
      <c r="A830" s="22">
        <v>656</v>
      </c>
      <c r="B830" s="22" t="s">
        <v>53</v>
      </c>
      <c r="C830" s="22" t="s">
        <v>32</v>
      </c>
      <c r="D830" s="22" t="s">
        <v>33</v>
      </c>
      <c r="E830" s="22" t="s">
        <v>41</v>
      </c>
      <c r="F830" s="22" t="s">
        <v>55</v>
      </c>
      <c r="G830" s="29">
        <v>41844</v>
      </c>
      <c r="H830" s="51">
        <v>0.43472222222222223</v>
      </c>
      <c r="J830" s="29">
        <v>41844</v>
      </c>
      <c r="K830" s="51">
        <v>0.42986111111111108</v>
      </c>
      <c r="L830" s="22" t="s">
        <v>855</v>
      </c>
      <c r="M830" s="22" t="s">
        <v>22</v>
      </c>
      <c r="O830" s="22" t="s">
        <v>856</v>
      </c>
      <c r="P830" s="29">
        <v>41844</v>
      </c>
      <c r="Q830" s="51">
        <v>0.73263888888888884</v>
      </c>
      <c r="R830" s="22" t="s">
        <v>22</v>
      </c>
      <c r="T830" s="22" t="s">
        <v>856</v>
      </c>
      <c r="U830" s="22">
        <v>80</v>
      </c>
      <c r="W830" s="51">
        <v>0.29166666666666669</v>
      </c>
      <c r="X830" s="22" t="s">
        <v>49</v>
      </c>
      <c r="Z830" s="22" t="s">
        <v>24</v>
      </c>
      <c r="AB830" s="22" t="s">
        <v>35</v>
      </c>
      <c r="AC830" s="22" t="s">
        <v>36</v>
      </c>
      <c r="AD830" s="22" t="s">
        <v>36</v>
      </c>
      <c r="AE830" s="22" t="s">
        <v>37</v>
      </c>
      <c r="AF830" s="29">
        <v>41845</v>
      </c>
      <c r="AG830" s="51">
        <v>0.4291666666666667</v>
      </c>
      <c r="AH830" s="22" t="s">
        <v>1234</v>
      </c>
      <c r="AI830" s="22">
        <v>24</v>
      </c>
      <c r="AJ830" s="22" t="s">
        <v>593</v>
      </c>
      <c r="AK830" s="22" t="s">
        <v>1612</v>
      </c>
      <c r="AL830" s="22">
        <v>2014</v>
      </c>
      <c r="AM830" s="22">
        <v>0</v>
      </c>
    </row>
    <row r="831" spans="1:39">
      <c r="A831" s="22">
        <v>655</v>
      </c>
      <c r="B831" s="22" t="s">
        <v>31</v>
      </c>
      <c r="C831" s="22" t="s">
        <v>32</v>
      </c>
      <c r="D831" s="22" t="s">
        <v>33</v>
      </c>
      <c r="E831" s="22" t="s">
        <v>34</v>
      </c>
      <c r="F831" s="22" t="s">
        <v>55</v>
      </c>
      <c r="G831" s="29">
        <v>41844</v>
      </c>
      <c r="H831" s="51">
        <v>0.43263888888888885</v>
      </c>
      <c r="J831" s="29">
        <v>41844</v>
      </c>
      <c r="K831" s="51">
        <v>0.4201388888888889</v>
      </c>
      <c r="M831" s="22" t="s">
        <v>22</v>
      </c>
      <c r="O831" s="22" t="s">
        <v>292</v>
      </c>
      <c r="P831" s="29">
        <v>41844</v>
      </c>
      <c r="Q831" s="51">
        <v>0.75</v>
      </c>
      <c r="R831" s="22" t="s">
        <v>22</v>
      </c>
      <c r="T831" s="22" t="s">
        <v>292</v>
      </c>
      <c r="U831" s="22">
        <v>100</v>
      </c>
      <c r="W831" s="51">
        <v>0.29166666666666669</v>
      </c>
      <c r="X831" s="22" t="s">
        <v>49</v>
      </c>
      <c r="Z831" s="22" t="s">
        <v>24</v>
      </c>
      <c r="AB831" s="22" t="s">
        <v>35</v>
      </c>
      <c r="AC831" s="22" t="s">
        <v>36</v>
      </c>
      <c r="AD831" s="22" t="s">
        <v>36</v>
      </c>
      <c r="AE831" s="22" t="s">
        <v>37</v>
      </c>
      <c r="AF831" s="29">
        <v>41859</v>
      </c>
      <c r="AG831" s="51">
        <v>0.78680555555555554</v>
      </c>
      <c r="AH831" s="22" t="s">
        <v>1234</v>
      </c>
      <c r="AI831" s="22">
        <v>24</v>
      </c>
      <c r="AJ831" s="22" t="s">
        <v>593</v>
      </c>
      <c r="AK831" s="22" t="s">
        <v>1612</v>
      </c>
      <c r="AL831" s="22">
        <v>2014</v>
      </c>
      <c r="AM831" s="22">
        <v>0</v>
      </c>
    </row>
    <row r="832" spans="1:39">
      <c r="A832" s="22">
        <v>654</v>
      </c>
      <c r="B832" s="22" t="s">
        <v>35</v>
      </c>
      <c r="C832" s="22" t="s">
        <v>36</v>
      </c>
      <c r="D832" s="22" t="s">
        <v>36</v>
      </c>
      <c r="E832" s="22" t="s">
        <v>37</v>
      </c>
      <c r="F832" s="22" t="s">
        <v>55</v>
      </c>
      <c r="G832" s="29">
        <v>41844</v>
      </c>
      <c r="H832" s="51">
        <v>0.42708333333333331</v>
      </c>
      <c r="J832" s="29">
        <v>41844</v>
      </c>
      <c r="K832" s="51">
        <v>0.41666666666666669</v>
      </c>
      <c r="M832" s="22" t="s">
        <v>22</v>
      </c>
      <c r="O832" s="22" t="s">
        <v>857</v>
      </c>
      <c r="P832" s="29">
        <v>41844</v>
      </c>
      <c r="Q832" s="51">
        <v>0.72222222222222221</v>
      </c>
      <c r="R832" s="22" t="s">
        <v>22</v>
      </c>
      <c r="T832" s="22" t="s">
        <v>858</v>
      </c>
      <c r="U832" s="22">
        <v>40</v>
      </c>
      <c r="W832" s="51">
        <v>0.29166666666666669</v>
      </c>
      <c r="X832" s="22" t="s">
        <v>49</v>
      </c>
      <c r="Z832" s="22" t="s">
        <v>24</v>
      </c>
      <c r="AB832" s="22" t="s">
        <v>35</v>
      </c>
      <c r="AC832" s="22" t="s">
        <v>36</v>
      </c>
      <c r="AD832" s="22" t="s">
        <v>36</v>
      </c>
      <c r="AE832" s="22" t="s">
        <v>37</v>
      </c>
      <c r="AF832" s="29">
        <v>41845</v>
      </c>
      <c r="AG832" s="51">
        <v>0.42777777777777781</v>
      </c>
      <c r="AH832" s="22" t="s">
        <v>1234</v>
      </c>
      <c r="AI832" s="22">
        <v>24</v>
      </c>
      <c r="AJ832" s="22" t="s">
        <v>593</v>
      </c>
      <c r="AK832" s="22" t="s">
        <v>1612</v>
      </c>
      <c r="AL832" s="22">
        <v>2014</v>
      </c>
      <c r="AM832" s="22">
        <v>0</v>
      </c>
    </row>
    <row r="833" spans="1:39">
      <c r="A833" s="22">
        <v>653</v>
      </c>
      <c r="B833" s="22" t="s">
        <v>51</v>
      </c>
      <c r="C833" s="22" t="s">
        <v>19</v>
      </c>
      <c r="D833" s="22" t="s">
        <v>20</v>
      </c>
      <c r="E833" s="22" t="s">
        <v>52</v>
      </c>
      <c r="F833" s="22" t="s">
        <v>55</v>
      </c>
      <c r="G833" s="29">
        <v>41844</v>
      </c>
      <c r="H833" s="51">
        <v>0.4236111111111111</v>
      </c>
      <c r="J833" s="29">
        <v>41844</v>
      </c>
      <c r="K833" s="51">
        <v>0.41319444444444442</v>
      </c>
      <c r="M833" s="22" t="s">
        <v>22</v>
      </c>
      <c r="O833" s="22" t="s">
        <v>188</v>
      </c>
      <c r="P833" s="29">
        <v>41844</v>
      </c>
      <c r="Q833" s="51">
        <v>0.73472222222222217</v>
      </c>
      <c r="R833" s="22" t="s">
        <v>22</v>
      </c>
      <c r="T833" s="22" t="s">
        <v>731</v>
      </c>
      <c r="U833" s="22">
        <v>100</v>
      </c>
      <c r="W833" s="51">
        <v>0.29166666666666669</v>
      </c>
      <c r="X833" s="22" t="s">
        <v>49</v>
      </c>
      <c r="Z833" s="22" t="s">
        <v>24</v>
      </c>
      <c r="AB833" s="22" t="s">
        <v>35</v>
      </c>
      <c r="AC833" s="22" t="s">
        <v>36</v>
      </c>
      <c r="AD833" s="22" t="s">
        <v>36</v>
      </c>
      <c r="AE833" s="22" t="s">
        <v>37</v>
      </c>
      <c r="AF833" s="29">
        <v>41845</v>
      </c>
      <c r="AG833" s="51">
        <v>0.43055555555555558</v>
      </c>
      <c r="AH833" s="22" t="s">
        <v>1234</v>
      </c>
      <c r="AI833" s="22">
        <v>24</v>
      </c>
      <c r="AJ833" s="22" t="s">
        <v>593</v>
      </c>
      <c r="AK833" s="22" t="s">
        <v>1612</v>
      </c>
      <c r="AL833" s="22">
        <v>2014</v>
      </c>
      <c r="AM833" s="22">
        <v>0</v>
      </c>
    </row>
    <row r="834" spans="1:39">
      <c r="A834" s="22">
        <v>652</v>
      </c>
      <c r="B834" s="22" t="s">
        <v>27</v>
      </c>
      <c r="C834" s="22" t="s">
        <v>28</v>
      </c>
      <c r="D834" s="22" t="s">
        <v>29</v>
      </c>
      <c r="E834" s="22" t="s">
        <v>30</v>
      </c>
      <c r="F834" s="22" t="s">
        <v>55</v>
      </c>
      <c r="G834" s="29">
        <v>41844</v>
      </c>
      <c r="H834" s="51">
        <v>0.38958333333333334</v>
      </c>
      <c r="J834" s="29">
        <v>41844</v>
      </c>
      <c r="K834" s="51">
        <v>0.38958333333333334</v>
      </c>
      <c r="M834" s="22" t="s">
        <v>22</v>
      </c>
      <c r="N834" s="22" t="s">
        <v>133</v>
      </c>
      <c r="O834" s="22" t="s">
        <v>850</v>
      </c>
      <c r="P834" s="29">
        <v>41844</v>
      </c>
      <c r="Q834" s="51">
        <v>0.63263888888888886</v>
      </c>
      <c r="R834" s="22" t="s">
        <v>22</v>
      </c>
      <c r="S834" s="22" t="s">
        <v>133</v>
      </c>
      <c r="T834" s="22" t="s">
        <v>806</v>
      </c>
      <c r="U834" s="22">
        <v>80</v>
      </c>
      <c r="V834" s="22" t="s">
        <v>146</v>
      </c>
      <c r="W834" s="51">
        <v>0.29166666666666669</v>
      </c>
      <c r="X834" s="22" t="s">
        <v>49</v>
      </c>
      <c r="Z834" s="22" t="s">
        <v>24</v>
      </c>
      <c r="AB834" s="22" t="s">
        <v>35</v>
      </c>
      <c r="AC834" s="22" t="s">
        <v>36</v>
      </c>
      <c r="AD834" s="22" t="s">
        <v>36</v>
      </c>
      <c r="AE834" s="22" t="s">
        <v>37</v>
      </c>
      <c r="AF834" s="29">
        <v>41845</v>
      </c>
      <c r="AG834" s="51">
        <v>0.42777777777777781</v>
      </c>
      <c r="AH834" s="22" t="s">
        <v>1234</v>
      </c>
      <c r="AI834" s="22">
        <v>24</v>
      </c>
      <c r="AJ834" s="22" t="s">
        <v>593</v>
      </c>
      <c r="AK834" s="22" t="s">
        <v>1612</v>
      </c>
      <c r="AL834" s="22">
        <v>2014</v>
      </c>
      <c r="AM834" s="22">
        <v>0</v>
      </c>
    </row>
    <row r="835" spans="1:39" ht="185.25">
      <c r="A835" s="22">
        <v>651</v>
      </c>
      <c r="B835" s="22" t="s">
        <v>31</v>
      </c>
      <c r="C835" s="22" t="s">
        <v>32</v>
      </c>
      <c r="D835" s="22" t="s">
        <v>33</v>
      </c>
      <c r="E835" s="22" t="s">
        <v>34</v>
      </c>
      <c r="F835" s="22" t="s">
        <v>58</v>
      </c>
      <c r="G835" s="29">
        <v>41843</v>
      </c>
      <c r="H835" s="51">
        <v>0.47638888888888892</v>
      </c>
      <c r="J835" s="29">
        <v>41843</v>
      </c>
      <c r="K835" s="51">
        <v>0.45</v>
      </c>
      <c r="M835" s="22" t="s">
        <v>22</v>
      </c>
      <c r="O835" s="22" t="s">
        <v>292</v>
      </c>
      <c r="P835" s="29">
        <v>41843</v>
      </c>
      <c r="Q835" s="51">
        <v>0.73333333333333339</v>
      </c>
      <c r="R835" s="22" t="s">
        <v>22</v>
      </c>
      <c r="T835" s="6" t="s">
        <v>859</v>
      </c>
      <c r="U835" s="22">
        <v>100</v>
      </c>
      <c r="W835" s="51">
        <v>0.29166666666666669</v>
      </c>
      <c r="X835" s="22" t="s">
        <v>49</v>
      </c>
      <c r="Z835" s="22" t="s">
        <v>24</v>
      </c>
      <c r="AB835" s="22" t="s">
        <v>35</v>
      </c>
      <c r="AC835" s="22" t="s">
        <v>36</v>
      </c>
      <c r="AD835" s="22" t="s">
        <v>36</v>
      </c>
      <c r="AE835" s="22" t="s">
        <v>37</v>
      </c>
      <c r="AF835" s="29">
        <v>41844</v>
      </c>
      <c r="AG835" s="51">
        <v>0.43194444444444446</v>
      </c>
      <c r="AH835" s="22" t="s">
        <v>1234</v>
      </c>
      <c r="AI835" s="22">
        <v>23</v>
      </c>
      <c r="AJ835" s="22" t="s">
        <v>593</v>
      </c>
      <c r="AK835" s="22" t="s">
        <v>1612</v>
      </c>
      <c r="AL835" s="22">
        <v>2014</v>
      </c>
      <c r="AM835" s="22">
        <v>0</v>
      </c>
    </row>
    <row r="836" spans="1:39" ht="142.5">
      <c r="A836" s="22">
        <v>650</v>
      </c>
      <c r="B836" s="22" t="s">
        <v>51</v>
      </c>
      <c r="C836" s="22" t="s">
        <v>19</v>
      </c>
      <c r="D836" s="22" t="s">
        <v>20</v>
      </c>
      <c r="E836" s="22" t="s">
        <v>52</v>
      </c>
      <c r="F836" s="22" t="s">
        <v>58</v>
      </c>
      <c r="G836" s="29">
        <v>41843</v>
      </c>
      <c r="H836" s="51">
        <v>0.47569444444444442</v>
      </c>
      <c r="J836" s="29">
        <v>41843</v>
      </c>
      <c r="K836" s="51">
        <v>0.41319444444444442</v>
      </c>
      <c r="M836" s="22" t="s">
        <v>22</v>
      </c>
      <c r="O836" s="22" t="s">
        <v>787</v>
      </c>
      <c r="P836" s="29">
        <v>41843</v>
      </c>
      <c r="Q836" s="51">
        <v>0.73055555555555562</v>
      </c>
      <c r="R836" s="22" t="s">
        <v>22</v>
      </c>
      <c r="T836" s="6" t="s">
        <v>860</v>
      </c>
      <c r="U836" s="22">
        <v>100</v>
      </c>
      <c r="W836" s="51">
        <v>0.29166666666666669</v>
      </c>
      <c r="X836" s="22" t="s">
        <v>49</v>
      </c>
      <c r="Z836" s="22" t="s">
        <v>24</v>
      </c>
      <c r="AB836" s="22" t="s">
        <v>35</v>
      </c>
      <c r="AC836" s="22" t="s">
        <v>36</v>
      </c>
      <c r="AD836" s="22" t="s">
        <v>36</v>
      </c>
      <c r="AE836" s="22" t="s">
        <v>37</v>
      </c>
      <c r="AF836" s="29">
        <v>41844</v>
      </c>
      <c r="AG836" s="51">
        <v>0.43124999999999997</v>
      </c>
      <c r="AH836" s="22" t="s">
        <v>1234</v>
      </c>
      <c r="AI836" s="22">
        <v>23</v>
      </c>
      <c r="AJ836" s="22" t="s">
        <v>593</v>
      </c>
      <c r="AK836" s="22" t="s">
        <v>1612</v>
      </c>
      <c r="AL836" s="22">
        <v>2014</v>
      </c>
      <c r="AM836" s="22">
        <v>0</v>
      </c>
    </row>
    <row r="837" spans="1:39" ht="156.75">
      <c r="A837" s="22">
        <v>649</v>
      </c>
      <c r="B837" s="22" t="s">
        <v>38</v>
      </c>
      <c r="C837" s="22" t="s">
        <v>39</v>
      </c>
      <c r="D837" s="22" t="s">
        <v>20</v>
      </c>
      <c r="E837" s="22" t="s">
        <v>40</v>
      </c>
      <c r="F837" s="22" t="s">
        <v>58</v>
      </c>
      <c r="G837" s="29">
        <v>41843</v>
      </c>
      <c r="H837" s="51">
        <v>0.44375000000000003</v>
      </c>
      <c r="J837" s="29">
        <v>41843</v>
      </c>
      <c r="K837" s="51">
        <v>0.4236111111111111</v>
      </c>
      <c r="M837" s="22" t="s">
        <v>22</v>
      </c>
      <c r="O837" s="6" t="s">
        <v>358</v>
      </c>
      <c r="P837" s="29">
        <v>41843</v>
      </c>
      <c r="Q837" s="51">
        <v>0.72916666666666663</v>
      </c>
      <c r="R837" s="22" t="s">
        <v>22</v>
      </c>
      <c r="T837" s="6" t="s">
        <v>861</v>
      </c>
      <c r="U837" s="22">
        <v>100</v>
      </c>
      <c r="W837" s="51">
        <v>0.29166666666666669</v>
      </c>
      <c r="X837" s="22" t="s">
        <v>49</v>
      </c>
      <c r="Z837" s="22" t="s">
        <v>24</v>
      </c>
      <c r="AB837" s="22" t="s">
        <v>35</v>
      </c>
      <c r="AC837" s="22" t="s">
        <v>36</v>
      </c>
      <c r="AD837" s="22" t="s">
        <v>36</v>
      </c>
      <c r="AE837" s="22" t="s">
        <v>37</v>
      </c>
      <c r="AF837" s="29">
        <v>41844</v>
      </c>
      <c r="AG837" s="51">
        <v>0.71458333333333324</v>
      </c>
      <c r="AH837" s="22" t="s">
        <v>1234</v>
      </c>
      <c r="AI837" s="22">
        <v>23</v>
      </c>
      <c r="AJ837" s="22" t="s">
        <v>593</v>
      </c>
      <c r="AK837" s="22" t="s">
        <v>1612</v>
      </c>
      <c r="AL837" s="22">
        <v>2014</v>
      </c>
      <c r="AM837" s="22">
        <v>0</v>
      </c>
    </row>
    <row r="838" spans="1:39" ht="85.5">
      <c r="A838" s="22">
        <v>648</v>
      </c>
      <c r="B838" s="22" t="s">
        <v>38</v>
      </c>
      <c r="C838" s="22" t="s">
        <v>39</v>
      </c>
      <c r="D838" s="22" t="s">
        <v>20</v>
      </c>
      <c r="E838" s="22" t="s">
        <v>40</v>
      </c>
      <c r="F838" s="22" t="s">
        <v>58</v>
      </c>
      <c r="G838" s="29">
        <v>41843</v>
      </c>
      <c r="H838" s="51">
        <v>0.44305555555555554</v>
      </c>
      <c r="J838" s="29">
        <v>41842</v>
      </c>
      <c r="K838" s="51">
        <v>0.4236111111111111</v>
      </c>
      <c r="M838" s="22" t="s">
        <v>22</v>
      </c>
      <c r="O838" s="22" t="s">
        <v>188</v>
      </c>
      <c r="P838" s="29">
        <v>41842</v>
      </c>
      <c r="Q838" s="51">
        <v>0.76388888888888884</v>
      </c>
      <c r="R838" s="22" t="s">
        <v>22</v>
      </c>
      <c r="T838" s="6" t="s">
        <v>862</v>
      </c>
      <c r="U838" s="22">
        <v>100</v>
      </c>
      <c r="W838" s="51">
        <v>0.29166666666666669</v>
      </c>
      <c r="X838" s="22" t="s">
        <v>49</v>
      </c>
      <c r="Z838" s="22" t="s">
        <v>24</v>
      </c>
      <c r="AB838" s="22" t="s">
        <v>35</v>
      </c>
      <c r="AC838" s="22" t="s">
        <v>36</v>
      </c>
      <c r="AD838" s="22" t="s">
        <v>36</v>
      </c>
      <c r="AE838" s="22" t="s">
        <v>37</v>
      </c>
      <c r="AF838" s="29">
        <v>41843</v>
      </c>
      <c r="AG838" s="51">
        <v>0.71250000000000002</v>
      </c>
      <c r="AH838" s="22" t="s">
        <v>1234</v>
      </c>
      <c r="AI838" s="22">
        <v>23</v>
      </c>
      <c r="AJ838" s="22" t="s">
        <v>593</v>
      </c>
      <c r="AK838" s="22" t="s">
        <v>1612</v>
      </c>
      <c r="AL838" s="22">
        <v>2014</v>
      </c>
      <c r="AM838" s="22">
        <v>0</v>
      </c>
    </row>
    <row r="839" spans="1:39" ht="342">
      <c r="A839" s="22">
        <v>647</v>
      </c>
      <c r="B839" s="22" t="s">
        <v>53</v>
      </c>
      <c r="C839" s="22" t="s">
        <v>32</v>
      </c>
      <c r="D839" s="22" t="s">
        <v>33</v>
      </c>
      <c r="E839" s="22" t="s">
        <v>41</v>
      </c>
      <c r="F839" s="22" t="s">
        <v>58</v>
      </c>
      <c r="G839" s="29">
        <v>41843</v>
      </c>
      <c r="H839" s="51">
        <v>0.42430555555555555</v>
      </c>
      <c r="J839" s="29">
        <v>41843</v>
      </c>
      <c r="K839" s="51">
        <v>0.4201388888888889</v>
      </c>
      <c r="M839" s="22" t="s">
        <v>22</v>
      </c>
      <c r="O839" s="22" t="s">
        <v>240</v>
      </c>
      <c r="P839" s="29">
        <v>41843</v>
      </c>
      <c r="Q839" s="51">
        <v>0.7402777777777777</v>
      </c>
      <c r="R839" s="22" t="s">
        <v>22</v>
      </c>
      <c r="T839" s="6" t="s">
        <v>863</v>
      </c>
      <c r="U839" s="22">
        <v>80</v>
      </c>
      <c r="W839" s="51">
        <v>0.29166666666666669</v>
      </c>
      <c r="X839" s="22" t="s">
        <v>49</v>
      </c>
      <c r="Z839" s="22" t="s">
        <v>24</v>
      </c>
      <c r="AB839" s="22" t="s">
        <v>35</v>
      </c>
      <c r="AC839" s="22" t="s">
        <v>36</v>
      </c>
      <c r="AD839" s="22" t="s">
        <v>36</v>
      </c>
      <c r="AE839" s="22" t="s">
        <v>37</v>
      </c>
      <c r="AF839" s="29">
        <v>41844</v>
      </c>
      <c r="AG839" s="51">
        <v>0.43263888888888885</v>
      </c>
      <c r="AH839" s="22" t="s">
        <v>1234</v>
      </c>
      <c r="AI839" s="22">
        <v>23</v>
      </c>
      <c r="AJ839" s="22" t="s">
        <v>593</v>
      </c>
      <c r="AK839" s="22" t="s">
        <v>1612</v>
      </c>
      <c r="AL839" s="22">
        <v>2014</v>
      </c>
      <c r="AM839" s="22">
        <v>0</v>
      </c>
    </row>
    <row r="840" spans="1:39" ht="156.75">
      <c r="A840" s="22">
        <v>646</v>
      </c>
      <c r="B840" s="22" t="s">
        <v>35</v>
      </c>
      <c r="C840" s="22" t="s">
        <v>36</v>
      </c>
      <c r="D840" s="22" t="s">
        <v>36</v>
      </c>
      <c r="E840" s="22" t="s">
        <v>37</v>
      </c>
      <c r="F840" s="22" t="s">
        <v>58</v>
      </c>
      <c r="G840" s="29">
        <v>41843</v>
      </c>
      <c r="H840" s="51">
        <v>0.41666666666666669</v>
      </c>
      <c r="J840" s="29">
        <v>41843</v>
      </c>
      <c r="K840" s="51">
        <v>0.41319444444444442</v>
      </c>
      <c r="M840" s="22" t="s">
        <v>22</v>
      </c>
      <c r="O840" s="6" t="s">
        <v>864</v>
      </c>
      <c r="P840" s="29">
        <v>41843</v>
      </c>
      <c r="Q840" s="51">
        <v>0.72222222222222221</v>
      </c>
      <c r="R840" s="22" t="s">
        <v>22</v>
      </c>
      <c r="T840" s="6" t="s">
        <v>865</v>
      </c>
      <c r="U840" s="22">
        <v>100</v>
      </c>
      <c r="W840" s="51">
        <v>0.29166666666666669</v>
      </c>
      <c r="X840" s="22" t="s">
        <v>49</v>
      </c>
      <c r="Z840" s="22" t="s">
        <v>24</v>
      </c>
      <c r="AB840" s="22" t="s">
        <v>35</v>
      </c>
      <c r="AC840" s="22" t="s">
        <v>36</v>
      </c>
      <c r="AD840" s="22" t="s">
        <v>36</v>
      </c>
      <c r="AE840" s="22" t="s">
        <v>37</v>
      </c>
      <c r="AF840" s="29">
        <v>41844</v>
      </c>
      <c r="AG840" s="51">
        <v>0.4291666666666667</v>
      </c>
      <c r="AH840" s="22" t="s">
        <v>1234</v>
      </c>
      <c r="AI840" s="22">
        <v>23</v>
      </c>
      <c r="AJ840" s="22" t="s">
        <v>593</v>
      </c>
      <c r="AK840" s="22" t="s">
        <v>1612</v>
      </c>
      <c r="AL840" s="22">
        <v>2014</v>
      </c>
      <c r="AM840" s="22">
        <v>0</v>
      </c>
    </row>
    <row r="841" spans="1:39" ht="270.75">
      <c r="A841" s="22">
        <v>645</v>
      </c>
      <c r="B841" s="22" t="s">
        <v>42</v>
      </c>
      <c r="C841" s="22" t="s">
        <v>19</v>
      </c>
      <c r="D841" s="22" t="s">
        <v>20</v>
      </c>
      <c r="E841" s="22" t="s">
        <v>43</v>
      </c>
      <c r="F841" s="22" t="s">
        <v>58</v>
      </c>
      <c r="G841" s="29">
        <v>41843</v>
      </c>
      <c r="H841" s="51">
        <v>0.41597222222222219</v>
      </c>
      <c r="J841" s="29">
        <v>41843</v>
      </c>
      <c r="K841" s="51">
        <v>0.40625</v>
      </c>
      <c r="M841" s="22" t="s">
        <v>22</v>
      </c>
      <c r="O841" s="22" t="s">
        <v>193</v>
      </c>
      <c r="P841" s="29">
        <v>41843</v>
      </c>
      <c r="Q841" s="51">
        <v>0.7270833333333333</v>
      </c>
      <c r="R841" s="22" t="s">
        <v>22</v>
      </c>
      <c r="T841" s="6" t="s">
        <v>866</v>
      </c>
      <c r="U841" s="22">
        <v>80</v>
      </c>
      <c r="W841" s="51">
        <v>0.29166666666666669</v>
      </c>
      <c r="X841" s="22" t="s">
        <v>49</v>
      </c>
      <c r="Z841" s="22" t="s">
        <v>24</v>
      </c>
      <c r="AB841" s="22" t="s">
        <v>35</v>
      </c>
      <c r="AC841" s="22" t="s">
        <v>36</v>
      </c>
      <c r="AD841" s="22" t="s">
        <v>36</v>
      </c>
      <c r="AE841" s="22" t="s">
        <v>37</v>
      </c>
      <c r="AF841" s="29">
        <v>41844</v>
      </c>
      <c r="AG841" s="51">
        <v>0.42986111111111108</v>
      </c>
      <c r="AH841" s="22" t="s">
        <v>1234</v>
      </c>
      <c r="AI841" s="22">
        <v>23</v>
      </c>
      <c r="AJ841" s="22" t="s">
        <v>593</v>
      </c>
      <c r="AK841" s="22" t="s">
        <v>1612</v>
      </c>
      <c r="AL841" s="22">
        <v>2014</v>
      </c>
      <c r="AM841" s="22">
        <v>0</v>
      </c>
    </row>
    <row r="842" spans="1:39">
      <c r="A842" s="22">
        <v>644</v>
      </c>
      <c r="B842" s="22" t="s">
        <v>27</v>
      </c>
      <c r="C842" s="22" t="s">
        <v>28</v>
      </c>
      <c r="D842" s="22" t="s">
        <v>29</v>
      </c>
      <c r="E842" s="22" t="s">
        <v>30</v>
      </c>
      <c r="F842" s="22" t="s">
        <v>58</v>
      </c>
      <c r="G842" s="29">
        <v>41843</v>
      </c>
      <c r="H842" s="51">
        <v>0.38263888888888892</v>
      </c>
      <c r="J842" s="29">
        <v>41843</v>
      </c>
      <c r="K842" s="51">
        <v>0.38194444444444442</v>
      </c>
      <c r="M842" s="22" t="s">
        <v>22</v>
      </c>
      <c r="N842" s="22" t="s">
        <v>133</v>
      </c>
      <c r="O842" s="22" t="s">
        <v>806</v>
      </c>
      <c r="P842" s="29">
        <v>41843</v>
      </c>
      <c r="Q842" s="51">
        <v>0.63194444444444442</v>
      </c>
      <c r="R842" s="22" t="s">
        <v>22</v>
      </c>
      <c r="S842" s="22" t="s">
        <v>133</v>
      </c>
      <c r="T842" s="22" t="s">
        <v>806</v>
      </c>
      <c r="U842" s="22">
        <v>80</v>
      </c>
      <c r="V842" s="22" t="s">
        <v>146</v>
      </c>
      <c r="W842" s="51">
        <v>0.29166666666666669</v>
      </c>
      <c r="X842" s="22" t="s">
        <v>49</v>
      </c>
      <c r="Z842" s="22" t="s">
        <v>24</v>
      </c>
      <c r="AB842" s="22" t="s">
        <v>35</v>
      </c>
      <c r="AC842" s="22" t="s">
        <v>36</v>
      </c>
      <c r="AD842" s="22" t="s">
        <v>36</v>
      </c>
      <c r="AE842" s="22" t="s">
        <v>37</v>
      </c>
      <c r="AF842" s="29">
        <v>41844</v>
      </c>
      <c r="AG842" s="51">
        <v>0.42777777777777781</v>
      </c>
      <c r="AH842" s="22" t="s">
        <v>1234</v>
      </c>
      <c r="AI842" s="22">
        <v>23</v>
      </c>
      <c r="AJ842" s="22" t="s">
        <v>593</v>
      </c>
      <c r="AK842" s="22" t="s">
        <v>1612</v>
      </c>
      <c r="AL842" s="22">
        <v>2014</v>
      </c>
      <c r="AM842" s="22">
        <v>0</v>
      </c>
    </row>
    <row r="843" spans="1:39" ht="256.5">
      <c r="A843" s="22">
        <v>643</v>
      </c>
      <c r="B843" s="22" t="s">
        <v>31</v>
      </c>
      <c r="C843" s="22" t="s">
        <v>32</v>
      </c>
      <c r="D843" s="22" t="s">
        <v>33</v>
      </c>
      <c r="E843" s="22" t="s">
        <v>34</v>
      </c>
      <c r="F843" s="22" t="s">
        <v>60</v>
      </c>
      <c r="G843" s="29">
        <v>41842</v>
      </c>
      <c r="H843" s="51">
        <v>0.43611111111111112</v>
      </c>
      <c r="J843" s="29">
        <v>41842</v>
      </c>
      <c r="K843" s="51">
        <v>0.43055555555555558</v>
      </c>
      <c r="M843" s="22" t="s">
        <v>22</v>
      </c>
      <c r="O843" s="22" t="s">
        <v>292</v>
      </c>
      <c r="P843" s="29">
        <v>41842</v>
      </c>
      <c r="Q843" s="51">
        <v>0.72222222222222221</v>
      </c>
      <c r="R843" s="22" t="s">
        <v>22</v>
      </c>
      <c r="T843" s="6" t="s">
        <v>867</v>
      </c>
      <c r="U843" s="22">
        <v>100</v>
      </c>
      <c r="W843" s="51">
        <v>0.29166666666666669</v>
      </c>
      <c r="X843" s="22" t="s">
        <v>49</v>
      </c>
      <c r="Z843" s="22" t="s">
        <v>24</v>
      </c>
      <c r="AB843" s="22" t="s">
        <v>35</v>
      </c>
      <c r="AC843" s="22" t="s">
        <v>36</v>
      </c>
      <c r="AD843" s="22" t="s">
        <v>36</v>
      </c>
      <c r="AE843" s="22" t="s">
        <v>37</v>
      </c>
      <c r="AF843" s="29">
        <v>41843</v>
      </c>
      <c r="AG843" s="51">
        <v>0.71319444444444446</v>
      </c>
      <c r="AH843" s="22" t="s">
        <v>1234</v>
      </c>
      <c r="AI843" s="22">
        <v>22</v>
      </c>
      <c r="AJ843" s="22" t="s">
        <v>593</v>
      </c>
      <c r="AK843" s="22" t="s">
        <v>1612</v>
      </c>
      <c r="AL843" s="22">
        <v>2014</v>
      </c>
      <c r="AM843" s="22">
        <v>0</v>
      </c>
    </row>
    <row r="844" spans="1:39" ht="399">
      <c r="A844" s="22">
        <v>642</v>
      </c>
      <c r="B844" s="22" t="s">
        <v>42</v>
      </c>
      <c r="C844" s="22" t="s">
        <v>19</v>
      </c>
      <c r="D844" s="22" t="s">
        <v>20</v>
      </c>
      <c r="E844" s="22" t="s">
        <v>43</v>
      </c>
      <c r="F844" s="22" t="s">
        <v>60</v>
      </c>
      <c r="G844" s="29">
        <v>41842</v>
      </c>
      <c r="H844" s="51">
        <v>0.42638888888888887</v>
      </c>
      <c r="J844" s="29">
        <v>41842</v>
      </c>
      <c r="K844" s="51">
        <v>0.42083333333333334</v>
      </c>
      <c r="M844" s="22" t="s">
        <v>22</v>
      </c>
      <c r="O844" s="22" t="s">
        <v>868</v>
      </c>
      <c r="P844" s="29">
        <v>41842</v>
      </c>
      <c r="Q844" s="51">
        <v>0.72291666666666676</v>
      </c>
      <c r="R844" s="22" t="s">
        <v>22</v>
      </c>
      <c r="T844" s="6" t="s">
        <v>869</v>
      </c>
      <c r="U844" s="22">
        <v>100</v>
      </c>
      <c r="W844" s="51">
        <v>0.29166666666666669</v>
      </c>
      <c r="X844" s="22" t="s">
        <v>49</v>
      </c>
      <c r="Z844" s="22" t="s">
        <v>24</v>
      </c>
      <c r="AB844" s="22" t="s">
        <v>35</v>
      </c>
      <c r="AC844" s="22" t="s">
        <v>36</v>
      </c>
      <c r="AD844" s="22" t="s">
        <v>36</v>
      </c>
      <c r="AE844" s="22" t="s">
        <v>37</v>
      </c>
      <c r="AF844" s="29">
        <v>41843</v>
      </c>
      <c r="AG844" s="51">
        <v>0.4201388888888889</v>
      </c>
      <c r="AH844" s="22" t="s">
        <v>1234</v>
      </c>
      <c r="AI844" s="22">
        <v>22</v>
      </c>
      <c r="AJ844" s="22" t="s">
        <v>593</v>
      </c>
      <c r="AK844" s="22" t="s">
        <v>1612</v>
      </c>
      <c r="AL844" s="22">
        <v>2014</v>
      </c>
      <c r="AM844" s="22">
        <v>0</v>
      </c>
    </row>
    <row r="845" spans="1:39" ht="171">
      <c r="A845" s="22">
        <v>641</v>
      </c>
      <c r="B845" s="22" t="s">
        <v>53</v>
      </c>
      <c r="C845" s="22" t="s">
        <v>32</v>
      </c>
      <c r="D845" s="22" t="s">
        <v>33</v>
      </c>
      <c r="E845" s="22" t="s">
        <v>41</v>
      </c>
      <c r="F845" s="22" t="s">
        <v>60</v>
      </c>
      <c r="G845" s="29">
        <v>41842</v>
      </c>
      <c r="H845" s="51">
        <v>0.42430555555555555</v>
      </c>
      <c r="J845" s="29">
        <v>41842</v>
      </c>
      <c r="K845" s="51">
        <v>0.4201388888888889</v>
      </c>
      <c r="M845" s="22" t="s">
        <v>22</v>
      </c>
      <c r="O845" s="22" t="s">
        <v>240</v>
      </c>
      <c r="P845" s="29">
        <v>41842</v>
      </c>
      <c r="Q845" s="51">
        <v>0.72430555555555554</v>
      </c>
      <c r="R845" s="22" t="s">
        <v>22</v>
      </c>
      <c r="T845" s="6" t="s">
        <v>870</v>
      </c>
      <c r="U845" s="22">
        <v>80</v>
      </c>
      <c r="W845" s="51">
        <v>0.29166666666666669</v>
      </c>
      <c r="X845" s="22" t="s">
        <v>49</v>
      </c>
      <c r="Z845" s="22" t="s">
        <v>24</v>
      </c>
      <c r="AB845" s="22" t="s">
        <v>35</v>
      </c>
      <c r="AC845" s="22" t="s">
        <v>36</v>
      </c>
      <c r="AD845" s="22" t="s">
        <v>36</v>
      </c>
      <c r="AE845" s="22" t="s">
        <v>37</v>
      </c>
      <c r="AF845" s="29">
        <v>41843</v>
      </c>
      <c r="AG845" s="51">
        <v>0.41875000000000001</v>
      </c>
      <c r="AH845" s="22" t="s">
        <v>1234</v>
      </c>
      <c r="AI845" s="22">
        <v>22</v>
      </c>
      <c r="AJ845" s="22" t="s">
        <v>593</v>
      </c>
      <c r="AK845" s="22" t="s">
        <v>1612</v>
      </c>
      <c r="AL845" s="22">
        <v>2014</v>
      </c>
      <c r="AM845" s="22">
        <v>0</v>
      </c>
    </row>
    <row r="846" spans="1:39">
      <c r="A846" s="22">
        <v>640</v>
      </c>
      <c r="B846" s="22" t="s">
        <v>51</v>
      </c>
      <c r="C846" s="22" t="s">
        <v>19</v>
      </c>
      <c r="D846" s="22" t="s">
        <v>20</v>
      </c>
      <c r="E846" s="22" t="s">
        <v>52</v>
      </c>
      <c r="F846" s="22" t="s">
        <v>60</v>
      </c>
      <c r="G846" s="29">
        <v>41842</v>
      </c>
      <c r="H846" s="51">
        <v>0.41666666666666669</v>
      </c>
      <c r="J846" s="29">
        <v>41842</v>
      </c>
      <c r="K846" s="51">
        <v>0.39166666666666666</v>
      </c>
      <c r="M846" s="22" t="s">
        <v>22</v>
      </c>
      <c r="O846" s="22" t="s">
        <v>787</v>
      </c>
      <c r="P846" s="29">
        <v>41842</v>
      </c>
      <c r="Q846" s="51">
        <v>0.72638888888888886</v>
      </c>
      <c r="R846" s="22" t="s">
        <v>22</v>
      </c>
      <c r="T846" s="22" t="s">
        <v>787</v>
      </c>
      <c r="U846" s="22">
        <v>100</v>
      </c>
      <c r="W846" s="51">
        <v>0.29166666666666669</v>
      </c>
      <c r="X846" s="22" t="s">
        <v>49</v>
      </c>
      <c r="Z846" s="22" t="s">
        <v>24</v>
      </c>
      <c r="AB846" s="22" t="s">
        <v>35</v>
      </c>
      <c r="AC846" s="22" t="s">
        <v>36</v>
      </c>
      <c r="AD846" s="22" t="s">
        <v>36</v>
      </c>
      <c r="AE846" s="22" t="s">
        <v>37</v>
      </c>
      <c r="AF846" s="29">
        <v>41843</v>
      </c>
      <c r="AG846" s="51">
        <v>0.42152777777777778</v>
      </c>
      <c r="AH846" s="22" t="s">
        <v>1234</v>
      </c>
      <c r="AI846" s="22">
        <v>22</v>
      </c>
      <c r="AJ846" s="22" t="s">
        <v>593</v>
      </c>
      <c r="AK846" s="22" t="s">
        <v>1612</v>
      </c>
      <c r="AL846" s="22">
        <v>2014</v>
      </c>
      <c r="AM846" s="22">
        <v>0</v>
      </c>
    </row>
    <row r="847" spans="1:39" ht="142.5">
      <c r="A847" s="22">
        <v>639</v>
      </c>
      <c r="B847" s="22" t="s">
        <v>35</v>
      </c>
      <c r="C847" s="22" t="s">
        <v>36</v>
      </c>
      <c r="D847" s="22" t="s">
        <v>36</v>
      </c>
      <c r="E847" s="22" t="s">
        <v>37</v>
      </c>
      <c r="F847" s="22" t="s">
        <v>60</v>
      </c>
      <c r="G847" s="29">
        <v>41842</v>
      </c>
      <c r="H847" s="51">
        <v>0.4145833333333333</v>
      </c>
      <c r="J847" s="29">
        <v>41842</v>
      </c>
      <c r="K847" s="51">
        <v>0.41041666666666665</v>
      </c>
      <c r="M847" s="22" t="s">
        <v>22</v>
      </c>
      <c r="O847" s="6" t="s">
        <v>871</v>
      </c>
      <c r="P847" s="29">
        <v>41842</v>
      </c>
      <c r="Q847" s="51">
        <v>0.72222222222222221</v>
      </c>
      <c r="R847" s="22" t="s">
        <v>22</v>
      </c>
      <c r="T847" s="22" t="s">
        <v>872</v>
      </c>
      <c r="U847" s="22">
        <v>80</v>
      </c>
      <c r="W847" s="51">
        <v>0.29166666666666669</v>
      </c>
      <c r="X847" s="22" t="s">
        <v>49</v>
      </c>
      <c r="Z847" s="22" t="s">
        <v>24</v>
      </c>
      <c r="AB847" s="22" t="s">
        <v>35</v>
      </c>
      <c r="AC847" s="22" t="s">
        <v>36</v>
      </c>
      <c r="AD847" s="22" t="s">
        <v>36</v>
      </c>
      <c r="AE847" s="22" t="s">
        <v>37</v>
      </c>
      <c r="AF847" s="29">
        <v>41843</v>
      </c>
      <c r="AG847" s="51">
        <v>0.41805555555555557</v>
      </c>
      <c r="AH847" s="22" t="s">
        <v>1234</v>
      </c>
      <c r="AI847" s="22">
        <v>22</v>
      </c>
      <c r="AJ847" s="22" t="s">
        <v>593</v>
      </c>
      <c r="AK847" s="22" t="s">
        <v>1612</v>
      </c>
      <c r="AL847" s="22">
        <v>2014</v>
      </c>
      <c r="AM847" s="22">
        <v>0</v>
      </c>
    </row>
    <row r="848" spans="1:39">
      <c r="A848" s="22">
        <v>638</v>
      </c>
      <c r="B848" s="22" t="s">
        <v>27</v>
      </c>
      <c r="C848" s="22" t="s">
        <v>28</v>
      </c>
      <c r="D848" s="22" t="s">
        <v>29</v>
      </c>
      <c r="E848" s="22" t="s">
        <v>30</v>
      </c>
      <c r="F848" s="22" t="s">
        <v>60</v>
      </c>
      <c r="G848" s="29">
        <v>41842</v>
      </c>
      <c r="H848" s="51">
        <v>0.39444444444444443</v>
      </c>
      <c r="J848" s="29">
        <v>41842</v>
      </c>
      <c r="K848" s="51">
        <v>0.39374999999999999</v>
      </c>
      <c r="M848" s="22" t="s">
        <v>22</v>
      </c>
      <c r="N848" s="22" t="s">
        <v>133</v>
      </c>
      <c r="O848" s="22" t="s">
        <v>873</v>
      </c>
      <c r="P848" s="29">
        <v>41842</v>
      </c>
      <c r="Q848" s="51">
        <v>0.62986111111111109</v>
      </c>
      <c r="R848" s="22" t="s">
        <v>22</v>
      </c>
      <c r="S848" s="22" t="s">
        <v>133</v>
      </c>
      <c r="T848" s="22" t="s">
        <v>806</v>
      </c>
      <c r="U848" s="22">
        <v>80</v>
      </c>
      <c r="V848" s="22" t="s">
        <v>146</v>
      </c>
      <c r="W848" s="51">
        <v>0.29166666666666669</v>
      </c>
      <c r="X848" s="22" t="s">
        <v>49</v>
      </c>
      <c r="Z848" s="22" t="s">
        <v>24</v>
      </c>
      <c r="AB848" s="22" t="s">
        <v>35</v>
      </c>
      <c r="AC848" s="22" t="s">
        <v>36</v>
      </c>
      <c r="AD848" s="22" t="s">
        <v>36</v>
      </c>
      <c r="AE848" s="22" t="s">
        <v>37</v>
      </c>
      <c r="AF848" s="29">
        <v>41843</v>
      </c>
      <c r="AG848" s="51">
        <v>0.41736111111111113</v>
      </c>
      <c r="AH848" s="22" t="s">
        <v>1234</v>
      </c>
      <c r="AI848" s="22">
        <v>22</v>
      </c>
      <c r="AJ848" s="22" t="s">
        <v>593</v>
      </c>
      <c r="AK848" s="22" t="s">
        <v>1612</v>
      </c>
      <c r="AL848" s="22">
        <v>2014</v>
      </c>
      <c r="AM848" s="22">
        <v>0</v>
      </c>
    </row>
    <row r="849" spans="1:39" ht="285">
      <c r="A849" s="22">
        <v>637</v>
      </c>
      <c r="B849" s="22" t="s">
        <v>42</v>
      </c>
      <c r="C849" s="22" t="s">
        <v>19</v>
      </c>
      <c r="D849" s="22" t="s">
        <v>20</v>
      </c>
      <c r="E849" s="22" t="s">
        <v>43</v>
      </c>
      <c r="F849" s="22" t="s">
        <v>25</v>
      </c>
      <c r="G849" s="29">
        <v>41841</v>
      </c>
      <c r="H849" s="51">
        <v>0.46527777777777773</v>
      </c>
      <c r="J849" s="29">
        <v>41841</v>
      </c>
      <c r="K849" s="51">
        <v>0.4604166666666667</v>
      </c>
      <c r="L849" s="22" t="s">
        <v>874</v>
      </c>
      <c r="M849" s="22" t="s">
        <v>22</v>
      </c>
      <c r="O849" s="22" t="s">
        <v>193</v>
      </c>
      <c r="P849" s="29">
        <v>41841</v>
      </c>
      <c r="Q849" s="51">
        <v>0.74305555555555547</v>
      </c>
      <c r="R849" s="22" t="s">
        <v>22</v>
      </c>
      <c r="T849" s="6" t="s">
        <v>875</v>
      </c>
      <c r="U849" s="22">
        <v>100</v>
      </c>
      <c r="W849" s="51">
        <v>0.29166666666666669</v>
      </c>
      <c r="X849" s="22" t="s">
        <v>49</v>
      </c>
      <c r="Z849" s="22" t="s">
        <v>24</v>
      </c>
      <c r="AB849" s="22" t="s">
        <v>35</v>
      </c>
      <c r="AC849" s="22" t="s">
        <v>36</v>
      </c>
      <c r="AD849" s="22" t="s">
        <v>36</v>
      </c>
      <c r="AE849" s="22" t="s">
        <v>37</v>
      </c>
      <c r="AF849" s="29">
        <v>41842</v>
      </c>
      <c r="AG849" s="51">
        <v>0.41875000000000001</v>
      </c>
      <c r="AH849" s="22" t="s">
        <v>1234</v>
      </c>
      <c r="AI849" s="22">
        <v>21</v>
      </c>
      <c r="AJ849" s="22" t="s">
        <v>593</v>
      </c>
      <c r="AK849" s="22" t="s">
        <v>1612</v>
      </c>
      <c r="AL849" s="22">
        <v>2014</v>
      </c>
      <c r="AM849" s="22">
        <v>0</v>
      </c>
    </row>
    <row r="850" spans="1:39" ht="156.75">
      <c r="A850" s="22">
        <v>636</v>
      </c>
      <c r="B850" s="22" t="s">
        <v>31</v>
      </c>
      <c r="C850" s="22" t="s">
        <v>32</v>
      </c>
      <c r="D850" s="22" t="s">
        <v>33</v>
      </c>
      <c r="E850" s="22" t="s">
        <v>34</v>
      </c>
      <c r="F850" s="22" t="s">
        <v>25</v>
      </c>
      <c r="G850" s="29">
        <v>41841</v>
      </c>
      <c r="H850" s="51">
        <v>0.43194444444444446</v>
      </c>
      <c r="J850" s="29">
        <v>41841</v>
      </c>
      <c r="K850" s="51">
        <v>0.42152777777777778</v>
      </c>
      <c r="M850" s="22" t="s">
        <v>22</v>
      </c>
      <c r="O850" s="22" t="s">
        <v>292</v>
      </c>
      <c r="P850" s="29">
        <v>41841</v>
      </c>
      <c r="Q850" s="51">
        <v>0.74583333333333324</v>
      </c>
      <c r="R850" s="22" t="s">
        <v>22</v>
      </c>
      <c r="T850" s="6" t="s">
        <v>876</v>
      </c>
      <c r="U850" s="22">
        <v>100</v>
      </c>
      <c r="W850" s="51">
        <v>0.29166666666666669</v>
      </c>
      <c r="X850" s="22" t="s">
        <v>49</v>
      </c>
      <c r="Z850" s="22" t="s">
        <v>24</v>
      </c>
      <c r="AB850" s="22" t="s">
        <v>35</v>
      </c>
      <c r="AC850" s="22" t="s">
        <v>36</v>
      </c>
      <c r="AD850" s="22" t="s">
        <v>36</v>
      </c>
      <c r="AE850" s="22" t="s">
        <v>37</v>
      </c>
      <c r="AF850" s="29">
        <v>41842</v>
      </c>
      <c r="AG850" s="51">
        <v>0.42083333333333334</v>
      </c>
      <c r="AH850" s="22" t="s">
        <v>1234</v>
      </c>
      <c r="AI850" s="22">
        <v>21</v>
      </c>
      <c r="AJ850" s="22" t="s">
        <v>593</v>
      </c>
      <c r="AK850" s="22" t="s">
        <v>1612</v>
      </c>
      <c r="AL850" s="22">
        <v>2014</v>
      </c>
      <c r="AM850" s="22">
        <v>0</v>
      </c>
    </row>
    <row r="851" spans="1:39" ht="85.5">
      <c r="A851" s="22">
        <v>635</v>
      </c>
      <c r="B851" s="22" t="s">
        <v>38</v>
      </c>
      <c r="C851" s="22" t="s">
        <v>39</v>
      </c>
      <c r="D851" s="22" t="s">
        <v>20</v>
      </c>
      <c r="E851" s="22" t="s">
        <v>40</v>
      </c>
      <c r="F851" s="22" t="s">
        <v>25</v>
      </c>
      <c r="G851" s="29">
        <v>41841</v>
      </c>
      <c r="H851" s="51">
        <v>0.42986111111111108</v>
      </c>
      <c r="J851" s="29">
        <v>41841</v>
      </c>
      <c r="K851" s="51">
        <v>0.4201388888888889</v>
      </c>
      <c r="M851" s="22" t="s">
        <v>22</v>
      </c>
      <c r="O851" s="6" t="s">
        <v>358</v>
      </c>
      <c r="P851" s="29">
        <v>41841</v>
      </c>
      <c r="Q851" s="51">
        <v>0.75694444444444453</v>
      </c>
      <c r="R851" s="22" t="s">
        <v>22</v>
      </c>
      <c r="T851" s="6" t="s">
        <v>862</v>
      </c>
      <c r="U851" s="22">
        <v>100</v>
      </c>
      <c r="W851" s="51">
        <v>0.29166666666666669</v>
      </c>
      <c r="X851" s="22" t="s">
        <v>49</v>
      </c>
      <c r="Z851" s="22" t="s">
        <v>24</v>
      </c>
      <c r="AB851" s="22" t="s">
        <v>35</v>
      </c>
      <c r="AC851" s="22" t="s">
        <v>36</v>
      </c>
      <c r="AD851" s="22" t="s">
        <v>36</v>
      </c>
      <c r="AE851" s="22" t="s">
        <v>37</v>
      </c>
      <c r="AF851" s="29">
        <v>41843</v>
      </c>
      <c r="AG851" s="51">
        <v>0.71250000000000002</v>
      </c>
      <c r="AH851" s="22" t="s">
        <v>1234</v>
      </c>
      <c r="AI851" s="22">
        <v>21</v>
      </c>
      <c r="AJ851" s="22" t="s">
        <v>593</v>
      </c>
      <c r="AK851" s="22" t="s">
        <v>1612</v>
      </c>
      <c r="AL851" s="22">
        <v>2014</v>
      </c>
      <c r="AM851" s="22">
        <v>0</v>
      </c>
    </row>
    <row r="852" spans="1:39" ht="285">
      <c r="A852" s="22">
        <v>634</v>
      </c>
      <c r="B852" s="22" t="s">
        <v>35</v>
      </c>
      <c r="C852" s="22" t="s">
        <v>36</v>
      </c>
      <c r="D852" s="22" t="s">
        <v>36</v>
      </c>
      <c r="E852" s="22" t="s">
        <v>37</v>
      </c>
      <c r="F852" s="22" t="s">
        <v>25</v>
      </c>
      <c r="G852" s="29">
        <v>41841</v>
      </c>
      <c r="H852" s="51">
        <v>0.42777777777777781</v>
      </c>
      <c r="J852" s="29">
        <v>41841</v>
      </c>
      <c r="K852" s="51">
        <v>0.4201388888888889</v>
      </c>
      <c r="M852" s="22" t="s">
        <v>22</v>
      </c>
      <c r="O852" s="22" t="s">
        <v>786</v>
      </c>
      <c r="P852" s="29">
        <v>41841</v>
      </c>
      <c r="Q852" s="51">
        <v>0.72222222222222221</v>
      </c>
      <c r="R852" s="22" t="s">
        <v>22</v>
      </c>
      <c r="T852" s="6" t="s">
        <v>877</v>
      </c>
      <c r="U852" s="22">
        <v>60</v>
      </c>
      <c r="W852" s="51">
        <v>0.29166666666666669</v>
      </c>
      <c r="X852" s="22" t="s">
        <v>49</v>
      </c>
      <c r="Z852" s="22" t="s">
        <v>24</v>
      </c>
      <c r="AB852" s="22" t="s">
        <v>35</v>
      </c>
      <c r="AC852" s="22" t="s">
        <v>36</v>
      </c>
      <c r="AD852" s="22" t="s">
        <v>36</v>
      </c>
      <c r="AE852" s="22" t="s">
        <v>37</v>
      </c>
      <c r="AF852" s="29">
        <v>41842</v>
      </c>
      <c r="AG852" s="51">
        <v>0.41736111111111113</v>
      </c>
      <c r="AH852" s="22" t="s">
        <v>1234</v>
      </c>
      <c r="AI852" s="22">
        <v>21</v>
      </c>
      <c r="AJ852" s="22" t="s">
        <v>593</v>
      </c>
      <c r="AK852" s="22" t="s">
        <v>1612</v>
      </c>
      <c r="AL852" s="22">
        <v>2014</v>
      </c>
      <c r="AM852" s="22">
        <v>0</v>
      </c>
    </row>
    <row r="853" spans="1:39" ht="128.25">
      <c r="A853" s="22">
        <v>633</v>
      </c>
      <c r="B853" s="22" t="s">
        <v>53</v>
      </c>
      <c r="C853" s="22" t="s">
        <v>32</v>
      </c>
      <c r="D853" s="22" t="s">
        <v>33</v>
      </c>
      <c r="E853" s="22" t="s">
        <v>41</v>
      </c>
      <c r="F853" s="22" t="s">
        <v>25</v>
      </c>
      <c r="G853" s="29">
        <v>41841</v>
      </c>
      <c r="H853" s="51">
        <v>0.42708333333333331</v>
      </c>
      <c r="J853" s="29">
        <v>41841</v>
      </c>
      <c r="K853" s="51">
        <v>0.4236111111111111</v>
      </c>
      <c r="M853" s="22" t="s">
        <v>22</v>
      </c>
      <c r="O853" s="22" t="s">
        <v>240</v>
      </c>
      <c r="P853" s="29">
        <v>41841</v>
      </c>
      <c r="Q853" s="51">
        <v>0.74375000000000002</v>
      </c>
      <c r="R853" s="22" t="s">
        <v>22</v>
      </c>
      <c r="T853" s="6" t="s">
        <v>878</v>
      </c>
      <c r="U853" s="22">
        <v>60</v>
      </c>
      <c r="W853" s="51">
        <v>0.29166666666666669</v>
      </c>
      <c r="X853" s="22" t="s">
        <v>49</v>
      </c>
      <c r="Z853" s="22" t="s">
        <v>24</v>
      </c>
      <c r="AB853" s="22" t="s">
        <v>35</v>
      </c>
      <c r="AC853" s="22" t="s">
        <v>36</v>
      </c>
      <c r="AD853" s="22" t="s">
        <v>36</v>
      </c>
      <c r="AE853" s="22" t="s">
        <v>37</v>
      </c>
      <c r="AF853" s="29">
        <v>41842</v>
      </c>
      <c r="AG853" s="51">
        <v>0.4201388888888889</v>
      </c>
      <c r="AH853" s="22" t="s">
        <v>1234</v>
      </c>
      <c r="AI853" s="22">
        <v>21</v>
      </c>
      <c r="AJ853" s="22" t="s">
        <v>593</v>
      </c>
      <c r="AK853" s="22" t="s">
        <v>1612</v>
      </c>
      <c r="AL853" s="22">
        <v>2014</v>
      </c>
      <c r="AM853" s="22">
        <v>0</v>
      </c>
    </row>
    <row r="854" spans="1:39">
      <c r="A854" s="22">
        <v>632</v>
      </c>
      <c r="B854" s="22" t="s">
        <v>51</v>
      </c>
      <c r="C854" s="22" t="s">
        <v>19</v>
      </c>
      <c r="D854" s="22" t="s">
        <v>20</v>
      </c>
      <c r="E854" s="22" t="s">
        <v>52</v>
      </c>
      <c r="F854" s="22" t="s">
        <v>25</v>
      </c>
      <c r="G854" s="29">
        <v>41841</v>
      </c>
      <c r="H854" s="51">
        <v>0.42152777777777778</v>
      </c>
      <c r="J854" s="29">
        <v>41841</v>
      </c>
      <c r="K854" s="51">
        <v>0.40972222222222227</v>
      </c>
      <c r="M854" s="22" t="s">
        <v>22</v>
      </c>
      <c r="O854" s="22" t="s">
        <v>787</v>
      </c>
      <c r="P854" s="29">
        <v>41841</v>
      </c>
      <c r="Q854" s="51">
        <v>0.76666666666666661</v>
      </c>
      <c r="R854" s="22" t="s">
        <v>22</v>
      </c>
      <c r="T854" s="22" t="s">
        <v>787</v>
      </c>
      <c r="U854" s="22">
        <v>100</v>
      </c>
      <c r="W854" s="51">
        <v>0.29166666666666669</v>
      </c>
      <c r="X854" s="22" t="s">
        <v>49</v>
      </c>
      <c r="Z854" s="22" t="s">
        <v>24</v>
      </c>
      <c r="AB854" s="22" t="s">
        <v>35</v>
      </c>
      <c r="AC854" s="22" t="s">
        <v>36</v>
      </c>
      <c r="AD854" s="22" t="s">
        <v>36</v>
      </c>
      <c r="AE854" s="22" t="s">
        <v>37</v>
      </c>
      <c r="AF854" s="29">
        <v>41842</v>
      </c>
      <c r="AG854" s="51">
        <v>0.42083333333333334</v>
      </c>
      <c r="AH854" s="22" t="s">
        <v>1234</v>
      </c>
      <c r="AI854" s="22">
        <v>21</v>
      </c>
      <c r="AJ854" s="22" t="s">
        <v>593</v>
      </c>
      <c r="AK854" s="22" t="s">
        <v>1612</v>
      </c>
      <c r="AL854" s="22">
        <v>2014</v>
      </c>
      <c r="AM854" s="22">
        <v>0</v>
      </c>
    </row>
    <row r="855" spans="1:39">
      <c r="A855" s="22">
        <v>631</v>
      </c>
      <c r="B855" s="22" t="s">
        <v>27</v>
      </c>
      <c r="C855" s="22" t="s">
        <v>28</v>
      </c>
      <c r="D855" s="22" t="s">
        <v>29</v>
      </c>
      <c r="E855" s="22" t="s">
        <v>30</v>
      </c>
      <c r="F855" s="22" t="s">
        <v>25</v>
      </c>
      <c r="G855" s="29">
        <v>41841</v>
      </c>
      <c r="H855" s="51">
        <v>0.41666666666666669</v>
      </c>
      <c r="J855" s="29">
        <v>41841</v>
      </c>
      <c r="K855" s="51">
        <v>0.3743055555555555</v>
      </c>
      <c r="M855" s="22" t="s">
        <v>245</v>
      </c>
      <c r="N855" s="22" t="s">
        <v>788</v>
      </c>
      <c r="O855" s="22" t="s">
        <v>789</v>
      </c>
      <c r="P855" s="29">
        <v>41841</v>
      </c>
      <c r="Q855" s="51">
        <v>0.63124999999999998</v>
      </c>
      <c r="R855" s="22" t="s">
        <v>22</v>
      </c>
      <c r="S855" s="22" t="s">
        <v>133</v>
      </c>
      <c r="T855" s="22" t="s">
        <v>806</v>
      </c>
      <c r="U855" s="22">
        <v>60</v>
      </c>
      <c r="V855" s="22" t="s">
        <v>146</v>
      </c>
      <c r="W855" s="51">
        <v>0.29166666666666669</v>
      </c>
      <c r="X855" s="22" t="s">
        <v>49</v>
      </c>
      <c r="Z855" s="22" t="s">
        <v>24</v>
      </c>
      <c r="AB855" s="22" t="s">
        <v>35</v>
      </c>
      <c r="AC855" s="22" t="s">
        <v>36</v>
      </c>
      <c r="AD855" s="22" t="s">
        <v>36</v>
      </c>
      <c r="AE855" s="22" t="s">
        <v>37</v>
      </c>
      <c r="AF855" s="29">
        <v>41842</v>
      </c>
      <c r="AG855" s="51">
        <v>0.41666666666666669</v>
      </c>
      <c r="AH855" s="22" t="s">
        <v>1234</v>
      </c>
      <c r="AI855" s="22">
        <v>21</v>
      </c>
      <c r="AJ855" s="22" t="s">
        <v>593</v>
      </c>
      <c r="AK855" s="22" t="s">
        <v>1612</v>
      </c>
      <c r="AL855" s="22">
        <v>2014</v>
      </c>
      <c r="AM855" s="22">
        <v>0</v>
      </c>
    </row>
    <row r="856" spans="1:39" ht="156.75">
      <c r="A856" s="22">
        <v>630</v>
      </c>
      <c r="B856" s="22" t="s">
        <v>42</v>
      </c>
      <c r="C856" s="22" t="s">
        <v>19</v>
      </c>
      <c r="D856" s="22" t="s">
        <v>20</v>
      </c>
      <c r="E856" s="22" t="s">
        <v>43</v>
      </c>
      <c r="F856" s="22" t="s">
        <v>234</v>
      </c>
      <c r="G856" s="29">
        <v>41839</v>
      </c>
      <c r="H856" s="51">
        <v>0.5083333333333333</v>
      </c>
      <c r="J856" s="29">
        <v>41839</v>
      </c>
      <c r="K856" s="51">
        <v>0.49513888888888885</v>
      </c>
      <c r="L856" s="22" t="s">
        <v>790</v>
      </c>
      <c r="M856" s="22" t="s">
        <v>22</v>
      </c>
      <c r="O856" s="22" t="s">
        <v>193</v>
      </c>
      <c r="P856" s="29">
        <v>41840</v>
      </c>
      <c r="Q856" s="51">
        <v>3.6805555555555557E-2</v>
      </c>
      <c r="R856" s="22" t="s">
        <v>22</v>
      </c>
      <c r="T856" s="6" t="s">
        <v>791</v>
      </c>
      <c r="U856" s="22">
        <v>80</v>
      </c>
      <c r="V856" s="22" t="s">
        <v>792</v>
      </c>
      <c r="W856" s="51">
        <v>0.29166666666666669</v>
      </c>
      <c r="X856" s="22" t="s">
        <v>49</v>
      </c>
      <c r="Z856" s="22" t="s">
        <v>24</v>
      </c>
      <c r="AB856" s="22" t="s">
        <v>35</v>
      </c>
      <c r="AC856" s="22" t="s">
        <v>36</v>
      </c>
      <c r="AD856" s="22" t="s">
        <v>36</v>
      </c>
      <c r="AE856" s="22" t="s">
        <v>37</v>
      </c>
      <c r="AF856" s="29">
        <v>41841</v>
      </c>
      <c r="AG856" s="51">
        <v>0.43263888888888885</v>
      </c>
      <c r="AH856" s="22" t="s">
        <v>1235</v>
      </c>
      <c r="AI856" s="22">
        <v>19</v>
      </c>
      <c r="AJ856" s="22" t="s">
        <v>593</v>
      </c>
      <c r="AK856" s="22" t="s">
        <v>1612</v>
      </c>
      <c r="AL856" s="22">
        <v>2014</v>
      </c>
      <c r="AM856" s="22">
        <v>0</v>
      </c>
    </row>
    <row r="857" spans="1:39">
      <c r="A857" s="22">
        <v>629</v>
      </c>
      <c r="B857" s="22" t="s">
        <v>27</v>
      </c>
      <c r="C857" s="22" t="s">
        <v>28</v>
      </c>
      <c r="D857" s="22" t="s">
        <v>29</v>
      </c>
      <c r="E857" s="22" t="s">
        <v>30</v>
      </c>
      <c r="F857" s="22" t="s">
        <v>234</v>
      </c>
      <c r="G857" s="29">
        <v>41839</v>
      </c>
      <c r="H857" s="51">
        <v>0.4291666666666667</v>
      </c>
      <c r="J857" s="29">
        <v>41839</v>
      </c>
      <c r="K857" s="51">
        <v>0.4284722222222222</v>
      </c>
      <c r="M857" s="22" t="s">
        <v>22</v>
      </c>
      <c r="N857" s="22" t="s">
        <v>133</v>
      </c>
      <c r="O857" s="22" t="s">
        <v>516</v>
      </c>
      <c r="P857" s="29">
        <v>41839</v>
      </c>
      <c r="Q857" s="51">
        <v>0.69791666666666663</v>
      </c>
      <c r="R857" s="22" t="s">
        <v>22</v>
      </c>
      <c r="S857" s="22" t="s">
        <v>133</v>
      </c>
      <c r="T857" s="22" t="s">
        <v>516</v>
      </c>
      <c r="U857" s="22">
        <v>80</v>
      </c>
      <c r="V857" s="22" t="s">
        <v>146</v>
      </c>
      <c r="W857" s="51">
        <v>0.29166666666666669</v>
      </c>
      <c r="X857" s="22" t="s">
        <v>49</v>
      </c>
      <c r="Z857" s="22" t="s">
        <v>24</v>
      </c>
      <c r="AB857" s="22" t="s">
        <v>35</v>
      </c>
      <c r="AC857" s="22" t="s">
        <v>36</v>
      </c>
      <c r="AD857" s="22" t="s">
        <v>36</v>
      </c>
      <c r="AE857" s="22" t="s">
        <v>37</v>
      </c>
      <c r="AF857" s="29">
        <v>41841</v>
      </c>
      <c r="AG857" s="51">
        <v>0.42986111111111108</v>
      </c>
      <c r="AH857" s="22" t="s">
        <v>1235</v>
      </c>
      <c r="AI857" s="22">
        <v>19</v>
      </c>
      <c r="AJ857" s="22" t="s">
        <v>593</v>
      </c>
      <c r="AK857" s="22" t="s">
        <v>1612</v>
      </c>
      <c r="AL857" s="22">
        <v>2014</v>
      </c>
      <c r="AM857" s="22">
        <v>0</v>
      </c>
    </row>
    <row r="858" spans="1:39" ht="128.25">
      <c r="A858" s="22">
        <v>628</v>
      </c>
      <c r="B858" s="22" t="s">
        <v>31</v>
      </c>
      <c r="C858" s="22" t="s">
        <v>32</v>
      </c>
      <c r="D858" s="22" t="s">
        <v>33</v>
      </c>
      <c r="E858" s="22" t="s">
        <v>34</v>
      </c>
      <c r="F858" s="22" t="s">
        <v>234</v>
      </c>
      <c r="G858" s="29">
        <v>41839</v>
      </c>
      <c r="H858" s="51">
        <v>0.42499999999999999</v>
      </c>
      <c r="J858" s="29">
        <v>41839</v>
      </c>
      <c r="K858" s="51">
        <v>0.4152777777777778</v>
      </c>
      <c r="M858" s="22" t="s">
        <v>22</v>
      </c>
      <c r="O858" s="6" t="s">
        <v>383</v>
      </c>
      <c r="P858" s="29">
        <v>41839</v>
      </c>
      <c r="Q858" s="51">
        <v>0.86805555555555547</v>
      </c>
      <c r="R858" s="22" t="s">
        <v>22</v>
      </c>
      <c r="T858" s="6" t="s">
        <v>383</v>
      </c>
      <c r="U858" s="22">
        <v>100</v>
      </c>
      <c r="W858" s="51">
        <v>0.29166666666666669</v>
      </c>
      <c r="X858" s="22" t="s">
        <v>49</v>
      </c>
      <c r="Z858" s="22" t="s">
        <v>24</v>
      </c>
      <c r="AB858" s="22" t="s">
        <v>35</v>
      </c>
      <c r="AC858" s="22" t="s">
        <v>36</v>
      </c>
      <c r="AD858" s="22" t="s">
        <v>36</v>
      </c>
      <c r="AE858" s="22" t="s">
        <v>37</v>
      </c>
      <c r="AF858" s="29">
        <v>41841</v>
      </c>
      <c r="AG858" s="51">
        <v>0.43472222222222223</v>
      </c>
      <c r="AH858" s="22" t="s">
        <v>1235</v>
      </c>
      <c r="AI858" s="22">
        <v>19</v>
      </c>
      <c r="AJ858" s="22" t="s">
        <v>593</v>
      </c>
      <c r="AK858" s="22" t="s">
        <v>1612</v>
      </c>
      <c r="AL858" s="22">
        <v>2014</v>
      </c>
      <c r="AM858" s="22">
        <v>0</v>
      </c>
    </row>
    <row r="859" spans="1:39" ht="270.75">
      <c r="A859" s="22">
        <v>627</v>
      </c>
      <c r="B859" s="22" t="s">
        <v>35</v>
      </c>
      <c r="C859" s="22" t="s">
        <v>36</v>
      </c>
      <c r="D859" s="22" t="s">
        <v>36</v>
      </c>
      <c r="E859" s="22" t="s">
        <v>37</v>
      </c>
      <c r="F859" s="22" t="s">
        <v>234</v>
      </c>
      <c r="G859" s="29">
        <v>41839</v>
      </c>
      <c r="H859" s="51">
        <v>0.42430555555555555</v>
      </c>
      <c r="J859" s="29">
        <v>41839</v>
      </c>
      <c r="K859" s="51">
        <v>0.41388888888888892</v>
      </c>
      <c r="M859" s="22" t="s">
        <v>22</v>
      </c>
      <c r="O859" s="6" t="s">
        <v>793</v>
      </c>
      <c r="P859" s="29">
        <v>41839</v>
      </c>
      <c r="Q859" s="51">
        <v>0.86805555555555547</v>
      </c>
      <c r="R859" s="22" t="s">
        <v>22</v>
      </c>
      <c r="T859" s="6" t="s">
        <v>794</v>
      </c>
      <c r="U859" s="22">
        <v>100</v>
      </c>
      <c r="W859" s="51">
        <v>0.29166666666666669</v>
      </c>
      <c r="X859" s="22" t="s">
        <v>49</v>
      </c>
      <c r="Z859" s="22" t="s">
        <v>24</v>
      </c>
      <c r="AB859" s="22" t="s">
        <v>35</v>
      </c>
      <c r="AC859" s="22" t="s">
        <v>36</v>
      </c>
      <c r="AD859" s="22" t="s">
        <v>36</v>
      </c>
      <c r="AE859" s="22" t="s">
        <v>37</v>
      </c>
      <c r="AF859" s="29">
        <v>41841</v>
      </c>
      <c r="AG859" s="51">
        <v>0.43124999999999997</v>
      </c>
      <c r="AH859" s="22" t="s">
        <v>1235</v>
      </c>
      <c r="AI859" s="22">
        <v>19</v>
      </c>
      <c r="AJ859" s="22" t="s">
        <v>593</v>
      </c>
      <c r="AK859" s="22" t="s">
        <v>1612</v>
      </c>
      <c r="AL859" s="22">
        <v>2014</v>
      </c>
      <c r="AM859" s="22">
        <v>0</v>
      </c>
    </row>
    <row r="860" spans="1:39" ht="57">
      <c r="A860" s="22">
        <v>626</v>
      </c>
      <c r="B860" s="22" t="s">
        <v>51</v>
      </c>
      <c r="C860" s="22" t="s">
        <v>19</v>
      </c>
      <c r="D860" s="22" t="s">
        <v>20</v>
      </c>
      <c r="E860" s="22" t="s">
        <v>52</v>
      </c>
      <c r="F860" s="22" t="s">
        <v>234</v>
      </c>
      <c r="G860" s="29">
        <v>41839</v>
      </c>
      <c r="H860" s="51">
        <v>0.42430555555555555</v>
      </c>
      <c r="J860" s="29">
        <v>41839</v>
      </c>
      <c r="K860" s="51">
        <v>0.41875000000000001</v>
      </c>
      <c r="M860" s="22" t="s">
        <v>22</v>
      </c>
      <c r="O860" s="6" t="s">
        <v>795</v>
      </c>
      <c r="P860" s="29">
        <v>41840</v>
      </c>
      <c r="Q860" s="51">
        <v>4.6527777777777779E-2</v>
      </c>
      <c r="R860" s="22" t="s">
        <v>22</v>
      </c>
      <c r="T860" s="6" t="s">
        <v>795</v>
      </c>
      <c r="U860" s="22">
        <v>100</v>
      </c>
      <c r="W860" s="51">
        <v>0.29166666666666669</v>
      </c>
      <c r="X860" s="22" t="s">
        <v>49</v>
      </c>
      <c r="Z860" s="22" t="s">
        <v>24</v>
      </c>
      <c r="AB860" s="22" t="s">
        <v>35</v>
      </c>
      <c r="AC860" s="22" t="s">
        <v>36</v>
      </c>
      <c r="AD860" s="22" t="s">
        <v>36</v>
      </c>
      <c r="AE860" s="22" t="s">
        <v>37</v>
      </c>
      <c r="AF860" s="29">
        <v>41841</v>
      </c>
      <c r="AG860" s="51">
        <v>0.43263888888888885</v>
      </c>
      <c r="AH860" s="22" t="s">
        <v>1235</v>
      </c>
      <c r="AI860" s="22">
        <v>19</v>
      </c>
      <c r="AJ860" s="22" t="s">
        <v>593</v>
      </c>
      <c r="AK860" s="22" t="s">
        <v>1612</v>
      </c>
      <c r="AL860" s="22">
        <v>2014</v>
      </c>
      <c r="AM860" s="22">
        <v>0</v>
      </c>
    </row>
    <row r="861" spans="1:39" ht="256.5">
      <c r="A861" s="22">
        <v>625</v>
      </c>
      <c r="B861" s="22" t="s">
        <v>53</v>
      </c>
      <c r="C861" s="22" t="s">
        <v>32</v>
      </c>
      <c r="D861" s="22" t="s">
        <v>33</v>
      </c>
      <c r="E861" s="22" t="s">
        <v>41</v>
      </c>
      <c r="F861" s="22" t="s">
        <v>234</v>
      </c>
      <c r="G861" s="29">
        <v>41839</v>
      </c>
      <c r="H861" s="51">
        <v>0.42430555555555555</v>
      </c>
      <c r="J861" s="29">
        <v>41839</v>
      </c>
      <c r="K861" s="51">
        <v>0.4201388888888889</v>
      </c>
      <c r="M861" s="22" t="s">
        <v>22</v>
      </c>
      <c r="O861" s="22" t="s">
        <v>240</v>
      </c>
      <c r="P861" s="29">
        <v>41839</v>
      </c>
      <c r="Q861" s="51">
        <v>0.8666666666666667</v>
      </c>
      <c r="R861" s="22" t="s">
        <v>22</v>
      </c>
      <c r="T861" s="6" t="s">
        <v>796</v>
      </c>
      <c r="U861" s="22">
        <v>80</v>
      </c>
      <c r="W861" s="51">
        <v>0.29166666666666669</v>
      </c>
      <c r="X861" s="22" t="s">
        <v>49</v>
      </c>
      <c r="Z861" s="22" t="s">
        <v>24</v>
      </c>
      <c r="AB861" s="22" t="s">
        <v>35</v>
      </c>
      <c r="AC861" s="22" t="s">
        <v>36</v>
      </c>
      <c r="AD861" s="22" t="s">
        <v>36</v>
      </c>
      <c r="AE861" s="22" t="s">
        <v>37</v>
      </c>
      <c r="AF861" s="29">
        <v>41841</v>
      </c>
      <c r="AG861" s="51">
        <v>0.43055555555555558</v>
      </c>
      <c r="AH861" s="22" t="s">
        <v>1235</v>
      </c>
      <c r="AI861" s="22">
        <v>19</v>
      </c>
      <c r="AJ861" s="22" t="s">
        <v>593</v>
      </c>
      <c r="AK861" s="22" t="s">
        <v>1612</v>
      </c>
      <c r="AL861" s="22">
        <v>2014</v>
      </c>
      <c r="AM861" s="22">
        <v>0</v>
      </c>
    </row>
    <row r="862" spans="1:39" ht="57">
      <c r="A862" s="22">
        <v>624</v>
      </c>
      <c r="B862" s="22" t="s">
        <v>38</v>
      </c>
      <c r="C862" s="22" t="s">
        <v>39</v>
      </c>
      <c r="D862" s="22" t="s">
        <v>20</v>
      </c>
      <c r="E862" s="22" t="s">
        <v>40</v>
      </c>
      <c r="F862" s="22" t="s">
        <v>234</v>
      </c>
      <c r="G862" s="29">
        <v>41839</v>
      </c>
      <c r="H862" s="51">
        <v>0.42291666666666666</v>
      </c>
      <c r="J862" s="29">
        <v>41839</v>
      </c>
      <c r="K862" s="51">
        <v>0.41666666666666669</v>
      </c>
      <c r="M862" s="22" t="s">
        <v>22</v>
      </c>
      <c r="O862" s="6" t="s">
        <v>358</v>
      </c>
      <c r="P862" s="29">
        <v>41840</v>
      </c>
      <c r="Q862" s="51">
        <v>2.0833333333333332E-2</v>
      </c>
      <c r="R862" s="22" t="s">
        <v>22</v>
      </c>
      <c r="T862" s="6" t="s">
        <v>797</v>
      </c>
      <c r="U862" s="22">
        <v>100</v>
      </c>
      <c r="W862" s="51">
        <v>0.29166666666666669</v>
      </c>
      <c r="X862" s="22" t="s">
        <v>49</v>
      </c>
      <c r="Z862" s="22" t="s">
        <v>24</v>
      </c>
      <c r="AB862" s="22" t="s">
        <v>35</v>
      </c>
      <c r="AC862" s="22" t="s">
        <v>36</v>
      </c>
      <c r="AD862" s="22" t="s">
        <v>36</v>
      </c>
      <c r="AE862" s="22" t="s">
        <v>37</v>
      </c>
      <c r="AF862" s="29">
        <v>41841</v>
      </c>
      <c r="AG862" s="51">
        <v>0.43402777777777773</v>
      </c>
      <c r="AH862" s="22" t="s">
        <v>1235</v>
      </c>
      <c r="AI862" s="22">
        <v>19</v>
      </c>
      <c r="AJ862" s="22" t="s">
        <v>593</v>
      </c>
      <c r="AK862" s="22" t="s">
        <v>1612</v>
      </c>
      <c r="AL862" s="22">
        <v>2014</v>
      </c>
      <c r="AM862" s="22">
        <v>0</v>
      </c>
    </row>
    <row r="863" spans="1:39">
      <c r="A863" s="22">
        <v>623</v>
      </c>
      <c r="B863" s="22" t="s">
        <v>51</v>
      </c>
      <c r="C863" s="22" t="s">
        <v>19</v>
      </c>
      <c r="D863" s="22" t="s">
        <v>20</v>
      </c>
      <c r="E863" s="22" t="s">
        <v>52</v>
      </c>
      <c r="F863" s="22" t="s">
        <v>50</v>
      </c>
      <c r="G863" s="29">
        <v>41838</v>
      </c>
      <c r="H863" s="51">
        <v>0.43055555555555558</v>
      </c>
      <c r="J863" s="29">
        <v>41838</v>
      </c>
      <c r="K863" s="51">
        <v>0.42499999999999999</v>
      </c>
      <c r="M863" s="22" t="s">
        <v>22</v>
      </c>
      <c r="O863" s="22" t="s">
        <v>798</v>
      </c>
      <c r="P863" s="29">
        <v>41838</v>
      </c>
      <c r="Q863" s="51">
        <v>0.77708333333333324</v>
      </c>
      <c r="R863" s="22" t="s">
        <v>22</v>
      </c>
      <c r="T863" s="22" t="s">
        <v>798</v>
      </c>
      <c r="U863" s="22">
        <v>100</v>
      </c>
      <c r="W863" s="51">
        <v>0.29166666666666669</v>
      </c>
      <c r="X863" s="22" t="s">
        <v>49</v>
      </c>
      <c r="Z863" s="22" t="s">
        <v>24</v>
      </c>
      <c r="AB863" s="22" t="s">
        <v>35</v>
      </c>
      <c r="AC863" s="22" t="s">
        <v>36</v>
      </c>
      <c r="AD863" s="22" t="s">
        <v>36</v>
      </c>
      <c r="AE863" s="22" t="s">
        <v>37</v>
      </c>
      <c r="AF863" s="29">
        <v>41839</v>
      </c>
      <c r="AG863" s="51">
        <v>0.42777777777777781</v>
      </c>
      <c r="AH863" s="22" t="s">
        <v>1235</v>
      </c>
      <c r="AI863" s="22">
        <v>18</v>
      </c>
      <c r="AJ863" s="22" t="s">
        <v>593</v>
      </c>
      <c r="AK863" s="22" t="s">
        <v>1612</v>
      </c>
      <c r="AL863" s="22">
        <v>2014</v>
      </c>
      <c r="AM863" s="22">
        <v>0</v>
      </c>
    </row>
    <row r="864" spans="1:39" ht="114">
      <c r="A864" s="22">
        <v>622</v>
      </c>
      <c r="B864" s="22" t="s">
        <v>38</v>
      </c>
      <c r="C864" s="22" t="s">
        <v>39</v>
      </c>
      <c r="D864" s="22" t="s">
        <v>20</v>
      </c>
      <c r="E864" s="22" t="s">
        <v>40</v>
      </c>
      <c r="F864" s="22" t="s">
        <v>50</v>
      </c>
      <c r="G864" s="29">
        <v>41838</v>
      </c>
      <c r="H864" s="51">
        <v>0.43055555555555558</v>
      </c>
      <c r="J864" s="29">
        <v>41838</v>
      </c>
      <c r="K864" s="51">
        <v>0.41666666666666669</v>
      </c>
      <c r="M864" s="22" t="s">
        <v>22</v>
      </c>
      <c r="O864" s="6" t="s">
        <v>358</v>
      </c>
      <c r="P864" s="29">
        <v>41838</v>
      </c>
      <c r="Q864" s="51">
        <v>0.77083333333333337</v>
      </c>
      <c r="R864" s="22" t="s">
        <v>22</v>
      </c>
      <c r="T864" s="6" t="s">
        <v>799</v>
      </c>
      <c r="U864" s="22">
        <v>100</v>
      </c>
      <c r="W864" s="51">
        <v>0.29166666666666669</v>
      </c>
      <c r="X864" s="22" t="s">
        <v>49</v>
      </c>
      <c r="Z864" s="22" t="s">
        <v>24</v>
      </c>
      <c r="AB864" s="22" t="s">
        <v>35</v>
      </c>
      <c r="AC864" s="22" t="s">
        <v>36</v>
      </c>
      <c r="AD864" s="22" t="s">
        <v>36</v>
      </c>
      <c r="AE864" s="22" t="s">
        <v>37</v>
      </c>
      <c r="AF864" s="29">
        <v>41839</v>
      </c>
      <c r="AG864" s="51">
        <v>0.42777777777777781</v>
      </c>
      <c r="AH864" s="22" t="s">
        <v>1235</v>
      </c>
      <c r="AI864" s="22">
        <v>18</v>
      </c>
      <c r="AJ864" s="22" t="s">
        <v>593</v>
      </c>
      <c r="AK864" s="22" t="s">
        <v>1612</v>
      </c>
      <c r="AL864" s="22">
        <v>2014</v>
      </c>
      <c r="AM864" s="22">
        <v>0</v>
      </c>
    </row>
    <row r="865" spans="1:39" ht="171">
      <c r="A865" s="22">
        <v>621</v>
      </c>
      <c r="B865" s="22" t="s">
        <v>42</v>
      </c>
      <c r="C865" s="22" t="s">
        <v>19</v>
      </c>
      <c r="D865" s="22" t="s">
        <v>20</v>
      </c>
      <c r="E865" s="22" t="s">
        <v>43</v>
      </c>
      <c r="F865" s="22" t="s">
        <v>50</v>
      </c>
      <c r="G865" s="29">
        <v>41838</v>
      </c>
      <c r="H865" s="51">
        <v>0.43055555555555558</v>
      </c>
      <c r="J865" s="29">
        <v>41838</v>
      </c>
      <c r="K865" s="51">
        <v>0.42499999999999999</v>
      </c>
      <c r="M865" s="22" t="s">
        <v>22</v>
      </c>
      <c r="O865" s="22" t="s">
        <v>193</v>
      </c>
      <c r="P865" s="29">
        <v>41838</v>
      </c>
      <c r="Q865" s="51">
        <v>0.76250000000000007</v>
      </c>
      <c r="R865" s="22" t="s">
        <v>22</v>
      </c>
      <c r="T865" s="6" t="s">
        <v>800</v>
      </c>
      <c r="U865" s="22">
        <v>100</v>
      </c>
      <c r="W865" s="51">
        <v>0.29166666666666669</v>
      </c>
      <c r="X865" s="22" t="s">
        <v>49</v>
      </c>
      <c r="Z865" s="22" t="s">
        <v>24</v>
      </c>
      <c r="AB865" s="22" t="s">
        <v>35</v>
      </c>
      <c r="AC865" s="22" t="s">
        <v>36</v>
      </c>
      <c r="AD865" s="22" t="s">
        <v>36</v>
      </c>
      <c r="AE865" s="22" t="s">
        <v>37</v>
      </c>
      <c r="AF865" s="29">
        <v>41839</v>
      </c>
      <c r="AG865" s="51">
        <v>0.42638888888888887</v>
      </c>
      <c r="AH865" s="22" t="s">
        <v>1235</v>
      </c>
      <c r="AI865" s="22">
        <v>18</v>
      </c>
      <c r="AJ865" s="22" t="s">
        <v>593</v>
      </c>
      <c r="AK865" s="22" t="s">
        <v>1612</v>
      </c>
      <c r="AL865" s="22">
        <v>2014</v>
      </c>
      <c r="AM865" s="22">
        <v>0</v>
      </c>
    </row>
    <row r="866" spans="1:39">
      <c r="A866" s="22">
        <v>620</v>
      </c>
      <c r="B866" s="22" t="s">
        <v>53</v>
      </c>
      <c r="C866" s="22" t="s">
        <v>32</v>
      </c>
      <c r="D866" s="22" t="s">
        <v>33</v>
      </c>
      <c r="E866" s="22" t="s">
        <v>41</v>
      </c>
      <c r="F866" s="22" t="s">
        <v>50</v>
      </c>
      <c r="G866" s="29">
        <v>41838</v>
      </c>
      <c r="H866" s="51">
        <v>0.42708333333333331</v>
      </c>
      <c r="J866" s="29">
        <v>41838</v>
      </c>
      <c r="K866" s="51">
        <v>0.4236111111111111</v>
      </c>
      <c r="M866" s="22" t="s">
        <v>22</v>
      </c>
      <c r="O866" s="22" t="s">
        <v>801</v>
      </c>
      <c r="P866" s="29">
        <v>41838</v>
      </c>
      <c r="Q866" s="51">
        <v>0.72430555555555554</v>
      </c>
      <c r="R866" s="22" t="s">
        <v>22</v>
      </c>
      <c r="T866" s="22" t="s">
        <v>801</v>
      </c>
      <c r="U866" s="22">
        <v>100</v>
      </c>
      <c r="W866" s="51">
        <v>0.29166666666666669</v>
      </c>
      <c r="X866" s="22" t="s">
        <v>49</v>
      </c>
      <c r="Z866" s="22" t="s">
        <v>24</v>
      </c>
      <c r="AB866" s="22" t="s">
        <v>35</v>
      </c>
      <c r="AC866" s="22" t="s">
        <v>36</v>
      </c>
      <c r="AD866" s="22" t="s">
        <v>36</v>
      </c>
      <c r="AE866" s="22" t="s">
        <v>37</v>
      </c>
      <c r="AF866" s="29">
        <v>41839</v>
      </c>
      <c r="AG866" s="51">
        <v>0.42638888888888887</v>
      </c>
      <c r="AH866" s="22" t="s">
        <v>1235</v>
      </c>
      <c r="AI866" s="22">
        <v>18</v>
      </c>
      <c r="AJ866" s="22" t="s">
        <v>593</v>
      </c>
      <c r="AK866" s="22" t="s">
        <v>1612</v>
      </c>
      <c r="AL866" s="22">
        <v>2014</v>
      </c>
      <c r="AM866" s="22">
        <v>0</v>
      </c>
    </row>
    <row r="867" spans="1:39" ht="128.25">
      <c r="A867" s="22">
        <v>619</v>
      </c>
      <c r="B867" s="22" t="s">
        <v>35</v>
      </c>
      <c r="C867" s="22" t="s">
        <v>36</v>
      </c>
      <c r="D867" s="22" t="s">
        <v>36</v>
      </c>
      <c r="E867" s="22" t="s">
        <v>37</v>
      </c>
      <c r="F867" s="22" t="s">
        <v>50</v>
      </c>
      <c r="G867" s="29">
        <v>41838</v>
      </c>
      <c r="H867" s="51">
        <v>0.42638888888888887</v>
      </c>
      <c r="J867" s="29">
        <v>41838</v>
      </c>
      <c r="K867" s="51">
        <v>0.42083333333333334</v>
      </c>
      <c r="M867" s="22" t="s">
        <v>22</v>
      </c>
      <c r="O867" s="6" t="s">
        <v>802</v>
      </c>
      <c r="P867" s="29">
        <v>41838</v>
      </c>
      <c r="Q867" s="51">
        <v>0.71875</v>
      </c>
      <c r="R867" s="22" t="s">
        <v>22</v>
      </c>
      <c r="T867" s="22" t="s">
        <v>803</v>
      </c>
      <c r="U867" s="22">
        <v>100</v>
      </c>
      <c r="V867" s="22" t="s">
        <v>804</v>
      </c>
      <c r="W867" s="51">
        <v>0.29166666666666669</v>
      </c>
      <c r="X867" s="22" t="s">
        <v>49</v>
      </c>
      <c r="Z867" s="22" t="s">
        <v>24</v>
      </c>
      <c r="AB867" s="22" t="s">
        <v>35</v>
      </c>
      <c r="AC867" s="22" t="s">
        <v>36</v>
      </c>
      <c r="AD867" s="22" t="s">
        <v>36</v>
      </c>
      <c r="AE867" s="22" t="s">
        <v>37</v>
      </c>
      <c r="AF867" s="29">
        <v>41839</v>
      </c>
      <c r="AG867" s="51">
        <v>0.42499999999999999</v>
      </c>
      <c r="AH867" s="22" t="s">
        <v>1235</v>
      </c>
      <c r="AI867" s="22">
        <v>18</v>
      </c>
      <c r="AJ867" s="22" t="s">
        <v>593</v>
      </c>
      <c r="AK867" s="22" t="s">
        <v>1612</v>
      </c>
      <c r="AL867" s="22">
        <v>2014</v>
      </c>
      <c r="AM867" s="22">
        <v>0</v>
      </c>
    </row>
    <row r="868" spans="1:39">
      <c r="A868" s="22">
        <v>618</v>
      </c>
      <c r="B868" s="22" t="s">
        <v>27</v>
      </c>
      <c r="C868" s="22" t="s">
        <v>28</v>
      </c>
      <c r="D868" s="22" t="s">
        <v>29</v>
      </c>
      <c r="E868" s="22" t="s">
        <v>30</v>
      </c>
      <c r="F868" s="22" t="s">
        <v>50</v>
      </c>
      <c r="G868" s="29">
        <v>41838</v>
      </c>
      <c r="H868" s="51">
        <v>0.38194444444444442</v>
      </c>
      <c r="J868" s="29">
        <v>41838</v>
      </c>
      <c r="K868" s="51">
        <v>0.38125000000000003</v>
      </c>
      <c r="M868" s="22" t="s">
        <v>22</v>
      </c>
      <c r="N868" s="22" t="s">
        <v>133</v>
      </c>
      <c r="O868" s="22" t="s">
        <v>805</v>
      </c>
      <c r="P868" s="29">
        <v>41838</v>
      </c>
      <c r="Q868" s="51">
        <v>0.64583333333333337</v>
      </c>
      <c r="R868" s="22" t="s">
        <v>22</v>
      </c>
      <c r="S868" s="22" t="s">
        <v>133</v>
      </c>
      <c r="T868" s="22" t="s">
        <v>806</v>
      </c>
      <c r="U868" s="22">
        <v>60</v>
      </c>
      <c r="V868" s="22" t="s">
        <v>146</v>
      </c>
      <c r="W868" s="51">
        <v>0.29166666666666669</v>
      </c>
      <c r="X868" s="22" t="s">
        <v>49</v>
      </c>
      <c r="Z868" s="22" t="s">
        <v>24</v>
      </c>
      <c r="AB868" s="22" t="s">
        <v>35</v>
      </c>
      <c r="AC868" s="22" t="s">
        <v>36</v>
      </c>
      <c r="AD868" s="22" t="s">
        <v>36</v>
      </c>
      <c r="AE868" s="22" t="s">
        <v>37</v>
      </c>
      <c r="AF868" s="29">
        <v>41839</v>
      </c>
      <c r="AG868" s="51">
        <v>0.42499999999999999</v>
      </c>
      <c r="AH868" s="22" t="s">
        <v>1235</v>
      </c>
      <c r="AI868" s="22">
        <v>18</v>
      </c>
      <c r="AJ868" s="22" t="s">
        <v>593</v>
      </c>
      <c r="AK868" s="22" t="s">
        <v>1612</v>
      </c>
      <c r="AL868" s="22">
        <v>2014</v>
      </c>
      <c r="AM868" s="22">
        <v>0</v>
      </c>
    </row>
    <row r="869" spans="1:39" ht="213.75">
      <c r="A869" s="22">
        <v>617</v>
      </c>
      <c r="B869" s="22" t="s">
        <v>42</v>
      </c>
      <c r="C869" s="22" t="s">
        <v>19</v>
      </c>
      <c r="D869" s="22" t="s">
        <v>20</v>
      </c>
      <c r="E869" s="22" t="s">
        <v>43</v>
      </c>
      <c r="F869" s="22" t="s">
        <v>55</v>
      </c>
      <c r="G869" s="29">
        <v>41837</v>
      </c>
      <c r="H869" s="51">
        <v>0.43958333333333338</v>
      </c>
      <c r="J869" s="29">
        <v>41837</v>
      </c>
      <c r="K869" s="51">
        <v>0.42638888888888887</v>
      </c>
      <c r="M869" s="22" t="s">
        <v>22</v>
      </c>
      <c r="O869" s="22" t="s">
        <v>193</v>
      </c>
      <c r="P869" s="29">
        <v>41837</v>
      </c>
      <c r="Q869" s="51">
        <v>0.76944444444444438</v>
      </c>
      <c r="R869" s="22" t="s">
        <v>22</v>
      </c>
      <c r="T869" s="6" t="s">
        <v>807</v>
      </c>
      <c r="U869" s="22">
        <v>100</v>
      </c>
      <c r="W869" s="51">
        <v>0.29166666666666669</v>
      </c>
      <c r="X869" s="22" t="s">
        <v>49</v>
      </c>
      <c r="Z869" s="22" t="s">
        <v>24</v>
      </c>
      <c r="AB869" s="22" t="s">
        <v>35</v>
      </c>
      <c r="AC869" s="22" t="s">
        <v>36</v>
      </c>
      <c r="AD869" s="22" t="s">
        <v>36</v>
      </c>
      <c r="AE869" s="22" t="s">
        <v>37</v>
      </c>
      <c r="AF869" s="29">
        <v>41838</v>
      </c>
      <c r="AG869" s="51">
        <v>0.4284722222222222</v>
      </c>
      <c r="AH869" s="22" t="s">
        <v>1235</v>
      </c>
      <c r="AI869" s="22">
        <v>17</v>
      </c>
      <c r="AJ869" s="22" t="s">
        <v>593</v>
      </c>
      <c r="AK869" s="22" t="s">
        <v>1612</v>
      </c>
      <c r="AL869" s="22">
        <v>2014</v>
      </c>
      <c r="AM869" s="22">
        <v>0</v>
      </c>
    </row>
    <row r="870" spans="1:39" ht="228">
      <c r="A870" s="22">
        <v>616</v>
      </c>
      <c r="B870" s="22" t="s">
        <v>53</v>
      </c>
      <c r="C870" s="22" t="s">
        <v>32</v>
      </c>
      <c r="D870" s="22" t="s">
        <v>33</v>
      </c>
      <c r="E870" s="22" t="s">
        <v>41</v>
      </c>
      <c r="F870" s="22" t="s">
        <v>55</v>
      </c>
      <c r="G870" s="29">
        <v>41837</v>
      </c>
      <c r="H870" s="51">
        <v>0.42499999999999999</v>
      </c>
      <c r="J870" s="29">
        <v>41837</v>
      </c>
      <c r="K870" s="51">
        <v>0.4201388888888889</v>
      </c>
      <c r="M870" s="22" t="s">
        <v>22</v>
      </c>
      <c r="O870" s="22" t="s">
        <v>240</v>
      </c>
      <c r="P870" s="29">
        <v>41837</v>
      </c>
      <c r="Q870" s="51">
        <v>0.73958333333333337</v>
      </c>
      <c r="R870" s="22" t="s">
        <v>22</v>
      </c>
      <c r="T870" s="6" t="s">
        <v>808</v>
      </c>
      <c r="U870" s="22">
        <v>100</v>
      </c>
      <c r="W870" s="51">
        <v>0.29166666666666669</v>
      </c>
      <c r="X870" s="22" t="s">
        <v>49</v>
      </c>
      <c r="Z870" s="22" t="s">
        <v>24</v>
      </c>
      <c r="AB870" s="22" t="s">
        <v>35</v>
      </c>
      <c r="AC870" s="22" t="s">
        <v>36</v>
      </c>
      <c r="AD870" s="22" t="s">
        <v>36</v>
      </c>
      <c r="AE870" s="22" t="s">
        <v>37</v>
      </c>
      <c r="AF870" s="29">
        <v>41838</v>
      </c>
      <c r="AG870" s="51">
        <v>0.42777777777777781</v>
      </c>
      <c r="AH870" s="22" t="s">
        <v>1235</v>
      </c>
      <c r="AI870" s="22">
        <v>17</v>
      </c>
      <c r="AJ870" s="22" t="s">
        <v>593</v>
      </c>
      <c r="AK870" s="22" t="s">
        <v>1612</v>
      </c>
      <c r="AL870" s="22">
        <v>2014</v>
      </c>
      <c r="AM870" s="22">
        <v>0</v>
      </c>
    </row>
    <row r="871" spans="1:39" ht="114">
      <c r="A871" s="22">
        <v>615</v>
      </c>
      <c r="B871" s="22" t="s">
        <v>38</v>
      </c>
      <c r="C871" s="22" t="s">
        <v>39</v>
      </c>
      <c r="D871" s="22" t="s">
        <v>20</v>
      </c>
      <c r="E871" s="22" t="s">
        <v>40</v>
      </c>
      <c r="F871" s="22" t="s">
        <v>55</v>
      </c>
      <c r="G871" s="29">
        <v>41837</v>
      </c>
      <c r="H871" s="51">
        <v>0.42083333333333334</v>
      </c>
      <c r="J871" s="29">
        <v>41837</v>
      </c>
      <c r="K871" s="51">
        <v>0.4152777777777778</v>
      </c>
      <c r="M871" s="22" t="s">
        <v>22</v>
      </c>
      <c r="O871" s="6" t="s">
        <v>358</v>
      </c>
      <c r="P871" s="29">
        <v>41837</v>
      </c>
      <c r="Q871" s="51">
        <v>0.71875</v>
      </c>
      <c r="R871" s="22" t="s">
        <v>22</v>
      </c>
      <c r="T871" s="6" t="s">
        <v>799</v>
      </c>
      <c r="U871" s="22">
        <v>100</v>
      </c>
      <c r="W871" s="51">
        <v>0.29166666666666669</v>
      </c>
      <c r="X871" s="22" t="s">
        <v>49</v>
      </c>
      <c r="Z871" s="22" t="s">
        <v>24</v>
      </c>
      <c r="AB871" s="22" t="s">
        <v>35</v>
      </c>
      <c r="AC871" s="22" t="s">
        <v>36</v>
      </c>
      <c r="AD871" s="22" t="s">
        <v>36</v>
      </c>
      <c r="AE871" s="22" t="s">
        <v>37</v>
      </c>
      <c r="AF871" s="29">
        <v>41838</v>
      </c>
      <c r="AG871" s="51">
        <v>0.4368055555555555</v>
      </c>
      <c r="AH871" s="22" t="s">
        <v>1235</v>
      </c>
      <c r="AI871" s="22">
        <v>17</v>
      </c>
      <c r="AJ871" s="22" t="s">
        <v>593</v>
      </c>
      <c r="AK871" s="22" t="s">
        <v>1612</v>
      </c>
      <c r="AL871" s="22">
        <v>2014</v>
      </c>
      <c r="AM871" s="22">
        <v>0</v>
      </c>
    </row>
    <row r="872" spans="1:39" ht="128.25">
      <c r="A872" s="22">
        <v>614</v>
      </c>
      <c r="B872" s="22" t="s">
        <v>31</v>
      </c>
      <c r="C872" s="22" t="s">
        <v>32</v>
      </c>
      <c r="D872" s="22" t="s">
        <v>33</v>
      </c>
      <c r="E872" s="22" t="s">
        <v>34</v>
      </c>
      <c r="F872" s="22" t="s">
        <v>55</v>
      </c>
      <c r="G872" s="29">
        <v>41837</v>
      </c>
      <c r="H872" s="51">
        <v>0.4201388888888889</v>
      </c>
      <c r="J872" s="29">
        <v>41837</v>
      </c>
      <c r="K872" s="51">
        <v>0.41666666666666669</v>
      </c>
      <c r="M872" s="22" t="s">
        <v>22</v>
      </c>
      <c r="O872" s="22" t="s">
        <v>292</v>
      </c>
      <c r="P872" s="29">
        <v>41837</v>
      </c>
      <c r="Q872" s="51">
        <v>0.73888888888888893</v>
      </c>
      <c r="R872" s="22" t="s">
        <v>22</v>
      </c>
      <c r="T872" s="6" t="s">
        <v>383</v>
      </c>
      <c r="U872" s="22">
        <v>80</v>
      </c>
      <c r="W872" s="51">
        <v>0.29166666666666669</v>
      </c>
      <c r="X872" s="22" t="s">
        <v>49</v>
      </c>
      <c r="Z872" s="22" t="s">
        <v>24</v>
      </c>
      <c r="AB872" s="22" t="s">
        <v>35</v>
      </c>
      <c r="AC872" s="22" t="s">
        <v>36</v>
      </c>
      <c r="AD872" s="22" t="s">
        <v>36</v>
      </c>
      <c r="AE872" s="22" t="s">
        <v>37</v>
      </c>
      <c r="AF872" s="29">
        <v>41839</v>
      </c>
      <c r="AG872" s="51">
        <v>0.4284722222222222</v>
      </c>
      <c r="AH872" s="22" t="s">
        <v>1235</v>
      </c>
      <c r="AI872" s="22">
        <v>17</v>
      </c>
      <c r="AJ872" s="22" t="s">
        <v>593</v>
      </c>
      <c r="AK872" s="22" t="s">
        <v>1612</v>
      </c>
      <c r="AL872" s="22">
        <v>2014</v>
      </c>
      <c r="AM872" s="22">
        <v>0</v>
      </c>
    </row>
    <row r="873" spans="1:39" ht="228">
      <c r="A873" s="22">
        <v>613</v>
      </c>
      <c r="B873" s="22" t="s">
        <v>35</v>
      </c>
      <c r="C873" s="22" t="s">
        <v>36</v>
      </c>
      <c r="D873" s="22" t="s">
        <v>36</v>
      </c>
      <c r="E873" s="22" t="s">
        <v>37</v>
      </c>
      <c r="F873" s="22" t="s">
        <v>55</v>
      </c>
      <c r="G873" s="29">
        <v>41837</v>
      </c>
      <c r="H873" s="51">
        <v>0.41944444444444445</v>
      </c>
      <c r="J873" s="29">
        <v>41837</v>
      </c>
      <c r="K873" s="51">
        <v>0.41388888888888892</v>
      </c>
      <c r="M873" s="22" t="s">
        <v>22</v>
      </c>
      <c r="O873" s="22" t="s">
        <v>777</v>
      </c>
      <c r="P873" s="29">
        <v>41837</v>
      </c>
      <c r="Q873" s="51">
        <v>0.71875</v>
      </c>
      <c r="R873" s="22" t="s">
        <v>22</v>
      </c>
      <c r="T873" s="6" t="s">
        <v>809</v>
      </c>
      <c r="U873" s="22">
        <v>100</v>
      </c>
      <c r="W873" s="51">
        <v>0.29166666666666669</v>
      </c>
      <c r="X873" s="22" t="s">
        <v>49</v>
      </c>
      <c r="Z873" s="22" t="s">
        <v>24</v>
      </c>
      <c r="AB873" s="22" t="s">
        <v>35</v>
      </c>
      <c r="AC873" s="22" t="s">
        <v>36</v>
      </c>
      <c r="AD873" s="22" t="s">
        <v>36</v>
      </c>
      <c r="AE873" s="22" t="s">
        <v>37</v>
      </c>
      <c r="AF873" s="29">
        <v>41838</v>
      </c>
      <c r="AG873" s="51">
        <v>0.42708333333333331</v>
      </c>
      <c r="AH873" s="22" t="s">
        <v>1235</v>
      </c>
      <c r="AI873" s="22">
        <v>17</v>
      </c>
      <c r="AJ873" s="22" t="s">
        <v>593</v>
      </c>
      <c r="AK873" s="22" t="s">
        <v>1612</v>
      </c>
      <c r="AL873" s="22">
        <v>2014</v>
      </c>
      <c r="AM873" s="22">
        <v>0</v>
      </c>
    </row>
    <row r="874" spans="1:39">
      <c r="A874" s="22">
        <v>612</v>
      </c>
      <c r="B874" s="22" t="s">
        <v>51</v>
      </c>
      <c r="C874" s="22" t="s">
        <v>19</v>
      </c>
      <c r="D874" s="22" t="s">
        <v>20</v>
      </c>
      <c r="E874" s="22" t="s">
        <v>52</v>
      </c>
      <c r="F874" s="22" t="s">
        <v>55</v>
      </c>
      <c r="G874" s="29">
        <v>41837</v>
      </c>
      <c r="H874" s="51">
        <v>0.41597222222222219</v>
      </c>
      <c r="J874" s="29">
        <v>41837</v>
      </c>
      <c r="K874" s="51">
        <v>0.41250000000000003</v>
      </c>
      <c r="M874" s="22" t="s">
        <v>22</v>
      </c>
      <c r="O874" s="22" t="s">
        <v>778</v>
      </c>
      <c r="P874" s="29">
        <v>41837</v>
      </c>
      <c r="Q874" s="51">
        <v>0.77083333333333337</v>
      </c>
      <c r="R874" s="22" t="s">
        <v>22</v>
      </c>
      <c r="T874" s="22" t="s">
        <v>778</v>
      </c>
      <c r="U874" s="22">
        <v>100</v>
      </c>
      <c r="W874" s="51">
        <v>0.29166666666666669</v>
      </c>
      <c r="X874" s="22" t="s">
        <v>49</v>
      </c>
      <c r="Z874" s="22" t="s">
        <v>24</v>
      </c>
      <c r="AB874" s="22" t="s">
        <v>35</v>
      </c>
      <c r="AC874" s="22" t="s">
        <v>36</v>
      </c>
      <c r="AD874" s="22" t="s">
        <v>36</v>
      </c>
      <c r="AE874" s="22" t="s">
        <v>37</v>
      </c>
      <c r="AF874" s="29">
        <v>41838</v>
      </c>
      <c r="AG874" s="51">
        <v>0.4291666666666667</v>
      </c>
      <c r="AH874" s="22" t="s">
        <v>1235</v>
      </c>
      <c r="AI874" s="22">
        <v>17</v>
      </c>
      <c r="AJ874" s="22" t="s">
        <v>593</v>
      </c>
      <c r="AK874" s="22" t="s">
        <v>1612</v>
      </c>
      <c r="AL874" s="22">
        <v>2014</v>
      </c>
      <c r="AM874" s="22">
        <v>0</v>
      </c>
    </row>
    <row r="875" spans="1:39">
      <c r="A875" s="22">
        <v>611</v>
      </c>
      <c r="B875" s="22" t="s">
        <v>51</v>
      </c>
      <c r="C875" s="22" t="s">
        <v>19</v>
      </c>
      <c r="D875" s="22" t="s">
        <v>20</v>
      </c>
      <c r="E875" s="22" t="s">
        <v>52</v>
      </c>
      <c r="F875" s="22" t="s">
        <v>58</v>
      </c>
      <c r="G875" s="29">
        <v>41836</v>
      </c>
      <c r="H875" s="51">
        <v>0.60555555555555551</v>
      </c>
      <c r="J875" s="29">
        <v>41836</v>
      </c>
      <c r="K875" s="51">
        <v>0.52152777777777781</v>
      </c>
      <c r="L875" s="22" t="s">
        <v>779</v>
      </c>
      <c r="M875" s="22" t="s">
        <v>22</v>
      </c>
      <c r="O875" s="22" t="s">
        <v>743</v>
      </c>
      <c r="P875" s="29">
        <v>41836</v>
      </c>
      <c r="Q875" s="51">
        <v>0.7715277777777777</v>
      </c>
      <c r="R875" s="22" t="s">
        <v>22</v>
      </c>
      <c r="T875" s="22" t="s">
        <v>743</v>
      </c>
      <c r="U875" s="22">
        <v>100</v>
      </c>
      <c r="W875" s="51">
        <v>0.29166666666666669</v>
      </c>
      <c r="X875" s="22" t="s">
        <v>49</v>
      </c>
      <c r="Z875" s="22" t="s">
        <v>24</v>
      </c>
      <c r="AB875" s="22" t="s">
        <v>35</v>
      </c>
      <c r="AC875" s="22" t="s">
        <v>36</v>
      </c>
      <c r="AD875" s="22" t="s">
        <v>36</v>
      </c>
      <c r="AE875" s="22" t="s">
        <v>37</v>
      </c>
      <c r="AF875" s="29">
        <v>41837</v>
      </c>
      <c r="AG875" s="51">
        <v>0.42222222222222222</v>
      </c>
      <c r="AH875" s="22" t="s">
        <v>1235</v>
      </c>
      <c r="AI875" s="22">
        <v>16</v>
      </c>
      <c r="AJ875" s="22" t="s">
        <v>593</v>
      </c>
      <c r="AK875" s="22" t="s">
        <v>1612</v>
      </c>
      <c r="AL875" s="22">
        <v>2014</v>
      </c>
      <c r="AM875" s="22">
        <v>0</v>
      </c>
    </row>
    <row r="876" spans="1:39" ht="270.75">
      <c r="A876" s="22">
        <v>610</v>
      </c>
      <c r="B876" s="22" t="s">
        <v>31</v>
      </c>
      <c r="C876" s="22" t="s">
        <v>32</v>
      </c>
      <c r="D876" s="22" t="s">
        <v>33</v>
      </c>
      <c r="E876" s="22" t="s">
        <v>34</v>
      </c>
      <c r="F876" s="22" t="s">
        <v>58</v>
      </c>
      <c r="G876" s="29">
        <v>41836</v>
      </c>
      <c r="H876" s="51">
        <v>0.46319444444444446</v>
      </c>
      <c r="J876" s="29">
        <v>41836</v>
      </c>
      <c r="K876" s="51">
        <v>0.44444444444444442</v>
      </c>
      <c r="M876" s="22" t="s">
        <v>22</v>
      </c>
      <c r="O876" s="22" t="s">
        <v>292</v>
      </c>
      <c r="P876" s="29">
        <v>41836</v>
      </c>
      <c r="Q876" s="51">
        <v>0.74583333333333324</v>
      </c>
      <c r="R876" s="22" t="s">
        <v>22</v>
      </c>
      <c r="T876" s="6" t="s">
        <v>780</v>
      </c>
      <c r="U876" s="22">
        <v>100</v>
      </c>
      <c r="W876" s="51">
        <v>0.29166666666666669</v>
      </c>
      <c r="X876" s="22" t="s">
        <v>49</v>
      </c>
      <c r="Z876" s="22" t="s">
        <v>24</v>
      </c>
      <c r="AB876" s="22" t="s">
        <v>35</v>
      </c>
      <c r="AC876" s="22" t="s">
        <v>36</v>
      </c>
      <c r="AD876" s="22" t="s">
        <v>36</v>
      </c>
      <c r="AE876" s="22" t="s">
        <v>37</v>
      </c>
      <c r="AF876" s="29">
        <v>41837</v>
      </c>
      <c r="AG876" s="51">
        <v>0.42083333333333334</v>
      </c>
      <c r="AH876" s="22" t="s">
        <v>1235</v>
      </c>
      <c r="AI876" s="22">
        <v>16</v>
      </c>
      <c r="AJ876" s="22" t="s">
        <v>593</v>
      </c>
      <c r="AK876" s="22" t="s">
        <v>1612</v>
      </c>
      <c r="AL876" s="22">
        <v>2014</v>
      </c>
      <c r="AM876" s="22">
        <v>0</v>
      </c>
    </row>
    <row r="877" spans="1:39" ht="85.5">
      <c r="A877" s="22">
        <v>609</v>
      </c>
      <c r="B877" s="22" t="s">
        <v>38</v>
      </c>
      <c r="C877" s="22" t="s">
        <v>39</v>
      </c>
      <c r="D877" s="22" t="s">
        <v>20</v>
      </c>
      <c r="E877" s="22" t="s">
        <v>40</v>
      </c>
      <c r="F877" s="22" t="s">
        <v>58</v>
      </c>
      <c r="G877" s="29">
        <v>41836</v>
      </c>
      <c r="H877" s="51">
        <v>0.4513888888888889</v>
      </c>
      <c r="J877" s="29">
        <v>41836</v>
      </c>
      <c r="K877" s="51">
        <v>0.4201388888888889</v>
      </c>
      <c r="M877" s="22" t="s">
        <v>22</v>
      </c>
      <c r="O877" s="6" t="s">
        <v>358</v>
      </c>
      <c r="P877" s="29">
        <v>41836</v>
      </c>
      <c r="Q877" s="51">
        <v>0.76041666666666663</v>
      </c>
      <c r="R877" s="22" t="s">
        <v>22</v>
      </c>
      <c r="T877" s="6" t="s">
        <v>781</v>
      </c>
      <c r="U877" s="22">
        <v>100</v>
      </c>
      <c r="W877" s="51">
        <v>0.29166666666666669</v>
      </c>
      <c r="X877" s="22" t="s">
        <v>49</v>
      </c>
      <c r="Z877" s="22" t="s">
        <v>24</v>
      </c>
      <c r="AB877" s="22" t="s">
        <v>35</v>
      </c>
      <c r="AC877" s="22" t="s">
        <v>36</v>
      </c>
      <c r="AD877" s="22" t="s">
        <v>36</v>
      </c>
      <c r="AE877" s="22" t="s">
        <v>37</v>
      </c>
      <c r="AF877" s="29">
        <v>41837</v>
      </c>
      <c r="AG877" s="51">
        <v>0.42291666666666666</v>
      </c>
      <c r="AH877" s="22" t="s">
        <v>1235</v>
      </c>
      <c r="AI877" s="22">
        <v>16</v>
      </c>
      <c r="AJ877" s="22" t="s">
        <v>593</v>
      </c>
      <c r="AK877" s="22" t="s">
        <v>1612</v>
      </c>
      <c r="AL877" s="22">
        <v>2014</v>
      </c>
      <c r="AM877" s="22">
        <v>0</v>
      </c>
    </row>
    <row r="878" spans="1:39">
      <c r="A878" s="22">
        <v>608</v>
      </c>
      <c r="B878" s="22" t="s">
        <v>42</v>
      </c>
      <c r="C878" s="22" t="s">
        <v>19</v>
      </c>
      <c r="D878" s="22" t="s">
        <v>20</v>
      </c>
      <c r="E878" s="22" t="s">
        <v>43</v>
      </c>
      <c r="F878" s="22" t="s">
        <v>58</v>
      </c>
      <c r="G878" s="29">
        <v>41836</v>
      </c>
      <c r="H878" s="51">
        <v>0.4236111111111111</v>
      </c>
      <c r="J878" s="29">
        <v>41836</v>
      </c>
      <c r="K878" s="51">
        <v>0.4145833333333333</v>
      </c>
      <c r="M878" s="22" t="s">
        <v>22</v>
      </c>
      <c r="O878" s="22" t="s">
        <v>193</v>
      </c>
      <c r="P878" s="29">
        <v>41836</v>
      </c>
      <c r="Q878" s="51">
        <v>0.76250000000000007</v>
      </c>
      <c r="R878" s="22" t="s">
        <v>22</v>
      </c>
      <c r="T878" s="22" t="s">
        <v>782</v>
      </c>
      <c r="U878" s="22">
        <v>100</v>
      </c>
      <c r="W878" s="51">
        <v>0.29166666666666669</v>
      </c>
      <c r="X878" s="22" t="s">
        <v>49</v>
      </c>
      <c r="Z878" s="22" t="s">
        <v>24</v>
      </c>
      <c r="AB878" s="22" t="s">
        <v>35</v>
      </c>
      <c r="AC878" s="22" t="s">
        <v>36</v>
      </c>
      <c r="AD878" s="22" t="s">
        <v>36</v>
      </c>
      <c r="AE878" s="22" t="s">
        <v>37</v>
      </c>
      <c r="AF878" s="29">
        <v>41837</v>
      </c>
      <c r="AG878" s="51">
        <v>0.42222222222222222</v>
      </c>
      <c r="AH878" s="22" t="s">
        <v>1235</v>
      </c>
      <c r="AI878" s="22">
        <v>16</v>
      </c>
      <c r="AJ878" s="22" t="s">
        <v>593</v>
      </c>
      <c r="AK878" s="22" t="s">
        <v>1612</v>
      </c>
      <c r="AL878" s="22">
        <v>2014</v>
      </c>
      <c r="AM878" s="22">
        <v>0</v>
      </c>
    </row>
    <row r="879" spans="1:39" ht="256.5">
      <c r="A879" s="22">
        <v>607</v>
      </c>
      <c r="B879" s="22" t="s">
        <v>35</v>
      </c>
      <c r="C879" s="22" t="s">
        <v>36</v>
      </c>
      <c r="D879" s="22" t="s">
        <v>36</v>
      </c>
      <c r="E879" s="22" t="s">
        <v>37</v>
      </c>
      <c r="F879" s="22" t="s">
        <v>58</v>
      </c>
      <c r="G879" s="29">
        <v>41836</v>
      </c>
      <c r="H879" s="51">
        <v>0.42291666666666666</v>
      </c>
      <c r="J879" s="29">
        <v>41836</v>
      </c>
      <c r="K879" s="51">
        <v>0.41388888888888892</v>
      </c>
      <c r="M879" s="22" t="s">
        <v>22</v>
      </c>
      <c r="O879" s="6" t="s">
        <v>729</v>
      </c>
      <c r="P879" s="29">
        <v>41836</v>
      </c>
      <c r="Q879" s="51">
        <v>0.71875</v>
      </c>
      <c r="R879" s="22" t="s">
        <v>22</v>
      </c>
      <c r="T879" s="6" t="s">
        <v>783</v>
      </c>
      <c r="U879" s="22">
        <v>80</v>
      </c>
      <c r="W879" s="51">
        <v>0.29166666666666669</v>
      </c>
      <c r="X879" s="22" t="s">
        <v>49</v>
      </c>
      <c r="Z879" s="22" t="s">
        <v>24</v>
      </c>
      <c r="AB879" s="22" t="s">
        <v>35</v>
      </c>
      <c r="AC879" s="22" t="s">
        <v>36</v>
      </c>
      <c r="AD879" s="22" t="s">
        <v>36</v>
      </c>
      <c r="AE879" s="22" t="s">
        <v>37</v>
      </c>
      <c r="AF879" s="29">
        <v>41837</v>
      </c>
      <c r="AG879" s="51">
        <v>0.4201388888888889</v>
      </c>
      <c r="AH879" s="22" t="s">
        <v>1235</v>
      </c>
      <c r="AI879" s="22">
        <v>16</v>
      </c>
      <c r="AJ879" s="22" t="s">
        <v>593</v>
      </c>
      <c r="AK879" s="22" t="s">
        <v>1612</v>
      </c>
      <c r="AL879" s="22">
        <v>2014</v>
      </c>
      <c r="AM879" s="22">
        <v>0</v>
      </c>
    </row>
    <row r="880" spans="1:39" ht="228">
      <c r="A880" s="22">
        <v>606</v>
      </c>
      <c r="B880" s="22" t="s">
        <v>53</v>
      </c>
      <c r="C880" s="22" t="s">
        <v>32</v>
      </c>
      <c r="D880" s="22" t="s">
        <v>33</v>
      </c>
      <c r="E880" s="22" t="s">
        <v>41</v>
      </c>
      <c r="F880" s="22" t="s">
        <v>58</v>
      </c>
      <c r="G880" s="29">
        <v>41836</v>
      </c>
      <c r="H880" s="51">
        <v>0.42222222222222222</v>
      </c>
      <c r="J880" s="29">
        <v>41836</v>
      </c>
      <c r="K880" s="51">
        <v>0.41805555555555557</v>
      </c>
      <c r="M880" s="22" t="s">
        <v>22</v>
      </c>
      <c r="O880" s="22" t="s">
        <v>240</v>
      </c>
      <c r="P880" s="29">
        <v>41836</v>
      </c>
      <c r="Q880" s="51">
        <v>0.74791666666666667</v>
      </c>
      <c r="R880" s="22" t="s">
        <v>22</v>
      </c>
      <c r="T880" s="6" t="s">
        <v>784</v>
      </c>
      <c r="U880" s="22">
        <v>80</v>
      </c>
      <c r="W880" s="51">
        <v>0.29166666666666669</v>
      </c>
      <c r="X880" s="22" t="s">
        <v>49</v>
      </c>
      <c r="Z880" s="22" t="s">
        <v>24</v>
      </c>
      <c r="AB880" s="22" t="s">
        <v>35</v>
      </c>
      <c r="AC880" s="22" t="s">
        <v>36</v>
      </c>
      <c r="AD880" s="22" t="s">
        <v>36</v>
      </c>
      <c r="AE880" s="22" t="s">
        <v>37</v>
      </c>
      <c r="AF880" s="29">
        <v>41837</v>
      </c>
      <c r="AG880" s="51">
        <v>0.42152777777777778</v>
      </c>
      <c r="AH880" s="22" t="s">
        <v>1235</v>
      </c>
      <c r="AI880" s="22">
        <v>16</v>
      </c>
      <c r="AJ880" s="22" t="s">
        <v>593</v>
      </c>
      <c r="AK880" s="22" t="s">
        <v>1612</v>
      </c>
      <c r="AL880" s="22">
        <v>2014</v>
      </c>
      <c r="AM880" s="22">
        <v>0</v>
      </c>
    </row>
    <row r="881" spans="1:39">
      <c r="A881" s="22">
        <v>605</v>
      </c>
      <c r="B881" s="22" t="s">
        <v>27</v>
      </c>
      <c r="C881" s="22" t="s">
        <v>28</v>
      </c>
      <c r="D881" s="22" t="s">
        <v>29</v>
      </c>
      <c r="E881" s="22" t="s">
        <v>30</v>
      </c>
      <c r="F881" s="22" t="s">
        <v>58</v>
      </c>
      <c r="G881" s="29">
        <v>41836</v>
      </c>
      <c r="H881" s="51">
        <v>0.38819444444444445</v>
      </c>
      <c r="J881" s="29">
        <v>41836</v>
      </c>
      <c r="K881" s="51">
        <v>0.38819444444444445</v>
      </c>
      <c r="M881" s="22" t="s">
        <v>22</v>
      </c>
      <c r="N881" s="22" t="s">
        <v>133</v>
      </c>
      <c r="O881" s="22" t="s">
        <v>730</v>
      </c>
      <c r="P881" s="29">
        <v>41836</v>
      </c>
      <c r="Q881" s="51">
        <v>0.62708333333333333</v>
      </c>
      <c r="R881" s="22" t="s">
        <v>22</v>
      </c>
      <c r="S881" s="22" t="s">
        <v>133</v>
      </c>
      <c r="T881" s="22" t="s">
        <v>785</v>
      </c>
      <c r="U881" s="22">
        <v>60</v>
      </c>
      <c r="V881" s="22" t="s">
        <v>146</v>
      </c>
      <c r="W881" s="51">
        <v>0.29166666666666669</v>
      </c>
      <c r="X881" s="22" t="s">
        <v>49</v>
      </c>
      <c r="Z881" s="22" t="s">
        <v>24</v>
      </c>
      <c r="AB881" s="22" t="s">
        <v>35</v>
      </c>
      <c r="AC881" s="22" t="s">
        <v>36</v>
      </c>
      <c r="AD881" s="22" t="s">
        <v>36</v>
      </c>
      <c r="AE881" s="22" t="s">
        <v>37</v>
      </c>
      <c r="AF881" s="29">
        <v>41837</v>
      </c>
      <c r="AG881" s="51">
        <v>0.4201388888888889</v>
      </c>
      <c r="AH881" s="22" t="s">
        <v>1235</v>
      </c>
      <c r="AI881" s="22">
        <v>16</v>
      </c>
      <c r="AJ881" s="22" t="s">
        <v>593</v>
      </c>
      <c r="AK881" s="22" t="s">
        <v>1612</v>
      </c>
      <c r="AL881" s="22">
        <v>2014</v>
      </c>
      <c r="AM881" s="22">
        <v>0</v>
      </c>
    </row>
    <row r="882" spans="1:39">
      <c r="A882" s="22">
        <v>604</v>
      </c>
      <c r="B882" s="22" t="s">
        <v>51</v>
      </c>
      <c r="C882" s="22" t="s">
        <v>19</v>
      </c>
      <c r="D882" s="22" t="s">
        <v>20</v>
      </c>
      <c r="E882" s="22" t="s">
        <v>52</v>
      </c>
      <c r="F882" s="22" t="s">
        <v>60</v>
      </c>
      <c r="G882" s="29">
        <v>41835</v>
      </c>
      <c r="H882" s="51">
        <v>0.72013888888888899</v>
      </c>
      <c r="J882" s="29">
        <v>41835</v>
      </c>
      <c r="K882" s="51">
        <v>0.4236111111111111</v>
      </c>
      <c r="M882" s="22" t="s">
        <v>22</v>
      </c>
      <c r="O882" s="22" t="s">
        <v>731</v>
      </c>
      <c r="P882" s="29">
        <v>41835</v>
      </c>
      <c r="Q882" s="51">
        <v>0.72013888888888899</v>
      </c>
      <c r="R882" s="22" t="s">
        <v>22</v>
      </c>
      <c r="T882" s="22" t="s">
        <v>732</v>
      </c>
      <c r="U882" s="22">
        <v>100</v>
      </c>
      <c r="W882" s="51">
        <v>0.29166666666666669</v>
      </c>
      <c r="X882" s="22" t="s">
        <v>49</v>
      </c>
      <c r="Z882" s="22" t="s">
        <v>24</v>
      </c>
      <c r="AB882" s="22" t="s">
        <v>35</v>
      </c>
      <c r="AC882" s="22" t="s">
        <v>36</v>
      </c>
      <c r="AD882" s="22" t="s">
        <v>36</v>
      </c>
      <c r="AE882" s="22" t="s">
        <v>37</v>
      </c>
      <c r="AF882" s="29">
        <v>41836</v>
      </c>
      <c r="AG882" s="51">
        <v>0.42708333333333331</v>
      </c>
      <c r="AH882" s="22" t="s">
        <v>1235</v>
      </c>
      <c r="AI882" s="22">
        <v>15</v>
      </c>
      <c r="AJ882" s="22" t="s">
        <v>593</v>
      </c>
      <c r="AK882" s="22" t="s">
        <v>1612</v>
      </c>
      <c r="AL882" s="22">
        <v>2014</v>
      </c>
      <c r="AM882" s="22">
        <v>0</v>
      </c>
    </row>
    <row r="883" spans="1:39" ht="128.25">
      <c r="A883" s="22">
        <v>603</v>
      </c>
      <c r="B883" s="22" t="s">
        <v>38</v>
      </c>
      <c r="C883" s="22" t="s">
        <v>39</v>
      </c>
      <c r="D883" s="22" t="s">
        <v>20</v>
      </c>
      <c r="E883" s="22" t="s">
        <v>40</v>
      </c>
      <c r="F883" s="22" t="s">
        <v>60</v>
      </c>
      <c r="G883" s="29">
        <v>41835</v>
      </c>
      <c r="H883" s="51">
        <v>0.6381944444444444</v>
      </c>
      <c r="J883" s="29">
        <v>41835</v>
      </c>
      <c r="K883" s="51">
        <v>0.40972222222222227</v>
      </c>
      <c r="M883" s="22" t="s">
        <v>230</v>
      </c>
      <c r="N883" s="22" t="s">
        <v>302</v>
      </c>
      <c r="O883" s="6" t="s">
        <v>733</v>
      </c>
      <c r="P883" s="29">
        <v>41835</v>
      </c>
      <c r="Q883" s="51">
        <v>0.72222222222222221</v>
      </c>
      <c r="R883" s="22" t="s">
        <v>22</v>
      </c>
      <c r="T883" s="6" t="s">
        <v>734</v>
      </c>
      <c r="U883" s="22">
        <v>100</v>
      </c>
      <c r="W883" s="51">
        <v>0.29166666666666669</v>
      </c>
      <c r="X883" s="22" t="s">
        <v>49</v>
      </c>
      <c r="Z883" s="22" t="s">
        <v>24</v>
      </c>
      <c r="AB883" s="22" t="s">
        <v>35</v>
      </c>
      <c r="AC883" s="22" t="s">
        <v>36</v>
      </c>
      <c r="AD883" s="22" t="s">
        <v>36</v>
      </c>
      <c r="AE883" s="22" t="s">
        <v>37</v>
      </c>
      <c r="AF883" s="29">
        <v>41836</v>
      </c>
      <c r="AG883" s="51">
        <v>0.42777777777777781</v>
      </c>
      <c r="AH883" s="22" t="s">
        <v>1235</v>
      </c>
      <c r="AI883" s="22">
        <v>15</v>
      </c>
      <c r="AJ883" s="22" t="s">
        <v>593</v>
      </c>
      <c r="AK883" s="22" t="s">
        <v>1612</v>
      </c>
      <c r="AL883" s="22">
        <v>2014</v>
      </c>
      <c r="AM883" s="22">
        <v>0</v>
      </c>
    </row>
    <row r="884" spans="1:39" ht="128.25">
      <c r="A884" s="22">
        <v>602</v>
      </c>
      <c r="B884" s="22" t="s">
        <v>31</v>
      </c>
      <c r="C884" s="22" t="s">
        <v>32</v>
      </c>
      <c r="D884" s="22" t="s">
        <v>33</v>
      </c>
      <c r="E884" s="22" t="s">
        <v>34</v>
      </c>
      <c r="F884" s="22" t="s">
        <v>60</v>
      </c>
      <c r="G884" s="29">
        <v>41835</v>
      </c>
      <c r="H884" s="51">
        <v>0.45555555555555555</v>
      </c>
      <c r="J884" s="29">
        <v>41835</v>
      </c>
      <c r="K884" s="51">
        <v>0.43472222222222223</v>
      </c>
      <c r="M884" s="22" t="s">
        <v>22</v>
      </c>
      <c r="O884" s="22" t="s">
        <v>292</v>
      </c>
      <c r="P884" s="29">
        <v>41835</v>
      </c>
      <c r="Q884" s="51">
        <v>0.72569444444444453</v>
      </c>
      <c r="R884" s="22" t="s">
        <v>22</v>
      </c>
      <c r="T884" s="6" t="s">
        <v>735</v>
      </c>
      <c r="U884" s="22">
        <v>100</v>
      </c>
      <c r="W884" s="51">
        <v>0.29166666666666669</v>
      </c>
      <c r="X884" s="22" t="s">
        <v>49</v>
      </c>
      <c r="Z884" s="22" t="s">
        <v>24</v>
      </c>
      <c r="AB884" s="22" t="s">
        <v>35</v>
      </c>
      <c r="AC884" s="22" t="s">
        <v>36</v>
      </c>
      <c r="AD884" s="22" t="s">
        <v>36</v>
      </c>
      <c r="AE884" s="22" t="s">
        <v>37</v>
      </c>
      <c r="AF884" s="29">
        <v>41836</v>
      </c>
      <c r="AG884" s="51">
        <v>0.5</v>
      </c>
      <c r="AH884" s="22" t="s">
        <v>1235</v>
      </c>
      <c r="AI884" s="22">
        <v>15</v>
      </c>
      <c r="AJ884" s="22" t="s">
        <v>593</v>
      </c>
      <c r="AK884" s="22" t="s">
        <v>1612</v>
      </c>
      <c r="AL884" s="22">
        <v>2014</v>
      </c>
      <c r="AM884" s="22">
        <v>0</v>
      </c>
    </row>
    <row r="885" spans="1:39" ht="99.75">
      <c r="A885" s="22">
        <v>601</v>
      </c>
      <c r="B885" s="22" t="s">
        <v>42</v>
      </c>
      <c r="C885" s="22" t="s">
        <v>19</v>
      </c>
      <c r="D885" s="22" t="s">
        <v>20</v>
      </c>
      <c r="E885" s="22" t="s">
        <v>43</v>
      </c>
      <c r="F885" s="22" t="s">
        <v>60</v>
      </c>
      <c r="G885" s="29">
        <v>41835</v>
      </c>
      <c r="H885" s="51">
        <v>0.43055555555555558</v>
      </c>
      <c r="J885" s="29">
        <v>41835</v>
      </c>
      <c r="K885" s="51">
        <v>0.42291666666666666</v>
      </c>
      <c r="M885" s="22" t="s">
        <v>22</v>
      </c>
      <c r="O885" s="22" t="s">
        <v>736</v>
      </c>
      <c r="P885" s="29">
        <v>41835</v>
      </c>
      <c r="Q885" s="51">
        <v>0.72222222222222221</v>
      </c>
      <c r="R885" s="22" t="s">
        <v>22</v>
      </c>
      <c r="T885" s="6" t="s">
        <v>737</v>
      </c>
      <c r="U885" s="22">
        <v>100</v>
      </c>
      <c r="W885" s="51">
        <v>0.29166666666666669</v>
      </c>
      <c r="X885" s="22" t="s">
        <v>49</v>
      </c>
      <c r="Z885" s="22" t="s">
        <v>24</v>
      </c>
      <c r="AB885" s="22" t="s">
        <v>35</v>
      </c>
      <c r="AC885" s="22" t="s">
        <v>36</v>
      </c>
      <c r="AD885" s="22" t="s">
        <v>36</v>
      </c>
      <c r="AE885" s="22" t="s">
        <v>37</v>
      </c>
      <c r="AF885" s="29">
        <v>41836</v>
      </c>
      <c r="AG885" s="51">
        <v>0.42708333333333331</v>
      </c>
      <c r="AH885" s="22" t="s">
        <v>1235</v>
      </c>
      <c r="AI885" s="22">
        <v>15</v>
      </c>
      <c r="AJ885" s="22" t="s">
        <v>593</v>
      </c>
      <c r="AK885" s="22" t="s">
        <v>1612</v>
      </c>
      <c r="AL885" s="22">
        <v>2014</v>
      </c>
      <c r="AM885" s="22">
        <v>0</v>
      </c>
    </row>
    <row r="886" spans="1:39" ht="128.25">
      <c r="A886" s="22">
        <v>600</v>
      </c>
      <c r="B886" s="22" t="s">
        <v>53</v>
      </c>
      <c r="C886" s="22" t="s">
        <v>32</v>
      </c>
      <c r="D886" s="22" t="s">
        <v>33</v>
      </c>
      <c r="E886" s="22" t="s">
        <v>41</v>
      </c>
      <c r="F886" s="22" t="s">
        <v>60</v>
      </c>
      <c r="G886" s="29">
        <v>41835</v>
      </c>
      <c r="H886" s="51">
        <v>0.42499999999999999</v>
      </c>
      <c r="J886" s="29">
        <v>41835</v>
      </c>
      <c r="K886" s="51">
        <v>0.41944444444444445</v>
      </c>
      <c r="M886" s="22" t="s">
        <v>22</v>
      </c>
      <c r="O886" s="22" t="s">
        <v>240</v>
      </c>
      <c r="P886" s="29">
        <v>41835</v>
      </c>
      <c r="Q886" s="51">
        <v>0.71527777777777779</v>
      </c>
      <c r="R886" s="22" t="s">
        <v>22</v>
      </c>
      <c r="T886" s="6" t="s">
        <v>738</v>
      </c>
      <c r="U886" s="22">
        <v>80</v>
      </c>
      <c r="W886" s="51">
        <v>0.29166666666666669</v>
      </c>
      <c r="X886" s="22" t="s">
        <v>49</v>
      </c>
      <c r="Z886" s="22" t="s">
        <v>24</v>
      </c>
      <c r="AB886" s="22" t="s">
        <v>35</v>
      </c>
      <c r="AC886" s="22" t="s">
        <v>36</v>
      </c>
      <c r="AD886" s="22" t="s">
        <v>36</v>
      </c>
      <c r="AE886" s="22" t="s">
        <v>37</v>
      </c>
      <c r="AF886" s="29">
        <v>41836</v>
      </c>
      <c r="AG886" s="51">
        <v>0.42569444444444443</v>
      </c>
      <c r="AH886" s="22" t="s">
        <v>1235</v>
      </c>
      <c r="AI886" s="22">
        <v>15</v>
      </c>
      <c r="AJ886" s="22" t="s">
        <v>593</v>
      </c>
      <c r="AK886" s="22" t="s">
        <v>1612</v>
      </c>
      <c r="AL886" s="22">
        <v>2014</v>
      </c>
      <c r="AM886" s="22">
        <v>0</v>
      </c>
    </row>
    <row r="887" spans="1:39" ht="199.5">
      <c r="A887" s="22">
        <v>599</v>
      </c>
      <c r="B887" s="22" t="s">
        <v>35</v>
      </c>
      <c r="C887" s="22" t="s">
        <v>36</v>
      </c>
      <c r="D887" s="22" t="s">
        <v>36</v>
      </c>
      <c r="E887" s="22" t="s">
        <v>37</v>
      </c>
      <c r="F887" s="22" t="s">
        <v>60</v>
      </c>
      <c r="G887" s="29">
        <v>41835</v>
      </c>
      <c r="H887" s="51">
        <v>0.41736111111111113</v>
      </c>
      <c r="J887" s="29">
        <v>41835</v>
      </c>
      <c r="K887" s="51">
        <v>0.41388888888888892</v>
      </c>
      <c r="M887" s="22" t="s">
        <v>22</v>
      </c>
      <c r="O887" s="6" t="s">
        <v>739</v>
      </c>
      <c r="P887" s="29">
        <v>41835</v>
      </c>
      <c r="Q887" s="51">
        <v>0.71875</v>
      </c>
      <c r="R887" s="22" t="s">
        <v>22</v>
      </c>
      <c r="T887" s="6" t="s">
        <v>740</v>
      </c>
      <c r="U887" s="22">
        <v>60</v>
      </c>
      <c r="W887" s="51">
        <v>0.29166666666666669</v>
      </c>
      <c r="X887" s="22" t="s">
        <v>49</v>
      </c>
      <c r="Z887" s="22" t="s">
        <v>24</v>
      </c>
      <c r="AB887" s="22" t="s">
        <v>35</v>
      </c>
      <c r="AC887" s="22" t="s">
        <v>36</v>
      </c>
      <c r="AD887" s="22" t="s">
        <v>36</v>
      </c>
      <c r="AE887" s="22" t="s">
        <v>37</v>
      </c>
      <c r="AF887" s="29">
        <v>41836</v>
      </c>
      <c r="AG887" s="51">
        <v>0.42499999999999999</v>
      </c>
      <c r="AH887" s="22" t="s">
        <v>1235</v>
      </c>
      <c r="AI887" s="22">
        <v>15</v>
      </c>
      <c r="AJ887" s="22" t="s">
        <v>593</v>
      </c>
      <c r="AK887" s="22" t="s">
        <v>1612</v>
      </c>
      <c r="AL887" s="22">
        <v>2014</v>
      </c>
      <c r="AM887" s="22">
        <v>0</v>
      </c>
    </row>
    <row r="888" spans="1:39">
      <c r="A888" s="22">
        <v>598</v>
      </c>
      <c r="B888" s="22" t="s">
        <v>27</v>
      </c>
      <c r="C888" s="22" t="s">
        <v>28</v>
      </c>
      <c r="D888" s="22" t="s">
        <v>29</v>
      </c>
      <c r="E888" s="22" t="s">
        <v>30</v>
      </c>
      <c r="F888" s="22" t="s">
        <v>60</v>
      </c>
      <c r="G888" s="29">
        <v>41835</v>
      </c>
      <c r="H888" s="51">
        <v>0.37361111111111112</v>
      </c>
      <c r="J888" s="29">
        <v>41835</v>
      </c>
      <c r="K888" s="51">
        <v>0.37361111111111112</v>
      </c>
      <c r="M888" s="22" t="s">
        <v>22</v>
      </c>
      <c r="N888" s="22" t="s">
        <v>133</v>
      </c>
      <c r="O888" s="22" t="s">
        <v>161</v>
      </c>
      <c r="P888" s="29">
        <v>41835</v>
      </c>
      <c r="Q888" s="51">
        <v>0.63124999999999998</v>
      </c>
      <c r="R888" s="22" t="s">
        <v>22</v>
      </c>
      <c r="S888" s="22" t="s">
        <v>133</v>
      </c>
      <c r="T888" s="22" t="s">
        <v>741</v>
      </c>
      <c r="U888" s="22">
        <v>80</v>
      </c>
      <c r="V888" s="22" t="s">
        <v>146</v>
      </c>
      <c r="W888" s="51">
        <v>0.29166666666666669</v>
      </c>
      <c r="X888" s="22" t="s">
        <v>49</v>
      </c>
      <c r="Z888" s="22" t="s">
        <v>24</v>
      </c>
      <c r="AB888" s="22" t="s">
        <v>35</v>
      </c>
      <c r="AC888" s="22" t="s">
        <v>36</v>
      </c>
      <c r="AD888" s="22" t="s">
        <v>36</v>
      </c>
      <c r="AE888" s="22" t="s">
        <v>37</v>
      </c>
      <c r="AF888" s="29">
        <v>41836</v>
      </c>
      <c r="AG888" s="51">
        <v>0.42430555555555555</v>
      </c>
      <c r="AH888" s="22" t="s">
        <v>1235</v>
      </c>
      <c r="AI888" s="22">
        <v>15</v>
      </c>
      <c r="AJ888" s="22" t="s">
        <v>593</v>
      </c>
      <c r="AK888" s="22" t="s">
        <v>1612</v>
      </c>
      <c r="AL888" s="22">
        <v>2014</v>
      </c>
      <c r="AM888" s="22">
        <v>0</v>
      </c>
    </row>
    <row r="889" spans="1:39">
      <c r="A889" s="22">
        <v>597</v>
      </c>
      <c r="B889" s="22" t="s">
        <v>51</v>
      </c>
      <c r="C889" s="22" t="s">
        <v>19</v>
      </c>
      <c r="D889" s="22" t="s">
        <v>20</v>
      </c>
      <c r="E889" s="22" t="s">
        <v>52</v>
      </c>
      <c r="F889" s="22" t="s">
        <v>25</v>
      </c>
      <c r="G889" s="29">
        <v>41834</v>
      </c>
      <c r="H889" s="51">
        <v>0.65208333333333335</v>
      </c>
      <c r="J889" s="29">
        <v>41834</v>
      </c>
      <c r="K889" s="51">
        <v>0.4375</v>
      </c>
      <c r="L889" s="22" t="s">
        <v>742</v>
      </c>
      <c r="M889" s="22" t="s">
        <v>22</v>
      </c>
      <c r="O889" s="22" t="s">
        <v>743</v>
      </c>
      <c r="P889" s="29">
        <v>41834</v>
      </c>
      <c r="Q889" s="51">
        <v>0.65277777777777779</v>
      </c>
      <c r="R889" s="22" t="s">
        <v>22</v>
      </c>
      <c r="T889" s="22" t="s">
        <v>743</v>
      </c>
      <c r="U889" s="22">
        <v>100</v>
      </c>
      <c r="W889" s="51">
        <v>0.29166666666666669</v>
      </c>
      <c r="X889" s="22" t="s">
        <v>49</v>
      </c>
      <c r="Z889" s="22" t="s">
        <v>24</v>
      </c>
      <c r="AB889" s="22" t="s">
        <v>35</v>
      </c>
      <c r="AC889" s="22" t="s">
        <v>36</v>
      </c>
      <c r="AD889" s="22" t="s">
        <v>36</v>
      </c>
      <c r="AE889" s="22" t="s">
        <v>37</v>
      </c>
      <c r="AF889" s="29">
        <v>41835</v>
      </c>
      <c r="AG889" s="51">
        <v>0.41805555555555557</v>
      </c>
      <c r="AH889" s="22" t="s">
        <v>1235</v>
      </c>
      <c r="AI889" s="22">
        <v>14</v>
      </c>
      <c r="AJ889" s="22" t="s">
        <v>593</v>
      </c>
      <c r="AK889" s="22" t="s">
        <v>1612</v>
      </c>
      <c r="AL889" s="22">
        <v>2014</v>
      </c>
      <c r="AM889" s="22">
        <v>0</v>
      </c>
    </row>
    <row r="890" spans="1:39" ht="85.5">
      <c r="A890" s="22">
        <v>596</v>
      </c>
      <c r="B890" s="22" t="s">
        <v>38</v>
      </c>
      <c r="C890" s="22" t="s">
        <v>39</v>
      </c>
      <c r="D890" s="22" t="s">
        <v>20</v>
      </c>
      <c r="E890" s="22" t="s">
        <v>40</v>
      </c>
      <c r="F890" s="22" t="s">
        <v>25</v>
      </c>
      <c r="G890" s="29">
        <v>41834</v>
      </c>
      <c r="H890" s="51">
        <v>0.45555555555555555</v>
      </c>
      <c r="J890" s="29">
        <v>41834</v>
      </c>
      <c r="K890" s="51">
        <v>0.4201388888888889</v>
      </c>
      <c r="M890" s="22" t="s">
        <v>22</v>
      </c>
      <c r="O890" s="6" t="s">
        <v>390</v>
      </c>
      <c r="P890" s="29">
        <v>41834</v>
      </c>
      <c r="Q890" s="51">
        <v>0.73958333333333337</v>
      </c>
      <c r="R890" s="22" t="s">
        <v>22</v>
      </c>
      <c r="T890" s="6" t="s">
        <v>744</v>
      </c>
      <c r="U890" s="22">
        <v>100</v>
      </c>
      <c r="W890" s="51">
        <v>0.29166666666666669</v>
      </c>
      <c r="X890" s="22" t="s">
        <v>49</v>
      </c>
      <c r="Z890" s="22" t="s">
        <v>24</v>
      </c>
      <c r="AB890" s="22" t="s">
        <v>35</v>
      </c>
      <c r="AC890" s="22" t="s">
        <v>36</v>
      </c>
      <c r="AD890" s="22" t="s">
        <v>36</v>
      </c>
      <c r="AE890" s="22" t="s">
        <v>37</v>
      </c>
      <c r="AF890" s="29">
        <v>41835</v>
      </c>
      <c r="AG890" s="51">
        <v>0.71388888888888891</v>
      </c>
      <c r="AH890" s="22" t="s">
        <v>1235</v>
      </c>
      <c r="AI890" s="22">
        <v>14</v>
      </c>
      <c r="AJ890" s="22" t="s">
        <v>593</v>
      </c>
      <c r="AK890" s="22" t="s">
        <v>1612</v>
      </c>
      <c r="AL890" s="22">
        <v>2014</v>
      </c>
      <c r="AM890" s="22">
        <v>0</v>
      </c>
    </row>
    <row r="891" spans="1:39" ht="228">
      <c r="A891" s="22">
        <v>595</v>
      </c>
      <c r="B891" s="22" t="s">
        <v>42</v>
      </c>
      <c r="C891" s="22" t="s">
        <v>19</v>
      </c>
      <c r="D891" s="22" t="s">
        <v>20</v>
      </c>
      <c r="E891" s="22" t="s">
        <v>43</v>
      </c>
      <c r="F891" s="22" t="s">
        <v>25</v>
      </c>
      <c r="G891" s="29">
        <v>41834</v>
      </c>
      <c r="H891" s="51">
        <v>0.43611111111111112</v>
      </c>
      <c r="J891" s="29">
        <v>41834</v>
      </c>
      <c r="K891" s="51">
        <v>0.42291666666666666</v>
      </c>
      <c r="M891" s="22" t="s">
        <v>22</v>
      </c>
      <c r="O891" s="22" t="s">
        <v>193</v>
      </c>
      <c r="P891" s="29">
        <v>41834</v>
      </c>
      <c r="Q891" s="51">
        <v>0.75</v>
      </c>
      <c r="R891" s="22" t="s">
        <v>22</v>
      </c>
      <c r="T891" s="6" t="s">
        <v>745</v>
      </c>
      <c r="U891" s="22">
        <v>100</v>
      </c>
      <c r="W891" s="51">
        <v>0.29166666666666669</v>
      </c>
      <c r="X891" s="22" t="s">
        <v>49</v>
      </c>
      <c r="Z891" s="22" t="s">
        <v>24</v>
      </c>
      <c r="AB891" s="22" t="s">
        <v>35</v>
      </c>
      <c r="AC891" s="22" t="s">
        <v>36</v>
      </c>
      <c r="AD891" s="22" t="s">
        <v>36</v>
      </c>
      <c r="AE891" s="22" t="s">
        <v>37</v>
      </c>
      <c r="AF891" s="29">
        <v>41835</v>
      </c>
      <c r="AG891" s="51">
        <v>0.41944444444444445</v>
      </c>
      <c r="AH891" s="22" t="s">
        <v>1235</v>
      </c>
      <c r="AI891" s="22">
        <v>14</v>
      </c>
      <c r="AJ891" s="22" t="s">
        <v>593</v>
      </c>
      <c r="AK891" s="22" t="s">
        <v>1612</v>
      </c>
      <c r="AL891" s="22">
        <v>2014</v>
      </c>
      <c r="AM891" s="22">
        <v>0</v>
      </c>
    </row>
    <row r="892" spans="1:39" ht="142.5">
      <c r="A892" s="22">
        <v>594</v>
      </c>
      <c r="B892" s="22" t="s">
        <v>53</v>
      </c>
      <c r="C892" s="22" t="s">
        <v>32</v>
      </c>
      <c r="D892" s="22" t="s">
        <v>33</v>
      </c>
      <c r="E892" s="22" t="s">
        <v>41</v>
      </c>
      <c r="F892" s="22" t="s">
        <v>25</v>
      </c>
      <c r="G892" s="29">
        <v>41834</v>
      </c>
      <c r="H892" s="51">
        <v>0.42152777777777778</v>
      </c>
      <c r="J892" s="29">
        <v>41834</v>
      </c>
      <c r="K892" s="51">
        <v>0.41666666666666669</v>
      </c>
      <c r="M892" s="22" t="s">
        <v>22</v>
      </c>
      <c r="O892" s="22" t="s">
        <v>746</v>
      </c>
      <c r="P892" s="29">
        <v>41834</v>
      </c>
      <c r="Q892" s="51">
        <v>0.72361111111111109</v>
      </c>
      <c r="R892" s="22" t="s">
        <v>22</v>
      </c>
      <c r="T892" s="6" t="s">
        <v>747</v>
      </c>
      <c r="U892" s="22">
        <v>80</v>
      </c>
      <c r="W892" s="51">
        <v>0.29166666666666669</v>
      </c>
      <c r="X892" s="22" t="s">
        <v>49</v>
      </c>
      <c r="Z892" s="22" t="s">
        <v>24</v>
      </c>
      <c r="AB892" s="22" t="s">
        <v>35</v>
      </c>
      <c r="AC892" s="22" t="s">
        <v>36</v>
      </c>
      <c r="AD892" s="22" t="s">
        <v>36</v>
      </c>
      <c r="AE892" s="22" t="s">
        <v>37</v>
      </c>
      <c r="AF892" s="29">
        <v>41835</v>
      </c>
      <c r="AG892" s="51">
        <v>0.41875000000000001</v>
      </c>
      <c r="AH892" s="22" t="s">
        <v>1235</v>
      </c>
      <c r="AI892" s="22">
        <v>14</v>
      </c>
      <c r="AJ892" s="22" t="s">
        <v>593</v>
      </c>
      <c r="AK892" s="22" t="s">
        <v>1612</v>
      </c>
      <c r="AL892" s="22">
        <v>2014</v>
      </c>
      <c r="AM892" s="22">
        <v>0</v>
      </c>
    </row>
    <row r="893" spans="1:39" ht="242.25">
      <c r="A893" s="22">
        <v>593</v>
      </c>
      <c r="B893" s="22" t="s">
        <v>35</v>
      </c>
      <c r="C893" s="22" t="s">
        <v>36</v>
      </c>
      <c r="D893" s="22" t="s">
        <v>36</v>
      </c>
      <c r="E893" s="22" t="s">
        <v>37</v>
      </c>
      <c r="F893" s="22" t="s">
        <v>25</v>
      </c>
      <c r="G893" s="29">
        <v>41834</v>
      </c>
      <c r="H893" s="51">
        <v>0.42083333333333334</v>
      </c>
      <c r="J893" s="29">
        <v>41834</v>
      </c>
      <c r="K893" s="51">
        <v>0.41319444444444442</v>
      </c>
      <c r="M893" s="22" t="s">
        <v>22</v>
      </c>
      <c r="O893" s="22" t="s">
        <v>748</v>
      </c>
      <c r="P893" s="29">
        <v>41834</v>
      </c>
      <c r="Q893" s="51">
        <v>0.71875</v>
      </c>
      <c r="R893" s="22" t="s">
        <v>22</v>
      </c>
      <c r="T893" s="6" t="s">
        <v>749</v>
      </c>
      <c r="U893" s="22">
        <v>40</v>
      </c>
      <c r="W893" s="51">
        <v>0.29166666666666669</v>
      </c>
      <c r="X893" s="22" t="s">
        <v>49</v>
      </c>
      <c r="Z893" s="22" t="s">
        <v>24</v>
      </c>
      <c r="AB893" s="22" t="s">
        <v>35</v>
      </c>
      <c r="AC893" s="22" t="s">
        <v>36</v>
      </c>
      <c r="AD893" s="22" t="s">
        <v>36</v>
      </c>
      <c r="AE893" s="22" t="s">
        <v>37</v>
      </c>
      <c r="AF893" s="29">
        <v>41835</v>
      </c>
      <c r="AG893" s="51">
        <v>0.41875000000000001</v>
      </c>
      <c r="AH893" s="22" t="s">
        <v>1235</v>
      </c>
      <c r="AI893" s="22">
        <v>14</v>
      </c>
      <c r="AJ893" s="22" t="s">
        <v>593</v>
      </c>
      <c r="AK893" s="22" t="s">
        <v>1612</v>
      </c>
      <c r="AL893" s="22">
        <v>2014</v>
      </c>
      <c r="AM893" s="22">
        <v>0</v>
      </c>
    </row>
    <row r="894" spans="1:39" ht="199.5">
      <c r="A894" s="22">
        <v>592</v>
      </c>
      <c r="B894" s="22" t="s">
        <v>31</v>
      </c>
      <c r="C894" s="22" t="s">
        <v>32</v>
      </c>
      <c r="D894" s="22" t="s">
        <v>33</v>
      </c>
      <c r="E894" s="22" t="s">
        <v>34</v>
      </c>
      <c r="F894" s="22" t="s">
        <v>25</v>
      </c>
      <c r="G894" s="29">
        <v>41834</v>
      </c>
      <c r="H894" s="51">
        <v>0.4152777777777778</v>
      </c>
      <c r="J894" s="29">
        <v>41834</v>
      </c>
      <c r="K894" s="51">
        <v>0.39513888888888887</v>
      </c>
      <c r="M894" s="22" t="s">
        <v>22</v>
      </c>
      <c r="O894" s="22" t="s">
        <v>292</v>
      </c>
      <c r="P894" s="29">
        <v>41834</v>
      </c>
      <c r="Q894" s="51">
        <v>0.72916666666666663</v>
      </c>
      <c r="R894" s="22" t="s">
        <v>22</v>
      </c>
      <c r="T894" s="6" t="s">
        <v>750</v>
      </c>
      <c r="U894" s="22">
        <v>100</v>
      </c>
      <c r="W894" s="51">
        <v>0.29166666666666669</v>
      </c>
      <c r="X894" s="22" t="s">
        <v>49</v>
      </c>
      <c r="Z894" s="22" t="s">
        <v>24</v>
      </c>
      <c r="AB894" s="22" t="s">
        <v>35</v>
      </c>
      <c r="AC894" s="22" t="s">
        <v>36</v>
      </c>
      <c r="AD894" s="22" t="s">
        <v>36</v>
      </c>
      <c r="AE894" s="22" t="s">
        <v>37</v>
      </c>
      <c r="AF894" s="29">
        <v>41835</v>
      </c>
      <c r="AG894" s="51">
        <v>0.4597222222222222</v>
      </c>
      <c r="AH894" s="22" t="s">
        <v>1235</v>
      </c>
      <c r="AI894" s="22">
        <v>14</v>
      </c>
      <c r="AJ894" s="22" t="s">
        <v>593</v>
      </c>
      <c r="AK894" s="22" t="s">
        <v>1612</v>
      </c>
      <c r="AL894" s="22">
        <v>2014</v>
      </c>
      <c r="AM894" s="22">
        <v>0</v>
      </c>
    </row>
    <row r="895" spans="1:39">
      <c r="A895" s="22">
        <v>591</v>
      </c>
      <c r="B895" s="22" t="s">
        <v>27</v>
      </c>
      <c r="C895" s="22" t="s">
        <v>28</v>
      </c>
      <c r="D895" s="22" t="s">
        <v>29</v>
      </c>
      <c r="E895" s="22" t="s">
        <v>30</v>
      </c>
      <c r="F895" s="22" t="s">
        <v>25</v>
      </c>
      <c r="G895" s="29">
        <v>41834</v>
      </c>
      <c r="H895" s="51">
        <v>0.40625</v>
      </c>
      <c r="J895" s="29">
        <v>41834</v>
      </c>
      <c r="K895" s="51">
        <v>0.4055555555555555</v>
      </c>
      <c r="M895" s="22" t="s">
        <v>22</v>
      </c>
      <c r="N895" s="22" t="s">
        <v>133</v>
      </c>
      <c r="O895" s="22" t="s">
        <v>677</v>
      </c>
      <c r="P895" s="29">
        <v>41834</v>
      </c>
      <c r="Q895" s="51">
        <v>0.62986111111111109</v>
      </c>
      <c r="R895" s="22" t="s">
        <v>22</v>
      </c>
      <c r="S895" s="22" t="s">
        <v>133</v>
      </c>
      <c r="T895" s="22" t="s">
        <v>677</v>
      </c>
      <c r="U895" s="22">
        <v>80</v>
      </c>
      <c r="V895" s="22" t="s">
        <v>146</v>
      </c>
      <c r="W895" s="51">
        <v>0.29166666666666669</v>
      </c>
      <c r="X895" s="22" t="s">
        <v>49</v>
      </c>
      <c r="Z895" s="22" t="s">
        <v>24</v>
      </c>
      <c r="AB895" s="22" t="s">
        <v>35</v>
      </c>
      <c r="AC895" s="22" t="s">
        <v>36</v>
      </c>
      <c r="AD895" s="22" t="s">
        <v>36</v>
      </c>
      <c r="AE895" s="22" t="s">
        <v>37</v>
      </c>
      <c r="AF895" s="29">
        <v>41835</v>
      </c>
      <c r="AG895" s="51">
        <v>0.41736111111111113</v>
      </c>
      <c r="AH895" s="22" t="s">
        <v>1235</v>
      </c>
      <c r="AI895" s="22">
        <v>14</v>
      </c>
      <c r="AJ895" s="22" t="s">
        <v>593</v>
      </c>
      <c r="AK895" s="22" t="s">
        <v>1612</v>
      </c>
      <c r="AL895" s="22">
        <v>2014</v>
      </c>
      <c r="AM895" s="22">
        <v>0</v>
      </c>
    </row>
    <row r="896" spans="1:39" ht="114">
      <c r="A896" s="22">
        <v>590</v>
      </c>
      <c r="B896" s="22" t="s">
        <v>31</v>
      </c>
      <c r="C896" s="22" t="s">
        <v>32</v>
      </c>
      <c r="D896" s="22" t="s">
        <v>33</v>
      </c>
      <c r="E896" s="22" t="s">
        <v>34</v>
      </c>
      <c r="F896" s="22" t="s">
        <v>50</v>
      </c>
      <c r="G896" s="29">
        <v>41831</v>
      </c>
      <c r="H896" s="51">
        <v>0.74722222222222223</v>
      </c>
      <c r="J896" s="29">
        <v>41831</v>
      </c>
      <c r="K896" s="51">
        <v>0.40277777777777773</v>
      </c>
      <c r="M896" s="22" t="s">
        <v>22</v>
      </c>
      <c r="O896" s="22" t="s">
        <v>292</v>
      </c>
      <c r="P896" s="29">
        <v>41831</v>
      </c>
      <c r="Q896" s="51">
        <v>0.74861111111111101</v>
      </c>
      <c r="R896" s="22" t="s">
        <v>22</v>
      </c>
      <c r="T896" s="6" t="s">
        <v>751</v>
      </c>
      <c r="U896" s="22">
        <v>60</v>
      </c>
      <c r="W896" s="51">
        <v>0.29166666666666669</v>
      </c>
      <c r="X896" s="22" t="s">
        <v>49</v>
      </c>
      <c r="Z896" s="22" t="s">
        <v>24</v>
      </c>
      <c r="AB896" s="22" t="s">
        <v>35</v>
      </c>
      <c r="AC896" s="22" t="s">
        <v>36</v>
      </c>
      <c r="AD896" s="22" t="s">
        <v>36</v>
      </c>
      <c r="AE896" s="22" t="s">
        <v>37</v>
      </c>
      <c r="AF896" s="29">
        <v>41834</v>
      </c>
      <c r="AG896" s="51">
        <v>0.42430555555555555</v>
      </c>
      <c r="AH896" s="22" t="s">
        <v>1236</v>
      </c>
      <c r="AI896" s="22">
        <v>11</v>
      </c>
      <c r="AJ896" s="22" t="s">
        <v>593</v>
      </c>
      <c r="AK896" s="22" t="s">
        <v>1612</v>
      </c>
      <c r="AL896" s="22">
        <v>2014</v>
      </c>
      <c r="AM896" s="22">
        <v>0</v>
      </c>
    </row>
    <row r="897" spans="1:39" ht="71.25">
      <c r="A897" s="22">
        <v>589</v>
      </c>
      <c r="B897" s="22" t="s">
        <v>51</v>
      </c>
      <c r="C897" s="22" t="s">
        <v>19</v>
      </c>
      <c r="D897" s="22" t="s">
        <v>20</v>
      </c>
      <c r="E897" s="22" t="s">
        <v>52</v>
      </c>
      <c r="F897" s="22" t="s">
        <v>50</v>
      </c>
      <c r="G897" s="29">
        <v>41831</v>
      </c>
      <c r="H897" s="51">
        <v>0.67847222222222225</v>
      </c>
      <c r="J897" s="29">
        <v>41831</v>
      </c>
      <c r="K897" s="51">
        <v>0.41388888888888892</v>
      </c>
      <c r="M897" s="22" t="s">
        <v>22</v>
      </c>
      <c r="O897" s="6" t="s">
        <v>752</v>
      </c>
      <c r="P897" s="29">
        <v>41831</v>
      </c>
      <c r="Q897" s="51">
        <v>0.76736111111111116</v>
      </c>
      <c r="R897" s="22" t="s">
        <v>22</v>
      </c>
      <c r="T897" s="6" t="s">
        <v>752</v>
      </c>
      <c r="U897" s="22">
        <v>100</v>
      </c>
      <c r="W897" s="51">
        <v>0.29166666666666669</v>
      </c>
      <c r="X897" s="22" t="s">
        <v>49</v>
      </c>
      <c r="Z897" s="22" t="s">
        <v>24</v>
      </c>
      <c r="AB897" s="22" t="s">
        <v>35</v>
      </c>
      <c r="AC897" s="22" t="s">
        <v>36</v>
      </c>
      <c r="AD897" s="22" t="s">
        <v>36</v>
      </c>
      <c r="AE897" s="22" t="s">
        <v>37</v>
      </c>
      <c r="AF897" s="29">
        <v>41834</v>
      </c>
      <c r="AG897" s="51">
        <v>0.42499999999999999</v>
      </c>
      <c r="AH897" s="22" t="s">
        <v>1236</v>
      </c>
      <c r="AI897" s="22">
        <v>11</v>
      </c>
      <c r="AJ897" s="22" t="s">
        <v>593</v>
      </c>
      <c r="AK897" s="22" t="s">
        <v>1612</v>
      </c>
      <c r="AL897" s="22">
        <v>2014</v>
      </c>
      <c r="AM897" s="22">
        <v>0</v>
      </c>
    </row>
    <row r="898" spans="1:39" ht="199.5">
      <c r="A898" s="22">
        <v>588</v>
      </c>
      <c r="B898" s="22" t="s">
        <v>38</v>
      </c>
      <c r="C898" s="22" t="s">
        <v>39</v>
      </c>
      <c r="D898" s="22" t="s">
        <v>20</v>
      </c>
      <c r="E898" s="22" t="s">
        <v>40</v>
      </c>
      <c r="F898" s="22" t="s">
        <v>50</v>
      </c>
      <c r="G898" s="29">
        <v>41831</v>
      </c>
      <c r="H898" s="51">
        <v>0.63263888888888886</v>
      </c>
      <c r="J898" s="29">
        <v>41831</v>
      </c>
      <c r="K898" s="51">
        <v>0.41666666666666669</v>
      </c>
      <c r="M898" s="22" t="s">
        <v>230</v>
      </c>
      <c r="N898" s="22" t="s">
        <v>753</v>
      </c>
      <c r="O898" s="6" t="s">
        <v>390</v>
      </c>
      <c r="P898" s="29">
        <v>41831</v>
      </c>
      <c r="Q898" s="51">
        <v>0.72222222222222221</v>
      </c>
      <c r="R898" s="22" t="s">
        <v>22</v>
      </c>
      <c r="T898" s="6" t="s">
        <v>754</v>
      </c>
      <c r="U898" s="22">
        <v>100</v>
      </c>
      <c r="W898" s="51">
        <v>0.29166666666666669</v>
      </c>
      <c r="X898" s="22" t="s">
        <v>49</v>
      </c>
      <c r="Z898" s="22" t="s">
        <v>24</v>
      </c>
      <c r="AB898" s="22" t="s">
        <v>35</v>
      </c>
      <c r="AC898" s="22" t="s">
        <v>36</v>
      </c>
      <c r="AD898" s="22" t="s">
        <v>36</v>
      </c>
      <c r="AE898" s="22" t="s">
        <v>37</v>
      </c>
      <c r="AF898" s="29">
        <v>41834</v>
      </c>
      <c r="AG898" s="51">
        <v>0.71388888888888891</v>
      </c>
      <c r="AH898" s="22" t="s">
        <v>1236</v>
      </c>
      <c r="AI898" s="22">
        <v>11</v>
      </c>
      <c r="AJ898" s="22" t="s">
        <v>593</v>
      </c>
      <c r="AK898" s="22" t="s">
        <v>1612</v>
      </c>
      <c r="AL898" s="22">
        <v>2014</v>
      </c>
      <c r="AM898" s="22">
        <v>0</v>
      </c>
    </row>
    <row r="899" spans="1:39" ht="142.5">
      <c r="A899" s="22">
        <v>587</v>
      </c>
      <c r="B899" s="22" t="s">
        <v>42</v>
      </c>
      <c r="C899" s="22" t="s">
        <v>19</v>
      </c>
      <c r="D899" s="22" t="s">
        <v>20</v>
      </c>
      <c r="E899" s="22" t="s">
        <v>43</v>
      </c>
      <c r="F899" s="22" t="s">
        <v>50</v>
      </c>
      <c r="G899" s="29">
        <v>41831</v>
      </c>
      <c r="H899" s="51">
        <v>0.42777777777777781</v>
      </c>
      <c r="J899" s="29">
        <v>41831</v>
      </c>
      <c r="K899" s="51">
        <v>0.42708333333333331</v>
      </c>
      <c r="M899" s="22" t="s">
        <v>22</v>
      </c>
      <c r="O899" s="22" t="s">
        <v>193</v>
      </c>
      <c r="P899" s="29">
        <v>41831</v>
      </c>
      <c r="Q899" s="51">
        <v>0.76041666666666663</v>
      </c>
      <c r="R899" s="22" t="s">
        <v>22</v>
      </c>
      <c r="T899" s="6" t="s">
        <v>755</v>
      </c>
      <c r="U899" s="22">
        <v>100</v>
      </c>
      <c r="W899" s="51">
        <v>0.29166666666666669</v>
      </c>
      <c r="X899" s="22" t="s">
        <v>49</v>
      </c>
      <c r="Z899" s="22" t="s">
        <v>24</v>
      </c>
      <c r="AB899" s="22" t="s">
        <v>35</v>
      </c>
      <c r="AC899" s="22" t="s">
        <v>36</v>
      </c>
      <c r="AD899" s="22" t="s">
        <v>36</v>
      </c>
      <c r="AE899" s="22" t="s">
        <v>37</v>
      </c>
      <c r="AF899" s="29">
        <v>41834</v>
      </c>
      <c r="AG899" s="51">
        <v>0.42499999999999999</v>
      </c>
      <c r="AH899" s="22" t="s">
        <v>1236</v>
      </c>
      <c r="AI899" s="22">
        <v>11</v>
      </c>
      <c r="AJ899" s="22" t="s">
        <v>593</v>
      </c>
      <c r="AK899" s="22" t="s">
        <v>1612</v>
      </c>
      <c r="AL899" s="22">
        <v>2014</v>
      </c>
      <c r="AM899" s="22">
        <v>0</v>
      </c>
    </row>
    <row r="900" spans="1:39" ht="199.5">
      <c r="A900" s="22">
        <v>586</v>
      </c>
      <c r="B900" s="22" t="s">
        <v>53</v>
      </c>
      <c r="C900" s="22" t="s">
        <v>32</v>
      </c>
      <c r="D900" s="22" t="s">
        <v>33</v>
      </c>
      <c r="E900" s="22" t="s">
        <v>41</v>
      </c>
      <c r="F900" s="22" t="s">
        <v>50</v>
      </c>
      <c r="G900" s="29">
        <v>41831</v>
      </c>
      <c r="H900" s="51">
        <v>0.42083333333333334</v>
      </c>
      <c r="J900" s="29">
        <v>41831</v>
      </c>
      <c r="K900" s="51">
        <v>0.41666666666666669</v>
      </c>
      <c r="M900" s="22" t="s">
        <v>22</v>
      </c>
      <c r="O900" s="22" t="s">
        <v>240</v>
      </c>
      <c r="P900" s="29">
        <v>41831</v>
      </c>
      <c r="Q900" s="51">
        <v>0.74375000000000002</v>
      </c>
      <c r="R900" s="22" t="s">
        <v>22</v>
      </c>
      <c r="T900" s="6" t="s">
        <v>756</v>
      </c>
      <c r="U900" s="22">
        <v>80</v>
      </c>
      <c r="W900" s="51">
        <v>0.29166666666666669</v>
      </c>
      <c r="X900" s="22" t="s">
        <v>49</v>
      </c>
      <c r="Z900" s="22" t="s">
        <v>24</v>
      </c>
      <c r="AB900" s="22" t="s">
        <v>35</v>
      </c>
      <c r="AC900" s="22" t="s">
        <v>36</v>
      </c>
      <c r="AD900" s="22" t="s">
        <v>36</v>
      </c>
      <c r="AE900" s="22" t="s">
        <v>37</v>
      </c>
      <c r="AF900" s="29">
        <v>41834</v>
      </c>
      <c r="AG900" s="51">
        <v>0.42430555555555555</v>
      </c>
      <c r="AH900" s="22" t="s">
        <v>1236</v>
      </c>
      <c r="AI900" s="22">
        <v>11</v>
      </c>
      <c r="AJ900" s="22" t="s">
        <v>593</v>
      </c>
      <c r="AK900" s="22" t="s">
        <v>1612</v>
      </c>
      <c r="AL900" s="22">
        <v>2014</v>
      </c>
      <c r="AM900" s="22">
        <v>0</v>
      </c>
    </row>
    <row r="901" spans="1:39" ht="199.5">
      <c r="A901" s="22">
        <v>585</v>
      </c>
      <c r="B901" s="22" t="s">
        <v>35</v>
      </c>
      <c r="C901" s="22" t="s">
        <v>36</v>
      </c>
      <c r="D901" s="22" t="s">
        <v>36</v>
      </c>
      <c r="E901" s="22" t="s">
        <v>37</v>
      </c>
      <c r="F901" s="22" t="s">
        <v>50</v>
      </c>
      <c r="G901" s="29">
        <v>41831</v>
      </c>
      <c r="H901" s="51">
        <v>0.42083333333333334</v>
      </c>
      <c r="J901" s="29">
        <v>41831</v>
      </c>
      <c r="K901" s="51">
        <v>0.4152777777777778</v>
      </c>
      <c r="M901" s="22" t="s">
        <v>22</v>
      </c>
      <c r="O901" s="6" t="s">
        <v>757</v>
      </c>
      <c r="P901" s="29">
        <v>41831</v>
      </c>
      <c r="Q901" s="51">
        <v>0.72222222222222221</v>
      </c>
      <c r="R901" s="22" t="s">
        <v>22</v>
      </c>
      <c r="T901" s="6" t="s">
        <v>758</v>
      </c>
      <c r="U901" s="22">
        <v>80</v>
      </c>
      <c r="W901" s="51">
        <v>0.29166666666666669</v>
      </c>
      <c r="X901" s="22" t="s">
        <v>49</v>
      </c>
      <c r="Z901" s="22" t="s">
        <v>24</v>
      </c>
      <c r="AB901" s="22" t="s">
        <v>35</v>
      </c>
      <c r="AC901" s="22" t="s">
        <v>36</v>
      </c>
      <c r="AD901" s="22" t="s">
        <v>36</v>
      </c>
      <c r="AE901" s="22" t="s">
        <v>37</v>
      </c>
      <c r="AF901" s="29">
        <v>41834</v>
      </c>
      <c r="AG901" s="51">
        <v>0.4236111111111111</v>
      </c>
      <c r="AH901" s="22" t="s">
        <v>1236</v>
      </c>
      <c r="AI901" s="22">
        <v>11</v>
      </c>
      <c r="AJ901" s="22" t="s">
        <v>593</v>
      </c>
      <c r="AK901" s="22" t="s">
        <v>1612</v>
      </c>
      <c r="AL901" s="22">
        <v>2014</v>
      </c>
      <c r="AM901" s="22">
        <v>0</v>
      </c>
    </row>
    <row r="902" spans="1:39">
      <c r="A902" s="22">
        <v>584</v>
      </c>
      <c r="B902" s="22" t="s">
        <v>27</v>
      </c>
      <c r="C902" s="22" t="s">
        <v>28</v>
      </c>
      <c r="D902" s="22" t="s">
        <v>29</v>
      </c>
      <c r="E902" s="22" t="s">
        <v>30</v>
      </c>
      <c r="F902" s="22" t="s">
        <v>50</v>
      </c>
      <c r="G902" s="29">
        <v>41831</v>
      </c>
      <c r="H902" s="51">
        <v>0.37916666666666665</v>
      </c>
      <c r="J902" s="29">
        <v>41831</v>
      </c>
      <c r="K902" s="51">
        <v>0.37916666666666665</v>
      </c>
      <c r="M902" s="22" t="s">
        <v>22</v>
      </c>
      <c r="N902" s="22" t="s">
        <v>133</v>
      </c>
      <c r="O902" s="22" t="s">
        <v>326</v>
      </c>
      <c r="P902" s="29">
        <v>41831</v>
      </c>
      <c r="Q902" s="51">
        <v>0.65972222222222221</v>
      </c>
      <c r="R902" s="22" t="s">
        <v>22</v>
      </c>
      <c r="S902" s="22" t="s">
        <v>133</v>
      </c>
      <c r="T902" s="22" t="s">
        <v>326</v>
      </c>
      <c r="U902" s="22">
        <v>80</v>
      </c>
      <c r="V902" s="22" t="s">
        <v>146</v>
      </c>
      <c r="W902" s="51">
        <v>0.29166666666666669</v>
      </c>
      <c r="X902" s="22" t="s">
        <v>49</v>
      </c>
      <c r="Z902" s="22" t="s">
        <v>24</v>
      </c>
      <c r="AB902" s="22" t="s">
        <v>35</v>
      </c>
      <c r="AC902" s="22" t="s">
        <v>36</v>
      </c>
      <c r="AD902" s="22" t="s">
        <v>36</v>
      </c>
      <c r="AE902" s="22" t="s">
        <v>37</v>
      </c>
      <c r="AF902" s="29">
        <v>41834</v>
      </c>
      <c r="AG902" s="51">
        <v>0.42152777777777778</v>
      </c>
      <c r="AH902" s="22" t="s">
        <v>1236</v>
      </c>
      <c r="AI902" s="22">
        <v>11</v>
      </c>
      <c r="AJ902" s="22" t="s">
        <v>593</v>
      </c>
      <c r="AK902" s="22" t="s">
        <v>1612</v>
      </c>
      <c r="AL902" s="22">
        <v>2014</v>
      </c>
      <c r="AM902" s="22">
        <v>0</v>
      </c>
    </row>
    <row r="903" spans="1:39" ht="156.75">
      <c r="A903" s="22">
        <v>583</v>
      </c>
      <c r="B903" s="22" t="s">
        <v>38</v>
      </c>
      <c r="C903" s="22" t="s">
        <v>39</v>
      </c>
      <c r="D903" s="22" t="s">
        <v>20</v>
      </c>
      <c r="E903" s="22" t="s">
        <v>40</v>
      </c>
      <c r="F903" s="22" t="s">
        <v>55</v>
      </c>
      <c r="G903" s="29">
        <v>41830</v>
      </c>
      <c r="H903" s="51">
        <v>0.47569444444444442</v>
      </c>
      <c r="J903" s="29">
        <v>41830</v>
      </c>
      <c r="K903" s="51">
        <v>0.4513888888888889</v>
      </c>
      <c r="L903" s="6" t="s">
        <v>759</v>
      </c>
      <c r="M903" s="22" t="s">
        <v>22</v>
      </c>
      <c r="O903" s="6" t="s">
        <v>760</v>
      </c>
      <c r="P903" s="29">
        <v>41830</v>
      </c>
      <c r="Q903" s="51">
        <v>0.76041666666666663</v>
      </c>
      <c r="R903" s="22" t="s">
        <v>22</v>
      </c>
      <c r="T903" s="6" t="s">
        <v>761</v>
      </c>
      <c r="U903" s="22">
        <v>100</v>
      </c>
      <c r="W903" s="51">
        <v>0.29166666666666669</v>
      </c>
      <c r="X903" s="22" t="s">
        <v>49</v>
      </c>
      <c r="Z903" s="22" t="s">
        <v>24</v>
      </c>
      <c r="AB903" s="22" t="s">
        <v>35</v>
      </c>
      <c r="AC903" s="22" t="s">
        <v>36</v>
      </c>
      <c r="AD903" s="22" t="s">
        <v>36</v>
      </c>
      <c r="AE903" s="22" t="s">
        <v>37</v>
      </c>
      <c r="AF903" s="29">
        <v>41831</v>
      </c>
      <c r="AG903" s="51">
        <v>0.70277777777777783</v>
      </c>
      <c r="AH903" s="22" t="s">
        <v>1236</v>
      </c>
      <c r="AI903" s="22">
        <v>10</v>
      </c>
      <c r="AJ903" s="22" t="s">
        <v>593</v>
      </c>
      <c r="AK903" s="22" t="s">
        <v>1612</v>
      </c>
      <c r="AL903" s="22">
        <v>2014</v>
      </c>
      <c r="AM903" s="22">
        <v>0</v>
      </c>
    </row>
    <row r="904" spans="1:39" ht="199.5">
      <c r="A904" s="22">
        <v>582</v>
      </c>
      <c r="B904" s="22" t="s">
        <v>31</v>
      </c>
      <c r="C904" s="22" t="s">
        <v>32</v>
      </c>
      <c r="D904" s="22" t="s">
        <v>33</v>
      </c>
      <c r="E904" s="22" t="s">
        <v>34</v>
      </c>
      <c r="F904" s="22" t="s">
        <v>55</v>
      </c>
      <c r="G904" s="29">
        <v>41830</v>
      </c>
      <c r="H904" s="51">
        <v>0.43888888888888888</v>
      </c>
      <c r="J904" s="29">
        <v>41830</v>
      </c>
      <c r="K904" s="51">
        <v>0.42291666666666666</v>
      </c>
      <c r="M904" s="22" t="s">
        <v>22</v>
      </c>
      <c r="O904" s="22" t="s">
        <v>292</v>
      </c>
      <c r="P904" s="29">
        <v>41830</v>
      </c>
      <c r="Q904" s="51">
        <v>0.75555555555555554</v>
      </c>
      <c r="R904" s="22" t="s">
        <v>22</v>
      </c>
      <c r="T904" s="6" t="s">
        <v>762</v>
      </c>
      <c r="U904" s="22">
        <v>80</v>
      </c>
      <c r="W904" s="51">
        <v>0.29166666666666669</v>
      </c>
      <c r="X904" s="22" t="s">
        <v>49</v>
      </c>
      <c r="Z904" s="22" t="s">
        <v>24</v>
      </c>
      <c r="AB904" s="22" t="s">
        <v>35</v>
      </c>
      <c r="AC904" s="22" t="s">
        <v>36</v>
      </c>
      <c r="AD904" s="22" t="s">
        <v>36</v>
      </c>
      <c r="AE904" s="22" t="s">
        <v>37</v>
      </c>
      <c r="AF904" s="29">
        <v>41831</v>
      </c>
      <c r="AG904" s="51">
        <v>0.42430555555555555</v>
      </c>
      <c r="AH904" s="22" t="s">
        <v>1236</v>
      </c>
      <c r="AI904" s="22">
        <v>10</v>
      </c>
      <c r="AJ904" s="22" t="s">
        <v>593</v>
      </c>
      <c r="AK904" s="22" t="s">
        <v>1612</v>
      </c>
      <c r="AL904" s="22">
        <v>2014</v>
      </c>
      <c r="AM904" s="22">
        <v>0</v>
      </c>
    </row>
    <row r="905" spans="1:39" ht="185.25">
      <c r="A905" s="22">
        <v>581</v>
      </c>
      <c r="B905" s="22" t="s">
        <v>42</v>
      </c>
      <c r="C905" s="22" t="s">
        <v>19</v>
      </c>
      <c r="D905" s="22" t="s">
        <v>20</v>
      </c>
      <c r="E905" s="22" t="s">
        <v>43</v>
      </c>
      <c r="F905" s="22" t="s">
        <v>55</v>
      </c>
      <c r="G905" s="29">
        <v>41830</v>
      </c>
      <c r="H905" s="51">
        <v>0.4291666666666667</v>
      </c>
      <c r="J905" s="29">
        <v>41830</v>
      </c>
      <c r="K905" s="51">
        <v>0.42638888888888887</v>
      </c>
      <c r="M905" s="22" t="s">
        <v>22</v>
      </c>
      <c r="O905" s="22" t="s">
        <v>22</v>
      </c>
      <c r="P905" s="29">
        <v>41830</v>
      </c>
      <c r="Q905" s="51">
        <v>0.75763888888888886</v>
      </c>
      <c r="R905" s="22" t="s">
        <v>22</v>
      </c>
      <c r="T905" s="6" t="s">
        <v>763</v>
      </c>
      <c r="U905" s="22">
        <v>100</v>
      </c>
      <c r="W905" s="51">
        <v>0.29166666666666669</v>
      </c>
      <c r="X905" s="22" t="s">
        <v>49</v>
      </c>
      <c r="Z905" s="22" t="s">
        <v>24</v>
      </c>
      <c r="AB905" s="22" t="s">
        <v>35</v>
      </c>
      <c r="AC905" s="22" t="s">
        <v>36</v>
      </c>
      <c r="AD905" s="22" t="s">
        <v>36</v>
      </c>
      <c r="AE905" s="22" t="s">
        <v>37</v>
      </c>
      <c r="AF905" s="29">
        <v>41831</v>
      </c>
      <c r="AG905" s="51">
        <v>0.42499999999999999</v>
      </c>
      <c r="AH905" s="22" t="s">
        <v>1236</v>
      </c>
      <c r="AI905" s="22">
        <v>10</v>
      </c>
      <c r="AJ905" s="22" t="s">
        <v>593</v>
      </c>
      <c r="AK905" s="22" t="s">
        <v>1612</v>
      </c>
      <c r="AL905" s="22">
        <v>2014</v>
      </c>
      <c r="AM905" s="22">
        <v>0</v>
      </c>
    </row>
    <row r="906" spans="1:39" ht="99.75">
      <c r="A906" s="22">
        <v>580</v>
      </c>
      <c r="B906" s="22" t="s">
        <v>51</v>
      </c>
      <c r="C906" s="22" t="s">
        <v>19</v>
      </c>
      <c r="D906" s="22" t="s">
        <v>20</v>
      </c>
      <c r="E906" s="22" t="s">
        <v>52</v>
      </c>
      <c r="F906" s="22" t="s">
        <v>55</v>
      </c>
      <c r="G906" s="29">
        <v>41830</v>
      </c>
      <c r="H906" s="51">
        <v>0.42777777777777781</v>
      </c>
      <c r="J906" s="29">
        <v>41830</v>
      </c>
      <c r="K906" s="51">
        <v>0.40972222222222227</v>
      </c>
      <c r="M906" s="22" t="s">
        <v>22</v>
      </c>
      <c r="O906" s="22" t="s">
        <v>731</v>
      </c>
      <c r="P906" s="29">
        <v>41830</v>
      </c>
      <c r="Q906" s="51">
        <v>0.75902777777777775</v>
      </c>
      <c r="R906" s="22" t="s">
        <v>22</v>
      </c>
      <c r="T906" s="6" t="s">
        <v>764</v>
      </c>
      <c r="U906" s="22">
        <v>100</v>
      </c>
      <c r="W906" s="51">
        <v>0.29166666666666669</v>
      </c>
      <c r="X906" s="22" t="s">
        <v>49</v>
      </c>
      <c r="Z906" s="22" t="s">
        <v>24</v>
      </c>
      <c r="AB906" s="22" t="s">
        <v>35</v>
      </c>
      <c r="AC906" s="22" t="s">
        <v>36</v>
      </c>
      <c r="AD906" s="22" t="s">
        <v>36</v>
      </c>
      <c r="AE906" s="22" t="s">
        <v>37</v>
      </c>
      <c r="AF906" s="29">
        <v>41831</v>
      </c>
      <c r="AG906" s="51">
        <v>0.42569444444444443</v>
      </c>
      <c r="AH906" s="22" t="s">
        <v>1236</v>
      </c>
      <c r="AI906" s="22">
        <v>10</v>
      </c>
      <c r="AJ906" s="22" t="s">
        <v>593</v>
      </c>
      <c r="AK906" s="22" t="s">
        <v>1612</v>
      </c>
      <c r="AL906" s="22">
        <v>2014</v>
      </c>
      <c r="AM906" s="22">
        <v>0</v>
      </c>
    </row>
    <row r="907" spans="1:39" ht="114">
      <c r="A907" s="22">
        <v>579</v>
      </c>
      <c r="B907" s="22" t="s">
        <v>53</v>
      </c>
      <c r="C907" s="22" t="s">
        <v>32</v>
      </c>
      <c r="D907" s="22" t="s">
        <v>33</v>
      </c>
      <c r="E907" s="22" t="s">
        <v>41</v>
      </c>
      <c r="F907" s="22" t="s">
        <v>55</v>
      </c>
      <c r="G907" s="29">
        <v>41830</v>
      </c>
      <c r="H907" s="51">
        <v>0.42430555555555555</v>
      </c>
      <c r="J907" s="29">
        <v>41830</v>
      </c>
      <c r="K907" s="51">
        <v>0.42152777777777778</v>
      </c>
      <c r="M907" s="22" t="s">
        <v>22</v>
      </c>
      <c r="O907" s="22" t="s">
        <v>240</v>
      </c>
      <c r="P907" s="29">
        <v>41830</v>
      </c>
      <c r="Q907" s="51">
        <v>0.75347222222222221</v>
      </c>
      <c r="R907" s="22" t="s">
        <v>22</v>
      </c>
      <c r="T907" s="6" t="s">
        <v>765</v>
      </c>
      <c r="U907" s="22">
        <v>80</v>
      </c>
      <c r="W907" s="51">
        <v>0.29166666666666669</v>
      </c>
      <c r="X907" s="22" t="s">
        <v>49</v>
      </c>
      <c r="Z907" s="22" t="s">
        <v>24</v>
      </c>
      <c r="AB907" s="22" t="s">
        <v>35</v>
      </c>
      <c r="AC907" s="22" t="s">
        <v>36</v>
      </c>
      <c r="AD907" s="22" t="s">
        <v>36</v>
      </c>
      <c r="AE907" s="22" t="s">
        <v>37</v>
      </c>
      <c r="AF907" s="29">
        <v>41831</v>
      </c>
      <c r="AG907" s="51">
        <v>0.4236111111111111</v>
      </c>
      <c r="AH907" s="22" t="s">
        <v>1236</v>
      </c>
      <c r="AI907" s="22">
        <v>10</v>
      </c>
      <c r="AJ907" s="22" t="s">
        <v>593</v>
      </c>
      <c r="AK907" s="22" t="s">
        <v>1612</v>
      </c>
      <c r="AL907" s="22">
        <v>2014</v>
      </c>
      <c r="AM907" s="22">
        <v>0</v>
      </c>
    </row>
    <row r="908" spans="1:39" ht="213.75">
      <c r="A908" s="22">
        <v>578</v>
      </c>
      <c r="B908" s="22" t="s">
        <v>35</v>
      </c>
      <c r="C908" s="22" t="s">
        <v>36</v>
      </c>
      <c r="D908" s="22" t="s">
        <v>36</v>
      </c>
      <c r="E908" s="22" t="s">
        <v>37</v>
      </c>
      <c r="F908" s="22" t="s">
        <v>55</v>
      </c>
      <c r="G908" s="29">
        <v>41830</v>
      </c>
      <c r="H908" s="51">
        <v>0.42152777777777778</v>
      </c>
      <c r="J908" s="29">
        <v>41830</v>
      </c>
      <c r="K908" s="51">
        <v>0.41875000000000001</v>
      </c>
      <c r="M908" s="22" t="s">
        <v>22</v>
      </c>
      <c r="O908" s="22" t="s">
        <v>766</v>
      </c>
      <c r="P908" s="29">
        <v>41830</v>
      </c>
      <c r="Q908" s="51">
        <v>0.72222222222222221</v>
      </c>
      <c r="R908" s="22" t="s">
        <v>22</v>
      </c>
      <c r="T908" s="6" t="s">
        <v>767</v>
      </c>
      <c r="U908" s="22">
        <v>60</v>
      </c>
      <c r="W908" s="51">
        <v>0.29166666666666669</v>
      </c>
      <c r="X908" s="22" t="s">
        <v>49</v>
      </c>
      <c r="Z908" s="22" t="s">
        <v>24</v>
      </c>
      <c r="AB908" s="22" t="s">
        <v>35</v>
      </c>
      <c r="AC908" s="22" t="s">
        <v>36</v>
      </c>
      <c r="AD908" s="22" t="s">
        <v>36</v>
      </c>
      <c r="AE908" s="22" t="s">
        <v>37</v>
      </c>
      <c r="AF908" s="29">
        <v>41831</v>
      </c>
      <c r="AG908" s="51">
        <v>0.42291666666666666</v>
      </c>
      <c r="AH908" s="22" t="s">
        <v>1236</v>
      </c>
      <c r="AI908" s="22">
        <v>10</v>
      </c>
      <c r="AJ908" s="22" t="s">
        <v>593</v>
      </c>
      <c r="AK908" s="22" t="s">
        <v>1612</v>
      </c>
      <c r="AL908" s="22">
        <v>2014</v>
      </c>
      <c r="AM908" s="22">
        <v>0</v>
      </c>
    </row>
    <row r="909" spans="1:39">
      <c r="A909" s="22">
        <v>577</v>
      </c>
      <c r="B909" s="22" t="s">
        <v>27</v>
      </c>
      <c r="C909" s="22" t="s">
        <v>28</v>
      </c>
      <c r="D909" s="22" t="s">
        <v>29</v>
      </c>
      <c r="E909" s="22" t="s">
        <v>30</v>
      </c>
      <c r="F909" s="22" t="s">
        <v>55</v>
      </c>
      <c r="G909" s="29">
        <v>41830</v>
      </c>
      <c r="H909" s="51">
        <v>0.36805555555555558</v>
      </c>
      <c r="J909" s="29">
        <v>41830</v>
      </c>
      <c r="K909" s="51">
        <v>0.36805555555555558</v>
      </c>
      <c r="M909" s="22" t="s">
        <v>22</v>
      </c>
      <c r="N909" s="22" t="s">
        <v>133</v>
      </c>
      <c r="O909" s="22" t="s">
        <v>232</v>
      </c>
      <c r="P909" s="29">
        <v>41830</v>
      </c>
      <c r="Q909" s="51">
        <v>0.66249999999999998</v>
      </c>
      <c r="R909" s="22" t="s">
        <v>22</v>
      </c>
      <c r="S909" s="22" t="s">
        <v>133</v>
      </c>
      <c r="T909" s="22" t="s">
        <v>155</v>
      </c>
      <c r="U909" s="22">
        <v>80</v>
      </c>
      <c r="V909" s="22" t="s">
        <v>146</v>
      </c>
      <c r="W909" s="51">
        <v>0.29166666666666669</v>
      </c>
      <c r="X909" s="22" t="s">
        <v>49</v>
      </c>
      <c r="Z909" s="22" t="s">
        <v>24</v>
      </c>
      <c r="AB909" s="22" t="s">
        <v>35</v>
      </c>
      <c r="AC909" s="22" t="s">
        <v>36</v>
      </c>
      <c r="AD909" s="22" t="s">
        <v>36</v>
      </c>
      <c r="AE909" s="22" t="s">
        <v>37</v>
      </c>
      <c r="AF909" s="29">
        <v>41831</v>
      </c>
      <c r="AG909" s="51">
        <v>0.42152777777777778</v>
      </c>
      <c r="AH909" s="22" t="s">
        <v>1236</v>
      </c>
      <c r="AI909" s="22">
        <v>10</v>
      </c>
      <c r="AJ909" s="22" t="s">
        <v>593</v>
      </c>
      <c r="AK909" s="22" t="s">
        <v>1612</v>
      </c>
      <c r="AL909" s="22">
        <v>2014</v>
      </c>
      <c r="AM909" s="22">
        <v>0</v>
      </c>
    </row>
    <row r="910" spans="1:39" ht="185.25">
      <c r="A910" s="22">
        <v>576</v>
      </c>
      <c r="B910" s="22" t="s">
        <v>38</v>
      </c>
      <c r="C910" s="22" t="s">
        <v>39</v>
      </c>
      <c r="D910" s="22" t="s">
        <v>20</v>
      </c>
      <c r="E910" s="22" t="s">
        <v>40</v>
      </c>
      <c r="F910" s="22" t="s">
        <v>58</v>
      </c>
      <c r="G910" s="29">
        <v>41829</v>
      </c>
      <c r="H910" s="51">
        <v>0.8652777777777777</v>
      </c>
      <c r="J910" s="29">
        <v>41829</v>
      </c>
      <c r="K910" s="51">
        <v>0.375</v>
      </c>
      <c r="M910" s="22" t="s">
        <v>230</v>
      </c>
      <c r="N910" s="22" t="s">
        <v>768</v>
      </c>
      <c r="O910" s="22" t="s">
        <v>769</v>
      </c>
      <c r="P910" s="29">
        <v>41829</v>
      </c>
      <c r="Q910" s="51">
        <v>0.66666666666666663</v>
      </c>
      <c r="R910" s="22" t="s">
        <v>230</v>
      </c>
      <c r="S910" s="22" t="s">
        <v>768</v>
      </c>
      <c r="T910" s="6" t="s">
        <v>770</v>
      </c>
      <c r="U910" s="22">
        <v>100</v>
      </c>
      <c r="W910" s="51">
        <v>0.29166666666666669</v>
      </c>
      <c r="X910" s="22" t="s">
        <v>49</v>
      </c>
      <c r="Z910" s="22" t="s">
        <v>24</v>
      </c>
      <c r="AB910" s="22" t="s">
        <v>35</v>
      </c>
      <c r="AC910" s="22" t="s">
        <v>36</v>
      </c>
      <c r="AD910" s="22" t="s">
        <v>36</v>
      </c>
      <c r="AE910" s="22" t="s">
        <v>37</v>
      </c>
      <c r="AF910" s="29">
        <v>41830</v>
      </c>
      <c r="AG910" s="51">
        <v>0.4291666666666667</v>
      </c>
      <c r="AH910" s="22" t="s">
        <v>1236</v>
      </c>
      <c r="AI910" s="22">
        <v>9</v>
      </c>
      <c r="AJ910" s="22" t="s">
        <v>593</v>
      </c>
      <c r="AK910" s="22" t="s">
        <v>1612</v>
      </c>
      <c r="AL910" s="22">
        <v>2014</v>
      </c>
      <c r="AM910" s="22">
        <v>0</v>
      </c>
    </row>
    <row r="911" spans="1:39">
      <c r="A911" s="22">
        <v>575</v>
      </c>
      <c r="B911" s="22" t="s">
        <v>31</v>
      </c>
      <c r="C911" s="22" t="s">
        <v>32</v>
      </c>
      <c r="D911" s="22" t="s">
        <v>33</v>
      </c>
      <c r="E911" s="22" t="s">
        <v>34</v>
      </c>
      <c r="F911" s="22" t="s">
        <v>58</v>
      </c>
      <c r="G911" s="29">
        <v>41829</v>
      </c>
      <c r="H911" s="51">
        <v>0.61041666666666672</v>
      </c>
      <c r="J911" s="29">
        <v>41829</v>
      </c>
      <c r="K911" s="51">
        <v>0.43402777777777773</v>
      </c>
      <c r="L911" s="22" t="s">
        <v>727</v>
      </c>
      <c r="M911" s="22" t="s">
        <v>22</v>
      </c>
      <c r="O911" s="22" t="s">
        <v>715</v>
      </c>
      <c r="P911" s="29">
        <v>41829</v>
      </c>
      <c r="Q911" s="51">
        <v>0.72777777777777775</v>
      </c>
      <c r="R911" s="22" t="s">
        <v>22</v>
      </c>
      <c r="T911" s="22" t="s">
        <v>715</v>
      </c>
      <c r="U911" s="22">
        <v>100</v>
      </c>
      <c r="W911" s="51">
        <v>0.29166666666666669</v>
      </c>
      <c r="X911" s="22" t="s">
        <v>49</v>
      </c>
      <c r="Z911" s="22" t="s">
        <v>24</v>
      </c>
      <c r="AB911" s="22" t="s">
        <v>35</v>
      </c>
      <c r="AC911" s="22" t="s">
        <v>36</v>
      </c>
      <c r="AD911" s="22" t="s">
        <v>36</v>
      </c>
      <c r="AE911" s="22" t="s">
        <v>37</v>
      </c>
      <c r="AF911" s="29">
        <v>41830</v>
      </c>
      <c r="AG911" s="51">
        <v>0.42569444444444443</v>
      </c>
      <c r="AH911" s="22" t="s">
        <v>1236</v>
      </c>
      <c r="AI911" s="22">
        <v>9</v>
      </c>
      <c r="AJ911" s="22" t="s">
        <v>593</v>
      </c>
      <c r="AK911" s="22" t="s">
        <v>1612</v>
      </c>
      <c r="AL911" s="22">
        <v>2014</v>
      </c>
      <c r="AM911" s="22">
        <v>0</v>
      </c>
    </row>
    <row r="912" spans="1:39" ht="156.75">
      <c r="A912" s="22">
        <v>574</v>
      </c>
      <c r="B912" s="22" t="s">
        <v>42</v>
      </c>
      <c r="C912" s="22" t="s">
        <v>19</v>
      </c>
      <c r="D912" s="22" t="s">
        <v>20</v>
      </c>
      <c r="E912" s="22" t="s">
        <v>43</v>
      </c>
      <c r="F912" s="22" t="s">
        <v>58</v>
      </c>
      <c r="G912" s="29">
        <v>41829</v>
      </c>
      <c r="H912" s="51">
        <v>0.60902777777777783</v>
      </c>
      <c r="J912" s="29">
        <v>41829</v>
      </c>
      <c r="K912" s="51">
        <v>0.42569444444444443</v>
      </c>
      <c r="M912" s="22" t="s">
        <v>22</v>
      </c>
      <c r="O912" s="22" t="s">
        <v>188</v>
      </c>
      <c r="P912" s="29">
        <v>41829</v>
      </c>
      <c r="Q912" s="51">
        <v>0.76597222222222217</v>
      </c>
      <c r="R912" s="22" t="s">
        <v>22</v>
      </c>
      <c r="T912" s="6" t="s">
        <v>771</v>
      </c>
      <c r="U912" s="22">
        <v>100</v>
      </c>
      <c r="W912" s="51">
        <v>0.29166666666666669</v>
      </c>
      <c r="X912" s="22" t="s">
        <v>49</v>
      </c>
      <c r="Z912" s="22" t="s">
        <v>24</v>
      </c>
      <c r="AB912" s="22" t="s">
        <v>35</v>
      </c>
      <c r="AC912" s="22" t="s">
        <v>36</v>
      </c>
      <c r="AD912" s="22" t="s">
        <v>36</v>
      </c>
      <c r="AE912" s="22" t="s">
        <v>37</v>
      </c>
      <c r="AF912" s="29">
        <v>41830</v>
      </c>
      <c r="AG912" s="51">
        <v>0.42708333333333331</v>
      </c>
      <c r="AH912" s="22" t="s">
        <v>1236</v>
      </c>
      <c r="AI912" s="22">
        <v>9</v>
      </c>
      <c r="AJ912" s="22" t="s">
        <v>593</v>
      </c>
      <c r="AK912" s="22" t="s">
        <v>1612</v>
      </c>
      <c r="AL912" s="22">
        <v>2014</v>
      </c>
      <c r="AM912" s="22">
        <v>0</v>
      </c>
    </row>
    <row r="913" spans="1:39">
      <c r="A913" s="22">
        <v>573</v>
      </c>
      <c r="B913" s="22" t="s">
        <v>27</v>
      </c>
      <c r="C913" s="22" t="s">
        <v>28</v>
      </c>
      <c r="D913" s="22" t="s">
        <v>29</v>
      </c>
      <c r="E913" s="22" t="s">
        <v>30</v>
      </c>
      <c r="F913" s="22" t="s">
        <v>58</v>
      </c>
      <c r="G913" s="29">
        <v>41829</v>
      </c>
      <c r="H913" s="51">
        <v>0.45694444444444443</v>
      </c>
      <c r="J913" s="29">
        <v>41829</v>
      </c>
      <c r="K913" s="51">
        <v>0.45624999999999999</v>
      </c>
      <c r="L913" s="22" t="s">
        <v>687</v>
      </c>
      <c r="M913" s="22" t="s">
        <v>22</v>
      </c>
      <c r="N913" s="22" t="s">
        <v>133</v>
      </c>
      <c r="O913" s="22" t="s">
        <v>688</v>
      </c>
      <c r="P913" s="29">
        <v>41829</v>
      </c>
      <c r="Q913" s="51">
        <v>0.63055555555555554</v>
      </c>
      <c r="R913" s="22" t="s">
        <v>22</v>
      </c>
      <c r="S913" s="22" t="s">
        <v>133</v>
      </c>
      <c r="T913" s="22" t="s">
        <v>772</v>
      </c>
      <c r="U913" s="22">
        <v>80</v>
      </c>
      <c r="V913" s="22" t="s">
        <v>146</v>
      </c>
      <c r="W913" s="51">
        <v>0.29166666666666669</v>
      </c>
      <c r="X913" s="22" t="s">
        <v>49</v>
      </c>
      <c r="Z913" s="22" t="s">
        <v>24</v>
      </c>
      <c r="AB913" s="22" t="s">
        <v>35</v>
      </c>
      <c r="AC913" s="22" t="s">
        <v>36</v>
      </c>
      <c r="AD913" s="22" t="s">
        <v>36</v>
      </c>
      <c r="AE913" s="22" t="s">
        <v>37</v>
      </c>
      <c r="AF913" s="29">
        <v>41830</v>
      </c>
      <c r="AG913" s="51">
        <v>0.42222222222222222</v>
      </c>
      <c r="AH913" s="22" t="s">
        <v>1236</v>
      </c>
      <c r="AI913" s="22">
        <v>9</v>
      </c>
      <c r="AJ913" s="22" t="s">
        <v>593</v>
      </c>
      <c r="AK913" s="22" t="s">
        <v>1612</v>
      </c>
      <c r="AL913" s="22">
        <v>2014</v>
      </c>
      <c r="AM913" s="22">
        <v>0</v>
      </c>
    </row>
    <row r="914" spans="1:39" ht="142.5">
      <c r="A914" s="22">
        <v>572</v>
      </c>
      <c r="B914" s="22" t="s">
        <v>51</v>
      </c>
      <c r="C914" s="22" t="s">
        <v>19</v>
      </c>
      <c r="D914" s="22" t="s">
        <v>20</v>
      </c>
      <c r="E914" s="22" t="s">
        <v>52</v>
      </c>
      <c r="F914" s="22" t="s">
        <v>58</v>
      </c>
      <c r="G914" s="29">
        <v>41829</v>
      </c>
      <c r="H914" s="51">
        <v>0.44166666666666665</v>
      </c>
      <c r="J914" s="29">
        <v>41829</v>
      </c>
      <c r="K914" s="51">
        <v>0.43472222222222223</v>
      </c>
      <c r="L914" s="22" t="s">
        <v>238</v>
      </c>
      <c r="M914" s="22" t="s">
        <v>22</v>
      </c>
      <c r="O914" s="6" t="s">
        <v>773</v>
      </c>
      <c r="P914" s="29">
        <v>41829</v>
      </c>
      <c r="Q914" s="51">
        <v>0.7631944444444444</v>
      </c>
      <c r="R914" s="22" t="s">
        <v>22</v>
      </c>
      <c r="T914" s="6" t="s">
        <v>773</v>
      </c>
      <c r="U914" s="22">
        <v>100</v>
      </c>
      <c r="W914" s="51">
        <v>0.29166666666666669</v>
      </c>
      <c r="X914" s="22" t="s">
        <v>49</v>
      </c>
      <c r="Z914" s="22" t="s">
        <v>24</v>
      </c>
      <c r="AB914" s="22" t="s">
        <v>35</v>
      </c>
      <c r="AC914" s="22" t="s">
        <v>36</v>
      </c>
      <c r="AD914" s="22" t="s">
        <v>36</v>
      </c>
      <c r="AE914" s="22" t="s">
        <v>37</v>
      </c>
      <c r="AF914" s="29">
        <v>41830</v>
      </c>
      <c r="AG914" s="51">
        <v>0.42569444444444443</v>
      </c>
      <c r="AH914" s="22" t="s">
        <v>1236</v>
      </c>
      <c r="AI914" s="22">
        <v>9</v>
      </c>
      <c r="AJ914" s="22" t="s">
        <v>593</v>
      </c>
      <c r="AK914" s="22" t="s">
        <v>1612</v>
      </c>
      <c r="AL914" s="22">
        <v>2014</v>
      </c>
      <c r="AM914" s="22">
        <v>0</v>
      </c>
    </row>
    <row r="915" spans="1:39" ht="156.75">
      <c r="A915" s="22">
        <v>571</v>
      </c>
      <c r="B915" s="22" t="s">
        <v>53</v>
      </c>
      <c r="C915" s="22" t="s">
        <v>32</v>
      </c>
      <c r="D915" s="22" t="s">
        <v>33</v>
      </c>
      <c r="E915" s="22" t="s">
        <v>41</v>
      </c>
      <c r="F915" s="22" t="s">
        <v>58</v>
      </c>
      <c r="G915" s="29">
        <v>41829</v>
      </c>
      <c r="H915" s="51">
        <v>0.42638888888888887</v>
      </c>
      <c r="J915" s="29">
        <v>41829</v>
      </c>
      <c r="K915" s="51">
        <v>0.42222222222222222</v>
      </c>
      <c r="M915" s="22" t="s">
        <v>22</v>
      </c>
      <c r="O915" s="22" t="s">
        <v>240</v>
      </c>
      <c r="P915" s="29">
        <v>41829</v>
      </c>
      <c r="Q915" s="51">
        <v>0.7270833333333333</v>
      </c>
      <c r="R915" s="22" t="s">
        <v>22</v>
      </c>
      <c r="T915" s="6" t="s">
        <v>774</v>
      </c>
      <c r="U915" s="22">
        <v>80</v>
      </c>
      <c r="W915" s="51">
        <v>0.29166666666666669</v>
      </c>
      <c r="X915" s="22" t="s">
        <v>49</v>
      </c>
      <c r="Z915" s="22" t="s">
        <v>24</v>
      </c>
      <c r="AB915" s="22" t="s">
        <v>35</v>
      </c>
      <c r="AC915" s="22" t="s">
        <v>36</v>
      </c>
      <c r="AD915" s="22" t="s">
        <v>36</v>
      </c>
      <c r="AE915" s="22" t="s">
        <v>37</v>
      </c>
      <c r="AF915" s="29">
        <v>41830</v>
      </c>
      <c r="AG915" s="51">
        <v>0.42499999999999999</v>
      </c>
      <c r="AH915" s="22" t="s">
        <v>1236</v>
      </c>
      <c r="AI915" s="22">
        <v>9</v>
      </c>
      <c r="AJ915" s="22" t="s">
        <v>593</v>
      </c>
      <c r="AK915" s="22" t="s">
        <v>1612</v>
      </c>
      <c r="AL915" s="22">
        <v>2014</v>
      </c>
      <c r="AM915" s="22">
        <v>0</v>
      </c>
    </row>
    <row r="916" spans="1:39" ht="409.5">
      <c r="A916" s="22">
        <v>570</v>
      </c>
      <c r="B916" s="22" t="s">
        <v>35</v>
      </c>
      <c r="C916" s="22" t="s">
        <v>36</v>
      </c>
      <c r="D916" s="22" t="s">
        <v>36</v>
      </c>
      <c r="E916" s="22" t="s">
        <v>37</v>
      </c>
      <c r="F916" s="22" t="s">
        <v>58</v>
      </c>
      <c r="G916" s="29">
        <v>41829</v>
      </c>
      <c r="H916" s="51">
        <v>0.41875000000000001</v>
      </c>
      <c r="J916" s="29">
        <v>41829</v>
      </c>
      <c r="K916" s="51">
        <v>0.41388888888888892</v>
      </c>
      <c r="M916" s="22" t="s">
        <v>22</v>
      </c>
      <c r="O916" s="22" t="s">
        <v>689</v>
      </c>
      <c r="P916" s="29">
        <v>41829</v>
      </c>
      <c r="Q916" s="51">
        <v>0.72222222222222221</v>
      </c>
      <c r="R916" s="22" t="s">
        <v>22</v>
      </c>
      <c r="T916" s="6" t="s">
        <v>775</v>
      </c>
      <c r="U916" s="22">
        <v>100</v>
      </c>
      <c r="W916" s="51">
        <v>0.29166666666666669</v>
      </c>
      <c r="X916" s="22" t="s">
        <v>49</v>
      </c>
      <c r="Z916" s="22" t="s">
        <v>24</v>
      </c>
      <c r="AB916" s="22" t="s">
        <v>35</v>
      </c>
      <c r="AC916" s="22" t="s">
        <v>36</v>
      </c>
      <c r="AD916" s="22" t="s">
        <v>36</v>
      </c>
      <c r="AE916" s="22" t="s">
        <v>37</v>
      </c>
      <c r="AF916" s="29">
        <v>41830</v>
      </c>
      <c r="AG916" s="51">
        <v>0.42291666666666666</v>
      </c>
      <c r="AH916" s="22" t="s">
        <v>1236</v>
      </c>
      <c r="AI916" s="22">
        <v>9</v>
      </c>
      <c r="AJ916" s="22" t="s">
        <v>593</v>
      </c>
      <c r="AK916" s="22" t="s">
        <v>1612</v>
      </c>
      <c r="AL916" s="22">
        <v>2014</v>
      </c>
      <c r="AM916" s="22">
        <v>0</v>
      </c>
    </row>
    <row r="917" spans="1:39">
      <c r="A917" s="22">
        <v>569</v>
      </c>
      <c r="B917" s="22" t="s">
        <v>596</v>
      </c>
      <c r="D917" s="22" t="s">
        <v>20</v>
      </c>
      <c r="E917" s="22" t="s">
        <v>472</v>
      </c>
      <c r="F917" s="22" t="s">
        <v>58</v>
      </c>
      <c r="G917" s="29">
        <v>41829</v>
      </c>
      <c r="H917" s="51">
        <v>0.41805555555555557</v>
      </c>
      <c r="J917" s="29">
        <v>41829</v>
      </c>
      <c r="K917" s="51">
        <v>0.41388888888888892</v>
      </c>
      <c r="M917" s="22" t="s">
        <v>22</v>
      </c>
      <c r="O917" s="22" t="s">
        <v>690</v>
      </c>
      <c r="P917" s="29">
        <v>41829</v>
      </c>
      <c r="Q917" s="51">
        <v>0.71666666666666667</v>
      </c>
      <c r="R917" s="22" t="s">
        <v>22</v>
      </c>
      <c r="T917" s="22" t="s">
        <v>776</v>
      </c>
      <c r="U917" s="22">
        <v>60</v>
      </c>
      <c r="W917" s="51">
        <v>0.29166666666666669</v>
      </c>
      <c r="X917" s="22" t="s">
        <v>49</v>
      </c>
      <c r="Z917" s="22" t="s">
        <v>24</v>
      </c>
      <c r="AB917" s="22" t="s">
        <v>35</v>
      </c>
      <c r="AC917" s="22" t="s">
        <v>36</v>
      </c>
      <c r="AD917" s="22" t="s">
        <v>36</v>
      </c>
      <c r="AE917" s="22" t="s">
        <v>37</v>
      </c>
      <c r="AF917" s="29">
        <v>41830</v>
      </c>
      <c r="AG917" s="51">
        <v>0.42430555555555555</v>
      </c>
      <c r="AH917" s="22" t="s">
        <v>1236</v>
      </c>
      <c r="AI917" s="22">
        <v>9</v>
      </c>
      <c r="AJ917" s="22" t="s">
        <v>593</v>
      </c>
      <c r="AK917" s="22" t="s">
        <v>1612</v>
      </c>
      <c r="AL917" s="22">
        <v>2014</v>
      </c>
      <c r="AM917" s="22">
        <v>0</v>
      </c>
    </row>
    <row r="918" spans="1:39" ht="156.75">
      <c r="A918" s="22">
        <v>568</v>
      </c>
      <c r="B918" s="22" t="s">
        <v>53</v>
      </c>
      <c r="C918" s="22" t="s">
        <v>32</v>
      </c>
      <c r="D918" s="22" t="s">
        <v>33</v>
      </c>
      <c r="E918" s="22" t="s">
        <v>41</v>
      </c>
      <c r="F918" s="22" t="s">
        <v>60</v>
      </c>
      <c r="G918" s="29">
        <v>41828</v>
      </c>
      <c r="H918" s="51">
        <v>0.43333333333333335</v>
      </c>
      <c r="J918" s="29">
        <v>41828</v>
      </c>
      <c r="K918" s="51">
        <v>0.43263888888888885</v>
      </c>
      <c r="L918" s="22" t="s">
        <v>691</v>
      </c>
      <c r="M918" s="22" t="s">
        <v>22</v>
      </c>
      <c r="O918" s="22" t="s">
        <v>240</v>
      </c>
      <c r="P918" s="29">
        <v>41828</v>
      </c>
      <c r="Q918" s="51">
        <v>0.71736111111111101</v>
      </c>
      <c r="R918" s="22" t="s">
        <v>22</v>
      </c>
      <c r="T918" s="6" t="s">
        <v>692</v>
      </c>
      <c r="U918" s="22">
        <v>80</v>
      </c>
      <c r="W918" s="51">
        <v>0.29166666666666669</v>
      </c>
      <c r="X918" s="22" t="s">
        <v>49</v>
      </c>
      <c r="Z918" s="22" t="s">
        <v>24</v>
      </c>
      <c r="AB918" s="22" t="s">
        <v>35</v>
      </c>
      <c r="AC918" s="22" t="s">
        <v>36</v>
      </c>
      <c r="AD918" s="22" t="s">
        <v>36</v>
      </c>
      <c r="AE918" s="22" t="s">
        <v>37</v>
      </c>
      <c r="AF918" s="29">
        <v>41829</v>
      </c>
      <c r="AG918" s="51">
        <v>0.42222222222222222</v>
      </c>
      <c r="AH918" s="22" t="s">
        <v>1236</v>
      </c>
      <c r="AI918" s="22">
        <v>8</v>
      </c>
      <c r="AJ918" s="22" t="s">
        <v>593</v>
      </c>
      <c r="AK918" s="22" t="s">
        <v>1612</v>
      </c>
      <c r="AL918" s="22">
        <v>2014</v>
      </c>
      <c r="AM918" s="22">
        <v>0</v>
      </c>
    </row>
    <row r="919" spans="1:39">
      <c r="A919" s="22">
        <v>567</v>
      </c>
      <c r="B919" s="22" t="s">
        <v>596</v>
      </c>
      <c r="D919" s="22" t="s">
        <v>20</v>
      </c>
      <c r="E919" s="22" t="s">
        <v>472</v>
      </c>
      <c r="F919" s="22" t="s">
        <v>60</v>
      </c>
      <c r="G919" s="29">
        <v>41828</v>
      </c>
      <c r="H919" s="51">
        <v>0.42222222222222222</v>
      </c>
      <c r="J919" s="29">
        <v>41828</v>
      </c>
      <c r="K919" s="51">
        <v>0.41875000000000001</v>
      </c>
      <c r="M919" s="22" t="s">
        <v>22</v>
      </c>
      <c r="O919" s="22" t="s">
        <v>693</v>
      </c>
      <c r="P919" s="29">
        <v>41828</v>
      </c>
      <c r="Q919" s="51">
        <v>0.71250000000000002</v>
      </c>
      <c r="R919" s="22" t="s">
        <v>22</v>
      </c>
      <c r="T919" s="22" t="s">
        <v>694</v>
      </c>
      <c r="U919" s="22">
        <v>100</v>
      </c>
      <c r="W919" s="51">
        <v>0.29166666666666669</v>
      </c>
      <c r="X919" s="22" t="s">
        <v>49</v>
      </c>
      <c r="Z919" s="22" t="s">
        <v>24</v>
      </c>
      <c r="AB919" s="22" t="s">
        <v>35</v>
      </c>
      <c r="AC919" s="22" t="s">
        <v>36</v>
      </c>
      <c r="AD919" s="22" t="s">
        <v>36</v>
      </c>
      <c r="AE919" s="22" t="s">
        <v>37</v>
      </c>
      <c r="AF919" s="29">
        <v>41829</v>
      </c>
      <c r="AG919" s="51">
        <v>0.42083333333333334</v>
      </c>
      <c r="AH919" s="22" t="s">
        <v>1236</v>
      </c>
      <c r="AI919" s="22">
        <v>8</v>
      </c>
      <c r="AJ919" s="22" t="s">
        <v>593</v>
      </c>
      <c r="AK919" s="22" t="s">
        <v>1612</v>
      </c>
      <c r="AL919" s="22">
        <v>2014</v>
      </c>
      <c r="AM919" s="22">
        <v>0</v>
      </c>
    </row>
    <row r="920" spans="1:39" ht="256.5">
      <c r="A920" s="22">
        <v>566</v>
      </c>
      <c r="B920" s="22" t="s">
        <v>42</v>
      </c>
      <c r="C920" s="22" t="s">
        <v>19</v>
      </c>
      <c r="D920" s="22" t="s">
        <v>20</v>
      </c>
      <c r="E920" s="22" t="s">
        <v>43</v>
      </c>
      <c r="F920" s="22" t="s">
        <v>60</v>
      </c>
      <c r="G920" s="29">
        <v>41828</v>
      </c>
      <c r="H920" s="51">
        <v>0.42152777777777778</v>
      </c>
      <c r="J920" s="29">
        <v>41828</v>
      </c>
      <c r="K920" s="51">
        <v>0.41805555555555557</v>
      </c>
      <c r="M920" s="22" t="s">
        <v>22</v>
      </c>
      <c r="O920" s="22" t="s">
        <v>193</v>
      </c>
      <c r="P920" s="29">
        <v>41828</v>
      </c>
      <c r="Q920" s="51">
        <v>0.73541666666666661</v>
      </c>
      <c r="R920" s="22" t="s">
        <v>22</v>
      </c>
      <c r="T920" s="6" t="s">
        <v>695</v>
      </c>
      <c r="U920" s="22">
        <v>100</v>
      </c>
      <c r="W920" s="51">
        <v>0.29166666666666669</v>
      </c>
      <c r="X920" s="22" t="s">
        <v>49</v>
      </c>
      <c r="Z920" s="22" t="s">
        <v>24</v>
      </c>
      <c r="AB920" s="22" t="s">
        <v>35</v>
      </c>
      <c r="AC920" s="22" t="s">
        <v>36</v>
      </c>
      <c r="AD920" s="22" t="s">
        <v>36</v>
      </c>
      <c r="AE920" s="22" t="s">
        <v>37</v>
      </c>
      <c r="AF920" s="29">
        <v>41829</v>
      </c>
      <c r="AG920" s="51">
        <v>0.42291666666666666</v>
      </c>
      <c r="AH920" s="22" t="s">
        <v>1236</v>
      </c>
      <c r="AI920" s="22">
        <v>8</v>
      </c>
      <c r="AJ920" s="22" t="s">
        <v>593</v>
      </c>
      <c r="AK920" s="22" t="s">
        <v>1612</v>
      </c>
      <c r="AL920" s="22">
        <v>2014</v>
      </c>
      <c r="AM920" s="22">
        <v>0</v>
      </c>
    </row>
    <row r="921" spans="1:39" ht="256.5">
      <c r="A921" s="22">
        <v>565</v>
      </c>
      <c r="B921" s="22" t="s">
        <v>51</v>
      </c>
      <c r="C921" s="22" t="s">
        <v>19</v>
      </c>
      <c r="D921" s="22" t="s">
        <v>20</v>
      </c>
      <c r="E921" s="22" t="s">
        <v>52</v>
      </c>
      <c r="F921" s="22" t="s">
        <v>60</v>
      </c>
      <c r="G921" s="29">
        <v>41828</v>
      </c>
      <c r="H921" s="51">
        <v>0.4145833333333333</v>
      </c>
      <c r="J921" s="29">
        <v>41828</v>
      </c>
      <c r="K921" s="51">
        <v>0.40972222222222227</v>
      </c>
      <c r="M921" s="22" t="s">
        <v>22</v>
      </c>
      <c r="O921" s="22" t="s">
        <v>188</v>
      </c>
      <c r="P921" s="29">
        <v>41828</v>
      </c>
      <c r="Q921" s="51">
        <v>0.73749999999999993</v>
      </c>
      <c r="R921" s="22" t="s">
        <v>22</v>
      </c>
      <c r="T921" s="6" t="s">
        <v>695</v>
      </c>
      <c r="U921" s="22">
        <v>100</v>
      </c>
      <c r="W921" s="51">
        <v>0.29166666666666669</v>
      </c>
      <c r="X921" s="22" t="s">
        <v>49</v>
      </c>
      <c r="Z921" s="22" t="s">
        <v>24</v>
      </c>
      <c r="AB921" s="22" t="s">
        <v>35</v>
      </c>
      <c r="AC921" s="22" t="s">
        <v>36</v>
      </c>
      <c r="AD921" s="22" t="s">
        <v>36</v>
      </c>
      <c r="AE921" s="22" t="s">
        <v>37</v>
      </c>
      <c r="AF921" s="29">
        <v>41829</v>
      </c>
      <c r="AG921" s="51">
        <v>0.4236111111111111</v>
      </c>
      <c r="AH921" s="22" t="s">
        <v>1236</v>
      </c>
      <c r="AI921" s="22">
        <v>8</v>
      </c>
      <c r="AJ921" s="22" t="s">
        <v>593</v>
      </c>
      <c r="AK921" s="22" t="s">
        <v>1612</v>
      </c>
      <c r="AL921" s="22">
        <v>2014</v>
      </c>
      <c r="AM921" s="22">
        <v>0</v>
      </c>
    </row>
    <row r="922" spans="1:39">
      <c r="A922" s="22">
        <v>564</v>
      </c>
      <c r="B922" s="22" t="s">
        <v>35</v>
      </c>
      <c r="C922" s="22" t="s">
        <v>36</v>
      </c>
      <c r="D922" s="22" t="s">
        <v>36</v>
      </c>
      <c r="E922" s="22" t="s">
        <v>37</v>
      </c>
      <c r="F922" s="22" t="s">
        <v>60</v>
      </c>
      <c r="G922" s="29">
        <v>41828</v>
      </c>
      <c r="H922" s="51">
        <v>0.4145833333333333</v>
      </c>
      <c r="J922" s="29">
        <v>41828</v>
      </c>
      <c r="K922" s="51">
        <v>0.40972222222222227</v>
      </c>
      <c r="M922" s="22" t="s">
        <v>22</v>
      </c>
      <c r="O922" s="22" t="s">
        <v>696</v>
      </c>
      <c r="P922" s="29">
        <v>41828</v>
      </c>
      <c r="Q922" s="51">
        <v>0.72222222222222221</v>
      </c>
      <c r="R922" s="22" t="s">
        <v>22</v>
      </c>
      <c r="T922" s="22" t="s">
        <v>697</v>
      </c>
      <c r="U922" s="22">
        <v>80</v>
      </c>
      <c r="W922" s="51">
        <v>0.29166666666666669</v>
      </c>
      <c r="X922" s="22" t="s">
        <v>49</v>
      </c>
      <c r="Z922" s="22" t="s">
        <v>24</v>
      </c>
      <c r="AB922" s="22" t="s">
        <v>35</v>
      </c>
      <c r="AC922" s="22" t="s">
        <v>36</v>
      </c>
      <c r="AD922" s="22" t="s">
        <v>36</v>
      </c>
      <c r="AE922" s="22" t="s">
        <v>37</v>
      </c>
      <c r="AF922" s="29">
        <v>41829</v>
      </c>
      <c r="AG922" s="51">
        <v>0.4201388888888889</v>
      </c>
      <c r="AH922" s="22" t="s">
        <v>1236</v>
      </c>
      <c r="AI922" s="22">
        <v>8</v>
      </c>
      <c r="AJ922" s="22" t="s">
        <v>593</v>
      </c>
      <c r="AK922" s="22" t="s">
        <v>1612</v>
      </c>
      <c r="AL922" s="22">
        <v>2014</v>
      </c>
      <c r="AM922" s="22">
        <v>0</v>
      </c>
    </row>
    <row r="923" spans="1:39" ht="171">
      <c r="A923" s="22">
        <v>563</v>
      </c>
      <c r="B923" s="22" t="s">
        <v>38</v>
      </c>
      <c r="C923" s="22" t="s">
        <v>39</v>
      </c>
      <c r="D923" s="22" t="s">
        <v>20</v>
      </c>
      <c r="E923" s="22" t="s">
        <v>40</v>
      </c>
      <c r="F923" s="22" t="s">
        <v>60</v>
      </c>
      <c r="G923" s="29">
        <v>41828</v>
      </c>
      <c r="H923" s="51">
        <v>0.40625</v>
      </c>
      <c r="J923" s="29">
        <v>41828</v>
      </c>
      <c r="K923" s="51">
        <v>0.39583333333333331</v>
      </c>
      <c r="M923" s="22" t="s">
        <v>22</v>
      </c>
      <c r="O923" s="6" t="s">
        <v>358</v>
      </c>
      <c r="P923" s="29">
        <v>41828</v>
      </c>
      <c r="Q923" s="51">
        <v>0.71458333333333324</v>
      </c>
      <c r="R923" s="22" t="s">
        <v>22</v>
      </c>
      <c r="T923" s="6" t="s">
        <v>698</v>
      </c>
      <c r="U923" s="22">
        <v>100</v>
      </c>
      <c r="W923" s="51">
        <v>0.29166666666666669</v>
      </c>
      <c r="X923" s="22" t="s">
        <v>49</v>
      </c>
      <c r="Z923" s="22" t="s">
        <v>24</v>
      </c>
      <c r="AB923" s="22" t="s">
        <v>35</v>
      </c>
      <c r="AC923" s="22" t="s">
        <v>36</v>
      </c>
      <c r="AD923" s="22" t="s">
        <v>36</v>
      </c>
      <c r="AE923" s="22" t="s">
        <v>37</v>
      </c>
      <c r="AF923" s="29">
        <v>41829</v>
      </c>
      <c r="AG923" s="51">
        <v>0.42083333333333334</v>
      </c>
      <c r="AH923" s="22" t="s">
        <v>1236</v>
      </c>
      <c r="AI923" s="22">
        <v>8</v>
      </c>
      <c r="AJ923" s="22" t="s">
        <v>593</v>
      </c>
      <c r="AK923" s="22" t="s">
        <v>1612</v>
      </c>
      <c r="AL923" s="22">
        <v>2014</v>
      </c>
      <c r="AM923" s="22">
        <v>0</v>
      </c>
    </row>
    <row r="924" spans="1:39">
      <c r="A924" s="22">
        <v>562</v>
      </c>
      <c r="B924" s="22" t="s">
        <v>27</v>
      </c>
      <c r="C924" s="22" t="s">
        <v>28</v>
      </c>
      <c r="D924" s="22" t="s">
        <v>29</v>
      </c>
      <c r="E924" s="22" t="s">
        <v>30</v>
      </c>
      <c r="F924" s="22" t="s">
        <v>60</v>
      </c>
      <c r="G924" s="29">
        <v>41828</v>
      </c>
      <c r="H924" s="51">
        <v>0.37638888888888888</v>
      </c>
      <c r="J924" s="29">
        <v>41828</v>
      </c>
      <c r="K924" s="51">
        <v>0.3756944444444445</v>
      </c>
      <c r="M924" s="22" t="s">
        <v>22</v>
      </c>
      <c r="N924" s="22" t="s">
        <v>133</v>
      </c>
      <c r="O924" s="22" t="s">
        <v>699</v>
      </c>
      <c r="P924" s="29">
        <v>41828</v>
      </c>
      <c r="Q924" s="51">
        <v>0.63055555555555554</v>
      </c>
      <c r="R924" s="22" t="s">
        <v>22</v>
      </c>
      <c r="S924" s="22" t="s">
        <v>133</v>
      </c>
      <c r="T924" s="22" t="s">
        <v>700</v>
      </c>
      <c r="U924" s="22">
        <v>80</v>
      </c>
      <c r="V924" s="22" t="s">
        <v>146</v>
      </c>
      <c r="W924" s="51">
        <v>0.29166666666666669</v>
      </c>
      <c r="X924" s="22" t="s">
        <v>49</v>
      </c>
      <c r="Z924" s="22" t="s">
        <v>24</v>
      </c>
      <c r="AB924" s="22" t="s">
        <v>35</v>
      </c>
      <c r="AC924" s="22" t="s">
        <v>36</v>
      </c>
      <c r="AD924" s="22" t="s">
        <v>36</v>
      </c>
      <c r="AE924" s="22" t="s">
        <v>37</v>
      </c>
      <c r="AF924" s="29">
        <v>41829</v>
      </c>
      <c r="AG924" s="51">
        <v>0.41944444444444445</v>
      </c>
      <c r="AH924" s="22" t="s">
        <v>1236</v>
      </c>
      <c r="AI924" s="22">
        <v>8</v>
      </c>
      <c r="AJ924" s="22" t="s">
        <v>593</v>
      </c>
      <c r="AK924" s="22" t="s">
        <v>1612</v>
      </c>
      <c r="AL924" s="22">
        <v>2014</v>
      </c>
      <c r="AM924" s="22">
        <v>0</v>
      </c>
    </row>
    <row r="925" spans="1:39" ht="213.75">
      <c r="A925" s="22">
        <v>561</v>
      </c>
      <c r="B925" s="22" t="s">
        <v>38</v>
      </c>
      <c r="C925" s="22" t="s">
        <v>39</v>
      </c>
      <c r="D925" s="22" t="s">
        <v>20</v>
      </c>
      <c r="E925" s="22" t="s">
        <v>40</v>
      </c>
      <c r="F925" s="22" t="s">
        <v>25</v>
      </c>
      <c r="G925" s="29">
        <v>41827</v>
      </c>
      <c r="H925" s="51">
        <v>0.4458333333333333</v>
      </c>
      <c r="J925" s="29">
        <v>41827</v>
      </c>
      <c r="K925" s="51">
        <v>0.43402777777777773</v>
      </c>
      <c r="L925" s="22" t="s">
        <v>701</v>
      </c>
      <c r="M925" s="22" t="s">
        <v>22</v>
      </c>
      <c r="O925" s="6" t="s">
        <v>358</v>
      </c>
      <c r="P925" s="29">
        <v>41827</v>
      </c>
      <c r="Q925" s="51">
        <v>0.75694444444444453</v>
      </c>
      <c r="R925" s="22" t="s">
        <v>22</v>
      </c>
      <c r="T925" s="6" t="s">
        <v>702</v>
      </c>
      <c r="U925" s="22">
        <v>100</v>
      </c>
      <c r="W925" s="51">
        <v>0.29166666666666669</v>
      </c>
      <c r="X925" s="22" t="s">
        <v>49</v>
      </c>
      <c r="Z925" s="22" t="s">
        <v>24</v>
      </c>
      <c r="AB925" s="22" t="s">
        <v>35</v>
      </c>
      <c r="AC925" s="22" t="s">
        <v>36</v>
      </c>
      <c r="AD925" s="22" t="s">
        <v>36</v>
      </c>
      <c r="AE925" s="22" t="s">
        <v>37</v>
      </c>
      <c r="AF925" s="29">
        <v>41828</v>
      </c>
      <c r="AG925" s="51">
        <v>0.42708333333333331</v>
      </c>
      <c r="AH925" s="22" t="s">
        <v>1236</v>
      </c>
      <c r="AI925" s="22">
        <v>7</v>
      </c>
      <c r="AJ925" s="22" t="s">
        <v>593</v>
      </c>
      <c r="AK925" s="22" t="s">
        <v>1612</v>
      </c>
      <c r="AL925" s="22">
        <v>2014</v>
      </c>
      <c r="AM925" s="22">
        <v>0</v>
      </c>
    </row>
    <row r="926" spans="1:39" ht="409.5">
      <c r="A926" s="22">
        <v>560</v>
      </c>
      <c r="B926" s="22" t="s">
        <v>42</v>
      </c>
      <c r="C926" s="22" t="s">
        <v>19</v>
      </c>
      <c r="D926" s="22" t="s">
        <v>20</v>
      </c>
      <c r="E926" s="22" t="s">
        <v>43</v>
      </c>
      <c r="F926" s="22" t="s">
        <v>25</v>
      </c>
      <c r="G926" s="29">
        <v>41827</v>
      </c>
      <c r="H926" s="51">
        <v>0.44513888888888892</v>
      </c>
      <c r="J926" s="29">
        <v>41827</v>
      </c>
      <c r="K926" s="51">
        <v>0.44097222222222227</v>
      </c>
      <c r="L926" s="22" t="s">
        <v>703</v>
      </c>
      <c r="M926" s="22" t="s">
        <v>22</v>
      </c>
      <c r="O926" s="6" t="s">
        <v>704</v>
      </c>
      <c r="P926" s="29">
        <v>41827</v>
      </c>
      <c r="Q926" s="51">
        <v>0.77361111111111114</v>
      </c>
      <c r="R926" s="22" t="s">
        <v>22</v>
      </c>
      <c r="T926" s="6" t="s">
        <v>705</v>
      </c>
      <c r="U926" s="22">
        <v>100</v>
      </c>
      <c r="W926" s="51">
        <v>0.29166666666666669</v>
      </c>
      <c r="X926" s="22" t="s">
        <v>49</v>
      </c>
      <c r="Z926" s="22" t="s">
        <v>24</v>
      </c>
      <c r="AB926" s="22" t="s">
        <v>35</v>
      </c>
      <c r="AC926" s="22" t="s">
        <v>36</v>
      </c>
      <c r="AD926" s="22" t="s">
        <v>36</v>
      </c>
      <c r="AE926" s="22" t="s">
        <v>37</v>
      </c>
      <c r="AF926" s="29">
        <v>41828</v>
      </c>
      <c r="AG926" s="51">
        <v>0.41597222222222219</v>
      </c>
      <c r="AH926" s="22" t="s">
        <v>1236</v>
      </c>
      <c r="AI926" s="22">
        <v>7</v>
      </c>
      <c r="AJ926" s="22" t="s">
        <v>593</v>
      </c>
      <c r="AK926" s="22" t="s">
        <v>1612</v>
      </c>
      <c r="AL926" s="22">
        <v>2014</v>
      </c>
      <c r="AM926" s="22">
        <v>0</v>
      </c>
    </row>
    <row r="927" spans="1:39" ht="213.75">
      <c r="A927" s="22">
        <v>559</v>
      </c>
      <c r="B927" s="22" t="s">
        <v>31</v>
      </c>
      <c r="C927" s="22" t="s">
        <v>32</v>
      </c>
      <c r="D927" s="22" t="s">
        <v>33</v>
      </c>
      <c r="E927" s="22" t="s">
        <v>34</v>
      </c>
      <c r="F927" s="22" t="s">
        <v>25</v>
      </c>
      <c r="G927" s="29">
        <v>41827</v>
      </c>
      <c r="H927" s="51">
        <v>0.44027777777777777</v>
      </c>
      <c r="J927" s="29">
        <v>41827</v>
      </c>
      <c r="K927" s="51">
        <v>0.4236111111111111</v>
      </c>
      <c r="M927" s="22" t="s">
        <v>22</v>
      </c>
      <c r="O927" s="22" t="s">
        <v>256</v>
      </c>
      <c r="P927" s="29">
        <v>41827</v>
      </c>
      <c r="Q927" s="51">
        <v>0.77847222222222223</v>
      </c>
      <c r="R927" s="22" t="s">
        <v>22</v>
      </c>
      <c r="T927" s="6" t="s">
        <v>706</v>
      </c>
      <c r="U927" s="22">
        <v>80</v>
      </c>
      <c r="W927" s="51">
        <v>0.29166666666666669</v>
      </c>
      <c r="X927" s="22" t="s">
        <v>49</v>
      </c>
      <c r="Z927" s="22" t="s">
        <v>24</v>
      </c>
      <c r="AB927" s="22" t="s">
        <v>35</v>
      </c>
      <c r="AC927" s="22" t="s">
        <v>36</v>
      </c>
      <c r="AD927" s="22" t="s">
        <v>36</v>
      </c>
      <c r="AE927" s="22" t="s">
        <v>37</v>
      </c>
      <c r="AF927" s="29">
        <v>41829</v>
      </c>
      <c r="AG927" s="51">
        <v>0.42430555555555555</v>
      </c>
      <c r="AH927" s="22" t="s">
        <v>1236</v>
      </c>
      <c r="AI927" s="22">
        <v>7</v>
      </c>
      <c r="AJ927" s="22" t="s">
        <v>593</v>
      </c>
      <c r="AK927" s="22" t="s">
        <v>1612</v>
      </c>
      <c r="AL927" s="22">
        <v>2014</v>
      </c>
      <c r="AM927" s="22">
        <v>0</v>
      </c>
    </row>
    <row r="928" spans="1:39">
      <c r="A928" s="22">
        <v>558</v>
      </c>
      <c r="B928" s="22" t="s">
        <v>459</v>
      </c>
      <c r="D928" s="22" t="s">
        <v>460</v>
      </c>
      <c r="E928" s="22" t="s">
        <v>461</v>
      </c>
      <c r="F928" s="22" t="s">
        <v>25</v>
      </c>
      <c r="G928" s="29">
        <v>41827</v>
      </c>
      <c r="H928" s="51">
        <v>0.4291666666666667</v>
      </c>
      <c r="J928" s="29">
        <v>41827</v>
      </c>
      <c r="K928" s="51">
        <v>0.42569444444444443</v>
      </c>
      <c r="M928" s="22" t="s">
        <v>22</v>
      </c>
      <c r="O928" s="22" t="s">
        <v>707</v>
      </c>
      <c r="X928" s="22" t="s">
        <v>936</v>
      </c>
      <c r="Z928" s="22" t="s">
        <v>24</v>
      </c>
      <c r="AB928" s="22" t="s">
        <v>459</v>
      </c>
      <c r="AD928" s="22" t="s">
        <v>460</v>
      </c>
      <c r="AE928" s="22" t="s">
        <v>461</v>
      </c>
      <c r="AF928" s="29">
        <v>41908</v>
      </c>
      <c r="AG928" s="51">
        <v>0.77083333333333337</v>
      </c>
      <c r="AH928" s="22" t="s">
        <v>1236</v>
      </c>
      <c r="AI928" s="22">
        <v>7</v>
      </c>
      <c r="AJ928" s="22" t="s">
        <v>593</v>
      </c>
      <c r="AK928" s="22" t="s">
        <v>1612</v>
      </c>
      <c r="AL928" s="22">
        <v>2014</v>
      </c>
      <c r="AM928" s="22">
        <v>0</v>
      </c>
    </row>
    <row r="929" spans="1:39" ht="171">
      <c r="A929" s="22">
        <v>557</v>
      </c>
      <c r="B929" s="22" t="s">
        <v>53</v>
      </c>
      <c r="C929" s="22" t="s">
        <v>32</v>
      </c>
      <c r="D929" s="22" t="s">
        <v>33</v>
      </c>
      <c r="E929" s="22" t="s">
        <v>41</v>
      </c>
      <c r="F929" s="22" t="s">
        <v>25</v>
      </c>
      <c r="G929" s="29">
        <v>41827</v>
      </c>
      <c r="H929" s="51">
        <v>0.42638888888888887</v>
      </c>
      <c r="J929" s="29">
        <v>41827</v>
      </c>
      <c r="K929" s="51">
        <v>0.42291666666666666</v>
      </c>
      <c r="M929" s="22" t="s">
        <v>22</v>
      </c>
      <c r="O929" s="22" t="s">
        <v>240</v>
      </c>
      <c r="P929" s="29">
        <v>41827</v>
      </c>
      <c r="Q929" s="51">
        <v>0.74375000000000002</v>
      </c>
      <c r="R929" s="22" t="s">
        <v>22</v>
      </c>
      <c r="T929" s="6" t="s">
        <v>708</v>
      </c>
      <c r="U929" s="22">
        <v>80</v>
      </c>
      <c r="W929" s="51">
        <v>0.29166666666666669</v>
      </c>
      <c r="X929" s="22" t="s">
        <v>49</v>
      </c>
      <c r="Z929" s="22" t="s">
        <v>24</v>
      </c>
      <c r="AB929" s="22" t="s">
        <v>35</v>
      </c>
      <c r="AC929" s="22" t="s">
        <v>36</v>
      </c>
      <c r="AD929" s="22" t="s">
        <v>36</v>
      </c>
      <c r="AE929" s="22" t="s">
        <v>37</v>
      </c>
      <c r="AF929" s="29">
        <v>41828</v>
      </c>
      <c r="AG929" s="51">
        <v>0.41597222222222219</v>
      </c>
      <c r="AH929" s="22" t="s">
        <v>1236</v>
      </c>
      <c r="AI929" s="22">
        <v>7</v>
      </c>
      <c r="AJ929" s="22" t="s">
        <v>593</v>
      </c>
      <c r="AK929" s="22" t="s">
        <v>1612</v>
      </c>
      <c r="AL929" s="22">
        <v>2014</v>
      </c>
      <c r="AM929" s="22">
        <v>0</v>
      </c>
    </row>
    <row r="930" spans="1:39" ht="185.25">
      <c r="A930" s="22">
        <v>556</v>
      </c>
      <c r="B930" s="22" t="s">
        <v>51</v>
      </c>
      <c r="C930" s="22" t="s">
        <v>19</v>
      </c>
      <c r="D930" s="22" t="s">
        <v>20</v>
      </c>
      <c r="E930" s="22" t="s">
        <v>52</v>
      </c>
      <c r="F930" s="22" t="s">
        <v>25</v>
      </c>
      <c r="G930" s="29">
        <v>41827</v>
      </c>
      <c r="H930" s="51">
        <v>0.42499999999999999</v>
      </c>
      <c r="J930" s="29">
        <v>41827</v>
      </c>
      <c r="K930" s="51">
        <v>0.42499999999999999</v>
      </c>
      <c r="M930" s="22" t="s">
        <v>22</v>
      </c>
      <c r="O930" s="6" t="s">
        <v>709</v>
      </c>
      <c r="P930" s="29">
        <v>41827</v>
      </c>
      <c r="Q930" s="51">
        <v>0.78194444444444444</v>
      </c>
      <c r="R930" s="22" t="s">
        <v>22</v>
      </c>
      <c r="T930" s="6" t="s">
        <v>709</v>
      </c>
      <c r="U930" s="22">
        <v>100</v>
      </c>
      <c r="W930" s="51">
        <v>0.29166666666666669</v>
      </c>
      <c r="X930" s="22" t="s">
        <v>49</v>
      </c>
      <c r="Z930" s="22" t="s">
        <v>24</v>
      </c>
      <c r="AB930" s="22" t="s">
        <v>35</v>
      </c>
      <c r="AC930" s="22" t="s">
        <v>36</v>
      </c>
      <c r="AD930" s="22" t="s">
        <v>36</v>
      </c>
      <c r="AE930" s="22" t="s">
        <v>37</v>
      </c>
      <c r="AF930" s="29">
        <v>41828</v>
      </c>
      <c r="AG930" s="51">
        <v>0.42222222222222222</v>
      </c>
      <c r="AH930" s="22" t="s">
        <v>1236</v>
      </c>
      <c r="AI930" s="22">
        <v>7</v>
      </c>
      <c r="AJ930" s="22" t="s">
        <v>593</v>
      </c>
      <c r="AK930" s="22" t="s">
        <v>1612</v>
      </c>
      <c r="AL930" s="22">
        <v>2014</v>
      </c>
      <c r="AM930" s="22">
        <v>0</v>
      </c>
    </row>
    <row r="931" spans="1:39">
      <c r="A931" s="22">
        <v>555</v>
      </c>
      <c r="B931" s="22" t="s">
        <v>596</v>
      </c>
      <c r="D931" s="22" t="s">
        <v>20</v>
      </c>
      <c r="E931" s="22" t="s">
        <v>472</v>
      </c>
      <c r="F931" s="22" t="s">
        <v>25</v>
      </c>
      <c r="G931" s="29">
        <v>41827</v>
      </c>
      <c r="H931" s="51">
        <v>0.42430555555555555</v>
      </c>
      <c r="J931" s="29">
        <v>41827</v>
      </c>
      <c r="K931" s="51">
        <v>0.41944444444444445</v>
      </c>
      <c r="M931" s="22" t="s">
        <v>22</v>
      </c>
      <c r="O931" s="22" t="s">
        <v>710</v>
      </c>
      <c r="P931" s="29">
        <v>41827</v>
      </c>
      <c r="Q931" s="51">
        <v>0.78194444444444444</v>
      </c>
      <c r="R931" s="22" t="s">
        <v>22</v>
      </c>
      <c r="T931" s="22" t="s">
        <v>711</v>
      </c>
      <c r="U931" s="22">
        <v>100</v>
      </c>
      <c r="W931" s="51">
        <v>0.29166666666666669</v>
      </c>
      <c r="X931" s="22" t="s">
        <v>49</v>
      </c>
      <c r="Z931" s="22" t="s">
        <v>24</v>
      </c>
      <c r="AB931" s="22" t="s">
        <v>35</v>
      </c>
      <c r="AC931" s="22" t="s">
        <v>36</v>
      </c>
      <c r="AD931" s="22" t="s">
        <v>36</v>
      </c>
      <c r="AE931" s="22" t="s">
        <v>37</v>
      </c>
      <c r="AF931" s="29">
        <v>41828</v>
      </c>
      <c r="AG931" s="51">
        <v>0.42291666666666666</v>
      </c>
      <c r="AH931" s="22" t="s">
        <v>1236</v>
      </c>
      <c r="AI931" s="22">
        <v>7</v>
      </c>
      <c r="AJ931" s="22" t="s">
        <v>593</v>
      </c>
      <c r="AK931" s="22" t="s">
        <v>1612</v>
      </c>
      <c r="AL931" s="22">
        <v>2014</v>
      </c>
      <c r="AM931" s="22">
        <v>0</v>
      </c>
    </row>
    <row r="932" spans="1:39" ht="256.5">
      <c r="A932" s="22">
        <v>554</v>
      </c>
      <c r="B932" s="22" t="s">
        <v>35</v>
      </c>
      <c r="C932" s="22" t="s">
        <v>36</v>
      </c>
      <c r="D932" s="22" t="s">
        <v>36</v>
      </c>
      <c r="E932" s="22" t="s">
        <v>37</v>
      </c>
      <c r="F932" s="22" t="s">
        <v>25</v>
      </c>
      <c r="G932" s="29">
        <v>41827</v>
      </c>
      <c r="H932" s="51">
        <v>0.41736111111111113</v>
      </c>
      <c r="J932" s="29">
        <v>41827</v>
      </c>
      <c r="K932" s="51">
        <v>0.41041666666666665</v>
      </c>
      <c r="M932" s="22" t="s">
        <v>22</v>
      </c>
      <c r="O932" s="22" t="s">
        <v>712</v>
      </c>
      <c r="P932" s="29">
        <v>41827</v>
      </c>
      <c r="Q932" s="51">
        <v>0.72222222222222221</v>
      </c>
      <c r="R932" s="22" t="s">
        <v>22</v>
      </c>
      <c r="T932" s="6" t="s">
        <v>713</v>
      </c>
      <c r="U932" s="22">
        <v>60</v>
      </c>
      <c r="W932" s="51">
        <v>0.29166666666666669</v>
      </c>
      <c r="X932" s="22" t="s">
        <v>49</v>
      </c>
      <c r="Z932" s="22" t="s">
        <v>24</v>
      </c>
      <c r="AB932" s="22" t="s">
        <v>35</v>
      </c>
      <c r="AC932" s="22" t="s">
        <v>36</v>
      </c>
      <c r="AD932" s="22" t="s">
        <v>36</v>
      </c>
      <c r="AE932" s="22" t="s">
        <v>37</v>
      </c>
      <c r="AF932" s="29">
        <v>41828</v>
      </c>
      <c r="AG932" s="51">
        <v>0.4152777777777778</v>
      </c>
      <c r="AH932" s="22" t="s">
        <v>1236</v>
      </c>
      <c r="AI932" s="22">
        <v>7</v>
      </c>
      <c r="AJ932" s="22" t="s">
        <v>593</v>
      </c>
      <c r="AK932" s="22" t="s">
        <v>1612</v>
      </c>
      <c r="AL932" s="22">
        <v>2014</v>
      </c>
      <c r="AM932" s="22">
        <v>0</v>
      </c>
    </row>
    <row r="933" spans="1:39">
      <c r="A933" s="22">
        <v>553</v>
      </c>
      <c r="B933" s="22" t="s">
        <v>27</v>
      </c>
      <c r="C933" s="22" t="s">
        <v>28</v>
      </c>
      <c r="D933" s="22" t="s">
        <v>29</v>
      </c>
      <c r="E933" s="22" t="s">
        <v>30</v>
      </c>
      <c r="F933" s="22" t="s">
        <v>25</v>
      </c>
      <c r="G933" s="29">
        <v>41827</v>
      </c>
      <c r="H933" s="51">
        <v>0.38263888888888892</v>
      </c>
      <c r="J933" s="29">
        <v>41827</v>
      </c>
      <c r="K933" s="51">
        <v>0.38263888888888892</v>
      </c>
      <c r="M933" s="22" t="s">
        <v>22</v>
      </c>
      <c r="N933" s="22" t="s">
        <v>133</v>
      </c>
      <c r="O933" s="22" t="s">
        <v>714</v>
      </c>
      <c r="P933" s="29">
        <v>41827</v>
      </c>
      <c r="Q933" s="51">
        <v>0.63402777777777775</v>
      </c>
      <c r="R933" s="22" t="s">
        <v>22</v>
      </c>
      <c r="S933" s="22" t="s">
        <v>133</v>
      </c>
      <c r="T933" s="22" t="s">
        <v>677</v>
      </c>
      <c r="U933" s="22">
        <v>80</v>
      </c>
      <c r="V933" s="22" t="s">
        <v>146</v>
      </c>
      <c r="W933" s="51">
        <v>0.29166666666666669</v>
      </c>
      <c r="X933" s="22" t="s">
        <v>49</v>
      </c>
      <c r="Z933" s="22" t="s">
        <v>24</v>
      </c>
      <c r="AB933" s="22" t="s">
        <v>35</v>
      </c>
      <c r="AC933" s="22" t="s">
        <v>36</v>
      </c>
      <c r="AD933" s="22" t="s">
        <v>36</v>
      </c>
      <c r="AE933" s="22" t="s">
        <v>37</v>
      </c>
      <c r="AF933" s="29">
        <v>41828</v>
      </c>
      <c r="AG933" s="51">
        <v>0.4152777777777778</v>
      </c>
      <c r="AH933" s="22" t="s">
        <v>1236</v>
      </c>
      <c r="AI933" s="22">
        <v>7</v>
      </c>
      <c r="AJ933" s="22" t="s">
        <v>593</v>
      </c>
      <c r="AK933" s="22" t="s">
        <v>1612</v>
      </c>
      <c r="AL933" s="22">
        <v>2014</v>
      </c>
      <c r="AM933" s="22">
        <v>0</v>
      </c>
    </row>
    <row r="934" spans="1:39" ht="171">
      <c r="A934" s="22">
        <v>552</v>
      </c>
      <c r="B934" s="22" t="s">
        <v>31</v>
      </c>
      <c r="C934" s="22" t="s">
        <v>32</v>
      </c>
      <c r="D934" s="22" t="s">
        <v>33</v>
      </c>
      <c r="E934" s="22" t="s">
        <v>34</v>
      </c>
      <c r="F934" s="22" t="s">
        <v>50</v>
      </c>
      <c r="G934" s="29">
        <v>41824</v>
      </c>
      <c r="H934" s="51">
        <v>0.49027777777777781</v>
      </c>
      <c r="J934" s="29">
        <v>41824</v>
      </c>
      <c r="K934" s="51">
        <v>0.4236111111111111</v>
      </c>
      <c r="M934" s="22" t="s">
        <v>22</v>
      </c>
      <c r="O934" s="22" t="s">
        <v>715</v>
      </c>
      <c r="P934" s="29">
        <v>41824</v>
      </c>
      <c r="Q934" s="51">
        <v>0.71597222222222223</v>
      </c>
      <c r="R934" s="22" t="s">
        <v>22</v>
      </c>
      <c r="T934" s="6" t="s">
        <v>716</v>
      </c>
      <c r="U934" s="22">
        <v>80</v>
      </c>
      <c r="W934" s="51">
        <v>0.29166666666666669</v>
      </c>
      <c r="X934" s="22" t="s">
        <v>49</v>
      </c>
      <c r="Z934" s="22" t="s">
        <v>24</v>
      </c>
      <c r="AB934" s="22" t="s">
        <v>35</v>
      </c>
      <c r="AC934" s="22" t="s">
        <v>36</v>
      </c>
      <c r="AD934" s="22" t="s">
        <v>36</v>
      </c>
      <c r="AE934" s="22" t="s">
        <v>37</v>
      </c>
      <c r="AF934" s="29">
        <v>41827</v>
      </c>
      <c r="AG934" s="51">
        <v>0.41944444444444445</v>
      </c>
      <c r="AH934" s="22" t="s">
        <v>1237</v>
      </c>
      <c r="AI934" s="22">
        <v>4</v>
      </c>
      <c r="AJ934" s="22" t="s">
        <v>593</v>
      </c>
      <c r="AK934" s="22" t="s">
        <v>1612</v>
      </c>
      <c r="AL934" s="22">
        <v>2014</v>
      </c>
      <c r="AM934" s="22">
        <v>0</v>
      </c>
    </row>
    <row r="935" spans="1:39" ht="242.25">
      <c r="A935" s="22">
        <v>551</v>
      </c>
      <c r="B935" s="22" t="s">
        <v>42</v>
      </c>
      <c r="C935" s="22" t="s">
        <v>19</v>
      </c>
      <c r="D935" s="22" t="s">
        <v>20</v>
      </c>
      <c r="E935" s="22" t="s">
        <v>43</v>
      </c>
      <c r="F935" s="22" t="s">
        <v>50</v>
      </c>
      <c r="G935" s="29">
        <v>41824</v>
      </c>
      <c r="H935" s="51">
        <v>0.44027777777777777</v>
      </c>
      <c r="J935" s="29">
        <v>41824</v>
      </c>
      <c r="K935" s="51">
        <v>0.42986111111111108</v>
      </c>
      <c r="L935" s="22" t="s">
        <v>659</v>
      </c>
      <c r="M935" s="22" t="s">
        <v>22</v>
      </c>
      <c r="O935" s="22" t="s">
        <v>193</v>
      </c>
      <c r="P935" s="29">
        <v>41824</v>
      </c>
      <c r="Q935" s="51">
        <v>0.77847222222222223</v>
      </c>
      <c r="R935" s="22" t="s">
        <v>22</v>
      </c>
      <c r="T935" s="6" t="s">
        <v>717</v>
      </c>
      <c r="U935" s="22">
        <v>100</v>
      </c>
      <c r="W935" s="51">
        <v>0.29166666666666669</v>
      </c>
      <c r="X935" s="22" t="s">
        <v>49</v>
      </c>
      <c r="Z935" s="22" t="s">
        <v>24</v>
      </c>
      <c r="AB935" s="22" t="s">
        <v>35</v>
      </c>
      <c r="AC935" s="22" t="s">
        <v>36</v>
      </c>
      <c r="AD935" s="22" t="s">
        <v>36</v>
      </c>
      <c r="AE935" s="22" t="s">
        <v>37</v>
      </c>
      <c r="AF935" s="29">
        <v>41827</v>
      </c>
      <c r="AG935" s="51">
        <v>0.4236111111111111</v>
      </c>
      <c r="AH935" s="22" t="s">
        <v>1237</v>
      </c>
      <c r="AI935" s="22">
        <v>4</v>
      </c>
      <c r="AJ935" s="22" t="s">
        <v>593</v>
      </c>
      <c r="AK935" s="22" t="s">
        <v>1612</v>
      </c>
      <c r="AL935" s="22">
        <v>2014</v>
      </c>
      <c r="AM935" s="22">
        <v>0</v>
      </c>
    </row>
    <row r="936" spans="1:39" ht="342">
      <c r="A936" s="22">
        <v>550</v>
      </c>
      <c r="B936" s="22" t="s">
        <v>35</v>
      </c>
      <c r="C936" s="22" t="s">
        <v>36</v>
      </c>
      <c r="D936" s="22" t="s">
        <v>36</v>
      </c>
      <c r="E936" s="22" t="s">
        <v>37</v>
      </c>
      <c r="F936" s="22" t="s">
        <v>50</v>
      </c>
      <c r="G936" s="29">
        <v>41824</v>
      </c>
      <c r="H936" s="51">
        <v>0.4291666666666667</v>
      </c>
      <c r="J936" s="29">
        <v>41824</v>
      </c>
      <c r="K936" s="51">
        <v>0.4201388888888889</v>
      </c>
      <c r="M936" s="22" t="s">
        <v>22</v>
      </c>
      <c r="O936" s="6" t="s">
        <v>660</v>
      </c>
      <c r="P936" s="29">
        <v>41824</v>
      </c>
      <c r="Q936" s="51">
        <v>0.72222222222222221</v>
      </c>
      <c r="R936" s="22" t="s">
        <v>22</v>
      </c>
      <c r="T936" s="6" t="s">
        <v>718</v>
      </c>
      <c r="U936" s="22">
        <v>100</v>
      </c>
      <c r="W936" s="51">
        <v>0.29166666666666669</v>
      </c>
      <c r="X936" s="22" t="s">
        <v>49</v>
      </c>
      <c r="Z936" s="22" t="s">
        <v>24</v>
      </c>
      <c r="AB936" s="22" t="s">
        <v>35</v>
      </c>
      <c r="AC936" s="22" t="s">
        <v>36</v>
      </c>
      <c r="AD936" s="22" t="s">
        <v>36</v>
      </c>
      <c r="AE936" s="22" t="s">
        <v>37</v>
      </c>
      <c r="AF936" s="29">
        <v>41827</v>
      </c>
      <c r="AG936" s="51">
        <v>0.41875000000000001</v>
      </c>
      <c r="AH936" s="22" t="s">
        <v>1237</v>
      </c>
      <c r="AI936" s="22">
        <v>4</v>
      </c>
      <c r="AJ936" s="22" t="s">
        <v>593</v>
      </c>
      <c r="AK936" s="22" t="s">
        <v>1612</v>
      </c>
      <c r="AL936" s="22">
        <v>2014</v>
      </c>
      <c r="AM936" s="22">
        <v>0</v>
      </c>
    </row>
    <row r="937" spans="1:39">
      <c r="A937" s="22">
        <v>549</v>
      </c>
      <c r="B937" s="22" t="s">
        <v>51</v>
      </c>
      <c r="C937" s="22" t="s">
        <v>19</v>
      </c>
      <c r="D937" s="22" t="s">
        <v>20</v>
      </c>
      <c r="E937" s="22" t="s">
        <v>52</v>
      </c>
      <c r="F937" s="22" t="s">
        <v>50</v>
      </c>
      <c r="G937" s="29">
        <v>41824</v>
      </c>
      <c r="H937" s="51">
        <v>0.42569444444444443</v>
      </c>
      <c r="J937" s="29">
        <v>41824</v>
      </c>
      <c r="K937" s="51">
        <v>0.41666666666666669</v>
      </c>
      <c r="M937" s="22" t="s">
        <v>22</v>
      </c>
      <c r="O937" s="22" t="s">
        <v>719</v>
      </c>
      <c r="P937" s="29">
        <v>41824</v>
      </c>
      <c r="Q937" s="51">
        <v>0.77777777777777779</v>
      </c>
      <c r="R937" s="22" t="s">
        <v>22</v>
      </c>
      <c r="T937" s="22" t="s">
        <v>719</v>
      </c>
      <c r="U937" s="22">
        <v>100</v>
      </c>
      <c r="W937" s="51">
        <v>0.29166666666666669</v>
      </c>
      <c r="X937" s="22" t="s">
        <v>49</v>
      </c>
      <c r="Z937" s="22" t="s">
        <v>24</v>
      </c>
      <c r="AB937" s="22" t="s">
        <v>35</v>
      </c>
      <c r="AC937" s="22" t="s">
        <v>36</v>
      </c>
      <c r="AD937" s="22" t="s">
        <v>36</v>
      </c>
      <c r="AE937" s="22" t="s">
        <v>37</v>
      </c>
      <c r="AF937" s="29">
        <v>41827</v>
      </c>
      <c r="AG937" s="51">
        <v>0.42291666666666666</v>
      </c>
      <c r="AH937" s="22" t="s">
        <v>1237</v>
      </c>
      <c r="AI937" s="22">
        <v>4</v>
      </c>
      <c r="AJ937" s="22" t="s">
        <v>593</v>
      </c>
      <c r="AK937" s="22" t="s">
        <v>1612</v>
      </c>
      <c r="AL937" s="22">
        <v>2014</v>
      </c>
      <c r="AM937" s="22">
        <v>0</v>
      </c>
    </row>
    <row r="938" spans="1:39" ht="156.75">
      <c r="A938" s="22">
        <v>548</v>
      </c>
      <c r="B938" s="22" t="s">
        <v>53</v>
      </c>
      <c r="C938" s="22" t="s">
        <v>32</v>
      </c>
      <c r="D938" s="22" t="s">
        <v>33</v>
      </c>
      <c r="E938" s="22" t="s">
        <v>41</v>
      </c>
      <c r="F938" s="22" t="s">
        <v>50</v>
      </c>
      <c r="G938" s="29">
        <v>41824</v>
      </c>
      <c r="H938" s="51">
        <v>0.42499999999999999</v>
      </c>
      <c r="J938" s="29">
        <v>41824</v>
      </c>
      <c r="K938" s="51">
        <v>0.4236111111111111</v>
      </c>
      <c r="M938" s="22" t="s">
        <v>22</v>
      </c>
      <c r="O938" s="22" t="s">
        <v>661</v>
      </c>
      <c r="P938" s="29">
        <v>41824</v>
      </c>
      <c r="Q938" s="51">
        <v>0.71180555555555547</v>
      </c>
      <c r="R938" s="22" t="s">
        <v>22</v>
      </c>
      <c r="T938" s="6" t="s">
        <v>720</v>
      </c>
      <c r="U938" s="22">
        <v>80</v>
      </c>
      <c r="W938" s="51">
        <v>0.29166666666666669</v>
      </c>
      <c r="X938" s="22" t="s">
        <v>49</v>
      </c>
      <c r="Z938" s="22" t="s">
        <v>24</v>
      </c>
      <c r="AB938" s="22" t="s">
        <v>35</v>
      </c>
      <c r="AC938" s="22" t="s">
        <v>36</v>
      </c>
      <c r="AD938" s="22" t="s">
        <v>36</v>
      </c>
      <c r="AE938" s="22" t="s">
        <v>37</v>
      </c>
      <c r="AF938" s="29">
        <v>41827</v>
      </c>
      <c r="AG938" s="51">
        <v>0.41875000000000001</v>
      </c>
      <c r="AH938" s="22" t="s">
        <v>1237</v>
      </c>
      <c r="AI938" s="22">
        <v>4</v>
      </c>
      <c r="AJ938" s="22" t="s">
        <v>593</v>
      </c>
      <c r="AK938" s="22" t="s">
        <v>1612</v>
      </c>
      <c r="AL938" s="22">
        <v>2014</v>
      </c>
      <c r="AM938" s="22">
        <v>0</v>
      </c>
    </row>
    <row r="939" spans="1:39" ht="199.5">
      <c r="A939" s="22">
        <v>547</v>
      </c>
      <c r="B939" s="22" t="s">
        <v>38</v>
      </c>
      <c r="C939" s="22" t="s">
        <v>39</v>
      </c>
      <c r="D939" s="22" t="s">
        <v>20</v>
      </c>
      <c r="E939" s="22" t="s">
        <v>40</v>
      </c>
      <c r="F939" s="22" t="s">
        <v>50</v>
      </c>
      <c r="G939" s="29">
        <v>41824</v>
      </c>
      <c r="H939" s="51">
        <v>0.4201388888888889</v>
      </c>
      <c r="J939" s="29">
        <v>41824</v>
      </c>
      <c r="K939" s="51">
        <v>0.41319444444444442</v>
      </c>
      <c r="M939" s="22" t="s">
        <v>22</v>
      </c>
      <c r="O939" s="6" t="s">
        <v>358</v>
      </c>
      <c r="P939" s="29">
        <v>41824</v>
      </c>
      <c r="Q939" s="51">
        <v>0.72916666666666663</v>
      </c>
      <c r="R939" s="22" t="s">
        <v>22</v>
      </c>
      <c r="T939" s="6" t="s">
        <v>721</v>
      </c>
      <c r="U939" s="22">
        <v>100</v>
      </c>
      <c r="W939" s="51">
        <v>0.29166666666666669</v>
      </c>
      <c r="X939" s="22" t="s">
        <v>49</v>
      </c>
      <c r="Z939" s="22" t="s">
        <v>24</v>
      </c>
      <c r="AB939" s="22" t="s">
        <v>35</v>
      </c>
      <c r="AC939" s="22" t="s">
        <v>36</v>
      </c>
      <c r="AD939" s="22" t="s">
        <v>36</v>
      </c>
      <c r="AE939" s="22" t="s">
        <v>37</v>
      </c>
      <c r="AF939" s="29">
        <v>41827</v>
      </c>
      <c r="AG939" s="51">
        <v>0.64722222222222225</v>
      </c>
      <c r="AH939" s="22" t="s">
        <v>1237</v>
      </c>
      <c r="AI939" s="22">
        <v>4</v>
      </c>
      <c r="AJ939" s="22" t="s">
        <v>593</v>
      </c>
      <c r="AK939" s="22" t="s">
        <v>1612</v>
      </c>
      <c r="AL939" s="22">
        <v>2014</v>
      </c>
      <c r="AM939" s="22">
        <v>0</v>
      </c>
    </row>
    <row r="940" spans="1:39">
      <c r="A940" s="22">
        <v>546</v>
      </c>
      <c r="B940" s="22" t="s">
        <v>596</v>
      </c>
      <c r="D940" s="22" t="s">
        <v>20</v>
      </c>
      <c r="E940" s="22" t="s">
        <v>472</v>
      </c>
      <c r="F940" s="22" t="s">
        <v>50</v>
      </c>
      <c r="G940" s="29">
        <v>41824</v>
      </c>
      <c r="H940" s="51">
        <v>0.41597222222222219</v>
      </c>
      <c r="J940" s="29">
        <v>41824</v>
      </c>
      <c r="K940" s="51">
        <v>0.41388888888888892</v>
      </c>
      <c r="M940" s="22" t="s">
        <v>22</v>
      </c>
      <c r="O940" s="22" t="s">
        <v>662</v>
      </c>
      <c r="P940" s="29">
        <v>41824</v>
      </c>
      <c r="Q940" s="51">
        <v>0.71875</v>
      </c>
      <c r="R940" s="22" t="s">
        <v>22</v>
      </c>
      <c r="T940" s="22" t="s">
        <v>722</v>
      </c>
      <c r="U940" s="22">
        <v>80</v>
      </c>
      <c r="W940" s="51">
        <v>0.29166666666666669</v>
      </c>
      <c r="X940" s="22" t="s">
        <v>49</v>
      </c>
      <c r="Z940" s="22" t="s">
        <v>24</v>
      </c>
      <c r="AB940" s="22" t="s">
        <v>35</v>
      </c>
      <c r="AC940" s="22" t="s">
        <v>36</v>
      </c>
      <c r="AD940" s="22" t="s">
        <v>36</v>
      </c>
      <c r="AE940" s="22" t="s">
        <v>37</v>
      </c>
      <c r="AF940" s="29">
        <v>41827</v>
      </c>
      <c r="AG940" s="51">
        <v>0.42152777777777778</v>
      </c>
      <c r="AH940" s="22" t="s">
        <v>1237</v>
      </c>
      <c r="AI940" s="22">
        <v>4</v>
      </c>
      <c r="AJ940" s="22" t="s">
        <v>593</v>
      </c>
      <c r="AK940" s="22" t="s">
        <v>1612</v>
      </c>
      <c r="AL940" s="22">
        <v>2014</v>
      </c>
      <c r="AM940" s="22">
        <v>0</v>
      </c>
    </row>
    <row r="941" spans="1:39">
      <c r="A941" s="22">
        <v>545</v>
      </c>
      <c r="B941" s="22" t="s">
        <v>27</v>
      </c>
      <c r="C941" s="22" t="s">
        <v>28</v>
      </c>
      <c r="D941" s="22" t="s">
        <v>29</v>
      </c>
      <c r="E941" s="22" t="s">
        <v>30</v>
      </c>
      <c r="F941" s="22" t="s">
        <v>50</v>
      </c>
      <c r="G941" s="29">
        <v>41824</v>
      </c>
      <c r="H941" s="51">
        <v>0.37847222222222227</v>
      </c>
      <c r="J941" s="29">
        <v>41824</v>
      </c>
      <c r="K941" s="51">
        <v>0.37777777777777777</v>
      </c>
      <c r="M941" s="22" t="s">
        <v>22</v>
      </c>
      <c r="N941" s="22" t="s">
        <v>133</v>
      </c>
      <c r="O941" s="22" t="s">
        <v>663</v>
      </c>
      <c r="P941" s="29">
        <v>41824</v>
      </c>
      <c r="Q941" s="51">
        <v>0.62986111111111109</v>
      </c>
      <c r="R941" s="22" t="s">
        <v>22</v>
      </c>
      <c r="S941" s="22" t="s">
        <v>133</v>
      </c>
      <c r="T941" s="22" t="s">
        <v>723</v>
      </c>
      <c r="U941" s="22">
        <v>80</v>
      </c>
      <c r="V941" s="22" t="s">
        <v>146</v>
      </c>
      <c r="W941" s="51">
        <v>0.29166666666666669</v>
      </c>
      <c r="X941" s="22" t="s">
        <v>49</v>
      </c>
      <c r="Z941" s="22" t="s">
        <v>24</v>
      </c>
      <c r="AB941" s="22" t="s">
        <v>35</v>
      </c>
      <c r="AC941" s="22" t="s">
        <v>36</v>
      </c>
      <c r="AD941" s="22" t="s">
        <v>36</v>
      </c>
      <c r="AE941" s="22" t="s">
        <v>37</v>
      </c>
      <c r="AF941" s="29">
        <v>41827</v>
      </c>
      <c r="AG941" s="51">
        <v>0.41805555555555557</v>
      </c>
      <c r="AH941" s="22" t="s">
        <v>1237</v>
      </c>
      <c r="AI941" s="22">
        <v>4</v>
      </c>
      <c r="AJ941" s="22" t="s">
        <v>593</v>
      </c>
      <c r="AK941" s="22" t="s">
        <v>1612</v>
      </c>
      <c r="AL941" s="22">
        <v>2014</v>
      </c>
      <c r="AM941" s="22">
        <v>0</v>
      </c>
    </row>
    <row r="942" spans="1:39">
      <c r="A942" s="22">
        <v>544</v>
      </c>
      <c r="B942" s="22" t="s">
        <v>51</v>
      </c>
      <c r="C942" s="22" t="s">
        <v>19</v>
      </c>
      <c r="D942" s="22" t="s">
        <v>20</v>
      </c>
      <c r="E942" s="22" t="s">
        <v>52</v>
      </c>
      <c r="F942" s="22" t="s">
        <v>55</v>
      </c>
      <c r="G942" s="29">
        <v>41823</v>
      </c>
      <c r="H942" s="51">
        <v>0.45277777777777778</v>
      </c>
      <c r="J942" s="29">
        <v>41823</v>
      </c>
      <c r="K942" s="51">
        <v>0.41944444444444445</v>
      </c>
      <c r="M942" s="22" t="s">
        <v>22</v>
      </c>
      <c r="O942" s="22" t="s">
        <v>664</v>
      </c>
      <c r="P942" s="29">
        <v>41823</v>
      </c>
      <c r="Q942" s="51">
        <v>0.71666666666666667</v>
      </c>
      <c r="R942" s="22" t="s">
        <v>22</v>
      </c>
      <c r="T942" s="22" t="s">
        <v>664</v>
      </c>
      <c r="U942" s="22">
        <v>100</v>
      </c>
      <c r="W942" s="51">
        <v>0.29166666666666669</v>
      </c>
      <c r="X942" s="22" t="s">
        <v>49</v>
      </c>
      <c r="Z942" s="22" t="s">
        <v>24</v>
      </c>
      <c r="AB942" s="22" t="s">
        <v>35</v>
      </c>
      <c r="AC942" s="22" t="s">
        <v>36</v>
      </c>
      <c r="AD942" s="22" t="s">
        <v>36</v>
      </c>
      <c r="AE942" s="22" t="s">
        <v>37</v>
      </c>
      <c r="AF942" s="29">
        <v>41824</v>
      </c>
      <c r="AG942" s="51">
        <v>0.43263888888888885</v>
      </c>
      <c r="AH942" s="22" t="s">
        <v>1237</v>
      </c>
      <c r="AI942" s="22">
        <v>3</v>
      </c>
      <c r="AJ942" s="22" t="s">
        <v>593</v>
      </c>
      <c r="AK942" s="22" t="s">
        <v>1612</v>
      </c>
      <c r="AL942" s="22">
        <v>2014</v>
      </c>
      <c r="AM942" s="22">
        <v>0</v>
      </c>
    </row>
    <row r="943" spans="1:39" ht="228">
      <c r="A943" s="22">
        <v>543</v>
      </c>
      <c r="B943" s="22" t="s">
        <v>42</v>
      </c>
      <c r="C943" s="22" t="s">
        <v>19</v>
      </c>
      <c r="D943" s="22" t="s">
        <v>20</v>
      </c>
      <c r="E943" s="22" t="s">
        <v>43</v>
      </c>
      <c r="F943" s="22" t="s">
        <v>55</v>
      </c>
      <c r="G943" s="29">
        <v>41823</v>
      </c>
      <c r="H943" s="51">
        <v>0.45208333333333334</v>
      </c>
      <c r="J943" s="29">
        <v>41823</v>
      </c>
      <c r="K943" s="51">
        <v>0.4458333333333333</v>
      </c>
      <c r="L943" s="22" t="s">
        <v>665</v>
      </c>
      <c r="M943" s="22" t="s">
        <v>22</v>
      </c>
      <c r="O943" s="22" t="s">
        <v>666</v>
      </c>
      <c r="P943" s="29">
        <v>41823</v>
      </c>
      <c r="Q943" s="51">
        <v>0.71597222222222223</v>
      </c>
      <c r="R943" s="22" t="s">
        <v>22</v>
      </c>
      <c r="T943" s="6" t="s">
        <v>667</v>
      </c>
      <c r="U943" s="22">
        <v>100</v>
      </c>
      <c r="W943" s="51">
        <v>0.29166666666666669</v>
      </c>
      <c r="X943" s="22" t="s">
        <v>49</v>
      </c>
      <c r="Z943" s="22" t="s">
        <v>24</v>
      </c>
      <c r="AB943" s="22" t="s">
        <v>35</v>
      </c>
      <c r="AC943" s="22" t="s">
        <v>36</v>
      </c>
      <c r="AD943" s="22" t="s">
        <v>36</v>
      </c>
      <c r="AE943" s="22" t="s">
        <v>37</v>
      </c>
      <c r="AF943" s="29">
        <v>41824</v>
      </c>
      <c r="AG943" s="51">
        <v>0.43333333333333335</v>
      </c>
      <c r="AH943" s="22" t="s">
        <v>1237</v>
      </c>
      <c r="AI943" s="22">
        <v>3</v>
      </c>
      <c r="AJ943" s="22" t="s">
        <v>593</v>
      </c>
      <c r="AK943" s="22" t="s">
        <v>1612</v>
      </c>
      <c r="AL943" s="22">
        <v>2014</v>
      </c>
      <c r="AM943" s="22">
        <v>0</v>
      </c>
    </row>
    <row r="944" spans="1:39" ht="156.75">
      <c r="A944" s="22">
        <v>542</v>
      </c>
      <c r="B944" s="22" t="s">
        <v>31</v>
      </c>
      <c r="C944" s="22" t="s">
        <v>32</v>
      </c>
      <c r="D944" s="22" t="s">
        <v>33</v>
      </c>
      <c r="E944" s="22" t="s">
        <v>34</v>
      </c>
      <c r="F944" s="22" t="s">
        <v>55</v>
      </c>
      <c r="G944" s="29">
        <v>41823</v>
      </c>
      <c r="H944" s="51">
        <v>0.44513888888888892</v>
      </c>
      <c r="J944" s="29">
        <v>41823</v>
      </c>
      <c r="K944" s="51">
        <v>0.4236111111111111</v>
      </c>
      <c r="M944" s="22" t="s">
        <v>22</v>
      </c>
      <c r="O944" s="22" t="s">
        <v>292</v>
      </c>
      <c r="P944" s="29">
        <v>41823</v>
      </c>
      <c r="Q944" s="51">
        <v>0.71875</v>
      </c>
      <c r="R944" s="22" t="s">
        <v>22</v>
      </c>
      <c r="T944" s="6" t="s">
        <v>668</v>
      </c>
      <c r="U944" s="22">
        <v>80</v>
      </c>
      <c r="W944" s="51">
        <v>0.29166666666666669</v>
      </c>
      <c r="X944" s="22" t="s">
        <v>49</v>
      </c>
      <c r="Z944" s="22" t="s">
        <v>24</v>
      </c>
      <c r="AB944" s="22" t="s">
        <v>35</v>
      </c>
      <c r="AC944" s="22" t="s">
        <v>36</v>
      </c>
      <c r="AD944" s="22" t="s">
        <v>36</v>
      </c>
      <c r="AE944" s="22" t="s">
        <v>37</v>
      </c>
      <c r="AF944" s="29">
        <v>41824</v>
      </c>
      <c r="AG944" s="51">
        <v>0.43472222222222223</v>
      </c>
      <c r="AH944" s="22" t="s">
        <v>1237</v>
      </c>
      <c r="AI944" s="22">
        <v>3</v>
      </c>
      <c r="AJ944" s="22" t="s">
        <v>593</v>
      </c>
      <c r="AK944" s="22" t="s">
        <v>1612</v>
      </c>
      <c r="AL944" s="22">
        <v>2014</v>
      </c>
      <c r="AM944" s="22">
        <v>0</v>
      </c>
    </row>
    <row r="945" spans="1:39">
      <c r="A945" s="22">
        <v>541</v>
      </c>
      <c r="B945" s="22" t="s">
        <v>459</v>
      </c>
      <c r="D945" s="22" t="s">
        <v>460</v>
      </c>
      <c r="E945" s="22" t="s">
        <v>461</v>
      </c>
      <c r="F945" s="22" t="s">
        <v>55</v>
      </c>
      <c r="G945" s="29">
        <v>41823</v>
      </c>
      <c r="H945" s="51">
        <v>0.4381944444444445</v>
      </c>
      <c r="J945" s="29">
        <v>41823</v>
      </c>
      <c r="K945" s="51">
        <v>0.4201388888888889</v>
      </c>
      <c r="M945" s="22" t="s">
        <v>22</v>
      </c>
      <c r="O945" s="22" t="s">
        <v>669</v>
      </c>
      <c r="P945" s="29">
        <v>41823</v>
      </c>
      <c r="Q945" s="51">
        <v>0.7090277777777777</v>
      </c>
      <c r="R945" s="22" t="s">
        <v>245</v>
      </c>
      <c r="T945" s="22" t="s">
        <v>670</v>
      </c>
      <c r="U945" s="22">
        <v>80</v>
      </c>
      <c r="V945" s="22" t="s">
        <v>488</v>
      </c>
      <c r="W945" s="51">
        <v>0.29166666666666669</v>
      </c>
      <c r="X945" s="22" t="s">
        <v>49</v>
      </c>
      <c r="Z945" s="22" t="s">
        <v>24</v>
      </c>
      <c r="AB945" s="22" t="s">
        <v>35</v>
      </c>
      <c r="AC945" s="22" t="s">
        <v>36</v>
      </c>
      <c r="AD945" s="22" t="s">
        <v>36</v>
      </c>
      <c r="AE945" s="22" t="s">
        <v>37</v>
      </c>
      <c r="AF945" s="29">
        <v>41824</v>
      </c>
      <c r="AG945" s="51">
        <v>0.43055555555555558</v>
      </c>
      <c r="AH945" s="22" t="s">
        <v>1237</v>
      </c>
      <c r="AI945" s="22">
        <v>3</v>
      </c>
      <c r="AJ945" s="22" t="s">
        <v>593</v>
      </c>
      <c r="AK945" s="22" t="s">
        <v>1612</v>
      </c>
      <c r="AL945" s="22">
        <v>2014</v>
      </c>
      <c r="AM945" s="22">
        <v>0</v>
      </c>
    </row>
    <row r="946" spans="1:39" ht="228">
      <c r="A946" s="22">
        <v>540</v>
      </c>
      <c r="B946" s="22" t="s">
        <v>35</v>
      </c>
      <c r="C946" s="22" t="s">
        <v>36</v>
      </c>
      <c r="D946" s="22" t="s">
        <v>36</v>
      </c>
      <c r="E946" s="22" t="s">
        <v>37</v>
      </c>
      <c r="F946" s="22" t="s">
        <v>55</v>
      </c>
      <c r="G946" s="29">
        <v>41823</v>
      </c>
      <c r="H946" s="51">
        <v>0.42638888888888887</v>
      </c>
      <c r="J946" s="29">
        <v>41823</v>
      </c>
      <c r="K946" s="51">
        <v>0.4152777777777778</v>
      </c>
      <c r="M946" s="22" t="s">
        <v>22</v>
      </c>
      <c r="O946" s="6" t="s">
        <v>671</v>
      </c>
      <c r="P946" s="29">
        <v>41823</v>
      </c>
      <c r="Q946" s="51">
        <v>0.72222222222222221</v>
      </c>
      <c r="R946" s="22" t="s">
        <v>22</v>
      </c>
      <c r="T946" s="6" t="s">
        <v>672</v>
      </c>
      <c r="U946" s="22">
        <v>80</v>
      </c>
      <c r="W946" s="51">
        <v>0.29166666666666669</v>
      </c>
      <c r="X946" s="22" t="s">
        <v>49</v>
      </c>
      <c r="Z946" s="22" t="s">
        <v>24</v>
      </c>
      <c r="AB946" s="22" t="s">
        <v>35</v>
      </c>
      <c r="AC946" s="22" t="s">
        <v>36</v>
      </c>
      <c r="AD946" s="22" t="s">
        <v>36</v>
      </c>
      <c r="AE946" s="22" t="s">
        <v>37</v>
      </c>
      <c r="AF946" s="29">
        <v>41824</v>
      </c>
      <c r="AG946" s="51">
        <v>0.43124999999999997</v>
      </c>
      <c r="AH946" s="22" t="s">
        <v>1237</v>
      </c>
      <c r="AI946" s="22">
        <v>3</v>
      </c>
      <c r="AJ946" s="22" t="s">
        <v>593</v>
      </c>
      <c r="AK946" s="22" t="s">
        <v>1612</v>
      </c>
      <c r="AL946" s="22">
        <v>2014</v>
      </c>
      <c r="AM946" s="22">
        <v>0</v>
      </c>
    </row>
    <row r="947" spans="1:39">
      <c r="A947" s="22">
        <v>539</v>
      </c>
      <c r="B947" s="22" t="s">
        <v>596</v>
      </c>
      <c r="D947" s="22" t="s">
        <v>20</v>
      </c>
      <c r="E947" s="22" t="s">
        <v>472</v>
      </c>
      <c r="F947" s="22" t="s">
        <v>55</v>
      </c>
      <c r="G947" s="29">
        <v>41823</v>
      </c>
      <c r="H947" s="51">
        <v>0.42430555555555555</v>
      </c>
      <c r="J947" s="29">
        <v>41823</v>
      </c>
      <c r="K947" s="51">
        <v>0.41944444444444445</v>
      </c>
      <c r="M947" s="22" t="s">
        <v>22</v>
      </c>
      <c r="O947" s="22" t="s">
        <v>673</v>
      </c>
      <c r="P947" s="29">
        <v>41823</v>
      </c>
      <c r="Q947" s="51">
        <v>0.71250000000000002</v>
      </c>
      <c r="R947" s="22" t="s">
        <v>22</v>
      </c>
      <c r="T947" s="22" t="s">
        <v>674</v>
      </c>
      <c r="U947" s="22">
        <v>40</v>
      </c>
      <c r="W947" s="51">
        <v>0.29166666666666669</v>
      </c>
      <c r="X947" s="22" t="s">
        <v>49</v>
      </c>
      <c r="Z947" s="22" t="s">
        <v>24</v>
      </c>
      <c r="AB947" s="22" t="s">
        <v>35</v>
      </c>
      <c r="AC947" s="22" t="s">
        <v>36</v>
      </c>
      <c r="AD947" s="22" t="s">
        <v>36</v>
      </c>
      <c r="AE947" s="22" t="s">
        <v>37</v>
      </c>
      <c r="AF947" s="29">
        <v>41824</v>
      </c>
      <c r="AG947" s="51">
        <v>0.43194444444444446</v>
      </c>
      <c r="AH947" s="22" t="s">
        <v>1237</v>
      </c>
      <c r="AI947" s="22">
        <v>3</v>
      </c>
      <c r="AJ947" s="22" t="s">
        <v>593</v>
      </c>
      <c r="AK947" s="22" t="s">
        <v>1612</v>
      </c>
      <c r="AL947" s="22">
        <v>2014</v>
      </c>
      <c r="AM947" s="22">
        <v>0</v>
      </c>
    </row>
    <row r="948" spans="1:39" ht="142.5">
      <c r="A948" s="22">
        <v>538</v>
      </c>
      <c r="B948" s="22" t="s">
        <v>38</v>
      </c>
      <c r="C948" s="22" t="s">
        <v>39</v>
      </c>
      <c r="D948" s="22" t="s">
        <v>20</v>
      </c>
      <c r="E948" s="22" t="s">
        <v>40</v>
      </c>
      <c r="F948" s="22" t="s">
        <v>55</v>
      </c>
      <c r="G948" s="29">
        <v>41823</v>
      </c>
      <c r="H948" s="51">
        <v>0.41944444444444445</v>
      </c>
      <c r="J948" s="29">
        <v>41823</v>
      </c>
      <c r="K948" s="51">
        <v>0.41319444444444442</v>
      </c>
      <c r="M948" s="22" t="s">
        <v>22</v>
      </c>
      <c r="O948" s="6" t="s">
        <v>358</v>
      </c>
      <c r="P948" s="29">
        <v>41823</v>
      </c>
      <c r="Q948" s="51">
        <v>0.71180555555555547</v>
      </c>
      <c r="R948" s="22" t="s">
        <v>22</v>
      </c>
      <c r="T948" s="6" t="s">
        <v>675</v>
      </c>
      <c r="U948" s="22">
        <v>100</v>
      </c>
      <c r="W948" s="51">
        <v>0.29166666666666669</v>
      </c>
      <c r="X948" s="22" t="s">
        <v>49</v>
      </c>
      <c r="Z948" s="22" t="s">
        <v>24</v>
      </c>
      <c r="AB948" s="22" t="s">
        <v>35</v>
      </c>
      <c r="AC948" s="22" t="s">
        <v>36</v>
      </c>
      <c r="AD948" s="22" t="s">
        <v>36</v>
      </c>
      <c r="AE948" s="22" t="s">
        <v>37</v>
      </c>
      <c r="AF948" s="29">
        <v>41824</v>
      </c>
      <c r="AG948" s="51">
        <v>0.43541666666666662</v>
      </c>
      <c r="AH948" s="22" t="s">
        <v>1237</v>
      </c>
      <c r="AI948" s="22">
        <v>3</v>
      </c>
      <c r="AJ948" s="22" t="s">
        <v>593</v>
      </c>
      <c r="AK948" s="22" t="s">
        <v>1612</v>
      </c>
      <c r="AL948" s="22">
        <v>2014</v>
      </c>
      <c r="AM948" s="22">
        <v>0</v>
      </c>
    </row>
    <row r="949" spans="1:39" ht="228">
      <c r="A949" s="22">
        <v>537</v>
      </c>
      <c r="B949" s="22" t="s">
        <v>53</v>
      </c>
      <c r="C949" s="22" t="s">
        <v>32</v>
      </c>
      <c r="D949" s="22" t="s">
        <v>33</v>
      </c>
      <c r="E949" s="22" t="s">
        <v>41</v>
      </c>
      <c r="F949" s="22" t="s">
        <v>55</v>
      </c>
      <c r="G949" s="29">
        <v>41823</v>
      </c>
      <c r="H949" s="51">
        <v>0.41944444444444445</v>
      </c>
      <c r="J949" s="29">
        <v>41823</v>
      </c>
      <c r="K949" s="51">
        <v>0.4145833333333333</v>
      </c>
      <c r="M949" s="22" t="s">
        <v>22</v>
      </c>
      <c r="O949" s="22" t="s">
        <v>240</v>
      </c>
      <c r="P949" s="29">
        <v>41823</v>
      </c>
      <c r="Q949" s="51">
        <v>0.70972222222222225</v>
      </c>
      <c r="R949" s="22" t="s">
        <v>22</v>
      </c>
      <c r="T949" s="6" t="s">
        <v>676</v>
      </c>
      <c r="U949" s="22">
        <v>80</v>
      </c>
      <c r="W949" s="51">
        <v>0.29166666666666669</v>
      </c>
      <c r="X949" s="22" t="s">
        <v>49</v>
      </c>
      <c r="Z949" s="22" t="s">
        <v>24</v>
      </c>
      <c r="AB949" s="22" t="s">
        <v>35</v>
      </c>
      <c r="AC949" s="22" t="s">
        <v>36</v>
      </c>
      <c r="AD949" s="22" t="s">
        <v>36</v>
      </c>
      <c r="AE949" s="22" t="s">
        <v>37</v>
      </c>
      <c r="AF949" s="29">
        <v>41824</v>
      </c>
      <c r="AG949" s="51">
        <v>0.43055555555555558</v>
      </c>
      <c r="AH949" s="22" t="s">
        <v>1237</v>
      </c>
      <c r="AI949" s="22">
        <v>3</v>
      </c>
      <c r="AJ949" s="22" t="s">
        <v>593</v>
      </c>
      <c r="AK949" s="22" t="s">
        <v>1612</v>
      </c>
      <c r="AL949" s="22">
        <v>2014</v>
      </c>
      <c r="AM949" s="22">
        <v>0</v>
      </c>
    </row>
    <row r="950" spans="1:39">
      <c r="A950" s="22">
        <v>536</v>
      </c>
      <c r="B950" s="22" t="s">
        <v>27</v>
      </c>
      <c r="C950" s="22" t="s">
        <v>28</v>
      </c>
      <c r="D950" s="22" t="s">
        <v>29</v>
      </c>
      <c r="E950" s="22" t="s">
        <v>30</v>
      </c>
      <c r="F950" s="22" t="s">
        <v>55</v>
      </c>
      <c r="G950" s="29">
        <v>41823</v>
      </c>
      <c r="H950" s="51">
        <v>0.3833333333333333</v>
      </c>
      <c r="J950" s="29">
        <v>41823</v>
      </c>
      <c r="K950" s="51">
        <v>0.38194444444444442</v>
      </c>
      <c r="M950" s="22" t="s">
        <v>22</v>
      </c>
      <c r="N950" s="22" t="s">
        <v>133</v>
      </c>
      <c r="O950" s="22" t="s">
        <v>677</v>
      </c>
      <c r="P950" s="29">
        <v>41823</v>
      </c>
      <c r="Q950" s="51">
        <v>0.63541666666666663</v>
      </c>
      <c r="R950" s="22" t="s">
        <v>22</v>
      </c>
      <c r="S950" s="22" t="s">
        <v>133</v>
      </c>
      <c r="T950" s="22" t="s">
        <v>281</v>
      </c>
      <c r="U950" s="22">
        <v>60</v>
      </c>
      <c r="V950" s="22" t="s">
        <v>678</v>
      </c>
      <c r="W950" s="51">
        <v>0.29166666666666669</v>
      </c>
      <c r="X950" s="22" t="s">
        <v>49</v>
      </c>
      <c r="Z950" s="22" t="s">
        <v>24</v>
      </c>
      <c r="AB950" s="22" t="s">
        <v>35</v>
      </c>
      <c r="AC950" s="22" t="s">
        <v>36</v>
      </c>
      <c r="AD950" s="22" t="s">
        <v>36</v>
      </c>
      <c r="AE950" s="22" t="s">
        <v>37</v>
      </c>
      <c r="AF950" s="29">
        <v>41824</v>
      </c>
      <c r="AG950" s="51">
        <v>0.43472222222222223</v>
      </c>
      <c r="AH950" s="22" t="s">
        <v>1237</v>
      </c>
      <c r="AI950" s="22">
        <v>3</v>
      </c>
      <c r="AJ950" s="22" t="s">
        <v>593</v>
      </c>
      <c r="AK950" s="22" t="s">
        <v>1612</v>
      </c>
      <c r="AL950" s="22">
        <v>2014</v>
      </c>
      <c r="AM950" s="22">
        <v>0</v>
      </c>
    </row>
    <row r="951" spans="1:39" ht="185.25">
      <c r="A951" s="22">
        <v>535</v>
      </c>
      <c r="B951" s="22" t="s">
        <v>31</v>
      </c>
      <c r="C951" s="22" t="s">
        <v>32</v>
      </c>
      <c r="D951" s="22" t="s">
        <v>33</v>
      </c>
      <c r="E951" s="22" t="s">
        <v>34</v>
      </c>
      <c r="F951" s="22" t="s">
        <v>58</v>
      </c>
      <c r="G951" s="29">
        <v>41822</v>
      </c>
      <c r="H951" s="51">
        <v>0.43888888888888888</v>
      </c>
      <c r="J951" s="29">
        <v>41822</v>
      </c>
      <c r="K951" s="51">
        <v>0.4236111111111111</v>
      </c>
      <c r="M951" s="22" t="s">
        <v>22</v>
      </c>
      <c r="O951" s="22" t="s">
        <v>292</v>
      </c>
      <c r="P951" s="29">
        <v>41822</v>
      </c>
      <c r="Q951" s="51">
        <v>0.72916666666666663</v>
      </c>
      <c r="R951" s="22" t="s">
        <v>22</v>
      </c>
      <c r="T951" s="6" t="s">
        <v>679</v>
      </c>
      <c r="U951" s="22">
        <v>80</v>
      </c>
      <c r="W951" s="51">
        <v>0.29166666666666669</v>
      </c>
      <c r="X951" s="22" t="s">
        <v>49</v>
      </c>
      <c r="Z951" s="22" t="s">
        <v>24</v>
      </c>
      <c r="AB951" s="22" t="s">
        <v>35</v>
      </c>
      <c r="AC951" s="22" t="s">
        <v>36</v>
      </c>
      <c r="AD951" s="22" t="s">
        <v>36</v>
      </c>
      <c r="AE951" s="22" t="s">
        <v>37</v>
      </c>
      <c r="AF951" s="29">
        <v>41823</v>
      </c>
      <c r="AG951" s="51">
        <v>0.4465277777777778</v>
      </c>
      <c r="AH951" s="22" t="s">
        <v>1237</v>
      </c>
      <c r="AI951" s="22">
        <v>2</v>
      </c>
      <c r="AJ951" s="22" t="s">
        <v>593</v>
      </c>
      <c r="AK951" s="22" t="s">
        <v>1612</v>
      </c>
      <c r="AL951" s="22">
        <v>2014</v>
      </c>
      <c r="AM951" s="22">
        <v>0</v>
      </c>
    </row>
    <row r="952" spans="1:39" ht="199.5">
      <c r="A952" s="22">
        <v>534</v>
      </c>
      <c r="B952" s="22" t="s">
        <v>42</v>
      </c>
      <c r="C952" s="22" t="s">
        <v>19</v>
      </c>
      <c r="D952" s="22" t="s">
        <v>20</v>
      </c>
      <c r="E952" s="22" t="s">
        <v>43</v>
      </c>
      <c r="F952" s="22" t="s">
        <v>58</v>
      </c>
      <c r="G952" s="29">
        <v>41822</v>
      </c>
      <c r="H952" s="51">
        <v>0.4291666666666667</v>
      </c>
      <c r="J952" s="29">
        <v>41822</v>
      </c>
      <c r="K952" s="51">
        <v>0.42638888888888887</v>
      </c>
      <c r="M952" s="22" t="s">
        <v>22</v>
      </c>
      <c r="O952" s="22" t="s">
        <v>193</v>
      </c>
      <c r="P952" s="29">
        <v>41822</v>
      </c>
      <c r="Q952" s="51">
        <v>0.71805555555555556</v>
      </c>
      <c r="R952" s="22" t="s">
        <v>22</v>
      </c>
      <c r="T952" s="6" t="s">
        <v>680</v>
      </c>
      <c r="U952" s="22">
        <v>100</v>
      </c>
      <c r="W952" s="51">
        <v>0.29166666666666669</v>
      </c>
      <c r="X952" s="22" t="s">
        <v>49</v>
      </c>
      <c r="Z952" s="22" t="s">
        <v>24</v>
      </c>
      <c r="AB952" s="22" t="s">
        <v>35</v>
      </c>
      <c r="AC952" s="22" t="s">
        <v>36</v>
      </c>
      <c r="AD952" s="22" t="s">
        <v>36</v>
      </c>
      <c r="AE952" s="22" t="s">
        <v>37</v>
      </c>
      <c r="AF952" s="29">
        <v>41823</v>
      </c>
      <c r="AG952" s="51">
        <v>0.43194444444444446</v>
      </c>
      <c r="AH952" s="22" t="s">
        <v>1237</v>
      </c>
      <c r="AI952" s="22">
        <v>2</v>
      </c>
      <c r="AJ952" s="22" t="s">
        <v>593</v>
      </c>
      <c r="AK952" s="22" t="s">
        <v>1612</v>
      </c>
      <c r="AL952" s="22">
        <v>2014</v>
      </c>
      <c r="AM952" s="22">
        <v>0</v>
      </c>
    </row>
    <row r="953" spans="1:39" ht="228">
      <c r="A953" s="22">
        <v>533</v>
      </c>
      <c r="B953" s="22" t="s">
        <v>38</v>
      </c>
      <c r="C953" s="22" t="s">
        <v>39</v>
      </c>
      <c r="D953" s="22" t="s">
        <v>20</v>
      </c>
      <c r="E953" s="22" t="s">
        <v>40</v>
      </c>
      <c r="F953" s="22" t="s">
        <v>58</v>
      </c>
      <c r="G953" s="29">
        <v>41822</v>
      </c>
      <c r="H953" s="51">
        <v>0.42291666666666666</v>
      </c>
      <c r="J953" s="29">
        <v>41822</v>
      </c>
      <c r="K953" s="51">
        <v>0.41666666666666669</v>
      </c>
      <c r="M953" s="22" t="s">
        <v>22</v>
      </c>
      <c r="O953" s="6" t="s">
        <v>358</v>
      </c>
      <c r="P953" s="29">
        <v>41822</v>
      </c>
      <c r="Q953" s="51">
        <v>0.71875</v>
      </c>
      <c r="R953" s="22" t="s">
        <v>22</v>
      </c>
      <c r="T953" s="6" t="s">
        <v>681</v>
      </c>
      <c r="U953" s="22">
        <v>100</v>
      </c>
      <c r="W953" s="51">
        <v>0.29166666666666669</v>
      </c>
      <c r="X953" s="22" t="s">
        <v>49</v>
      </c>
      <c r="Z953" s="22" t="s">
        <v>24</v>
      </c>
      <c r="AB953" s="22" t="s">
        <v>35</v>
      </c>
      <c r="AC953" s="22" t="s">
        <v>36</v>
      </c>
      <c r="AD953" s="22" t="s">
        <v>36</v>
      </c>
      <c r="AE953" s="22" t="s">
        <v>37</v>
      </c>
      <c r="AF953" s="29">
        <v>41823</v>
      </c>
      <c r="AG953" s="51">
        <v>0.43194444444444446</v>
      </c>
      <c r="AH953" s="22" t="s">
        <v>1237</v>
      </c>
      <c r="AI953" s="22">
        <v>2</v>
      </c>
      <c r="AJ953" s="22" t="s">
        <v>593</v>
      </c>
      <c r="AK953" s="22" t="s">
        <v>1612</v>
      </c>
      <c r="AL953" s="22">
        <v>2014</v>
      </c>
      <c r="AM953" s="22">
        <v>0</v>
      </c>
    </row>
    <row r="954" spans="1:39">
      <c r="A954" s="22">
        <v>532</v>
      </c>
      <c r="B954" s="22" t="s">
        <v>459</v>
      </c>
      <c r="D954" s="22" t="s">
        <v>460</v>
      </c>
      <c r="E954" s="22" t="s">
        <v>461</v>
      </c>
      <c r="F954" s="22" t="s">
        <v>58</v>
      </c>
      <c r="G954" s="29">
        <v>41822</v>
      </c>
      <c r="H954" s="51">
        <v>0.42222222222222222</v>
      </c>
      <c r="J954" s="29">
        <v>41822</v>
      </c>
      <c r="K954" s="51">
        <v>0.41944444444444445</v>
      </c>
      <c r="M954" s="22" t="s">
        <v>22</v>
      </c>
      <c r="O954" s="22" t="s">
        <v>594</v>
      </c>
      <c r="P954" s="29">
        <v>41822</v>
      </c>
      <c r="Q954" s="51">
        <v>0.70972222222222225</v>
      </c>
      <c r="R954" s="22" t="s">
        <v>22</v>
      </c>
      <c r="T954" s="22" t="s">
        <v>682</v>
      </c>
      <c r="U954" s="22">
        <v>80</v>
      </c>
      <c r="V954" s="22" t="s">
        <v>488</v>
      </c>
      <c r="W954" s="51">
        <v>0.29166666666666669</v>
      </c>
      <c r="X954" s="22" t="s">
        <v>49</v>
      </c>
      <c r="Z954" s="22" t="s">
        <v>24</v>
      </c>
      <c r="AB954" s="22" t="s">
        <v>35</v>
      </c>
      <c r="AC954" s="22" t="s">
        <v>36</v>
      </c>
      <c r="AD954" s="22" t="s">
        <v>36</v>
      </c>
      <c r="AE954" s="22" t="s">
        <v>37</v>
      </c>
      <c r="AF954" s="29">
        <v>41823</v>
      </c>
      <c r="AG954" s="51">
        <v>0.42777777777777781</v>
      </c>
      <c r="AH954" s="22" t="s">
        <v>1237</v>
      </c>
      <c r="AI954" s="22">
        <v>2</v>
      </c>
      <c r="AJ954" s="22" t="s">
        <v>593</v>
      </c>
      <c r="AK954" s="22" t="s">
        <v>1612</v>
      </c>
      <c r="AL954" s="22">
        <v>2014</v>
      </c>
      <c r="AM954" s="22">
        <v>0</v>
      </c>
    </row>
    <row r="955" spans="1:39" ht="142.5">
      <c r="A955" s="22">
        <v>531</v>
      </c>
      <c r="B955" s="22" t="s">
        <v>53</v>
      </c>
      <c r="C955" s="22" t="s">
        <v>32</v>
      </c>
      <c r="D955" s="22" t="s">
        <v>33</v>
      </c>
      <c r="E955" s="22" t="s">
        <v>41</v>
      </c>
      <c r="F955" s="22" t="s">
        <v>58</v>
      </c>
      <c r="G955" s="29">
        <v>41822</v>
      </c>
      <c r="H955" s="51">
        <v>0.42083333333333334</v>
      </c>
      <c r="J955" s="29">
        <v>41822</v>
      </c>
      <c r="K955" s="51">
        <v>0.41805555555555557</v>
      </c>
      <c r="M955" s="22" t="s">
        <v>22</v>
      </c>
      <c r="O955" s="22" t="s">
        <v>240</v>
      </c>
      <c r="P955" s="29">
        <v>41822</v>
      </c>
      <c r="Q955" s="51">
        <v>0.70972222222222225</v>
      </c>
      <c r="R955" s="22" t="s">
        <v>22</v>
      </c>
      <c r="T955" s="6" t="s">
        <v>683</v>
      </c>
      <c r="U955" s="22">
        <v>60</v>
      </c>
      <c r="W955" s="51">
        <v>0.29166666666666669</v>
      </c>
      <c r="X955" s="22" t="s">
        <v>49</v>
      </c>
      <c r="Z955" s="22" t="s">
        <v>24</v>
      </c>
      <c r="AB955" s="22" t="s">
        <v>35</v>
      </c>
      <c r="AC955" s="22" t="s">
        <v>36</v>
      </c>
      <c r="AD955" s="22" t="s">
        <v>36</v>
      </c>
      <c r="AE955" s="22" t="s">
        <v>37</v>
      </c>
      <c r="AF955" s="29">
        <v>41823</v>
      </c>
      <c r="AG955" s="51">
        <v>0.4284722222222222</v>
      </c>
      <c r="AH955" s="22" t="s">
        <v>1237</v>
      </c>
      <c r="AI955" s="22">
        <v>2</v>
      </c>
      <c r="AJ955" s="22" t="s">
        <v>593</v>
      </c>
      <c r="AK955" s="22" t="s">
        <v>1612</v>
      </c>
      <c r="AL955" s="22">
        <v>2014</v>
      </c>
      <c r="AM955" s="22">
        <v>0</v>
      </c>
    </row>
    <row r="956" spans="1:39">
      <c r="A956" s="22">
        <v>530</v>
      </c>
      <c r="B956" s="22" t="s">
        <v>51</v>
      </c>
      <c r="C956" s="22" t="s">
        <v>19</v>
      </c>
      <c r="D956" s="22" t="s">
        <v>20</v>
      </c>
      <c r="E956" s="22" t="s">
        <v>52</v>
      </c>
      <c r="F956" s="22" t="s">
        <v>58</v>
      </c>
      <c r="G956" s="29">
        <v>41822</v>
      </c>
      <c r="H956" s="51">
        <v>0.41875000000000001</v>
      </c>
      <c r="J956" s="29">
        <v>41822</v>
      </c>
      <c r="K956" s="51">
        <v>0.40763888888888888</v>
      </c>
      <c r="M956" s="22" t="s">
        <v>22</v>
      </c>
      <c r="O956" s="22" t="s">
        <v>595</v>
      </c>
      <c r="P956" s="29">
        <v>41822</v>
      </c>
      <c r="Q956" s="51">
        <v>0.71527777777777779</v>
      </c>
      <c r="R956" s="22" t="s">
        <v>22</v>
      </c>
      <c r="T956" s="22" t="s">
        <v>595</v>
      </c>
      <c r="U956" s="22">
        <v>100</v>
      </c>
      <c r="W956" s="51">
        <v>0.29166666666666669</v>
      </c>
      <c r="X956" s="22" t="s">
        <v>49</v>
      </c>
      <c r="Z956" s="22" t="s">
        <v>24</v>
      </c>
      <c r="AB956" s="22" t="s">
        <v>35</v>
      </c>
      <c r="AC956" s="22" t="s">
        <v>36</v>
      </c>
      <c r="AD956" s="22" t="s">
        <v>36</v>
      </c>
      <c r="AE956" s="22" t="s">
        <v>37</v>
      </c>
      <c r="AF956" s="29">
        <v>41823</v>
      </c>
      <c r="AG956" s="51">
        <v>0.42986111111111108</v>
      </c>
      <c r="AH956" s="22" t="s">
        <v>1237</v>
      </c>
      <c r="AI956" s="22">
        <v>2</v>
      </c>
      <c r="AJ956" s="22" t="s">
        <v>593</v>
      </c>
      <c r="AK956" s="22" t="s">
        <v>1612</v>
      </c>
      <c r="AL956" s="22">
        <v>2014</v>
      </c>
      <c r="AM956" s="22">
        <v>0</v>
      </c>
    </row>
    <row r="957" spans="1:39">
      <c r="A957" s="22">
        <v>529</v>
      </c>
      <c r="B957" s="22" t="s">
        <v>596</v>
      </c>
      <c r="D957" s="22" t="s">
        <v>20</v>
      </c>
      <c r="E957" s="22" t="s">
        <v>472</v>
      </c>
      <c r="F957" s="22" t="s">
        <v>58</v>
      </c>
      <c r="G957" s="29">
        <v>41822</v>
      </c>
      <c r="H957" s="51">
        <v>0.41875000000000001</v>
      </c>
      <c r="J957" s="29">
        <v>41822</v>
      </c>
      <c r="K957" s="51">
        <v>0.4152777777777778</v>
      </c>
      <c r="M957" s="22" t="s">
        <v>22</v>
      </c>
      <c r="O957" s="22" t="s">
        <v>597</v>
      </c>
      <c r="P957" s="29">
        <v>41822</v>
      </c>
      <c r="Q957" s="51">
        <v>0.71736111111111101</v>
      </c>
      <c r="R957" s="22" t="s">
        <v>22</v>
      </c>
      <c r="T957" s="22" t="s">
        <v>684</v>
      </c>
      <c r="U957" s="22">
        <v>100</v>
      </c>
      <c r="W957" s="51">
        <v>0.29166666666666669</v>
      </c>
      <c r="X957" s="22" t="s">
        <v>49</v>
      </c>
      <c r="Z957" s="22" t="s">
        <v>24</v>
      </c>
      <c r="AB957" s="22" t="s">
        <v>35</v>
      </c>
      <c r="AC957" s="22" t="s">
        <v>36</v>
      </c>
      <c r="AD957" s="22" t="s">
        <v>36</v>
      </c>
      <c r="AE957" s="22" t="s">
        <v>37</v>
      </c>
      <c r="AF957" s="29">
        <v>41823</v>
      </c>
      <c r="AG957" s="51">
        <v>0.43124999999999997</v>
      </c>
      <c r="AH957" s="22" t="s">
        <v>1237</v>
      </c>
      <c r="AI957" s="22">
        <v>2</v>
      </c>
      <c r="AJ957" s="22" t="s">
        <v>593</v>
      </c>
      <c r="AK957" s="22" t="s">
        <v>1612</v>
      </c>
      <c r="AL957" s="22">
        <v>2014</v>
      </c>
      <c r="AM957" s="22">
        <v>0</v>
      </c>
    </row>
    <row r="958" spans="1:39" ht="114">
      <c r="A958" s="22">
        <v>528</v>
      </c>
      <c r="B958" s="22" t="s">
        <v>35</v>
      </c>
      <c r="C958" s="22" t="s">
        <v>36</v>
      </c>
      <c r="D958" s="22" t="s">
        <v>36</v>
      </c>
      <c r="E958" s="22" t="s">
        <v>37</v>
      </c>
      <c r="F958" s="22" t="s">
        <v>58</v>
      </c>
      <c r="G958" s="29">
        <v>41822</v>
      </c>
      <c r="H958" s="51">
        <v>0.41319444444444442</v>
      </c>
      <c r="J958" s="29">
        <v>41822</v>
      </c>
      <c r="K958" s="51">
        <v>0.41111111111111115</v>
      </c>
      <c r="M958" s="22" t="s">
        <v>22</v>
      </c>
      <c r="O958" s="6" t="s">
        <v>598</v>
      </c>
      <c r="P958" s="29">
        <v>41822</v>
      </c>
      <c r="Q958" s="51">
        <v>0.72222222222222221</v>
      </c>
      <c r="R958" s="22" t="s">
        <v>22</v>
      </c>
      <c r="T958" s="22" t="s">
        <v>685</v>
      </c>
      <c r="U958" s="22">
        <v>80</v>
      </c>
      <c r="W958" s="51">
        <v>0.29166666666666669</v>
      </c>
      <c r="X958" s="22" t="s">
        <v>49</v>
      </c>
      <c r="Z958" s="22" t="s">
        <v>24</v>
      </c>
      <c r="AB958" s="22" t="s">
        <v>35</v>
      </c>
      <c r="AC958" s="22" t="s">
        <v>36</v>
      </c>
      <c r="AD958" s="22" t="s">
        <v>36</v>
      </c>
      <c r="AE958" s="22" t="s">
        <v>37</v>
      </c>
      <c r="AF958" s="29">
        <v>41823</v>
      </c>
      <c r="AG958" s="51">
        <v>0.4291666666666667</v>
      </c>
      <c r="AH958" s="22" t="s">
        <v>1237</v>
      </c>
      <c r="AI958" s="22">
        <v>2</v>
      </c>
      <c r="AJ958" s="22" t="s">
        <v>593</v>
      </c>
      <c r="AK958" s="22" t="s">
        <v>1612</v>
      </c>
      <c r="AL958" s="22">
        <v>2014</v>
      </c>
      <c r="AM958" s="22">
        <v>0</v>
      </c>
    </row>
    <row r="959" spans="1:39">
      <c r="A959" s="22">
        <v>527</v>
      </c>
      <c r="B959" s="22" t="s">
        <v>27</v>
      </c>
      <c r="C959" s="22" t="s">
        <v>28</v>
      </c>
      <c r="D959" s="22" t="s">
        <v>29</v>
      </c>
      <c r="E959" s="22" t="s">
        <v>30</v>
      </c>
      <c r="F959" s="22" t="s">
        <v>58</v>
      </c>
      <c r="G959" s="29">
        <v>41822</v>
      </c>
      <c r="H959" s="51">
        <v>0.39097222222222222</v>
      </c>
      <c r="J959" s="29">
        <v>41822</v>
      </c>
      <c r="K959" s="51">
        <v>0.39027777777777778</v>
      </c>
      <c r="M959" s="22" t="s">
        <v>22</v>
      </c>
      <c r="N959" s="22" t="s">
        <v>133</v>
      </c>
      <c r="O959" s="22" t="s">
        <v>599</v>
      </c>
      <c r="P959" s="29">
        <v>41822</v>
      </c>
      <c r="Q959" s="51">
        <v>0.62916666666666665</v>
      </c>
      <c r="R959" s="22" t="s">
        <v>22</v>
      </c>
      <c r="S959" s="22" t="s">
        <v>133</v>
      </c>
      <c r="T959" s="22" t="s">
        <v>281</v>
      </c>
      <c r="U959" s="22">
        <v>80</v>
      </c>
      <c r="V959" s="22" t="s">
        <v>146</v>
      </c>
      <c r="W959" s="51">
        <v>0.29166666666666669</v>
      </c>
      <c r="X959" s="22" t="s">
        <v>49</v>
      </c>
      <c r="Z959" s="22" t="s">
        <v>24</v>
      </c>
      <c r="AB959" s="22" t="s">
        <v>35</v>
      </c>
      <c r="AC959" s="22" t="s">
        <v>36</v>
      </c>
      <c r="AD959" s="22" t="s">
        <v>36</v>
      </c>
      <c r="AE959" s="22" t="s">
        <v>37</v>
      </c>
      <c r="AF959" s="29">
        <v>41823</v>
      </c>
      <c r="AG959" s="51">
        <v>0.42638888888888887</v>
      </c>
      <c r="AH959" s="22" t="s">
        <v>1237</v>
      </c>
      <c r="AI959" s="22">
        <v>2</v>
      </c>
      <c r="AJ959" s="22" t="s">
        <v>593</v>
      </c>
      <c r="AK959" s="22" t="s">
        <v>1612</v>
      </c>
      <c r="AL959" s="22">
        <v>2014</v>
      </c>
      <c r="AM959" s="22">
        <v>0</v>
      </c>
    </row>
    <row r="960" spans="1:39" ht="42.75">
      <c r="A960" s="22">
        <v>526</v>
      </c>
      <c r="B960" s="22" t="s">
        <v>51</v>
      </c>
      <c r="C960" s="22" t="s">
        <v>19</v>
      </c>
      <c r="D960" s="22" t="s">
        <v>20</v>
      </c>
      <c r="E960" s="22" t="s">
        <v>52</v>
      </c>
      <c r="F960" s="22" t="s">
        <v>60</v>
      </c>
      <c r="G960" s="29">
        <v>41821</v>
      </c>
      <c r="H960" s="51">
        <v>0.71875</v>
      </c>
      <c r="J960" s="29">
        <v>41821</v>
      </c>
      <c r="K960" s="51">
        <v>0.40972222222222227</v>
      </c>
      <c r="M960" s="22" t="s">
        <v>22</v>
      </c>
      <c r="O960" s="6" t="s">
        <v>600</v>
      </c>
      <c r="P960" s="29">
        <v>41821</v>
      </c>
      <c r="Q960" s="51">
        <v>0.71875</v>
      </c>
      <c r="R960" s="22" t="s">
        <v>22</v>
      </c>
      <c r="T960" s="6" t="s">
        <v>601</v>
      </c>
      <c r="U960" s="22">
        <v>100</v>
      </c>
      <c r="W960" s="51">
        <v>0.29166666666666669</v>
      </c>
      <c r="X960" s="22" t="s">
        <v>49</v>
      </c>
      <c r="Z960" s="22" t="s">
        <v>24</v>
      </c>
      <c r="AB960" s="22" t="s">
        <v>35</v>
      </c>
      <c r="AC960" s="22" t="s">
        <v>36</v>
      </c>
      <c r="AD960" s="22" t="s">
        <v>36</v>
      </c>
      <c r="AE960" s="22" t="s">
        <v>37</v>
      </c>
      <c r="AF960" s="29">
        <v>41822</v>
      </c>
      <c r="AG960" s="51">
        <v>0.4201388888888889</v>
      </c>
      <c r="AH960" s="22" t="s">
        <v>1237</v>
      </c>
      <c r="AI960" s="22">
        <v>1</v>
      </c>
      <c r="AJ960" s="22" t="s">
        <v>593</v>
      </c>
      <c r="AK960" s="22" t="s">
        <v>1612</v>
      </c>
      <c r="AL960" s="22">
        <v>2014</v>
      </c>
      <c r="AM960" s="22">
        <v>0</v>
      </c>
    </row>
    <row r="961" spans="1:39" ht="256.5">
      <c r="A961" s="22">
        <v>525</v>
      </c>
      <c r="B961" s="22" t="s">
        <v>31</v>
      </c>
      <c r="C961" s="22" t="s">
        <v>32</v>
      </c>
      <c r="D961" s="22" t="s">
        <v>33</v>
      </c>
      <c r="E961" s="22" t="s">
        <v>34</v>
      </c>
      <c r="F961" s="22" t="s">
        <v>60</v>
      </c>
      <c r="G961" s="29">
        <v>41821</v>
      </c>
      <c r="H961" s="51">
        <v>0.44166666666666665</v>
      </c>
      <c r="J961" s="29">
        <v>41821</v>
      </c>
      <c r="K961" s="51">
        <v>0.4236111111111111</v>
      </c>
      <c r="M961" s="22" t="s">
        <v>22</v>
      </c>
      <c r="O961" s="22" t="s">
        <v>292</v>
      </c>
      <c r="P961" s="29">
        <v>41821</v>
      </c>
      <c r="Q961" s="51">
        <v>0.71458333333333324</v>
      </c>
      <c r="R961" s="22" t="s">
        <v>22</v>
      </c>
      <c r="T961" s="6" t="s">
        <v>602</v>
      </c>
      <c r="U961" s="22">
        <v>80</v>
      </c>
      <c r="W961" s="51">
        <v>0.29166666666666669</v>
      </c>
      <c r="X961" s="22" t="s">
        <v>49</v>
      </c>
      <c r="Z961" s="22" t="s">
        <v>24</v>
      </c>
      <c r="AB961" s="22" t="s">
        <v>35</v>
      </c>
      <c r="AC961" s="22" t="s">
        <v>36</v>
      </c>
      <c r="AD961" s="22" t="s">
        <v>36</v>
      </c>
      <c r="AE961" s="22" t="s">
        <v>37</v>
      </c>
      <c r="AF961" s="29">
        <v>41822</v>
      </c>
      <c r="AG961" s="51">
        <v>0.41666666666666669</v>
      </c>
      <c r="AH961" s="22" t="s">
        <v>1237</v>
      </c>
      <c r="AI961" s="22">
        <v>1</v>
      </c>
      <c r="AJ961" s="22" t="s">
        <v>593</v>
      </c>
      <c r="AK961" s="22" t="s">
        <v>1612</v>
      </c>
      <c r="AL961" s="22">
        <v>2014</v>
      </c>
      <c r="AM961" s="22">
        <v>0</v>
      </c>
    </row>
    <row r="962" spans="1:39" ht="199.5">
      <c r="A962" s="22">
        <v>524</v>
      </c>
      <c r="B962" s="22" t="s">
        <v>42</v>
      </c>
      <c r="C962" s="22" t="s">
        <v>19</v>
      </c>
      <c r="D962" s="22" t="s">
        <v>20</v>
      </c>
      <c r="E962" s="22" t="s">
        <v>43</v>
      </c>
      <c r="F962" s="22" t="s">
        <v>60</v>
      </c>
      <c r="G962" s="29">
        <v>41821</v>
      </c>
      <c r="H962" s="51">
        <v>0.43194444444444446</v>
      </c>
      <c r="J962" s="29">
        <v>41821</v>
      </c>
      <c r="K962" s="51">
        <v>0.42569444444444443</v>
      </c>
      <c r="M962" s="22" t="s">
        <v>22</v>
      </c>
      <c r="O962" s="22" t="s">
        <v>193</v>
      </c>
      <c r="P962" s="29">
        <v>41821</v>
      </c>
      <c r="Q962" s="51">
        <v>0.71736111111111101</v>
      </c>
      <c r="R962" s="22" t="s">
        <v>22</v>
      </c>
      <c r="T962" s="6" t="s">
        <v>603</v>
      </c>
      <c r="U962" s="22">
        <v>80</v>
      </c>
      <c r="W962" s="51">
        <v>0.29166666666666669</v>
      </c>
      <c r="X962" s="22" t="s">
        <v>49</v>
      </c>
      <c r="Z962" s="22" t="s">
        <v>24</v>
      </c>
      <c r="AB962" s="22" t="s">
        <v>35</v>
      </c>
      <c r="AC962" s="22" t="s">
        <v>36</v>
      </c>
      <c r="AD962" s="22" t="s">
        <v>36</v>
      </c>
      <c r="AE962" s="22" t="s">
        <v>37</v>
      </c>
      <c r="AF962" s="29">
        <v>41822</v>
      </c>
      <c r="AG962" s="51">
        <v>0.41944444444444445</v>
      </c>
      <c r="AH962" s="22" t="s">
        <v>1237</v>
      </c>
      <c r="AI962" s="22">
        <v>1</v>
      </c>
      <c r="AJ962" s="22" t="s">
        <v>593</v>
      </c>
      <c r="AK962" s="22" t="s">
        <v>1612</v>
      </c>
      <c r="AL962" s="22">
        <v>2014</v>
      </c>
      <c r="AM962" s="22">
        <v>0</v>
      </c>
    </row>
    <row r="963" spans="1:39" ht="142.5">
      <c r="A963" s="22">
        <v>523</v>
      </c>
      <c r="B963" s="22" t="s">
        <v>53</v>
      </c>
      <c r="C963" s="22" t="s">
        <v>32</v>
      </c>
      <c r="D963" s="22" t="s">
        <v>33</v>
      </c>
      <c r="E963" s="22" t="s">
        <v>41</v>
      </c>
      <c r="F963" s="22" t="s">
        <v>60</v>
      </c>
      <c r="G963" s="29">
        <v>41821</v>
      </c>
      <c r="H963" s="51">
        <v>0.42430555555555555</v>
      </c>
      <c r="J963" s="29">
        <v>41821</v>
      </c>
      <c r="K963" s="51">
        <v>0.42152777777777778</v>
      </c>
      <c r="M963" s="22" t="s">
        <v>22</v>
      </c>
      <c r="O963" s="22" t="s">
        <v>240</v>
      </c>
      <c r="P963" s="29">
        <v>41821</v>
      </c>
      <c r="Q963" s="51">
        <v>0.71388888888888891</v>
      </c>
      <c r="R963" s="22" t="s">
        <v>22</v>
      </c>
      <c r="T963" s="6" t="s">
        <v>604</v>
      </c>
      <c r="U963" s="22">
        <v>60</v>
      </c>
      <c r="W963" s="51">
        <v>0.29166666666666669</v>
      </c>
      <c r="X963" s="22" t="s">
        <v>49</v>
      </c>
      <c r="Z963" s="22" t="s">
        <v>24</v>
      </c>
      <c r="AB963" s="22" t="s">
        <v>35</v>
      </c>
      <c r="AC963" s="22" t="s">
        <v>36</v>
      </c>
      <c r="AD963" s="22" t="s">
        <v>36</v>
      </c>
      <c r="AE963" s="22" t="s">
        <v>37</v>
      </c>
      <c r="AF963" s="29">
        <v>41822</v>
      </c>
      <c r="AG963" s="51">
        <v>0.4152777777777778</v>
      </c>
      <c r="AH963" s="22" t="s">
        <v>1237</v>
      </c>
      <c r="AI963" s="22">
        <v>1</v>
      </c>
      <c r="AJ963" s="22" t="s">
        <v>593</v>
      </c>
      <c r="AK963" s="22" t="s">
        <v>1612</v>
      </c>
      <c r="AL963" s="22">
        <v>2014</v>
      </c>
      <c r="AM963" s="22">
        <v>0</v>
      </c>
    </row>
    <row r="964" spans="1:39" ht="185.25">
      <c r="A964" s="22">
        <v>522</v>
      </c>
      <c r="B964" s="22" t="s">
        <v>38</v>
      </c>
      <c r="C964" s="22" t="s">
        <v>39</v>
      </c>
      <c r="D964" s="22" t="s">
        <v>20</v>
      </c>
      <c r="E964" s="22" t="s">
        <v>40</v>
      </c>
      <c r="F964" s="22" t="s">
        <v>60</v>
      </c>
      <c r="G964" s="29">
        <v>41821</v>
      </c>
      <c r="H964" s="51">
        <v>0.4201388888888889</v>
      </c>
      <c r="J964" s="29">
        <v>41821</v>
      </c>
      <c r="K964" s="51">
        <v>0.41388888888888892</v>
      </c>
      <c r="M964" s="22" t="s">
        <v>22</v>
      </c>
      <c r="O964" s="6" t="s">
        <v>358</v>
      </c>
      <c r="P964" s="29">
        <v>41821</v>
      </c>
      <c r="Q964" s="51">
        <v>0.72222222222222221</v>
      </c>
      <c r="R964" s="22" t="s">
        <v>22</v>
      </c>
      <c r="T964" s="6" t="s">
        <v>605</v>
      </c>
      <c r="U964" s="22">
        <v>100</v>
      </c>
      <c r="W964" s="51">
        <v>0.29166666666666669</v>
      </c>
      <c r="X964" s="22" t="s">
        <v>49</v>
      </c>
      <c r="Z964" s="22" t="s">
        <v>24</v>
      </c>
      <c r="AB964" s="22" t="s">
        <v>35</v>
      </c>
      <c r="AC964" s="22" t="s">
        <v>36</v>
      </c>
      <c r="AD964" s="22" t="s">
        <v>36</v>
      </c>
      <c r="AE964" s="22" t="s">
        <v>37</v>
      </c>
      <c r="AF964" s="29">
        <v>41822</v>
      </c>
      <c r="AG964" s="51">
        <v>0.52083333333333337</v>
      </c>
      <c r="AH964" s="22" t="s">
        <v>1237</v>
      </c>
      <c r="AI964" s="22">
        <v>1</v>
      </c>
      <c r="AJ964" s="22" t="s">
        <v>593</v>
      </c>
      <c r="AK964" s="22" t="s">
        <v>1612</v>
      </c>
      <c r="AL964" s="22">
        <v>2014</v>
      </c>
      <c r="AM964" s="22">
        <v>0</v>
      </c>
    </row>
    <row r="965" spans="1:39">
      <c r="A965" s="22">
        <v>521</v>
      </c>
      <c r="B965" s="22" t="s">
        <v>596</v>
      </c>
      <c r="D965" s="22" t="s">
        <v>20</v>
      </c>
      <c r="E965" s="22" t="s">
        <v>472</v>
      </c>
      <c r="F965" s="22" t="s">
        <v>60</v>
      </c>
      <c r="G965" s="29">
        <v>41821</v>
      </c>
      <c r="H965" s="51">
        <v>0.41944444444444445</v>
      </c>
      <c r="J965" s="29">
        <v>41821</v>
      </c>
      <c r="K965" s="51">
        <v>0.41666666666666669</v>
      </c>
      <c r="M965" s="22" t="s">
        <v>22</v>
      </c>
      <c r="O965" s="22" t="s">
        <v>606</v>
      </c>
      <c r="P965" s="29">
        <v>41821</v>
      </c>
      <c r="Q965" s="51">
        <v>0.71527777777777779</v>
      </c>
      <c r="R965" s="22" t="s">
        <v>22</v>
      </c>
      <c r="T965" s="22" t="s">
        <v>607</v>
      </c>
      <c r="U965" s="22">
        <v>100</v>
      </c>
      <c r="W965" s="51">
        <v>0.29166666666666669</v>
      </c>
      <c r="X965" s="22" t="s">
        <v>49</v>
      </c>
      <c r="Z965" s="22" t="s">
        <v>24</v>
      </c>
      <c r="AB965" s="22" t="s">
        <v>35</v>
      </c>
      <c r="AC965" s="22" t="s">
        <v>36</v>
      </c>
      <c r="AD965" s="22" t="s">
        <v>36</v>
      </c>
      <c r="AE965" s="22" t="s">
        <v>37</v>
      </c>
      <c r="AF965" s="29">
        <v>41822</v>
      </c>
      <c r="AG965" s="51">
        <v>0.41736111111111113</v>
      </c>
      <c r="AH965" s="22" t="s">
        <v>1237</v>
      </c>
      <c r="AI965" s="22">
        <v>1</v>
      </c>
      <c r="AJ965" s="22" t="s">
        <v>593</v>
      </c>
      <c r="AK965" s="22" t="s">
        <v>1612</v>
      </c>
      <c r="AL965" s="22">
        <v>2014</v>
      </c>
      <c r="AM965" s="22">
        <v>0</v>
      </c>
    </row>
    <row r="966" spans="1:39" ht="342">
      <c r="A966" s="22">
        <v>520</v>
      </c>
      <c r="B966" s="22" t="s">
        <v>35</v>
      </c>
      <c r="C966" s="22" t="s">
        <v>36</v>
      </c>
      <c r="D966" s="22" t="s">
        <v>36</v>
      </c>
      <c r="E966" s="22" t="s">
        <v>37</v>
      </c>
      <c r="F966" s="22" t="s">
        <v>60</v>
      </c>
      <c r="G966" s="29">
        <v>41821</v>
      </c>
      <c r="H966" s="51">
        <v>0.41597222222222219</v>
      </c>
      <c r="J966" s="29">
        <v>41821</v>
      </c>
      <c r="K966" s="51">
        <v>0.41180555555555554</v>
      </c>
      <c r="M966" s="22" t="s">
        <v>22</v>
      </c>
      <c r="O966" s="6" t="s">
        <v>608</v>
      </c>
      <c r="P966" s="29">
        <v>41821</v>
      </c>
      <c r="Q966" s="51">
        <v>0.72222222222222221</v>
      </c>
      <c r="R966" s="22" t="s">
        <v>22</v>
      </c>
      <c r="T966" s="6" t="s">
        <v>609</v>
      </c>
      <c r="U966" s="22">
        <v>80</v>
      </c>
      <c r="W966" s="51">
        <v>0.29166666666666669</v>
      </c>
      <c r="X966" s="22" t="s">
        <v>49</v>
      </c>
      <c r="Z966" s="22" t="s">
        <v>24</v>
      </c>
      <c r="AB966" s="22" t="s">
        <v>35</v>
      </c>
      <c r="AC966" s="22" t="s">
        <v>36</v>
      </c>
      <c r="AD966" s="22" t="s">
        <v>36</v>
      </c>
      <c r="AE966" s="22" t="s">
        <v>37</v>
      </c>
      <c r="AF966" s="29">
        <v>41822</v>
      </c>
      <c r="AG966" s="51">
        <v>0.41875000000000001</v>
      </c>
      <c r="AH966" s="22" t="s">
        <v>1237</v>
      </c>
      <c r="AI966" s="22">
        <v>1</v>
      </c>
      <c r="AJ966" s="22" t="s">
        <v>593</v>
      </c>
      <c r="AK966" s="22" t="s">
        <v>1612</v>
      </c>
      <c r="AL966" s="22">
        <v>2014</v>
      </c>
      <c r="AM966" s="22">
        <v>0</v>
      </c>
    </row>
    <row r="967" spans="1:39">
      <c r="A967" s="22">
        <v>519</v>
      </c>
      <c r="B967" s="22" t="s">
        <v>459</v>
      </c>
      <c r="D967" s="22" t="s">
        <v>460</v>
      </c>
      <c r="E967" s="22" t="s">
        <v>461</v>
      </c>
      <c r="F967" s="22" t="s">
        <v>60</v>
      </c>
      <c r="G967" s="29">
        <v>41821</v>
      </c>
      <c r="H967" s="51">
        <v>0.4152777777777778</v>
      </c>
      <c r="J967" s="29">
        <v>41821</v>
      </c>
      <c r="K967" s="51">
        <v>0.41388888888888892</v>
      </c>
      <c r="M967" s="22" t="s">
        <v>22</v>
      </c>
      <c r="O967" s="22" t="s">
        <v>610</v>
      </c>
      <c r="P967" s="29">
        <v>41821</v>
      </c>
      <c r="Q967" s="51">
        <v>0.70972222222222225</v>
      </c>
      <c r="R967" s="22" t="s">
        <v>22</v>
      </c>
      <c r="T967" s="22" t="s">
        <v>611</v>
      </c>
      <c r="U967" s="22">
        <v>80</v>
      </c>
      <c r="V967" s="22" t="s">
        <v>488</v>
      </c>
      <c r="W967" s="51">
        <v>0.29166666666666669</v>
      </c>
      <c r="X967" s="22" t="s">
        <v>49</v>
      </c>
      <c r="Z967" s="22" t="s">
        <v>24</v>
      </c>
      <c r="AB967" s="22" t="s">
        <v>35</v>
      </c>
      <c r="AC967" s="22" t="s">
        <v>36</v>
      </c>
      <c r="AD967" s="22" t="s">
        <v>36</v>
      </c>
      <c r="AE967" s="22" t="s">
        <v>37</v>
      </c>
      <c r="AF967" s="29">
        <v>41822</v>
      </c>
      <c r="AG967" s="51">
        <v>0.4145833333333333</v>
      </c>
      <c r="AH967" s="22" t="s">
        <v>1237</v>
      </c>
      <c r="AI967" s="22">
        <v>1</v>
      </c>
      <c r="AJ967" s="22" t="s">
        <v>593</v>
      </c>
      <c r="AK967" s="22" t="s">
        <v>1612</v>
      </c>
      <c r="AL967" s="22">
        <v>2014</v>
      </c>
      <c r="AM967" s="22">
        <v>0</v>
      </c>
    </row>
    <row r="968" spans="1:39">
      <c r="A968" s="22">
        <v>518</v>
      </c>
      <c r="B968" s="22" t="s">
        <v>27</v>
      </c>
      <c r="C968" s="22" t="s">
        <v>28</v>
      </c>
      <c r="D968" s="22" t="s">
        <v>29</v>
      </c>
      <c r="E968" s="22" t="s">
        <v>30</v>
      </c>
      <c r="F968" s="22" t="s">
        <v>60</v>
      </c>
      <c r="G968" s="29">
        <v>41821</v>
      </c>
      <c r="H968" s="51">
        <v>0.3756944444444445</v>
      </c>
      <c r="J968" s="29">
        <v>41821</v>
      </c>
      <c r="K968" s="51">
        <v>0.3756944444444445</v>
      </c>
      <c r="M968" s="22" t="s">
        <v>22</v>
      </c>
      <c r="N968" s="22" t="s">
        <v>133</v>
      </c>
      <c r="O968" s="22" t="s">
        <v>326</v>
      </c>
      <c r="P968" s="29">
        <v>41821</v>
      </c>
      <c r="Q968" s="51">
        <v>0.64166666666666672</v>
      </c>
      <c r="R968" s="22" t="s">
        <v>22</v>
      </c>
      <c r="S968" s="22" t="s">
        <v>133</v>
      </c>
      <c r="T968" s="22" t="s">
        <v>161</v>
      </c>
      <c r="U968" s="22">
        <v>80</v>
      </c>
      <c r="V968" s="22" t="s">
        <v>146</v>
      </c>
      <c r="W968" s="51">
        <v>0.29166666666666669</v>
      </c>
      <c r="X968" s="22" t="s">
        <v>49</v>
      </c>
      <c r="Z968" s="22" t="s">
        <v>24</v>
      </c>
      <c r="AB968" s="22" t="s">
        <v>35</v>
      </c>
      <c r="AC968" s="22" t="s">
        <v>36</v>
      </c>
      <c r="AD968" s="22" t="s">
        <v>36</v>
      </c>
      <c r="AE968" s="22" t="s">
        <v>37</v>
      </c>
      <c r="AF968" s="29">
        <v>41822</v>
      </c>
      <c r="AG968" s="51">
        <v>0.41388888888888892</v>
      </c>
      <c r="AH968" s="22" t="s">
        <v>1237</v>
      </c>
      <c r="AI968" s="22">
        <v>1</v>
      </c>
      <c r="AJ968" s="22" t="s">
        <v>593</v>
      </c>
      <c r="AK968" s="22" t="s">
        <v>1612</v>
      </c>
      <c r="AL968" s="22">
        <v>2014</v>
      </c>
      <c r="AM968" s="22">
        <v>0</v>
      </c>
    </row>
    <row r="969" spans="1:39">
      <c r="A969" s="22">
        <v>517</v>
      </c>
      <c r="B969" s="22" t="s">
        <v>31</v>
      </c>
      <c r="C969" s="22" t="s">
        <v>32</v>
      </c>
      <c r="D969" s="22" t="s">
        <v>33</v>
      </c>
      <c r="E969" s="22" t="s">
        <v>34</v>
      </c>
      <c r="F969" s="22" t="s">
        <v>25</v>
      </c>
      <c r="G969" s="29">
        <v>41820</v>
      </c>
      <c r="H969" s="51">
        <v>0.44305555555555554</v>
      </c>
      <c r="J969" s="29">
        <v>41820</v>
      </c>
      <c r="K969" s="51">
        <v>0.41944444444444445</v>
      </c>
      <c r="M969" s="22" t="s">
        <v>22</v>
      </c>
      <c r="O969" s="22" t="s">
        <v>292</v>
      </c>
      <c r="P969" s="29">
        <v>41820</v>
      </c>
      <c r="Q969" s="51">
        <v>0.74305555555555547</v>
      </c>
      <c r="R969" s="22" t="s">
        <v>22</v>
      </c>
      <c r="T969" s="22" t="s">
        <v>292</v>
      </c>
      <c r="U969" s="22">
        <v>40</v>
      </c>
      <c r="V969" s="22" t="s">
        <v>612</v>
      </c>
      <c r="W969" s="51">
        <v>0.29166666666666669</v>
      </c>
      <c r="X969" s="22" t="s">
        <v>49</v>
      </c>
      <c r="Z969" s="22" t="s">
        <v>24</v>
      </c>
      <c r="AB969" s="22" t="s">
        <v>35</v>
      </c>
      <c r="AC969" s="22" t="s">
        <v>36</v>
      </c>
      <c r="AD969" s="22" t="s">
        <v>36</v>
      </c>
      <c r="AE969" s="22" t="s">
        <v>37</v>
      </c>
      <c r="AF969" s="29">
        <v>41821</v>
      </c>
      <c r="AG969" s="51">
        <v>0.44513888888888892</v>
      </c>
      <c r="AH969" s="22" t="s">
        <v>1237</v>
      </c>
      <c r="AI969" s="22">
        <v>30</v>
      </c>
      <c r="AJ969" s="22" t="s">
        <v>328</v>
      </c>
      <c r="AK969" s="22" t="s">
        <v>1613</v>
      </c>
      <c r="AL969" s="22">
        <v>2014</v>
      </c>
      <c r="AM969" s="22">
        <v>0</v>
      </c>
    </row>
    <row r="970" spans="1:39" ht="171">
      <c r="A970" s="22">
        <v>516</v>
      </c>
      <c r="B970" s="22" t="s">
        <v>38</v>
      </c>
      <c r="C970" s="22" t="s">
        <v>39</v>
      </c>
      <c r="D970" s="22" t="s">
        <v>20</v>
      </c>
      <c r="E970" s="22" t="s">
        <v>40</v>
      </c>
      <c r="F970" s="22" t="s">
        <v>25</v>
      </c>
      <c r="G970" s="29">
        <v>41820</v>
      </c>
      <c r="H970" s="51">
        <v>0.43124999999999997</v>
      </c>
      <c r="J970" s="29">
        <v>41820</v>
      </c>
      <c r="K970" s="51">
        <v>0.42708333333333331</v>
      </c>
      <c r="M970" s="22" t="s">
        <v>22</v>
      </c>
      <c r="O970" s="6" t="s">
        <v>358</v>
      </c>
      <c r="P970" s="29">
        <v>41820</v>
      </c>
      <c r="Q970" s="51">
        <v>0.72569444444444453</v>
      </c>
      <c r="R970" s="22" t="s">
        <v>22</v>
      </c>
      <c r="T970" s="6" t="s">
        <v>613</v>
      </c>
      <c r="U970" s="22">
        <v>100</v>
      </c>
      <c r="W970" s="51">
        <v>0.29166666666666669</v>
      </c>
      <c r="X970" s="22" t="s">
        <v>49</v>
      </c>
      <c r="Z970" s="22" t="s">
        <v>24</v>
      </c>
      <c r="AB970" s="22" t="s">
        <v>35</v>
      </c>
      <c r="AC970" s="22" t="s">
        <v>36</v>
      </c>
      <c r="AD970" s="22" t="s">
        <v>36</v>
      </c>
      <c r="AE970" s="22" t="s">
        <v>37</v>
      </c>
      <c r="AF970" s="29">
        <v>41821</v>
      </c>
      <c r="AG970" s="51">
        <v>0.43194444444444446</v>
      </c>
      <c r="AH970" s="22" t="s">
        <v>1237</v>
      </c>
      <c r="AI970" s="22">
        <v>30</v>
      </c>
      <c r="AJ970" s="22" t="s">
        <v>328</v>
      </c>
      <c r="AK970" s="22" t="s">
        <v>1613</v>
      </c>
      <c r="AL970" s="22">
        <v>2014</v>
      </c>
      <c r="AM970" s="22">
        <v>0</v>
      </c>
    </row>
    <row r="971" spans="1:39" ht="409.5">
      <c r="A971" s="22">
        <v>515</v>
      </c>
      <c r="B971" s="22" t="s">
        <v>35</v>
      </c>
      <c r="C971" s="22" t="s">
        <v>36</v>
      </c>
      <c r="D971" s="22" t="s">
        <v>36</v>
      </c>
      <c r="E971" s="22" t="s">
        <v>37</v>
      </c>
      <c r="F971" s="22" t="s">
        <v>25</v>
      </c>
      <c r="G971" s="29">
        <v>41820</v>
      </c>
      <c r="H971" s="51">
        <v>0.42499999999999999</v>
      </c>
      <c r="J971" s="29">
        <v>41820</v>
      </c>
      <c r="K971" s="51">
        <v>0.4145833333333333</v>
      </c>
      <c r="M971" s="22" t="s">
        <v>22</v>
      </c>
      <c r="O971" s="6" t="s">
        <v>572</v>
      </c>
      <c r="P971" s="29">
        <v>41820</v>
      </c>
      <c r="Q971" s="51">
        <v>0.71875</v>
      </c>
      <c r="R971" s="22" t="s">
        <v>22</v>
      </c>
      <c r="T971" s="6" t="s">
        <v>614</v>
      </c>
      <c r="U971" s="22">
        <v>100</v>
      </c>
      <c r="W971" s="51">
        <v>0.29166666666666669</v>
      </c>
      <c r="X971" s="22" t="s">
        <v>49</v>
      </c>
      <c r="Z971" s="22" t="s">
        <v>24</v>
      </c>
      <c r="AB971" s="22" t="s">
        <v>35</v>
      </c>
      <c r="AC971" s="22" t="s">
        <v>36</v>
      </c>
      <c r="AD971" s="22" t="s">
        <v>36</v>
      </c>
      <c r="AE971" s="22" t="s">
        <v>37</v>
      </c>
      <c r="AF971" s="29">
        <v>41821</v>
      </c>
      <c r="AG971" s="51">
        <v>0.4291666666666667</v>
      </c>
      <c r="AH971" s="22" t="s">
        <v>1237</v>
      </c>
      <c r="AI971" s="22">
        <v>30</v>
      </c>
      <c r="AJ971" s="22" t="s">
        <v>328</v>
      </c>
      <c r="AK971" s="22" t="s">
        <v>1613</v>
      </c>
      <c r="AL971" s="22">
        <v>2014</v>
      </c>
      <c r="AM971" s="22">
        <v>0</v>
      </c>
    </row>
    <row r="972" spans="1:39">
      <c r="A972" s="22">
        <v>514</v>
      </c>
      <c r="B972" s="22" t="s">
        <v>459</v>
      </c>
      <c r="D972" s="22" t="s">
        <v>460</v>
      </c>
      <c r="E972" s="22" t="s">
        <v>461</v>
      </c>
      <c r="F972" s="22" t="s">
        <v>25</v>
      </c>
      <c r="G972" s="29">
        <v>41820</v>
      </c>
      <c r="H972" s="51">
        <v>0.42152777777777778</v>
      </c>
      <c r="J972" s="29">
        <v>41820</v>
      </c>
      <c r="K972" s="51">
        <v>0.41944444444444445</v>
      </c>
      <c r="M972" s="22" t="s">
        <v>22</v>
      </c>
      <c r="O972" s="22" t="s">
        <v>517</v>
      </c>
      <c r="P972" s="29">
        <v>41820</v>
      </c>
      <c r="Q972" s="51">
        <v>0.70972222222222225</v>
      </c>
      <c r="R972" s="22" t="s">
        <v>22</v>
      </c>
      <c r="T972" s="22" t="s">
        <v>615</v>
      </c>
      <c r="U972" s="22">
        <v>60</v>
      </c>
      <c r="V972" s="22" t="s">
        <v>488</v>
      </c>
      <c r="W972" s="51">
        <v>0.29166666666666669</v>
      </c>
      <c r="X972" s="22" t="s">
        <v>49</v>
      </c>
      <c r="Z972" s="22" t="s">
        <v>24</v>
      </c>
      <c r="AB972" s="22" t="s">
        <v>35</v>
      </c>
      <c r="AC972" s="22" t="s">
        <v>36</v>
      </c>
      <c r="AD972" s="22" t="s">
        <v>36</v>
      </c>
      <c r="AE972" s="22" t="s">
        <v>37</v>
      </c>
      <c r="AF972" s="29">
        <v>41821</v>
      </c>
      <c r="AG972" s="51">
        <v>0.4284722222222222</v>
      </c>
      <c r="AH972" s="22" t="s">
        <v>1237</v>
      </c>
      <c r="AI972" s="22">
        <v>30</v>
      </c>
      <c r="AJ972" s="22" t="s">
        <v>328</v>
      </c>
      <c r="AK972" s="22" t="s">
        <v>1613</v>
      </c>
      <c r="AL972" s="22">
        <v>2014</v>
      </c>
      <c r="AM972" s="22">
        <v>0</v>
      </c>
    </row>
    <row r="973" spans="1:39">
      <c r="A973" s="22">
        <v>513</v>
      </c>
      <c r="B973" s="22" t="s">
        <v>51</v>
      </c>
      <c r="C973" s="22" t="s">
        <v>19</v>
      </c>
      <c r="D973" s="22" t="s">
        <v>20</v>
      </c>
      <c r="E973" s="22" t="s">
        <v>52</v>
      </c>
      <c r="F973" s="22" t="s">
        <v>25</v>
      </c>
      <c r="G973" s="29">
        <v>41820</v>
      </c>
      <c r="H973" s="51">
        <v>0.42083333333333334</v>
      </c>
      <c r="J973" s="29">
        <v>41820</v>
      </c>
      <c r="K973" s="51">
        <v>0.4055555555555555</v>
      </c>
      <c r="M973" s="22" t="s">
        <v>22</v>
      </c>
      <c r="O973" s="22" t="s">
        <v>573</v>
      </c>
      <c r="P973" s="29">
        <v>41820</v>
      </c>
      <c r="Q973" s="51">
        <v>0.72777777777777775</v>
      </c>
      <c r="R973" s="22" t="s">
        <v>22</v>
      </c>
      <c r="T973" s="22" t="s">
        <v>573</v>
      </c>
      <c r="U973" s="22">
        <v>80</v>
      </c>
      <c r="W973" s="51">
        <v>0.29166666666666669</v>
      </c>
      <c r="X973" s="22" t="s">
        <v>49</v>
      </c>
      <c r="Z973" s="22" t="s">
        <v>24</v>
      </c>
      <c r="AB973" s="22" t="s">
        <v>35</v>
      </c>
      <c r="AC973" s="22" t="s">
        <v>36</v>
      </c>
      <c r="AD973" s="22" t="s">
        <v>36</v>
      </c>
      <c r="AE973" s="22" t="s">
        <v>37</v>
      </c>
      <c r="AF973" s="29">
        <v>41821</v>
      </c>
      <c r="AG973" s="51">
        <v>0.43124999999999997</v>
      </c>
      <c r="AH973" s="22" t="s">
        <v>1237</v>
      </c>
      <c r="AI973" s="22">
        <v>30</v>
      </c>
      <c r="AJ973" s="22" t="s">
        <v>328</v>
      </c>
      <c r="AK973" s="22" t="s">
        <v>1613</v>
      </c>
      <c r="AL973" s="22">
        <v>2014</v>
      </c>
      <c r="AM973" s="22">
        <v>0</v>
      </c>
    </row>
    <row r="974" spans="1:39">
      <c r="A974" s="22">
        <v>512</v>
      </c>
      <c r="B974" s="22" t="s">
        <v>27</v>
      </c>
      <c r="C974" s="22" t="s">
        <v>28</v>
      </c>
      <c r="D974" s="22" t="s">
        <v>29</v>
      </c>
      <c r="E974" s="22" t="s">
        <v>30</v>
      </c>
      <c r="F974" s="22" t="s">
        <v>25</v>
      </c>
      <c r="G974" s="29">
        <v>41820</v>
      </c>
      <c r="H974" s="51">
        <v>0.4201388888888889</v>
      </c>
      <c r="J974" s="29">
        <v>41820</v>
      </c>
      <c r="K974" s="51">
        <v>0.3125</v>
      </c>
      <c r="M974" s="22" t="s">
        <v>245</v>
      </c>
      <c r="N974" s="22" t="s">
        <v>574</v>
      </c>
      <c r="O974" s="22" t="s">
        <v>575</v>
      </c>
      <c r="P974" s="29">
        <v>41820</v>
      </c>
      <c r="Q974" s="51">
        <v>0.62986111111111109</v>
      </c>
      <c r="R974" s="22" t="s">
        <v>22</v>
      </c>
      <c r="S974" s="22" t="s">
        <v>133</v>
      </c>
      <c r="T974" s="22" t="s">
        <v>509</v>
      </c>
      <c r="U974" s="22">
        <v>80</v>
      </c>
      <c r="V974" s="22" t="s">
        <v>146</v>
      </c>
      <c r="W974" s="51">
        <v>0.29166666666666669</v>
      </c>
      <c r="X974" s="22" t="s">
        <v>49</v>
      </c>
      <c r="Z974" s="22" t="s">
        <v>24</v>
      </c>
      <c r="AB974" s="22" t="s">
        <v>35</v>
      </c>
      <c r="AC974" s="22" t="s">
        <v>36</v>
      </c>
      <c r="AD974" s="22" t="s">
        <v>36</v>
      </c>
      <c r="AE974" s="22" t="s">
        <v>37</v>
      </c>
      <c r="AF974" s="29">
        <v>41821</v>
      </c>
      <c r="AG974" s="51">
        <v>0.42638888888888887</v>
      </c>
      <c r="AH974" s="22" t="s">
        <v>1237</v>
      </c>
      <c r="AI974" s="22">
        <v>30</v>
      </c>
      <c r="AJ974" s="22" t="s">
        <v>328</v>
      </c>
      <c r="AK974" s="22" t="s">
        <v>1613</v>
      </c>
      <c r="AL974" s="22">
        <v>2014</v>
      </c>
      <c r="AM974" s="22">
        <v>0</v>
      </c>
    </row>
    <row r="975" spans="1:39">
      <c r="A975" s="22">
        <v>511</v>
      </c>
      <c r="B975" s="22" t="s">
        <v>596</v>
      </c>
      <c r="D975" s="22" t="s">
        <v>20</v>
      </c>
      <c r="E975" s="22" t="s">
        <v>472</v>
      </c>
      <c r="F975" s="22" t="s">
        <v>25</v>
      </c>
      <c r="G975" s="29">
        <v>41820</v>
      </c>
      <c r="H975" s="51">
        <v>0.4201388888888889</v>
      </c>
      <c r="J975" s="29">
        <v>41820</v>
      </c>
      <c r="K975" s="51">
        <v>0.4152777777777778</v>
      </c>
      <c r="M975" s="22" t="s">
        <v>22</v>
      </c>
      <c r="O975" s="22" t="s">
        <v>576</v>
      </c>
      <c r="P975" s="29">
        <v>41820</v>
      </c>
      <c r="Q975" s="51">
        <v>0.72361111111111109</v>
      </c>
      <c r="R975" s="22" t="s">
        <v>22</v>
      </c>
      <c r="T975" s="22" t="s">
        <v>616</v>
      </c>
      <c r="U975" s="22">
        <v>100</v>
      </c>
      <c r="W975" s="51">
        <v>0.29166666666666669</v>
      </c>
      <c r="X975" s="22" t="s">
        <v>49</v>
      </c>
      <c r="Z975" s="22" t="s">
        <v>24</v>
      </c>
      <c r="AB975" s="22" t="s">
        <v>35</v>
      </c>
      <c r="AC975" s="22" t="s">
        <v>36</v>
      </c>
      <c r="AD975" s="22" t="s">
        <v>36</v>
      </c>
      <c r="AE975" s="22" t="s">
        <v>37</v>
      </c>
      <c r="AF975" s="29">
        <v>41822</v>
      </c>
      <c r="AG975" s="51">
        <v>0.41597222222222219</v>
      </c>
      <c r="AH975" s="22" t="s">
        <v>1237</v>
      </c>
      <c r="AI975" s="22">
        <v>30</v>
      </c>
      <c r="AJ975" s="22" t="s">
        <v>328</v>
      </c>
      <c r="AK975" s="22" t="s">
        <v>1613</v>
      </c>
      <c r="AL975" s="22">
        <v>2014</v>
      </c>
      <c r="AM975" s="22">
        <v>0</v>
      </c>
    </row>
    <row r="976" spans="1:39" ht="85.5">
      <c r="A976" s="22">
        <v>510</v>
      </c>
      <c r="B976" s="22" t="s">
        <v>42</v>
      </c>
      <c r="C976" s="22" t="s">
        <v>19</v>
      </c>
      <c r="D976" s="22" t="s">
        <v>20</v>
      </c>
      <c r="E976" s="22" t="s">
        <v>43</v>
      </c>
      <c r="F976" s="22" t="s">
        <v>25</v>
      </c>
      <c r="G976" s="29">
        <v>41820</v>
      </c>
      <c r="H976" s="51">
        <v>0.41875000000000001</v>
      </c>
      <c r="J976" s="29">
        <v>41820</v>
      </c>
      <c r="K976" s="51">
        <v>0.40833333333333338</v>
      </c>
      <c r="M976" s="22" t="s">
        <v>22</v>
      </c>
      <c r="O976" s="22" t="s">
        <v>193</v>
      </c>
      <c r="P976" s="29">
        <v>41820</v>
      </c>
      <c r="Q976" s="51">
        <v>0.73958333333333337</v>
      </c>
      <c r="R976" s="22" t="s">
        <v>22</v>
      </c>
      <c r="T976" s="6" t="s">
        <v>617</v>
      </c>
      <c r="U976" s="22">
        <v>100</v>
      </c>
      <c r="W976" s="51">
        <v>0.29166666666666669</v>
      </c>
      <c r="X976" s="22" t="s">
        <v>49</v>
      </c>
      <c r="Z976" s="22" t="s">
        <v>24</v>
      </c>
      <c r="AB976" s="22" t="s">
        <v>35</v>
      </c>
      <c r="AC976" s="22" t="s">
        <v>36</v>
      </c>
      <c r="AD976" s="22" t="s">
        <v>36</v>
      </c>
      <c r="AE976" s="22" t="s">
        <v>37</v>
      </c>
      <c r="AF976" s="29">
        <v>41821</v>
      </c>
      <c r="AG976" s="51">
        <v>0.43263888888888885</v>
      </c>
      <c r="AH976" s="22" t="s">
        <v>1237</v>
      </c>
      <c r="AI976" s="22">
        <v>30</v>
      </c>
      <c r="AJ976" s="22" t="s">
        <v>328</v>
      </c>
      <c r="AK976" s="22" t="s">
        <v>1613</v>
      </c>
      <c r="AL976" s="22">
        <v>2014</v>
      </c>
      <c r="AM976" s="22">
        <v>0</v>
      </c>
    </row>
    <row r="977" spans="1:39" ht="171">
      <c r="A977" s="22">
        <v>509</v>
      </c>
      <c r="B977" s="22" t="s">
        <v>53</v>
      </c>
      <c r="C977" s="22" t="s">
        <v>32</v>
      </c>
      <c r="D977" s="22" t="s">
        <v>33</v>
      </c>
      <c r="E977" s="22" t="s">
        <v>41</v>
      </c>
      <c r="F977" s="22" t="s">
        <v>25</v>
      </c>
      <c r="G977" s="29">
        <v>41820</v>
      </c>
      <c r="H977" s="51">
        <v>0.41875000000000001</v>
      </c>
      <c r="J977" s="29">
        <v>41820</v>
      </c>
      <c r="K977" s="51">
        <v>0.4145833333333333</v>
      </c>
      <c r="M977" s="22" t="s">
        <v>22</v>
      </c>
      <c r="O977" s="22" t="s">
        <v>240</v>
      </c>
      <c r="P977" s="29">
        <v>41820</v>
      </c>
      <c r="Q977" s="51">
        <v>0.72430555555555554</v>
      </c>
      <c r="R977" s="22" t="s">
        <v>22</v>
      </c>
      <c r="T977" s="6" t="s">
        <v>618</v>
      </c>
      <c r="U977" s="22">
        <v>60</v>
      </c>
      <c r="W977" s="51">
        <v>0.29166666666666669</v>
      </c>
      <c r="X977" s="22" t="s">
        <v>49</v>
      </c>
      <c r="Z977" s="22" t="s">
        <v>24</v>
      </c>
      <c r="AB977" s="22" t="s">
        <v>35</v>
      </c>
      <c r="AC977" s="22" t="s">
        <v>36</v>
      </c>
      <c r="AD977" s="22" t="s">
        <v>36</v>
      </c>
      <c r="AE977" s="22" t="s">
        <v>37</v>
      </c>
      <c r="AF977" s="29">
        <v>41821</v>
      </c>
      <c r="AG977" s="51">
        <v>0.43055555555555558</v>
      </c>
      <c r="AH977" s="22" t="s">
        <v>1237</v>
      </c>
      <c r="AI977" s="22">
        <v>30</v>
      </c>
      <c r="AJ977" s="22" t="s">
        <v>328</v>
      </c>
      <c r="AK977" s="22" t="s">
        <v>1613</v>
      </c>
      <c r="AL977" s="22">
        <v>2014</v>
      </c>
      <c r="AM977" s="22">
        <v>0</v>
      </c>
    </row>
    <row r="978" spans="1:39">
      <c r="A978" s="22">
        <v>508</v>
      </c>
      <c r="B978" s="22" t="s">
        <v>51</v>
      </c>
      <c r="C978" s="22" t="s">
        <v>19</v>
      </c>
      <c r="D978" s="22" t="s">
        <v>20</v>
      </c>
      <c r="E978" s="22" t="s">
        <v>52</v>
      </c>
      <c r="F978" s="22" t="s">
        <v>50</v>
      </c>
      <c r="G978" s="29">
        <v>41817</v>
      </c>
      <c r="H978" s="51">
        <v>0.7944444444444444</v>
      </c>
      <c r="J978" s="29">
        <v>41817</v>
      </c>
      <c r="K978" s="51">
        <v>0.3888888888888889</v>
      </c>
      <c r="M978" s="22" t="s">
        <v>22</v>
      </c>
      <c r="O978" s="22" t="s">
        <v>577</v>
      </c>
      <c r="P978" s="29">
        <v>41817</v>
      </c>
      <c r="Q978" s="51">
        <v>0.79583333333333339</v>
      </c>
      <c r="R978" s="22" t="s">
        <v>22</v>
      </c>
      <c r="T978" s="22" t="s">
        <v>577</v>
      </c>
      <c r="U978" s="22">
        <v>100</v>
      </c>
      <c r="W978" s="51">
        <v>0.375</v>
      </c>
      <c r="X978" s="22" t="s">
        <v>49</v>
      </c>
      <c r="Z978" s="22" t="s">
        <v>24</v>
      </c>
      <c r="AB978" s="22" t="s">
        <v>35</v>
      </c>
      <c r="AC978" s="22" t="s">
        <v>36</v>
      </c>
      <c r="AD978" s="22" t="s">
        <v>36</v>
      </c>
      <c r="AE978" s="22" t="s">
        <v>37</v>
      </c>
      <c r="AF978" s="29">
        <v>41820</v>
      </c>
      <c r="AG978" s="51">
        <v>0.43055555555555558</v>
      </c>
      <c r="AH978" s="22" t="s">
        <v>1238</v>
      </c>
      <c r="AI978" s="22">
        <v>27</v>
      </c>
      <c r="AJ978" s="22" t="s">
        <v>328</v>
      </c>
      <c r="AK978" s="22" t="s">
        <v>1613</v>
      </c>
      <c r="AL978" s="22">
        <v>2014</v>
      </c>
      <c r="AM978" s="22">
        <v>0</v>
      </c>
    </row>
    <row r="979" spans="1:39" ht="185.25">
      <c r="A979" s="22">
        <v>507</v>
      </c>
      <c r="B979" s="22" t="s">
        <v>53</v>
      </c>
      <c r="C979" s="22" t="s">
        <v>32</v>
      </c>
      <c r="D979" s="22" t="s">
        <v>33</v>
      </c>
      <c r="E979" s="22" t="s">
        <v>41</v>
      </c>
      <c r="F979" s="22" t="s">
        <v>50</v>
      </c>
      <c r="G979" s="29">
        <v>41817</v>
      </c>
      <c r="H979" s="51">
        <v>0.39930555555555558</v>
      </c>
      <c r="J979" s="29">
        <v>41817</v>
      </c>
      <c r="K979" s="51">
        <v>0.39583333333333331</v>
      </c>
      <c r="M979" s="22" t="s">
        <v>22</v>
      </c>
      <c r="O979" s="22" t="s">
        <v>240</v>
      </c>
      <c r="P979" s="29">
        <v>41817</v>
      </c>
      <c r="Q979" s="51">
        <v>0.8125</v>
      </c>
      <c r="R979" s="22" t="s">
        <v>22</v>
      </c>
      <c r="T979" s="6" t="s">
        <v>578</v>
      </c>
      <c r="U979" s="22">
        <v>80</v>
      </c>
      <c r="W979" s="51">
        <v>0.375</v>
      </c>
      <c r="X979" s="22" t="s">
        <v>49</v>
      </c>
      <c r="Z979" s="22" t="s">
        <v>24</v>
      </c>
      <c r="AB979" s="22" t="s">
        <v>35</v>
      </c>
      <c r="AC979" s="22" t="s">
        <v>36</v>
      </c>
      <c r="AD979" s="22" t="s">
        <v>36</v>
      </c>
      <c r="AE979" s="22" t="s">
        <v>37</v>
      </c>
      <c r="AF979" s="29">
        <v>41820</v>
      </c>
      <c r="AG979" s="51">
        <v>0.43124999999999997</v>
      </c>
      <c r="AH979" s="22" t="s">
        <v>1238</v>
      </c>
      <c r="AI979" s="22">
        <v>27</v>
      </c>
      <c r="AJ979" s="22" t="s">
        <v>328</v>
      </c>
      <c r="AK979" s="22" t="s">
        <v>1613</v>
      </c>
      <c r="AL979" s="22">
        <v>2014</v>
      </c>
      <c r="AM979" s="22">
        <v>0</v>
      </c>
    </row>
    <row r="980" spans="1:39" ht="313.5">
      <c r="A980" s="22">
        <v>506</v>
      </c>
      <c r="B980" s="22" t="s">
        <v>42</v>
      </c>
      <c r="C980" s="22" t="s">
        <v>19</v>
      </c>
      <c r="D980" s="22" t="s">
        <v>20</v>
      </c>
      <c r="E980" s="22" t="s">
        <v>43</v>
      </c>
      <c r="F980" s="22" t="s">
        <v>50</v>
      </c>
      <c r="G980" s="29">
        <v>41817</v>
      </c>
      <c r="H980" s="51">
        <v>0.39444444444444443</v>
      </c>
      <c r="J980" s="29">
        <v>41817</v>
      </c>
      <c r="K980" s="51">
        <v>0.39027777777777778</v>
      </c>
      <c r="M980" s="22" t="s">
        <v>22</v>
      </c>
      <c r="O980" s="22" t="s">
        <v>193</v>
      </c>
      <c r="P980" s="29">
        <v>41817</v>
      </c>
      <c r="Q980" s="51">
        <v>0.80208333333333337</v>
      </c>
      <c r="R980" s="22" t="s">
        <v>22</v>
      </c>
      <c r="T980" s="6" t="s">
        <v>579</v>
      </c>
      <c r="U980" s="22">
        <v>100</v>
      </c>
      <c r="W980" s="51">
        <v>0.375</v>
      </c>
      <c r="X980" s="22" t="s">
        <v>49</v>
      </c>
      <c r="Z980" s="22" t="s">
        <v>24</v>
      </c>
      <c r="AB980" s="22" t="s">
        <v>35</v>
      </c>
      <c r="AC980" s="22" t="s">
        <v>36</v>
      </c>
      <c r="AD980" s="22" t="s">
        <v>36</v>
      </c>
      <c r="AE980" s="22" t="s">
        <v>37</v>
      </c>
      <c r="AF980" s="29">
        <v>41820</v>
      </c>
      <c r="AG980" s="51">
        <v>0.43055555555555558</v>
      </c>
      <c r="AH980" s="22" t="s">
        <v>1238</v>
      </c>
      <c r="AI980" s="22">
        <v>27</v>
      </c>
      <c r="AJ980" s="22" t="s">
        <v>328</v>
      </c>
      <c r="AK980" s="22" t="s">
        <v>1613</v>
      </c>
      <c r="AL980" s="22">
        <v>2014</v>
      </c>
      <c r="AM980" s="22">
        <v>0</v>
      </c>
    </row>
    <row r="981" spans="1:39" ht="185.25">
      <c r="A981" s="22">
        <v>505</v>
      </c>
      <c r="B981" s="22" t="s">
        <v>35</v>
      </c>
      <c r="C981" s="22" t="s">
        <v>36</v>
      </c>
      <c r="D981" s="22" t="s">
        <v>36</v>
      </c>
      <c r="E981" s="22" t="s">
        <v>37</v>
      </c>
      <c r="F981" s="22" t="s">
        <v>50</v>
      </c>
      <c r="G981" s="29">
        <v>41817</v>
      </c>
      <c r="H981" s="51">
        <v>0.3923611111111111</v>
      </c>
      <c r="J981" s="29">
        <v>41817</v>
      </c>
      <c r="K981" s="51">
        <v>0.38750000000000001</v>
      </c>
      <c r="M981" s="22" t="s">
        <v>22</v>
      </c>
      <c r="O981" s="6" t="s">
        <v>580</v>
      </c>
      <c r="P981" s="29">
        <v>41817</v>
      </c>
      <c r="Q981" s="51">
        <v>0.80208333333333337</v>
      </c>
      <c r="R981" s="22" t="s">
        <v>22</v>
      </c>
      <c r="T981" s="22" t="s">
        <v>581</v>
      </c>
      <c r="U981" s="22">
        <v>80</v>
      </c>
      <c r="W981" s="51">
        <v>0.375</v>
      </c>
      <c r="X981" s="22" t="s">
        <v>49</v>
      </c>
      <c r="Z981" s="22" t="s">
        <v>24</v>
      </c>
      <c r="AB981" s="22" t="s">
        <v>35</v>
      </c>
      <c r="AC981" s="22" t="s">
        <v>36</v>
      </c>
      <c r="AD981" s="22" t="s">
        <v>36</v>
      </c>
      <c r="AE981" s="22" t="s">
        <v>37</v>
      </c>
      <c r="AF981" s="29">
        <v>41820</v>
      </c>
      <c r="AG981" s="51">
        <v>0.42986111111111108</v>
      </c>
      <c r="AH981" s="22" t="s">
        <v>1238</v>
      </c>
      <c r="AI981" s="22">
        <v>27</v>
      </c>
      <c r="AJ981" s="22" t="s">
        <v>328</v>
      </c>
      <c r="AK981" s="22" t="s">
        <v>1613</v>
      </c>
      <c r="AL981" s="22">
        <v>2014</v>
      </c>
      <c r="AM981" s="22">
        <v>0</v>
      </c>
    </row>
    <row r="982" spans="1:39" ht="270.75">
      <c r="A982" s="22">
        <v>504</v>
      </c>
      <c r="B982" s="22" t="s">
        <v>38</v>
      </c>
      <c r="C982" s="22" t="s">
        <v>39</v>
      </c>
      <c r="D982" s="22" t="s">
        <v>20</v>
      </c>
      <c r="E982" s="22" t="s">
        <v>40</v>
      </c>
      <c r="F982" s="22" t="s">
        <v>50</v>
      </c>
      <c r="G982" s="29">
        <v>41817</v>
      </c>
      <c r="H982" s="51">
        <v>0.3923611111111111</v>
      </c>
      <c r="J982" s="29">
        <v>41817</v>
      </c>
      <c r="K982" s="51">
        <v>0.3888888888888889</v>
      </c>
      <c r="M982" s="22" t="s">
        <v>22</v>
      </c>
      <c r="O982" s="6" t="s">
        <v>358</v>
      </c>
      <c r="P982" s="29">
        <v>41817</v>
      </c>
      <c r="Q982" s="51">
        <v>0.86458333333333337</v>
      </c>
      <c r="R982" s="22" t="s">
        <v>22</v>
      </c>
      <c r="T982" s="6" t="s">
        <v>582</v>
      </c>
      <c r="U982" s="22">
        <v>100</v>
      </c>
      <c r="W982" s="51">
        <v>0.375</v>
      </c>
      <c r="X982" s="22" t="s">
        <v>49</v>
      </c>
      <c r="Z982" s="22" t="s">
        <v>24</v>
      </c>
      <c r="AB982" s="22" t="s">
        <v>35</v>
      </c>
      <c r="AC982" s="22" t="s">
        <v>36</v>
      </c>
      <c r="AD982" s="22" t="s">
        <v>36</v>
      </c>
      <c r="AE982" s="22" t="s">
        <v>37</v>
      </c>
      <c r="AF982" s="29">
        <v>41820</v>
      </c>
      <c r="AG982" s="51">
        <v>0.43194444444444446</v>
      </c>
      <c r="AH982" s="22" t="s">
        <v>1238</v>
      </c>
      <c r="AI982" s="22">
        <v>27</v>
      </c>
      <c r="AJ982" s="22" t="s">
        <v>328</v>
      </c>
      <c r="AK982" s="22" t="s">
        <v>1613</v>
      </c>
      <c r="AL982" s="22">
        <v>2014</v>
      </c>
      <c r="AM982" s="22">
        <v>0</v>
      </c>
    </row>
    <row r="983" spans="1:39">
      <c r="A983" s="22">
        <v>503</v>
      </c>
      <c r="B983" s="22" t="s">
        <v>459</v>
      </c>
      <c r="D983" s="22" t="s">
        <v>460</v>
      </c>
      <c r="E983" s="22" t="s">
        <v>461</v>
      </c>
      <c r="F983" s="22" t="s">
        <v>50</v>
      </c>
      <c r="G983" s="29">
        <v>41817</v>
      </c>
      <c r="H983" s="51">
        <v>0.38750000000000001</v>
      </c>
      <c r="J983" s="29">
        <v>41818</v>
      </c>
      <c r="K983" s="51">
        <v>0.38750000000000001</v>
      </c>
      <c r="M983" s="22" t="s">
        <v>22</v>
      </c>
      <c r="O983" s="22" t="s">
        <v>530</v>
      </c>
      <c r="P983" s="29">
        <v>41818</v>
      </c>
      <c r="Q983" s="51">
        <v>0.75069444444444444</v>
      </c>
      <c r="R983" s="22" t="s">
        <v>22</v>
      </c>
      <c r="T983" s="22" t="s">
        <v>583</v>
      </c>
      <c r="U983" s="22">
        <v>80</v>
      </c>
      <c r="V983" s="22" t="s">
        <v>488</v>
      </c>
      <c r="W983" s="51">
        <v>0.375</v>
      </c>
      <c r="X983" s="22" t="s">
        <v>49</v>
      </c>
      <c r="Z983" s="22" t="s">
        <v>24</v>
      </c>
      <c r="AB983" s="22" t="s">
        <v>35</v>
      </c>
      <c r="AC983" s="22" t="s">
        <v>36</v>
      </c>
      <c r="AD983" s="22" t="s">
        <v>36</v>
      </c>
      <c r="AE983" s="22" t="s">
        <v>37</v>
      </c>
      <c r="AF983" s="29">
        <v>41820</v>
      </c>
      <c r="AG983" s="51">
        <v>0.42638888888888887</v>
      </c>
      <c r="AH983" s="22" t="s">
        <v>1238</v>
      </c>
      <c r="AI983" s="22">
        <v>27</v>
      </c>
      <c r="AJ983" s="22" t="s">
        <v>328</v>
      </c>
      <c r="AK983" s="22" t="s">
        <v>1613</v>
      </c>
      <c r="AL983" s="22">
        <v>2014</v>
      </c>
      <c r="AM983" s="22">
        <v>0</v>
      </c>
    </row>
    <row r="984" spans="1:39">
      <c r="A984" s="22">
        <v>502</v>
      </c>
      <c r="B984" s="22" t="s">
        <v>27</v>
      </c>
      <c r="C984" s="22" t="s">
        <v>28</v>
      </c>
      <c r="D984" s="22" t="s">
        <v>29</v>
      </c>
      <c r="E984" s="22" t="s">
        <v>30</v>
      </c>
      <c r="F984" s="22" t="s">
        <v>50</v>
      </c>
      <c r="G984" s="29">
        <v>41817</v>
      </c>
      <c r="H984" s="51">
        <v>0.37708333333333338</v>
      </c>
      <c r="J984" s="29">
        <v>41817</v>
      </c>
      <c r="K984" s="51">
        <v>0.37638888888888888</v>
      </c>
      <c r="M984" s="22" t="s">
        <v>22</v>
      </c>
      <c r="N984" s="22" t="s">
        <v>133</v>
      </c>
      <c r="O984" s="22" t="s">
        <v>516</v>
      </c>
      <c r="P984" s="29">
        <v>41817</v>
      </c>
      <c r="Q984" s="51">
        <v>0.68194444444444446</v>
      </c>
      <c r="R984" s="22" t="s">
        <v>22</v>
      </c>
      <c r="S984" s="22" t="s">
        <v>133</v>
      </c>
      <c r="T984" s="22" t="s">
        <v>516</v>
      </c>
      <c r="U984" s="22">
        <v>80</v>
      </c>
      <c r="V984" s="22" t="s">
        <v>146</v>
      </c>
      <c r="W984" s="51">
        <v>0.375</v>
      </c>
      <c r="X984" s="22" t="s">
        <v>49</v>
      </c>
      <c r="Z984" s="22" t="s">
        <v>24</v>
      </c>
      <c r="AB984" s="22" t="s">
        <v>35</v>
      </c>
      <c r="AC984" s="22" t="s">
        <v>36</v>
      </c>
      <c r="AD984" s="22" t="s">
        <v>36</v>
      </c>
      <c r="AE984" s="22" t="s">
        <v>37</v>
      </c>
      <c r="AF984" s="29">
        <v>41820</v>
      </c>
      <c r="AG984" s="51">
        <v>0.42569444444444443</v>
      </c>
      <c r="AH984" s="22" t="s">
        <v>1238</v>
      </c>
      <c r="AI984" s="22">
        <v>27</v>
      </c>
      <c r="AJ984" s="22" t="s">
        <v>328</v>
      </c>
      <c r="AK984" s="22" t="s">
        <v>1613</v>
      </c>
      <c r="AL984" s="22">
        <v>2014</v>
      </c>
      <c r="AM984" s="22">
        <v>0</v>
      </c>
    </row>
    <row r="985" spans="1:39">
      <c r="A985" s="22">
        <v>501</v>
      </c>
      <c r="B985" s="22" t="s">
        <v>596</v>
      </c>
      <c r="D985" s="22" t="s">
        <v>20</v>
      </c>
      <c r="E985" s="22" t="s">
        <v>472</v>
      </c>
      <c r="F985" s="22" t="s">
        <v>50</v>
      </c>
      <c r="G985" s="29">
        <v>41817</v>
      </c>
      <c r="H985" s="51">
        <v>0.37638888888888888</v>
      </c>
      <c r="J985" s="29">
        <v>41817</v>
      </c>
      <c r="K985" s="51">
        <v>0.37291666666666662</v>
      </c>
      <c r="M985" s="22" t="s">
        <v>22</v>
      </c>
      <c r="O985" s="22" t="s">
        <v>584</v>
      </c>
      <c r="P985" s="29">
        <v>41817</v>
      </c>
      <c r="Q985" s="51">
        <v>0.7597222222222223</v>
      </c>
      <c r="R985" s="22" t="s">
        <v>22</v>
      </c>
      <c r="T985" s="22" t="s">
        <v>585</v>
      </c>
      <c r="U985" s="22">
        <v>100</v>
      </c>
      <c r="W985" s="51">
        <v>0.375</v>
      </c>
      <c r="X985" s="22" t="s">
        <v>49</v>
      </c>
      <c r="Z985" s="22" t="s">
        <v>24</v>
      </c>
      <c r="AB985" s="22" t="s">
        <v>35</v>
      </c>
      <c r="AC985" s="22" t="s">
        <v>36</v>
      </c>
      <c r="AD985" s="22" t="s">
        <v>36</v>
      </c>
      <c r="AE985" s="22" t="s">
        <v>37</v>
      </c>
      <c r="AF985" s="29">
        <v>41820</v>
      </c>
      <c r="AG985" s="51">
        <v>0.4291666666666667</v>
      </c>
      <c r="AH985" s="22" t="s">
        <v>1238</v>
      </c>
      <c r="AI985" s="22">
        <v>27</v>
      </c>
      <c r="AJ985" s="22" t="s">
        <v>328</v>
      </c>
      <c r="AK985" s="22" t="s">
        <v>1613</v>
      </c>
      <c r="AL985" s="22">
        <v>2014</v>
      </c>
      <c r="AM985" s="22">
        <v>0</v>
      </c>
    </row>
    <row r="986" spans="1:39" ht="142.5">
      <c r="A986" s="22">
        <v>500</v>
      </c>
      <c r="B986" s="22" t="s">
        <v>31</v>
      </c>
      <c r="C986" s="22" t="s">
        <v>32</v>
      </c>
      <c r="D986" s="22" t="s">
        <v>33</v>
      </c>
      <c r="E986" s="22" t="s">
        <v>34</v>
      </c>
      <c r="F986" s="22" t="s">
        <v>50</v>
      </c>
      <c r="G986" s="29">
        <v>41817</v>
      </c>
      <c r="H986" s="51">
        <v>0.35555555555555557</v>
      </c>
      <c r="J986" s="29">
        <v>41817</v>
      </c>
      <c r="K986" s="51">
        <v>0.35069444444444442</v>
      </c>
      <c r="M986" s="22" t="s">
        <v>22</v>
      </c>
      <c r="O986" s="22" t="s">
        <v>280</v>
      </c>
      <c r="P986" s="29">
        <v>41817</v>
      </c>
      <c r="Q986" s="51">
        <v>0.82916666666666661</v>
      </c>
      <c r="R986" s="22" t="s">
        <v>22</v>
      </c>
      <c r="T986" s="6" t="s">
        <v>586</v>
      </c>
      <c r="U986" s="22">
        <v>40</v>
      </c>
      <c r="W986" s="51">
        <v>0.375</v>
      </c>
      <c r="X986" s="22" t="s">
        <v>49</v>
      </c>
      <c r="Z986" s="22" t="s">
        <v>24</v>
      </c>
      <c r="AB986" s="22" t="s">
        <v>35</v>
      </c>
      <c r="AC986" s="22" t="s">
        <v>36</v>
      </c>
      <c r="AD986" s="22" t="s">
        <v>36</v>
      </c>
      <c r="AE986" s="22" t="s">
        <v>37</v>
      </c>
      <c r="AF986" s="29">
        <v>41820</v>
      </c>
      <c r="AG986" s="51">
        <v>0.43124999999999997</v>
      </c>
      <c r="AH986" s="22" t="s">
        <v>1238</v>
      </c>
      <c r="AI986" s="22">
        <v>27</v>
      </c>
      <c r="AJ986" s="22" t="s">
        <v>328</v>
      </c>
      <c r="AK986" s="22" t="s">
        <v>1613</v>
      </c>
      <c r="AL986" s="22">
        <v>2014</v>
      </c>
      <c r="AM986" s="22">
        <v>0</v>
      </c>
    </row>
    <row r="987" spans="1:39">
      <c r="A987" s="22">
        <v>499</v>
      </c>
      <c r="B987" s="22" t="s">
        <v>51</v>
      </c>
      <c r="C987" s="22" t="s">
        <v>19</v>
      </c>
      <c r="D987" s="22" t="s">
        <v>20</v>
      </c>
      <c r="E987" s="22" t="s">
        <v>52</v>
      </c>
      <c r="F987" s="22" t="s">
        <v>55</v>
      </c>
      <c r="G987" s="29">
        <v>41816</v>
      </c>
      <c r="H987" s="51">
        <v>0.39999999999999997</v>
      </c>
      <c r="J987" s="29">
        <v>41816</v>
      </c>
      <c r="K987" s="51">
        <v>0.39166666666666666</v>
      </c>
      <c r="M987" s="22" t="s">
        <v>22</v>
      </c>
      <c r="O987" s="22" t="s">
        <v>478</v>
      </c>
      <c r="P987" s="29">
        <v>41816</v>
      </c>
      <c r="Q987" s="51">
        <v>0.78125</v>
      </c>
      <c r="R987" s="22" t="s">
        <v>22</v>
      </c>
      <c r="T987" s="22" t="s">
        <v>478</v>
      </c>
      <c r="U987" s="22">
        <v>100</v>
      </c>
      <c r="W987" s="51">
        <v>0.375</v>
      </c>
      <c r="X987" s="22" t="s">
        <v>49</v>
      </c>
      <c r="Z987" s="22" t="s">
        <v>24</v>
      </c>
      <c r="AB987" s="22" t="s">
        <v>35</v>
      </c>
      <c r="AC987" s="22" t="s">
        <v>36</v>
      </c>
      <c r="AD987" s="22" t="s">
        <v>36</v>
      </c>
      <c r="AE987" s="22" t="s">
        <v>37</v>
      </c>
      <c r="AF987" s="29">
        <v>41817</v>
      </c>
      <c r="AG987" s="51">
        <v>0.39583333333333331</v>
      </c>
      <c r="AH987" s="22" t="s">
        <v>1238</v>
      </c>
      <c r="AI987" s="22">
        <v>26</v>
      </c>
      <c r="AJ987" s="22" t="s">
        <v>328</v>
      </c>
      <c r="AK987" s="22" t="s">
        <v>1613</v>
      </c>
      <c r="AL987" s="22">
        <v>2014</v>
      </c>
      <c r="AM987" s="22">
        <v>0</v>
      </c>
    </row>
    <row r="988" spans="1:39" ht="409.5">
      <c r="A988" s="22">
        <v>498</v>
      </c>
      <c r="B988" s="22" t="s">
        <v>35</v>
      </c>
      <c r="C988" s="22" t="s">
        <v>36</v>
      </c>
      <c r="D988" s="22" t="s">
        <v>36</v>
      </c>
      <c r="E988" s="22" t="s">
        <v>37</v>
      </c>
      <c r="F988" s="22" t="s">
        <v>55</v>
      </c>
      <c r="G988" s="29">
        <v>41816</v>
      </c>
      <c r="H988" s="51">
        <v>0.39583333333333331</v>
      </c>
      <c r="J988" s="29">
        <v>41816</v>
      </c>
      <c r="K988" s="51">
        <v>0.39166666666666666</v>
      </c>
      <c r="M988" s="22" t="s">
        <v>22</v>
      </c>
      <c r="O988" s="6" t="s">
        <v>479</v>
      </c>
      <c r="P988" s="29">
        <v>41816</v>
      </c>
      <c r="Q988" s="51">
        <v>0.80208333333333337</v>
      </c>
      <c r="R988" s="22" t="s">
        <v>22</v>
      </c>
      <c r="T988" s="6" t="s">
        <v>587</v>
      </c>
      <c r="U988" s="22">
        <v>100</v>
      </c>
      <c r="W988" s="51">
        <v>0.375</v>
      </c>
      <c r="X988" s="22" t="s">
        <v>49</v>
      </c>
      <c r="Z988" s="22" t="s">
        <v>24</v>
      </c>
      <c r="AB988" s="22" t="s">
        <v>35</v>
      </c>
      <c r="AC988" s="22" t="s">
        <v>36</v>
      </c>
      <c r="AD988" s="22" t="s">
        <v>36</v>
      </c>
      <c r="AE988" s="22" t="s">
        <v>37</v>
      </c>
      <c r="AF988" s="29">
        <v>41817</v>
      </c>
      <c r="AG988" s="51">
        <v>0.39652777777777781</v>
      </c>
      <c r="AH988" s="22" t="s">
        <v>1238</v>
      </c>
      <c r="AI988" s="22">
        <v>26</v>
      </c>
      <c r="AJ988" s="22" t="s">
        <v>328</v>
      </c>
      <c r="AK988" s="22" t="s">
        <v>1613</v>
      </c>
      <c r="AL988" s="22">
        <v>2014</v>
      </c>
      <c r="AM988" s="22">
        <v>0</v>
      </c>
    </row>
    <row r="989" spans="1:39" ht="228">
      <c r="A989" s="22">
        <v>497</v>
      </c>
      <c r="B989" s="22" t="s">
        <v>53</v>
      </c>
      <c r="C989" s="22" t="s">
        <v>32</v>
      </c>
      <c r="D989" s="22" t="s">
        <v>33</v>
      </c>
      <c r="E989" s="22" t="s">
        <v>41</v>
      </c>
      <c r="F989" s="22" t="s">
        <v>55</v>
      </c>
      <c r="G989" s="29">
        <v>41816</v>
      </c>
      <c r="H989" s="51">
        <v>0.39513888888888887</v>
      </c>
      <c r="J989" s="29">
        <v>41816</v>
      </c>
      <c r="K989" s="51">
        <v>0.39166666666666666</v>
      </c>
      <c r="M989" s="22" t="s">
        <v>22</v>
      </c>
      <c r="O989" s="22" t="s">
        <v>240</v>
      </c>
      <c r="P989" s="29">
        <v>41816</v>
      </c>
      <c r="Q989" s="51">
        <v>0.77847222222222223</v>
      </c>
      <c r="R989" s="22" t="s">
        <v>22</v>
      </c>
      <c r="T989" s="6" t="s">
        <v>588</v>
      </c>
      <c r="U989" s="22">
        <v>80</v>
      </c>
      <c r="W989" s="51">
        <v>0.375</v>
      </c>
      <c r="X989" s="22" t="s">
        <v>49</v>
      </c>
      <c r="Z989" s="22" t="s">
        <v>24</v>
      </c>
      <c r="AB989" s="22" t="s">
        <v>35</v>
      </c>
      <c r="AC989" s="22" t="s">
        <v>36</v>
      </c>
      <c r="AD989" s="22" t="s">
        <v>36</v>
      </c>
      <c r="AE989" s="22" t="s">
        <v>37</v>
      </c>
      <c r="AF989" s="29">
        <v>41817</v>
      </c>
      <c r="AG989" s="51">
        <v>0.39444444444444443</v>
      </c>
      <c r="AH989" s="22" t="s">
        <v>1238</v>
      </c>
      <c r="AI989" s="22">
        <v>26</v>
      </c>
      <c r="AJ989" s="22" t="s">
        <v>328</v>
      </c>
      <c r="AK989" s="22" t="s">
        <v>1613</v>
      </c>
      <c r="AL989" s="22">
        <v>2014</v>
      </c>
      <c r="AM989" s="22">
        <v>0</v>
      </c>
    </row>
    <row r="990" spans="1:39" ht="213.75">
      <c r="A990" s="22">
        <v>496</v>
      </c>
      <c r="B990" s="22" t="s">
        <v>38</v>
      </c>
      <c r="C990" s="22" t="s">
        <v>39</v>
      </c>
      <c r="D990" s="22" t="s">
        <v>20</v>
      </c>
      <c r="E990" s="22" t="s">
        <v>40</v>
      </c>
      <c r="F990" s="22" t="s">
        <v>55</v>
      </c>
      <c r="G990" s="29">
        <v>41816</v>
      </c>
      <c r="H990" s="51">
        <v>0.38958333333333334</v>
      </c>
      <c r="J990" s="29">
        <v>41816</v>
      </c>
      <c r="K990" s="51">
        <v>0.38194444444444442</v>
      </c>
      <c r="M990" s="22" t="s">
        <v>22</v>
      </c>
      <c r="O990" s="6" t="s">
        <v>358</v>
      </c>
      <c r="P990" s="29">
        <v>41816</v>
      </c>
      <c r="Q990" s="51">
        <v>0.83333333333333337</v>
      </c>
      <c r="R990" s="22" t="s">
        <v>22</v>
      </c>
      <c r="T990" s="6" t="s">
        <v>589</v>
      </c>
      <c r="U990" s="22">
        <v>100</v>
      </c>
      <c r="W990" s="51">
        <v>0.375</v>
      </c>
      <c r="X990" s="22" t="s">
        <v>49</v>
      </c>
      <c r="Z990" s="22" t="s">
        <v>24</v>
      </c>
      <c r="AB990" s="22" t="s">
        <v>35</v>
      </c>
      <c r="AC990" s="22" t="s">
        <v>36</v>
      </c>
      <c r="AD990" s="22" t="s">
        <v>36</v>
      </c>
      <c r="AE990" s="22" t="s">
        <v>37</v>
      </c>
      <c r="AF990" s="29">
        <v>41817</v>
      </c>
      <c r="AG990" s="51">
        <v>0.3972222222222222</v>
      </c>
      <c r="AH990" s="22" t="s">
        <v>1238</v>
      </c>
      <c r="AI990" s="22">
        <v>26</v>
      </c>
      <c r="AJ990" s="22" t="s">
        <v>328</v>
      </c>
      <c r="AK990" s="22" t="s">
        <v>1613</v>
      </c>
      <c r="AL990" s="22">
        <v>2014</v>
      </c>
      <c r="AM990" s="22">
        <v>0</v>
      </c>
    </row>
    <row r="991" spans="1:39">
      <c r="A991" s="22">
        <v>495</v>
      </c>
      <c r="B991" s="22" t="s">
        <v>596</v>
      </c>
      <c r="D991" s="22" t="s">
        <v>20</v>
      </c>
      <c r="E991" s="22" t="s">
        <v>472</v>
      </c>
      <c r="F991" s="22" t="s">
        <v>55</v>
      </c>
      <c r="G991" s="29">
        <v>41816</v>
      </c>
      <c r="H991" s="51">
        <v>0.3833333333333333</v>
      </c>
      <c r="J991" s="29">
        <v>41816</v>
      </c>
      <c r="K991" s="51">
        <v>0.37847222222222227</v>
      </c>
      <c r="M991" s="22" t="s">
        <v>22</v>
      </c>
      <c r="O991" s="22" t="s">
        <v>480</v>
      </c>
      <c r="P991" s="29">
        <v>41816</v>
      </c>
      <c r="Q991" s="51">
        <v>0.77569444444444446</v>
      </c>
      <c r="R991" s="22" t="s">
        <v>22</v>
      </c>
      <c r="T991" s="22" t="s">
        <v>590</v>
      </c>
      <c r="U991" s="22">
        <v>60</v>
      </c>
      <c r="W991" s="51">
        <v>0.375</v>
      </c>
      <c r="X991" s="22" t="s">
        <v>49</v>
      </c>
      <c r="Z991" s="22" t="s">
        <v>24</v>
      </c>
      <c r="AB991" s="22" t="s">
        <v>35</v>
      </c>
      <c r="AC991" s="22" t="s">
        <v>36</v>
      </c>
      <c r="AD991" s="22" t="s">
        <v>36</v>
      </c>
      <c r="AE991" s="22" t="s">
        <v>37</v>
      </c>
      <c r="AF991" s="29">
        <v>41817</v>
      </c>
      <c r="AG991" s="51">
        <v>0.39374999999999999</v>
      </c>
      <c r="AH991" s="22" t="s">
        <v>1238</v>
      </c>
      <c r="AI991" s="22">
        <v>26</v>
      </c>
      <c r="AJ991" s="22" t="s">
        <v>328</v>
      </c>
      <c r="AK991" s="22" t="s">
        <v>1613</v>
      </c>
      <c r="AL991" s="22">
        <v>2014</v>
      </c>
      <c r="AM991" s="22">
        <v>0</v>
      </c>
    </row>
    <row r="992" spans="1:39" ht="384.75">
      <c r="A992" s="22">
        <v>494</v>
      </c>
      <c r="B992" s="22" t="s">
        <v>31</v>
      </c>
      <c r="C992" s="22" t="s">
        <v>32</v>
      </c>
      <c r="D992" s="22" t="s">
        <v>33</v>
      </c>
      <c r="E992" s="22" t="s">
        <v>34</v>
      </c>
      <c r="F992" s="22" t="s">
        <v>55</v>
      </c>
      <c r="G992" s="29">
        <v>41816</v>
      </c>
      <c r="H992" s="51">
        <v>0.37916666666666665</v>
      </c>
      <c r="J992" s="29">
        <v>41816</v>
      </c>
      <c r="K992" s="51">
        <v>0.35069444444444442</v>
      </c>
      <c r="M992" s="22" t="s">
        <v>22</v>
      </c>
      <c r="O992" s="22" t="s">
        <v>481</v>
      </c>
      <c r="P992" s="29">
        <v>41816</v>
      </c>
      <c r="Q992" s="51">
        <v>0.78055555555555556</v>
      </c>
      <c r="R992" s="22" t="s">
        <v>22</v>
      </c>
      <c r="T992" s="6" t="s">
        <v>591</v>
      </c>
      <c r="U992" s="22">
        <v>100</v>
      </c>
      <c r="W992" s="51">
        <v>0.375</v>
      </c>
      <c r="X992" s="22" t="s">
        <v>49</v>
      </c>
      <c r="Z992" s="22" t="s">
        <v>24</v>
      </c>
      <c r="AB992" s="22" t="s">
        <v>35</v>
      </c>
      <c r="AC992" s="22" t="s">
        <v>36</v>
      </c>
      <c r="AD992" s="22" t="s">
        <v>36</v>
      </c>
      <c r="AE992" s="22" t="s">
        <v>37</v>
      </c>
      <c r="AF992" s="29">
        <v>41817</v>
      </c>
      <c r="AG992" s="51">
        <v>0.39513888888888887</v>
      </c>
      <c r="AH992" s="22" t="s">
        <v>1238</v>
      </c>
      <c r="AI992" s="22">
        <v>26</v>
      </c>
      <c r="AJ992" s="22" t="s">
        <v>328</v>
      </c>
      <c r="AK992" s="22" t="s">
        <v>1613</v>
      </c>
      <c r="AL992" s="22">
        <v>2014</v>
      </c>
      <c r="AM992" s="22">
        <v>0</v>
      </c>
    </row>
    <row r="993" spans="1:39" ht="270.75">
      <c r="A993" s="22">
        <v>493</v>
      </c>
      <c r="B993" s="22" t="s">
        <v>42</v>
      </c>
      <c r="C993" s="22" t="s">
        <v>19</v>
      </c>
      <c r="D993" s="22" t="s">
        <v>20</v>
      </c>
      <c r="E993" s="22" t="s">
        <v>43</v>
      </c>
      <c r="F993" s="22" t="s">
        <v>55</v>
      </c>
      <c r="G993" s="29">
        <v>41816</v>
      </c>
      <c r="H993" s="51">
        <v>0.37291666666666662</v>
      </c>
      <c r="J993" s="29">
        <v>41816</v>
      </c>
      <c r="K993" s="51">
        <v>0.37152777777777773</v>
      </c>
      <c r="M993" s="22" t="s">
        <v>22</v>
      </c>
      <c r="O993" s="6" t="s">
        <v>482</v>
      </c>
      <c r="P993" s="29">
        <v>41816</v>
      </c>
      <c r="Q993" s="51">
        <v>0.88541666666666663</v>
      </c>
      <c r="R993" s="22" t="s">
        <v>22</v>
      </c>
      <c r="T993" s="6" t="s">
        <v>592</v>
      </c>
      <c r="U993" s="22">
        <v>100</v>
      </c>
      <c r="W993" s="51">
        <v>0.375</v>
      </c>
      <c r="X993" s="22" t="s">
        <v>49</v>
      </c>
      <c r="Z993" s="22" t="s">
        <v>24</v>
      </c>
      <c r="AB993" s="22" t="s">
        <v>35</v>
      </c>
      <c r="AC993" s="22" t="s">
        <v>36</v>
      </c>
      <c r="AD993" s="22" t="s">
        <v>36</v>
      </c>
      <c r="AE993" s="22" t="s">
        <v>37</v>
      </c>
      <c r="AF993" s="29">
        <v>41817</v>
      </c>
      <c r="AG993" s="51">
        <v>0.39861111111111108</v>
      </c>
      <c r="AH993" s="22" t="s">
        <v>1238</v>
      </c>
      <c r="AI993" s="22">
        <v>26</v>
      </c>
      <c r="AJ993" s="22" t="s">
        <v>328</v>
      </c>
      <c r="AK993" s="22" t="s">
        <v>1613</v>
      </c>
      <c r="AL993" s="22">
        <v>2014</v>
      </c>
      <c r="AM993" s="22">
        <v>0</v>
      </c>
    </row>
    <row r="994" spans="1:39">
      <c r="A994" s="22">
        <v>492</v>
      </c>
      <c r="B994" s="22" t="s">
        <v>27</v>
      </c>
      <c r="C994" s="22" t="s">
        <v>28</v>
      </c>
      <c r="D994" s="22" t="s">
        <v>29</v>
      </c>
      <c r="E994" s="22" t="s">
        <v>30</v>
      </c>
      <c r="F994" s="22" t="s">
        <v>55</v>
      </c>
      <c r="G994" s="29">
        <v>41816</v>
      </c>
      <c r="H994" s="51">
        <v>0.37083333333333335</v>
      </c>
      <c r="J994" s="29">
        <v>41816</v>
      </c>
      <c r="K994" s="51">
        <v>0.37083333333333335</v>
      </c>
      <c r="M994" s="22" t="s">
        <v>22</v>
      </c>
      <c r="N994" s="22" t="s">
        <v>133</v>
      </c>
      <c r="O994" s="22" t="s">
        <v>161</v>
      </c>
      <c r="P994" s="29">
        <v>41816</v>
      </c>
      <c r="Q994" s="51">
        <v>0.66875000000000007</v>
      </c>
      <c r="R994" s="22" t="s">
        <v>22</v>
      </c>
      <c r="S994" s="22" t="s">
        <v>133</v>
      </c>
      <c r="T994" s="22" t="s">
        <v>161</v>
      </c>
      <c r="U994" s="22">
        <v>80</v>
      </c>
      <c r="V994" s="22" t="s">
        <v>146</v>
      </c>
      <c r="W994" s="51">
        <v>0.375</v>
      </c>
      <c r="X994" s="22" t="s">
        <v>49</v>
      </c>
      <c r="Z994" s="22" t="s">
        <v>24</v>
      </c>
      <c r="AB994" s="22" t="s">
        <v>35</v>
      </c>
      <c r="AC994" s="22" t="s">
        <v>36</v>
      </c>
      <c r="AD994" s="22" t="s">
        <v>36</v>
      </c>
      <c r="AE994" s="22" t="s">
        <v>37</v>
      </c>
      <c r="AF994" s="29">
        <v>41817</v>
      </c>
      <c r="AG994" s="51">
        <v>0.39305555555555555</v>
      </c>
      <c r="AH994" s="22" t="s">
        <v>1238</v>
      </c>
      <c r="AI994" s="22">
        <v>26</v>
      </c>
      <c r="AJ994" s="22" t="s">
        <v>328</v>
      </c>
      <c r="AK994" s="22" t="s">
        <v>1613</v>
      </c>
      <c r="AL994" s="22">
        <v>2014</v>
      </c>
      <c r="AM994" s="22">
        <v>0</v>
      </c>
    </row>
    <row r="995" spans="1:39" ht="185.25">
      <c r="A995" s="22">
        <v>491</v>
      </c>
      <c r="B995" s="22" t="s">
        <v>42</v>
      </c>
      <c r="C995" s="22" t="s">
        <v>19</v>
      </c>
      <c r="D995" s="22" t="s">
        <v>20</v>
      </c>
      <c r="E995" s="22" t="s">
        <v>43</v>
      </c>
      <c r="F995" s="22" t="s">
        <v>58</v>
      </c>
      <c r="G995" s="29">
        <v>41815</v>
      </c>
      <c r="H995" s="51">
        <v>0.4152777777777778</v>
      </c>
      <c r="J995" s="29">
        <v>41815</v>
      </c>
      <c r="K995" s="51">
        <v>0.39583333333333331</v>
      </c>
      <c r="M995" s="22" t="s">
        <v>22</v>
      </c>
      <c r="O995" s="6" t="s">
        <v>483</v>
      </c>
      <c r="P995" s="29">
        <v>41815</v>
      </c>
      <c r="Q995" s="51">
        <v>0.76388888888888884</v>
      </c>
      <c r="R995" s="22" t="s">
        <v>22</v>
      </c>
      <c r="T995" s="6" t="s">
        <v>484</v>
      </c>
      <c r="U995" s="22">
        <v>100</v>
      </c>
      <c r="W995" s="51">
        <v>0.375</v>
      </c>
      <c r="X995" s="22" t="s">
        <v>49</v>
      </c>
      <c r="Z995" s="22" t="s">
        <v>24</v>
      </c>
      <c r="AB995" s="22" t="s">
        <v>35</v>
      </c>
      <c r="AC995" s="22" t="s">
        <v>36</v>
      </c>
      <c r="AD995" s="22" t="s">
        <v>36</v>
      </c>
      <c r="AE995" s="22" t="s">
        <v>37</v>
      </c>
      <c r="AF995" s="29">
        <v>41816</v>
      </c>
      <c r="AG995" s="51">
        <v>0.40069444444444446</v>
      </c>
      <c r="AH995" s="22" t="s">
        <v>1238</v>
      </c>
      <c r="AI995" s="22">
        <v>25</v>
      </c>
      <c r="AJ995" s="22" t="s">
        <v>328</v>
      </c>
      <c r="AK995" s="22" t="s">
        <v>1613</v>
      </c>
      <c r="AL995" s="22">
        <v>2014</v>
      </c>
      <c r="AM995" s="22">
        <v>0</v>
      </c>
    </row>
    <row r="996" spans="1:39" ht="199.5">
      <c r="A996" s="22">
        <v>490</v>
      </c>
      <c r="B996" s="22" t="s">
        <v>38</v>
      </c>
      <c r="C996" s="22" t="s">
        <v>39</v>
      </c>
      <c r="D996" s="22" t="s">
        <v>20</v>
      </c>
      <c r="E996" s="22" t="s">
        <v>40</v>
      </c>
      <c r="F996" s="22" t="s">
        <v>58</v>
      </c>
      <c r="G996" s="29">
        <v>41815</v>
      </c>
      <c r="H996" s="51">
        <v>0.41111111111111115</v>
      </c>
      <c r="J996" s="29">
        <v>41815</v>
      </c>
      <c r="K996" s="51">
        <v>0.40277777777777773</v>
      </c>
      <c r="L996" s="6" t="s">
        <v>485</v>
      </c>
      <c r="M996" s="22" t="s">
        <v>22</v>
      </c>
      <c r="O996" s="6" t="s">
        <v>358</v>
      </c>
      <c r="P996" s="29">
        <v>41815</v>
      </c>
      <c r="Q996" s="51">
        <v>0.84027777777777779</v>
      </c>
      <c r="R996" s="22" t="s">
        <v>22</v>
      </c>
      <c r="T996" s="6" t="s">
        <v>486</v>
      </c>
      <c r="U996" s="22">
        <v>100</v>
      </c>
      <c r="W996" s="51">
        <v>0.375</v>
      </c>
      <c r="X996" s="22" t="s">
        <v>49</v>
      </c>
      <c r="Z996" s="22" t="s">
        <v>24</v>
      </c>
      <c r="AB996" s="22" t="s">
        <v>35</v>
      </c>
      <c r="AC996" s="22" t="s">
        <v>36</v>
      </c>
      <c r="AD996" s="22" t="s">
        <v>36</v>
      </c>
      <c r="AE996" s="22" t="s">
        <v>37</v>
      </c>
      <c r="AF996" s="29">
        <v>41816</v>
      </c>
      <c r="AG996" s="51">
        <v>0.40347222222222223</v>
      </c>
      <c r="AH996" s="22" t="s">
        <v>1238</v>
      </c>
      <c r="AI996" s="22">
        <v>25</v>
      </c>
      <c r="AJ996" s="22" t="s">
        <v>328</v>
      </c>
      <c r="AK996" s="22" t="s">
        <v>1613</v>
      </c>
      <c r="AL996" s="22">
        <v>2014</v>
      </c>
      <c r="AM996" s="22">
        <v>0</v>
      </c>
    </row>
    <row r="997" spans="1:39">
      <c r="A997" s="22">
        <v>489</v>
      </c>
      <c r="B997" s="22" t="s">
        <v>51</v>
      </c>
      <c r="C997" s="22" t="s">
        <v>19</v>
      </c>
      <c r="D997" s="22" t="s">
        <v>20</v>
      </c>
      <c r="E997" s="22" t="s">
        <v>52</v>
      </c>
      <c r="F997" s="22" t="s">
        <v>58</v>
      </c>
      <c r="G997" s="29">
        <v>41815</v>
      </c>
      <c r="H997" s="51">
        <v>0.40277777777777773</v>
      </c>
      <c r="J997" s="29">
        <v>41815</v>
      </c>
      <c r="K997" s="51">
        <v>0.3923611111111111</v>
      </c>
      <c r="M997" s="22" t="s">
        <v>22</v>
      </c>
      <c r="O997" s="22" t="s">
        <v>478</v>
      </c>
      <c r="P997" s="29">
        <v>41815</v>
      </c>
      <c r="Q997" s="51">
        <v>0.75624999999999998</v>
      </c>
      <c r="R997" s="22" t="s">
        <v>22</v>
      </c>
      <c r="T997" s="22" t="s">
        <v>478</v>
      </c>
      <c r="U997" s="22">
        <v>100</v>
      </c>
      <c r="W997" s="51">
        <v>0.375</v>
      </c>
      <c r="X997" s="22" t="s">
        <v>49</v>
      </c>
      <c r="Z997" s="22" t="s">
        <v>24</v>
      </c>
      <c r="AB997" s="22" t="s">
        <v>35</v>
      </c>
      <c r="AC997" s="22" t="s">
        <v>36</v>
      </c>
      <c r="AD997" s="22" t="s">
        <v>36</v>
      </c>
      <c r="AE997" s="22" t="s">
        <v>37</v>
      </c>
      <c r="AF997" s="29">
        <v>41816</v>
      </c>
      <c r="AG997" s="51">
        <v>0.39999999999999997</v>
      </c>
      <c r="AH997" s="22" t="s">
        <v>1238</v>
      </c>
      <c r="AI997" s="22">
        <v>25</v>
      </c>
      <c r="AJ997" s="22" t="s">
        <v>328</v>
      </c>
      <c r="AK997" s="22" t="s">
        <v>1613</v>
      </c>
      <c r="AL997" s="22">
        <v>2014</v>
      </c>
      <c r="AM997" s="22">
        <v>0</v>
      </c>
    </row>
    <row r="998" spans="1:39">
      <c r="A998" s="22">
        <v>488</v>
      </c>
      <c r="B998" s="22" t="s">
        <v>459</v>
      </c>
      <c r="D998" s="22" t="s">
        <v>460</v>
      </c>
      <c r="E998" s="22" t="s">
        <v>461</v>
      </c>
      <c r="F998" s="22" t="s">
        <v>58</v>
      </c>
      <c r="G998" s="29">
        <v>41815</v>
      </c>
      <c r="H998" s="51">
        <v>0.40069444444444446</v>
      </c>
      <c r="J998" s="29">
        <v>41815</v>
      </c>
      <c r="K998" s="51">
        <v>0.39930555555555558</v>
      </c>
      <c r="M998" s="22" t="s">
        <v>22</v>
      </c>
      <c r="O998" s="22" t="s">
        <v>462</v>
      </c>
      <c r="P998" s="29">
        <v>41815</v>
      </c>
      <c r="Q998" s="51">
        <v>0.75069444444444444</v>
      </c>
      <c r="R998" s="22" t="s">
        <v>22</v>
      </c>
      <c r="T998" s="22" t="s">
        <v>487</v>
      </c>
      <c r="U998" s="22">
        <v>60</v>
      </c>
      <c r="V998" s="22" t="s">
        <v>488</v>
      </c>
      <c r="W998" s="51">
        <v>0.375</v>
      </c>
      <c r="X998" s="22" t="s">
        <v>49</v>
      </c>
      <c r="Z998" s="22" t="s">
        <v>24</v>
      </c>
      <c r="AB998" s="22" t="s">
        <v>35</v>
      </c>
      <c r="AC998" s="22" t="s">
        <v>36</v>
      </c>
      <c r="AD998" s="22" t="s">
        <v>36</v>
      </c>
      <c r="AE998" s="22" t="s">
        <v>37</v>
      </c>
      <c r="AF998" s="29">
        <v>41816</v>
      </c>
      <c r="AG998" s="51">
        <v>0.39930555555555558</v>
      </c>
      <c r="AH998" s="22" t="s">
        <v>1238</v>
      </c>
      <c r="AI998" s="22">
        <v>25</v>
      </c>
      <c r="AJ998" s="22" t="s">
        <v>328</v>
      </c>
      <c r="AK998" s="22" t="s">
        <v>1613</v>
      </c>
      <c r="AL998" s="22">
        <v>2014</v>
      </c>
      <c r="AM998" s="22">
        <v>0</v>
      </c>
    </row>
    <row r="999" spans="1:39" ht="171">
      <c r="A999" s="22">
        <v>487</v>
      </c>
      <c r="B999" s="22" t="s">
        <v>31</v>
      </c>
      <c r="C999" s="22" t="s">
        <v>32</v>
      </c>
      <c r="D999" s="22" t="s">
        <v>33</v>
      </c>
      <c r="E999" s="22" t="s">
        <v>34</v>
      </c>
      <c r="F999" s="22" t="s">
        <v>58</v>
      </c>
      <c r="G999" s="29">
        <v>41815</v>
      </c>
      <c r="H999" s="51">
        <v>0.39861111111111108</v>
      </c>
      <c r="J999" s="29">
        <v>41815</v>
      </c>
      <c r="K999" s="51">
        <v>0.35416666666666669</v>
      </c>
      <c r="M999" s="22" t="s">
        <v>22</v>
      </c>
      <c r="O999" s="22" t="s">
        <v>280</v>
      </c>
      <c r="P999" s="29">
        <v>41815</v>
      </c>
      <c r="Q999" s="51">
        <v>0.78194444444444444</v>
      </c>
      <c r="R999" s="22" t="s">
        <v>22</v>
      </c>
      <c r="T999" s="6" t="s">
        <v>489</v>
      </c>
      <c r="U999" s="22">
        <v>100</v>
      </c>
      <c r="W999" s="51">
        <v>0.375</v>
      </c>
      <c r="X999" s="22" t="s">
        <v>49</v>
      </c>
      <c r="Z999" s="22" t="s">
        <v>24</v>
      </c>
      <c r="AB999" s="22" t="s">
        <v>35</v>
      </c>
      <c r="AC999" s="22" t="s">
        <v>36</v>
      </c>
      <c r="AD999" s="22" t="s">
        <v>36</v>
      </c>
      <c r="AE999" s="22" t="s">
        <v>37</v>
      </c>
      <c r="AF999" s="29">
        <v>41816</v>
      </c>
      <c r="AG999" s="51">
        <v>0.40277777777777773</v>
      </c>
      <c r="AH999" s="22" t="s">
        <v>1238</v>
      </c>
      <c r="AI999" s="22">
        <v>25</v>
      </c>
      <c r="AJ999" s="22" t="s">
        <v>328</v>
      </c>
      <c r="AK999" s="22" t="s">
        <v>1613</v>
      </c>
      <c r="AL999" s="22">
        <v>2014</v>
      </c>
      <c r="AM999" s="22">
        <v>0</v>
      </c>
    </row>
    <row r="1000" spans="1:39" ht="128.25">
      <c r="A1000" s="22">
        <v>486</v>
      </c>
      <c r="B1000" s="22" t="s">
        <v>35</v>
      </c>
      <c r="C1000" s="22" t="s">
        <v>36</v>
      </c>
      <c r="D1000" s="22" t="s">
        <v>36</v>
      </c>
      <c r="E1000" s="22" t="s">
        <v>37</v>
      </c>
      <c r="F1000" s="22" t="s">
        <v>58</v>
      </c>
      <c r="G1000" s="29">
        <v>41815</v>
      </c>
      <c r="H1000" s="51">
        <v>0.3979166666666667</v>
      </c>
      <c r="J1000" s="29">
        <v>41815</v>
      </c>
      <c r="K1000" s="51">
        <v>0.3923611111111111</v>
      </c>
      <c r="M1000" s="22" t="s">
        <v>22</v>
      </c>
      <c r="O1000" s="6" t="s">
        <v>490</v>
      </c>
      <c r="P1000" s="29">
        <v>41815</v>
      </c>
      <c r="Q1000" s="51">
        <v>0.78819444444444453</v>
      </c>
      <c r="R1000" s="22" t="s">
        <v>22</v>
      </c>
      <c r="T1000" s="22" t="s">
        <v>491</v>
      </c>
      <c r="U1000" s="22">
        <v>100</v>
      </c>
      <c r="W1000" s="51">
        <v>0.375</v>
      </c>
      <c r="X1000" s="22" t="s">
        <v>49</v>
      </c>
      <c r="Z1000" s="22" t="s">
        <v>24</v>
      </c>
      <c r="AB1000" s="22" t="s">
        <v>35</v>
      </c>
      <c r="AC1000" s="22" t="s">
        <v>36</v>
      </c>
      <c r="AD1000" s="22" t="s">
        <v>36</v>
      </c>
      <c r="AE1000" s="22" t="s">
        <v>37</v>
      </c>
      <c r="AF1000" s="29">
        <v>41816</v>
      </c>
      <c r="AG1000" s="51">
        <v>0.40347222222222223</v>
      </c>
      <c r="AH1000" s="22" t="s">
        <v>1238</v>
      </c>
      <c r="AI1000" s="22">
        <v>25</v>
      </c>
      <c r="AJ1000" s="22" t="s">
        <v>328</v>
      </c>
      <c r="AK1000" s="22" t="s">
        <v>1613</v>
      </c>
      <c r="AL1000" s="22">
        <v>2014</v>
      </c>
      <c r="AM1000" s="22">
        <v>0</v>
      </c>
    </row>
    <row r="1001" spans="1:39" ht="228">
      <c r="A1001" s="22">
        <v>485</v>
      </c>
      <c r="B1001" s="22" t="s">
        <v>53</v>
      </c>
      <c r="C1001" s="22" t="s">
        <v>32</v>
      </c>
      <c r="D1001" s="22" t="s">
        <v>33</v>
      </c>
      <c r="E1001" s="22" t="s">
        <v>41</v>
      </c>
      <c r="F1001" s="22" t="s">
        <v>58</v>
      </c>
      <c r="G1001" s="29">
        <v>41815</v>
      </c>
      <c r="H1001" s="51">
        <v>0.3923611111111111</v>
      </c>
      <c r="J1001" s="29">
        <v>41815</v>
      </c>
      <c r="K1001" s="51">
        <v>0.38750000000000001</v>
      </c>
      <c r="M1001" s="22" t="s">
        <v>22</v>
      </c>
      <c r="O1001" s="22" t="s">
        <v>240</v>
      </c>
      <c r="P1001" s="29">
        <v>41815</v>
      </c>
      <c r="Q1001" s="51">
        <v>0.77777777777777779</v>
      </c>
      <c r="R1001" s="22" t="s">
        <v>22</v>
      </c>
      <c r="T1001" s="6" t="s">
        <v>492</v>
      </c>
      <c r="U1001" s="22">
        <v>60</v>
      </c>
      <c r="W1001" s="51">
        <v>0.375</v>
      </c>
      <c r="X1001" s="22" t="s">
        <v>49</v>
      </c>
      <c r="Z1001" s="22" t="s">
        <v>24</v>
      </c>
      <c r="AB1001" s="22" t="s">
        <v>35</v>
      </c>
      <c r="AC1001" s="22" t="s">
        <v>36</v>
      </c>
      <c r="AD1001" s="22" t="s">
        <v>36</v>
      </c>
      <c r="AE1001" s="22" t="s">
        <v>37</v>
      </c>
      <c r="AF1001" s="29">
        <v>41816</v>
      </c>
      <c r="AG1001" s="51">
        <v>0.40138888888888885</v>
      </c>
      <c r="AH1001" s="22" t="s">
        <v>1238</v>
      </c>
      <c r="AI1001" s="22">
        <v>25</v>
      </c>
      <c r="AJ1001" s="22" t="s">
        <v>328</v>
      </c>
      <c r="AK1001" s="22" t="s">
        <v>1613</v>
      </c>
      <c r="AL1001" s="22">
        <v>2014</v>
      </c>
      <c r="AM1001" s="22">
        <v>0</v>
      </c>
    </row>
    <row r="1002" spans="1:39">
      <c r="A1002" s="22">
        <v>484</v>
      </c>
      <c r="B1002" s="22" t="s">
        <v>596</v>
      </c>
      <c r="D1002" s="22" t="s">
        <v>20</v>
      </c>
      <c r="E1002" s="22" t="s">
        <v>472</v>
      </c>
      <c r="F1002" s="22" t="s">
        <v>58</v>
      </c>
      <c r="G1002" s="29">
        <v>41815</v>
      </c>
      <c r="H1002" s="51">
        <v>0.3888888888888889</v>
      </c>
      <c r="J1002" s="29">
        <v>41815</v>
      </c>
      <c r="K1002" s="51">
        <v>0.37916666666666665</v>
      </c>
      <c r="M1002" s="22" t="s">
        <v>22</v>
      </c>
      <c r="O1002" s="22" t="s">
        <v>493</v>
      </c>
      <c r="P1002" s="29">
        <v>41815</v>
      </c>
      <c r="Q1002" s="51">
        <v>0.7631944444444444</v>
      </c>
      <c r="R1002" s="22" t="s">
        <v>22</v>
      </c>
      <c r="T1002" s="22" t="s">
        <v>494</v>
      </c>
      <c r="U1002" s="22">
        <v>100</v>
      </c>
      <c r="W1002" s="51">
        <v>0.375</v>
      </c>
      <c r="X1002" s="22" t="s">
        <v>49</v>
      </c>
      <c r="Z1002" s="22" t="s">
        <v>24</v>
      </c>
      <c r="AB1002" s="22" t="s">
        <v>35</v>
      </c>
      <c r="AC1002" s="22" t="s">
        <v>36</v>
      </c>
      <c r="AD1002" s="22" t="s">
        <v>36</v>
      </c>
      <c r="AE1002" s="22" t="s">
        <v>37</v>
      </c>
      <c r="AF1002" s="29">
        <v>41816</v>
      </c>
      <c r="AG1002" s="51">
        <v>0.40069444444444446</v>
      </c>
      <c r="AH1002" s="22" t="s">
        <v>1238</v>
      </c>
      <c r="AI1002" s="22">
        <v>25</v>
      </c>
      <c r="AJ1002" s="22" t="s">
        <v>328</v>
      </c>
      <c r="AK1002" s="22" t="s">
        <v>1613</v>
      </c>
      <c r="AL1002" s="22">
        <v>2014</v>
      </c>
      <c r="AM1002" s="22">
        <v>0</v>
      </c>
    </row>
    <row r="1003" spans="1:39">
      <c r="A1003" s="22">
        <v>483</v>
      </c>
      <c r="B1003" s="22" t="s">
        <v>27</v>
      </c>
      <c r="C1003" s="22" t="s">
        <v>28</v>
      </c>
      <c r="D1003" s="22" t="s">
        <v>29</v>
      </c>
      <c r="E1003" s="22" t="s">
        <v>30</v>
      </c>
      <c r="F1003" s="22" t="s">
        <v>58</v>
      </c>
      <c r="G1003" s="29">
        <v>41815</v>
      </c>
      <c r="H1003" s="51">
        <v>0.37638888888888888</v>
      </c>
      <c r="J1003" s="29">
        <v>41815</v>
      </c>
      <c r="K1003" s="51">
        <v>0.3756944444444445</v>
      </c>
      <c r="M1003" s="22" t="s">
        <v>22</v>
      </c>
      <c r="N1003" s="22" t="s">
        <v>133</v>
      </c>
      <c r="O1003" s="22" t="s">
        <v>495</v>
      </c>
      <c r="P1003" s="29">
        <v>41815</v>
      </c>
      <c r="Q1003" s="51">
        <v>0.6694444444444444</v>
      </c>
      <c r="R1003" s="22" t="s">
        <v>22</v>
      </c>
      <c r="S1003" s="22" t="s">
        <v>133</v>
      </c>
      <c r="T1003" s="22" t="s">
        <v>496</v>
      </c>
      <c r="U1003" s="22">
        <v>100</v>
      </c>
      <c r="V1003" s="22" t="s">
        <v>146</v>
      </c>
      <c r="W1003" s="51">
        <v>0.375</v>
      </c>
      <c r="X1003" s="22" t="s">
        <v>49</v>
      </c>
      <c r="Z1003" s="22" t="s">
        <v>24</v>
      </c>
      <c r="AB1003" s="22" t="s">
        <v>35</v>
      </c>
      <c r="AC1003" s="22" t="s">
        <v>36</v>
      </c>
      <c r="AD1003" s="22" t="s">
        <v>36</v>
      </c>
      <c r="AE1003" s="22" t="s">
        <v>37</v>
      </c>
      <c r="AF1003" s="29">
        <v>41816</v>
      </c>
      <c r="AG1003" s="51">
        <v>0.39861111111111108</v>
      </c>
      <c r="AH1003" s="22" t="s">
        <v>1238</v>
      </c>
      <c r="AI1003" s="22">
        <v>25</v>
      </c>
      <c r="AJ1003" s="22" t="s">
        <v>328</v>
      </c>
      <c r="AK1003" s="22" t="s">
        <v>1613</v>
      </c>
      <c r="AL1003" s="22">
        <v>2014</v>
      </c>
      <c r="AM1003" s="22">
        <v>0</v>
      </c>
    </row>
    <row r="1004" spans="1:39" ht="142.5">
      <c r="A1004" s="22">
        <v>482</v>
      </c>
      <c r="B1004" s="22" t="s">
        <v>31</v>
      </c>
      <c r="C1004" s="22" t="s">
        <v>32</v>
      </c>
      <c r="D1004" s="22" t="s">
        <v>33</v>
      </c>
      <c r="E1004" s="22" t="s">
        <v>34</v>
      </c>
      <c r="F1004" s="22" t="s">
        <v>60</v>
      </c>
      <c r="G1004" s="29">
        <v>41814</v>
      </c>
      <c r="H1004" s="51">
        <v>0.46666666666666662</v>
      </c>
      <c r="J1004" s="29">
        <v>41814</v>
      </c>
      <c r="K1004" s="51">
        <v>0.43055555555555558</v>
      </c>
      <c r="L1004" s="22" t="s">
        <v>497</v>
      </c>
      <c r="M1004" s="22" t="s">
        <v>22</v>
      </c>
      <c r="O1004" s="22" t="s">
        <v>280</v>
      </c>
      <c r="P1004" s="29">
        <v>41814</v>
      </c>
      <c r="Q1004" s="51">
        <v>0.83611111111111114</v>
      </c>
      <c r="R1004" s="22" t="s">
        <v>22</v>
      </c>
      <c r="T1004" s="6" t="s">
        <v>498</v>
      </c>
      <c r="U1004" s="22">
        <v>100</v>
      </c>
      <c r="W1004" s="51">
        <v>0.375</v>
      </c>
      <c r="X1004" s="22" t="s">
        <v>49</v>
      </c>
      <c r="Z1004" s="22" t="s">
        <v>24</v>
      </c>
      <c r="AB1004" s="22" t="s">
        <v>35</v>
      </c>
      <c r="AC1004" s="22" t="s">
        <v>36</v>
      </c>
      <c r="AD1004" s="22" t="s">
        <v>36</v>
      </c>
      <c r="AE1004" s="22" t="s">
        <v>37</v>
      </c>
      <c r="AF1004" s="29">
        <v>41816</v>
      </c>
      <c r="AG1004" s="51">
        <v>0.40972222222222227</v>
      </c>
      <c r="AH1004" s="22" t="s">
        <v>1238</v>
      </c>
      <c r="AI1004" s="22">
        <v>24</v>
      </c>
      <c r="AJ1004" s="22" t="s">
        <v>328</v>
      </c>
      <c r="AK1004" s="22" t="s">
        <v>1613</v>
      </c>
      <c r="AL1004" s="22">
        <v>2014</v>
      </c>
      <c r="AM1004" s="22">
        <v>0</v>
      </c>
    </row>
    <row r="1005" spans="1:39" ht="213.75">
      <c r="A1005" s="22">
        <v>481</v>
      </c>
      <c r="B1005" s="22" t="s">
        <v>42</v>
      </c>
      <c r="C1005" s="22" t="s">
        <v>19</v>
      </c>
      <c r="D1005" s="22" t="s">
        <v>20</v>
      </c>
      <c r="E1005" s="22" t="s">
        <v>43</v>
      </c>
      <c r="F1005" s="22" t="s">
        <v>60</v>
      </c>
      <c r="G1005" s="29">
        <v>41814</v>
      </c>
      <c r="H1005" s="51">
        <v>0.43472222222222223</v>
      </c>
      <c r="J1005" s="29">
        <v>41814</v>
      </c>
      <c r="K1005" s="51">
        <v>0.41666666666666669</v>
      </c>
      <c r="L1005" s="22" t="s">
        <v>499</v>
      </c>
      <c r="M1005" s="22" t="s">
        <v>22</v>
      </c>
      <c r="O1005" s="22" t="s">
        <v>193</v>
      </c>
      <c r="P1005" s="29">
        <v>41814</v>
      </c>
      <c r="Q1005" s="51">
        <v>0.89583333333333337</v>
      </c>
      <c r="R1005" s="22" t="s">
        <v>22</v>
      </c>
      <c r="T1005" s="6" t="s">
        <v>500</v>
      </c>
      <c r="U1005" s="22">
        <v>80</v>
      </c>
      <c r="W1005" s="51">
        <v>0.375</v>
      </c>
      <c r="X1005" s="22" t="s">
        <v>49</v>
      </c>
      <c r="Z1005" s="22" t="s">
        <v>24</v>
      </c>
      <c r="AB1005" s="22" t="s">
        <v>35</v>
      </c>
      <c r="AC1005" s="22" t="s">
        <v>36</v>
      </c>
      <c r="AD1005" s="22" t="s">
        <v>36</v>
      </c>
      <c r="AE1005" s="22" t="s">
        <v>37</v>
      </c>
      <c r="AF1005" s="29">
        <v>41816</v>
      </c>
      <c r="AG1005" s="51">
        <v>0.3972222222222222</v>
      </c>
      <c r="AH1005" s="22" t="s">
        <v>1238</v>
      </c>
      <c r="AI1005" s="22">
        <v>24</v>
      </c>
      <c r="AJ1005" s="22" t="s">
        <v>328</v>
      </c>
      <c r="AK1005" s="22" t="s">
        <v>1613</v>
      </c>
      <c r="AL1005" s="22">
        <v>2014</v>
      </c>
      <c r="AM1005" s="22">
        <v>0</v>
      </c>
    </row>
    <row r="1006" spans="1:39">
      <c r="A1006" s="22">
        <v>480</v>
      </c>
      <c r="B1006" s="22" t="s">
        <v>51</v>
      </c>
      <c r="C1006" s="22" t="s">
        <v>19</v>
      </c>
      <c r="D1006" s="22" t="s">
        <v>20</v>
      </c>
      <c r="E1006" s="22" t="s">
        <v>52</v>
      </c>
      <c r="F1006" s="22" t="s">
        <v>60</v>
      </c>
      <c r="G1006" s="29">
        <v>41814</v>
      </c>
      <c r="H1006" s="51">
        <v>0.43055555555555558</v>
      </c>
      <c r="J1006" s="29">
        <v>41814</v>
      </c>
      <c r="K1006" s="51">
        <v>0.39305555555555555</v>
      </c>
      <c r="M1006" s="22" t="s">
        <v>22</v>
      </c>
      <c r="O1006" s="22" t="s">
        <v>501</v>
      </c>
      <c r="P1006" s="29">
        <v>41814</v>
      </c>
      <c r="Q1006" s="51">
        <v>0.81041666666666667</v>
      </c>
      <c r="R1006" s="22" t="s">
        <v>22</v>
      </c>
      <c r="T1006" s="22" t="s">
        <v>501</v>
      </c>
      <c r="U1006" s="22">
        <v>100</v>
      </c>
      <c r="W1006" s="51">
        <v>0.375</v>
      </c>
      <c r="X1006" s="22" t="s">
        <v>49</v>
      </c>
      <c r="Z1006" s="22" t="s">
        <v>24</v>
      </c>
      <c r="AB1006" s="22" t="s">
        <v>35</v>
      </c>
      <c r="AC1006" s="22" t="s">
        <v>36</v>
      </c>
      <c r="AD1006" s="22" t="s">
        <v>36</v>
      </c>
      <c r="AE1006" s="22" t="s">
        <v>37</v>
      </c>
      <c r="AF1006" s="29">
        <v>41816</v>
      </c>
      <c r="AG1006" s="51">
        <v>0.40972222222222227</v>
      </c>
      <c r="AH1006" s="22" t="s">
        <v>1238</v>
      </c>
      <c r="AI1006" s="22">
        <v>24</v>
      </c>
      <c r="AJ1006" s="22" t="s">
        <v>328</v>
      </c>
      <c r="AK1006" s="22" t="s">
        <v>1613</v>
      </c>
      <c r="AL1006" s="22">
        <v>2014</v>
      </c>
      <c r="AM1006" s="22">
        <v>0</v>
      </c>
    </row>
    <row r="1007" spans="1:39" ht="213.75">
      <c r="A1007" s="22">
        <v>479</v>
      </c>
      <c r="B1007" s="22" t="s">
        <v>35</v>
      </c>
      <c r="C1007" s="22" t="s">
        <v>36</v>
      </c>
      <c r="D1007" s="22" t="s">
        <v>36</v>
      </c>
      <c r="E1007" s="22" t="s">
        <v>37</v>
      </c>
      <c r="F1007" s="22" t="s">
        <v>60</v>
      </c>
      <c r="G1007" s="29">
        <v>41814</v>
      </c>
      <c r="H1007" s="51">
        <v>0.41736111111111113</v>
      </c>
      <c r="J1007" s="29">
        <v>41814</v>
      </c>
      <c r="K1007" s="51">
        <v>0.40972222222222227</v>
      </c>
      <c r="L1007" s="22" t="s">
        <v>502</v>
      </c>
      <c r="M1007" s="22" t="s">
        <v>22</v>
      </c>
      <c r="O1007" s="6" t="s">
        <v>503</v>
      </c>
      <c r="P1007" s="29">
        <v>41814</v>
      </c>
      <c r="Q1007" s="51">
        <v>0.76041666666666663</v>
      </c>
      <c r="R1007" s="22" t="s">
        <v>22</v>
      </c>
      <c r="T1007" s="6" t="s">
        <v>504</v>
      </c>
      <c r="U1007" s="22">
        <v>80</v>
      </c>
      <c r="W1007" s="51">
        <v>0.375</v>
      </c>
      <c r="X1007" s="22" t="s">
        <v>49</v>
      </c>
      <c r="Z1007" s="22" t="s">
        <v>24</v>
      </c>
      <c r="AB1007" s="22" t="s">
        <v>35</v>
      </c>
      <c r="AC1007" s="22" t="s">
        <v>36</v>
      </c>
      <c r="AD1007" s="22" t="s">
        <v>36</v>
      </c>
      <c r="AE1007" s="22" t="s">
        <v>37</v>
      </c>
      <c r="AF1007" s="29">
        <v>41815</v>
      </c>
      <c r="AG1007" s="51">
        <v>0.40138888888888885</v>
      </c>
      <c r="AH1007" s="22" t="s">
        <v>1238</v>
      </c>
      <c r="AI1007" s="22">
        <v>24</v>
      </c>
      <c r="AJ1007" s="22" t="s">
        <v>328</v>
      </c>
      <c r="AK1007" s="22" t="s">
        <v>1613</v>
      </c>
      <c r="AL1007" s="22">
        <v>2014</v>
      </c>
      <c r="AM1007" s="22">
        <v>0</v>
      </c>
    </row>
    <row r="1008" spans="1:39" ht="242.25">
      <c r="A1008" s="22">
        <v>478</v>
      </c>
      <c r="B1008" s="22" t="s">
        <v>38</v>
      </c>
      <c r="C1008" s="22" t="s">
        <v>39</v>
      </c>
      <c r="D1008" s="22" t="s">
        <v>20</v>
      </c>
      <c r="E1008" s="22" t="s">
        <v>40</v>
      </c>
      <c r="F1008" s="22" t="s">
        <v>60</v>
      </c>
      <c r="G1008" s="29">
        <v>41814</v>
      </c>
      <c r="H1008" s="51">
        <v>0.4069444444444445</v>
      </c>
      <c r="J1008" s="29">
        <v>41814</v>
      </c>
      <c r="K1008" s="51">
        <v>0.40277777777777773</v>
      </c>
      <c r="L1008" s="6" t="s">
        <v>505</v>
      </c>
      <c r="M1008" s="22" t="s">
        <v>22</v>
      </c>
      <c r="O1008" s="6" t="s">
        <v>358</v>
      </c>
      <c r="P1008" s="29">
        <v>41814</v>
      </c>
      <c r="Q1008" s="51">
        <v>0.86805555555555547</v>
      </c>
      <c r="R1008" s="22" t="s">
        <v>22</v>
      </c>
      <c r="T1008" s="6" t="s">
        <v>506</v>
      </c>
      <c r="U1008" s="22">
        <v>100</v>
      </c>
      <c r="W1008" s="51">
        <v>0.375</v>
      </c>
      <c r="X1008" s="22" t="s">
        <v>49</v>
      </c>
      <c r="Z1008" s="22" t="s">
        <v>24</v>
      </c>
      <c r="AB1008" s="22" t="s">
        <v>35</v>
      </c>
      <c r="AC1008" s="22" t="s">
        <v>36</v>
      </c>
      <c r="AD1008" s="22" t="s">
        <v>36</v>
      </c>
      <c r="AE1008" s="22" t="s">
        <v>37</v>
      </c>
      <c r="AF1008" s="29">
        <v>41816</v>
      </c>
      <c r="AG1008" s="51">
        <v>0.3979166666666667</v>
      </c>
      <c r="AH1008" s="22" t="s">
        <v>1238</v>
      </c>
      <c r="AI1008" s="22">
        <v>24</v>
      </c>
      <c r="AJ1008" s="22" t="s">
        <v>328</v>
      </c>
      <c r="AK1008" s="22" t="s">
        <v>1613</v>
      </c>
      <c r="AL1008" s="22">
        <v>2014</v>
      </c>
      <c r="AM1008" s="22">
        <v>0</v>
      </c>
    </row>
    <row r="1009" spans="1:39">
      <c r="A1009" s="22">
        <v>477</v>
      </c>
      <c r="B1009" s="22" t="s">
        <v>596</v>
      </c>
      <c r="D1009" s="22" t="s">
        <v>20</v>
      </c>
      <c r="E1009" s="22" t="s">
        <v>472</v>
      </c>
      <c r="F1009" s="22" t="s">
        <v>60</v>
      </c>
      <c r="G1009" s="29">
        <v>41814</v>
      </c>
      <c r="H1009" s="51">
        <v>0.40138888888888885</v>
      </c>
      <c r="J1009" s="29">
        <v>41814</v>
      </c>
      <c r="K1009" s="51">
        <v>0.3756944444444445</v>
      </c>
      <c r="M1009" s="22" t="s">
        <v>22</v>
      </c>
      <c r="O1009" s="22" t="s">
        <v>507</v>
      </c>
      <c r="P1009" s="29">
        <v>41814</v>
      </c>
      <c r="Q1009" s="51">
        <v>0.76041666666666663</v>
      </c>
      <c r="R1009" s="22" t="s">
        <v>22</v>
      </c>
      <c r="T1009" s="22" t="s">
        <v>508</v>
      </c>
      <c r="U1009" s="22">
        <v>80</v>
      </c>
      <c r="W1009" s="51">
        <v>0.375</v>
      </c>
      <c r="X1009" s="22" t="s">
        <v>49</v>
      </c>
      <c r="Z1009" s="22" t="s">
        <v>24</v>
      </c>
      <c r="AB1009" s="22" t="s">
        <v>35</v>
      </c>
      <c r="AC1009" s="22" t="s">
        <v>36</v>
      </c>
      <c r="AD1009" s="22" t="s">
        <v>36</v>
      </c>
      <c r="AE1009" s="22" t="s">
        <v>37</v>
      </c>
      <c r="AF1009" s="29">
        <v>41815</v>
      </c>
      <c r="AG1009" s="51">
        <v>0.40069444444444446</v>
      </c>
      <c r="AH1009" s="22" t="s">
        <v>1238</v>
      </c>
      <c r="AI1009" s="22">
        <v>24</v>
      </c>
      <c r="AJ1009" s="22" t="s">
        <v>328</v>
      </c>
      <c r="AK1009" s="22" t="s">
        <v>1613</v>
      </c>
      <c r="AL1009" s="22">
        <v>2014</v>
      </c>
      <c r="AM1009" s="22">
        <v>0</v>
      </c>
    </row>
    <row r="1010" spans="1:39">
      <c r="A1010" s="22">
        <v>476</v>
      </c>
      <c r="B1010" s="22" t="s">
        <v>27</v>
      </c>
      <c r="C1010" s="22" t="s">
        <v>28</v>
      </c>
      <c r="D1010" s="22" t="s">
        <v>29</v>
      </c>
      <c r="E1010" s="22" t="s">
        <v>30</v>
      </c>
      <c r="F1010" s="22" t="s">
        <v>60</v>
      </c>
      <c r="G1010" s="29">
        <v>41814</v>
      </c>
      <c r="H1010" s="51">
        <v>0.39027777777777778</v>
      </c>
      <c r="J1010" s="29">
        <v>41814</v>
      </c>
      <c r="K1010" s="51">
        <v>0.38958333333333334</v>
      </c>
      <c r="M1010" s="22" t="s">
        <v>22</v>
      </c>
      <c r="N1010" s="22" t="s">
        <v>133</v>
      </c>
      <c r="O1010" s="22" t="s">
        <v>326</v>
      </c>
      <c r="P1010" s="29">
        <v>41814</v>
      </c>
      <c r="Q1010" s="51">
        <v>0.71805555555555556</v>
      </c>
      <c r="R1010" s="22" t="s">
        <v>22</v>
      </c>
      <c r="S1010" s="22" t="s">
        <v>133</v>
      </c>
      <c r="T1010" s="22" t="s">
        <v>509</v>
      </c>
      <c r="U1010" s="22">
        <v>80</v>
      </c>
      <c r="V1010" s="22" t="s">
        <v>146</v>
      </c>
      <c r="W1010" s="51">
        <v>0.375</v>
      </c>
      <c r="X1010" s="22" t="s">
        <v>49</v>
      </c>
      <c r="Z1010" s="22" t="s">
        <v>24</v>
      </c>
      <c r="AB1010" s="22" t="s">
        <v>35</v>
      </c>
      <c r="AC1010" s="22" t="s">
        <v>36</v>
      </c>
      <c r="AD1010" s="22" t="s">
        <v>36</v>
      </c>
      <c r="AE1010" s="22" t="s">
        <v>37</v>
      </c>
      <c r="AF1010" s="29">
        <v>41815</v>
      </c>
      <c r="AG1010" s="51">
        <v>0.39861111111111108</v>
      </c>
      <c r="AH1010" s="22" t="s">
        <v>1238</v>
      </c>
      <c r="AI1010" s="22">
        <v>24</v>
      </c>
      <c r="AJ1010" s="22" t="s">
        <v>328</v>
      </c>
      <c r="AK1010" s="22" t="s">
        <v>1613</v>
      </c>
      <c r="AL1010" s="22">
        <v>2014</v>
      </c>
      <c r="AM1010" s="22">
        <v>0</v>
      </c>
    </row>
    <row r="1011" spans="1:39">
      <c r="A1011" s="22">
        <v>475</v>
      </c>
      <c r="B1011" s="22" t="s">
        <v>459</v>
      </c>
      <c r="D1011" s="22" t="s">
        <v>460</v>
      </c>
      <c r="E1011" s="22" t="s">
        <v>461</v>
      </c>
      <c r="F1011" s="22" t="s">
        <v>60</v>
      </c>
      <c r="G1011" s="29">
        <v>41814</v>
      </c>
      <c r="H1011" s="51">
        <v>0.38958333333333334</v>
      </c>
      <c r="J1011" s="29">
        <v>41814</v>
      </c>
      <c r="K1011" s="51">
        <v>0.3923611111111111</v>
      </c>
      <c r="M1011" s="22" t="s">
        <v>22</v>
      </c>
      <c r="O1011" s="22" t="s">
        <v>510</v>
      </c>
      <c r="P1011" s="29">
        <v>41814</v>
      </c>
      <c r="Q1011" s="51">
        <v>0.75138888888888899</v>
      </c>
      <c r="R1011" s="22" t="s">
        <v>22</v>
      </c>
      <c r="T1011" s="22" t="s">
        <v>511</v>
      </c>
      <c r="U1011" s="22">
        <v>40</v>
      </c>
      <c r="V1011" s="22" t="s">
        <v>488</v>
      </c>
      <c r="W1011" s="51">
        <v>0.375</v>
      </c>
      <c r="X1011" s="22" t="s">
        <v>49</v>
      </c>
      <c r="Z1011" s="22" t="s">
        <v>24</v>
      </c>
      <c r="AB1011" s="22" t="s">
        <v>35</v>
      </c>
      <c r="AC1011" s="22" t="s">
        <v>36</v>
      </c>
      <c r="AD1011" s="22" t="s">
        <v>36</v>
      </c>
      <c r="AE1011" s="22" t="s">
        <v>37</v>
      </c>
      <c r="AF1011" s="29">
        <v>41815</v>
      </c>
      <c r="AG1011" s="51">
        <v>0.39999999999999997</v>
      </c>
      <c r="AH1011" s="22" t="s">
        <v>1238</v>
      </c>
      <c r="AI1011" s="22">
        <v>24</v>
      </c>
      <c r="AJ1011" s="22" t="s">
        <v>328</v>
      </c>
      <c r="AK1011" s="22" t="s">
        <v>1613</v>
      </c>
      <c r="AL1011" s="22">
        <v>2014</v>
      </c>
      <c r="AM1011" s="22">
        <v>0</v>
      </c>
    </row>
    <row r="1012" spans="1:39" ht="156.75">
      <c r="A1012" s="22">
        <v>474</v>
      </c>
      <c r="B1012" s="22" t="s">
        <v>42</v>
      </c>
      <c r="C1012" s="22" t="s">
        <v>19</v>
      </c>
      <c r="D1012" s="22" t="s">
        <v>20</v>
      </c>
      <c r="E1012" s="22" t="s">
        <v>43</v>
      </c>
      <c r="F1012" s="22" t="s">
        <v>25</v>
      </c>
      <c r="G1012" s="29">
        <v>41813</v>
      </c>
      <c r="H1012" s="51">
        <v>0.49861111111111112</v>
      </c>
      <c r="J1012" s="29">
        <v>41813</v>
      </c>
      <c r="K1012" s="51">
        <v>0.45833333333333331</v>
      </c>
      <c r="L1012" s="22" t="s">
        <v>512</v>
      </c>
      <c r="M1012" s="22" t="s">
        <v>22</v>
      </c>
      <c r="O1012" s="22" t="s">
        <v>513</v>
      </c>
      <c r="P1012" s="29">
        <v>41813</v>
      </c>
      <c r="Q1012" s="51">
        <v>0.54861111111111105</v>
      </c>
      <c r="R1012" s="22" t="s">
        <v>22</v>
      </c>
      <c r="T1012" s="6" t="s">
        <v>514</v>
      </c>
      <c r="U1012" s="22">
        <v>60</v>
      </c>
      <c r="W1012" s="51">
        <v>0</v>
      </c>
      <c r="X1012" s="22" t="s">
        <v>49</v>
      </c>
      <c r="Z1012" s="22" t="s">
        <v>24</v>
      </c>
      <c r="AB1012" s="22" t="s">
        <v>35</v>
      </c>
      <c r="AC1012" s="22" t="s">
        <v>36</v>
      </c>
      <c r="AD1012" s="22" t="s">
        <v>36</v>
      </c>
      <c r="AE1012" s="22" t="s">
        <v>37</v>
      </c>
      <c r="AF1012" s="29">
        <v>41814</v>
      </c>
      <c r="AG1012" s="51">
        <v>0.4152777777777778</v>
      </c>
      <c r="AH1012" s="22" t="s">
        <v>1238</v>
      </c>
      <c r="AI1012" s="22">
        <v>23</v>
      </c>
      <c r="AJ1012" s="22" t="s">
        <v>328</v>
      </c>
      <c r="AK1012" s="22" t="s">
        <v>1613</v>
      </c>
      <c r="AL1012" s="22">
        <v>2014</v>
      </c>
      <c r="AM1012" s="22">
        <v>0</v>
      </c>
    </row>
    <row r="1013" spans="1:39">
      <c r="A1013" s="22">
        <v>473</v>
      </c>
      <c r="B1013" s="22" t="s">
        <v>27</v>
      </c>
      <c r="C1013" s="22" t="s">
        <v>28</v>
      </c>
      <c r="D1013" s="22" t="s">
        <v>29</v>
      </c>
      <c r="E1013" s="22" t="s">
        <v>30</v>
      </c>
      <c r="F1013" s="22" t="s">
        <v>25</v>
      </c>
      <c r="G1013" s="29">
        <v>41813</v>
      </c>
      <c r="H1013" s="51">
        <v>0.47152777777777777</v>
      </c>
      <c r="J1013" s="29">
        <v>41813</v>
      </c>
      <c r="K1013" s="51">
        <v>0.4694444444444445</v>
      </c>
      <c r="L1013" s="22" t="s">
        <v>515</v>
      </c>
      <c r="M1013" s="22" t="s">
        <v>22</v>
      </c>
      <c r="N1013" s="22" t="s">
        <v>133</v>
      </c>
      <c r="O1013" s="22" t="s">
        <v>516</v>
      </c>
      <c r="P1013" s="29">
        <v>41813</v>
      </c>
      <c r="Q1013" s="51">
        <v>0.54166666666666663</v>
      </c>
      <c r="R1013" s="22" t="s">
        <v>22</v>
      </c>
      <c r="S1013" s="22" t="s">
        <v>133</v>
      </c>
      <c r="T1013" s="22" t="s">
        <v>281</v>
      </c>
      <c r="U1013" s="22">
        <v>20</v>
      </c>
      <c r="V1013" s="22" t="s">
        <v>146</v>
      </c>
      <c r="W1013" s="51">
        <v>0</v>
      </c>
      <c r="X1013" s="22" t="s">
        <v>49</v>
      </c>
      <c r="Z1013" s="22" t="s">
        <v>24</v>
      </c>
      <c r="AB1013" s="22" t="s">
        <v>35</v>
      </c>
      <c r="AC1013" s="22" t="s">
        <v>36</v>
      </c>
      <c r="AD1013" s="22" t="s">
        <v>36</v>
      </c>
      <c r="AE1013" s="22" t="s">
        <v>37</v>
      </c>
      <c r="AF1013" s="29">
        <v>41814</v>
      </c>
      <c r="AG1013" s="51">
        <v>0.4145833333333333</v>
      </c>
      <c r="AH1013" s="22" t="s">
        <v>1238</v>
      </c>
      <c r="AI1013" s="22">
        <v>23</v>
      </c>
      <c r="AJ1013" s="22" t="s">
        <v>328</v>
      </c>
      <c r="AK1013" s="22" t="s">
        <v>1613</v>
      </c>
      <c r="AL1013" s="22">
        <v>2014</v>
      </c>
      <c r="AM1013" s="22">
        <v>0</v>
      </c>
    </row>
    <row r="1014" spans="1:39">
      <c r="A1014" s="22">
        <v>472</v>
      </c>
      <c r="B1014" s="22" t="s">
        <v>459</v>
      </c>
      <c r="D1014" s="22" t="s">
        <v>460</v>
      </c>
      <c r="E1014" s="22" t="s">
        <v>461</v>
      </c>
      <c r="F1014" s="22" t="s">
        <v>25</v>
      </c>
      <c r="G1014" s="29">
        <v>41813</v>
      </c>
      <c r="H1014" s="51">
        <v>0.4694444444444445</v>
      </c>
      <c r="J1014" s="29">
        <v>41813</v>
      </c>
      <c r="K1014" s="51">
        <v>0.39374999999999999</v>
      </c>
      <c r="M1014" s="22" t="s">
        <v>22</v>
      </c>
      <c r="O1014" s="22" t="s">
        <v>517</v>
      </c>
      <c r="P1014" s="29">
        <v>41813</v>
      </c>
      <c r="Q1014" s="51">
        <v>0.54166666666666663</v>
      </c>
      <c r="R1014" s="22" t="s">
        <v>22</v>
      </c>
      <c r="T1014" s="22" t="s">
        <v>518</v>
      </c>
      <c r="U1014" s="22">
        <v>20</v>
      </c>
      <c r="V1014" s="22" t="s">
        <v>519</v>
      </c>
      <c r="W1014" s="51">
        <v>0</v>
      </c>
      <c r="X1014" s="22" t="s">
        <v>49</v>
      </c>
      <c r="Z1014" s="22" t="s">
        <v>24</v>
      </c>
      <c r="AB1014" s="22" t="s">
        <v>35</v>
      </c>
      <c r="AC1014" s="22" t="s">
        <v>36</v>
      </c>
      <c r="AD1014" s="22" t="s">
        <v>36</v>
      </c>
      <c r="AE1014" s="22" t="s">
        <v>37</v>
      </c>
      <c r="AF1014" s="29">
        <v>41814</v>
      </c>
      <c r="AG1014" s="51">
        <v>0.41388888888888892</v>
      </c>
      <c r="AH1014" s="22" t="s">
        <v>1238</v>
      </c>
      <c r="AI1014" s="22">
        <v>23</v>
      </c>
      <c r="AJ1014" s="22" t="s">
        <v>328</v>
      </c>
      <c r="AK1014" s="22" t="s">
        <v>1613</v>
      </c>
      <c r="AL1014" s="22">
        <v>2014</v>
      </c>
      <c r="AM1014" s="22">
        <v>0</v>
      </c>
    </row>
    <row r="1015" spans="1:39">
      <c r="A1015" s="22">
        <v>471</v>
      </c>
      <c r="B1015" s="22" t="s">
        <v>51</v>
      </c>
      <c r="C1015" s="22" t="s">
        <v>19</v>
      </c>
      <c r="D1015" s="22" t="s">
        <v>20</v>
      </c>
      <c r="E1015" s="22" t="s">
        <v>52</v>
      </c>
      <c r="F1015" s="22" t="s">
        <v>50</v>
      </c>
      <c r="G1015" s="29">
        <v>41810</v>
      </c>
      <c r="H1015" s="51">
        <v>0.4201388888888889</v>
      </c>
      <c r="J1015" s="29">
        <v>41810</v>
      </c>
      <c r="K1015" s="51">
        <v>0.39374999999999999</v>
      </c>
      <c r="M1015" s="22" t="s">
        <v>22</v>
      </c>
      <c r="O1015" s="22" t="s">
        <v>520</v>
      </c>
      <c r="P1015" s="29">
        <v>41810</v>
      </c>
      <c r="Q1015" s="51">
        <v>0.76458333333333339</v>
      </c>
      <c r="R1015" s="22" t="s">
        <v>22</v>
      </c>
      <c r="T1015" s="22" t="s">
        <v>520</v>
      </c>
      <c r="U1015" s="22">
        <v>100</v>
      </c>
      <c r="W1015" s="51">
        <v>0.375</v>
      </c>
      <c r="X1015" s="22" t="s">
        <v>49</v>
      </c>
      <c r="Z1015" s="22" t="s">
        <v>24</v>
      </c>
      <c r="AB1015" s="22" t="s">
        <v>35</v>
      </c>
      <c r="AC1015" s="22" t="s">
        <v>36</v>
      </c>
      <c r="AD1015" s="22" t="s">
        <v>36</v>
      </c>
      <c r="AE1015" s="22" t="s">
        <v>37</v>
      </c>
      <c r="AF1015" s="29">
        <v>41813</v>
      </c>
      <c r="AG1015" s="51">
        <v>0.44097222222222227</v>
      </c>
      <c r="AH1015" s="22" t="s">
        <v>1239</v>
      </c>
      <c r="AI1015" s="22">
        <v>20</v>
      </c>
      <c r="AJ1015" s="22" t="s">
        <v>328</v>
      </c>
      <c r="AK1015" s="22" t="s">
        <v>1613</v>
      </c>
      <c r="AL1015" s="22">
        <v>2014</v>
      </c>
      <c r="AM1015" s="22">
        <v>0</v>
      </c>
    </row>
    <row r="1016" spans="1:39" ht="156.75">
      <c r="A1016" s="22">
        <v>470</v>
      </c>
      <c r="B1016" s="22" t="s">
        <v>38</v>
      </c>
      <c r="C1016" s="22" t="s">
        <v>39</v>
      </c>
      <c r="D1016" s="22" t="s">
        <v>20</v>
      </c>
      <c r="E1016" s="22" t="s">
        <v>40</v>
      </c>
      <c r="F1016" s="22" t="s">
        <v>50</v>
      </c>
      <c r="G1016" s="29">
        <v>41810</v>
      </c>
      <c r="H1016" s="51">
        <v>0.41666666666666669</v>
      </c>
      <c r="J1016" s="29">
        <v>41810</v>
      </c>
      <c r="K1016" s="51">
        <v>0.39583333333333331</v>
      </c>
      <c r="M1016" s="22" t="s">
        <v>22</v>
      </c>
      <c r="O1016" s="6" t="s">
        <v>358</v>
      </c>
      <c r="P1016" s="29">
        <v>41810</v>
      </c>
      <c r="Q1016" s="51">
        <v>0.8125</v>
      </c>
      <c r="R1016" s="22" t="s">
        <v>22</v>
      </c>
      <c r="T1016" s="6" t="s">
        <v>521</v>
      </c>
      <c r="U1016" s="22">
        <v>100</v>
      </c>
      <c r="W1016" s="51">
        <v>0.375</v>
      </c>
      <c r="X1016" s="22" t="s">
        <v>49</v>
      </c>
      <c r="Z1016" s="22" t="s">
        <v>24</v>
      </c>
      <c r="AB1016" s="22" t="s">
        <v>35</v>
      </c>
      <c r="AC1016" s="22" t="s">
        <v>36</v>
      </c>
      <c r="AD1016" s="22" t="s">
        <v>36</v>
      </c>
      <c r="AE1016" s="22" t="s">
        <v>37</v>
      </c>
      <c r="AF1016" s="29">
        <v>41814</v>
      </c>
      <c r="AG1016" s="51">
        <v>0.41597222222222219</v>
      </c>
      <c r="AH1016" s="22" t="s">
        <v>1239</v>
      </c>
      <c r="AI1016" s="22">
        <v>20</v>
      </c>
      <c r="AJ1016" s="22" t="s">
        <v>328</v>
      </c>
      <c r="AK1016" s="22" t="s">
        <v>1613</v>
      </c>
      <c r="AL1016" s="22">
        <v>2014</v>
      </c>
      <c r="AM1016" s="22">
        <v>0</v>
      </c>
    </row>
    <row r="1017" spans="1:39" ht="228">
      <c r="A1017" s="22">
        <v>469</v>
      </c>
      <c r="B1017" s="22" t="s">
        <v>35</v>
      </c>
      <c r="C1017" s="22" t="s">
        <v>36</v>
      </c>
      <c r="D1017" s="22" t="s">
        <v>36</v>
      </c>
      <c r="E1017" s="22" t="s">
        <v>37</v>
      </c>
      <c r="F1017" s="22" t="s">
        <v>50</v>
      </c>
      <c r="G1017" s="29">
        <v>41810</v>
      </c>
      <c r="H1017" s="51">
        <v>0.40972222222222227</v>
      </c>
      <c r="J1017" s="29">
        <v>41810</v>
      </c>
      <c r="K1017" s="51">
        <v>0.4055555555555555</v>
      </c>
      <c r="L1017" s="22" t="s">
        <v>522</v>
      </c>
      <c r="M1017" s="22" t="s">
        <v>22</v>
      </c>
      <c r="O1017" s="6" t="s">
        <v>523</v>
      </c>
      <c r="P1017" s="29">
        <v>41810</v>
      </c>
      <c r="Q1017" s="51">
        <v>0.79861111111111116</v>
      </c>
      <c r="R1017" s="22" t="s">
        <v>22</v>
      </c>
      <c r="T1017" s="6" t="s">
        <v>524</v>
      </c>
      <c r="U1017" s="22">
        <v>80</v>
      </c>
      <c r="W1017" s="51">
        <v>0.375</v>
      </c>
      <c r="X1017" s="22" t="s">
        <v>49</v>
      </c>
      <c r="Z1017" s="22" t="s">
        <v>24</v>
      </c>
      <c r="AB1017" s="22" t="s">
        <v>35</v>
      </c>
      <c r="AC1017" s="22" t="s">
        <v>36</v>
      </c>
      <c r="AD1017" s="22" t="s">
        <v>36</v>
      </c>
      <c r="AE1017" s="22" t="s">
        <v>37</v>
      </c>
      <c r="AF1017" s="29">
        <v>41813</v>
      </c>
      <c r="AG1017" s="51">
        <v>0.44166666666666665</v>
      </c>
      <c r="AH1017" s="22" t="s">
        <v>1239</v>
      </c>
      <c r="AI1017" s="22">
        <v>20</v>
      </c>
      <c r="AJ1017" s="22" t="s">
        <v>328</v>
      </c>
      <c r="AK1017" s="22" t="s">
        <v>1613</v>
      </c>
      <c r="AL1017" s="22">
        <v>2014</v>
      </c>
      <c r="AM1017" s="22">
        <v>0</v>
      </c>
    </row>
    <row r="1018" spans="1:39" ht="185.25">
      <c r="A1018" s="22">
        <v>468</v>
      </c>
      <c r="B1018" s="22" t="s">
        <v>42</v>
      </c>
      <c r="C1018" s="22" t="s">
        <v>19</v>
      </c>
      <c r="D1018" s="22" t="s">
        <v>20</v>
      </c>
      <c r="E1018" s="22" t="s">
        <v>43</v>
      </c>
      <c r="F1018" s="22" t="s">
        <v>50</v>
      </c>
      <c r="G1018" s="29">
        <v>41810</v>
      </c>
      <c r="H1018" s="51">
        <v>0.39305555555555555</v>
      </c>
      <c r="J1018" s="29">
        <v>41810</v>
      </c>
      <c r="K1018" s="51">
        <v>0.38680555555555557</v>
      </c>
      <c r="M1018" s="22" t="s">
        <v>22</v>
      </c>
      <c r="O1018" s="22" t="s">
        <v>193</v>
      </c>
      <c r="P1018" s="29">
        <v>41810</v>
      </c>
      <c r="Q1018" s="51">
        <v>0.7597222222222223</v>
      </c>
      <c r="R1018" s="22" t="s">
        <v>22</v>
      </c>
      <c r="T1018" s="6" t="s">
        <v>525</v>
      </c>
      <c r="U1018" s="22">
        <v>60</v>
      </c>
      <c r="W1018" s="51">
        <v>0.375</v>
      </c>
      <c r="X1018" s="22" t="s">
        <v>49</v>
      </c>
      <c r="Z1018" s="22" t="s">
        <v>24</v>
      </c>
      <c r="AB1018" s="22" t="s">
        <v>35</v>
      </c>
      <c r="AC1018" s="22" t="s">
        <v>36</v>
      </c>
      <c r="AD1018" s="22" t="s">
        <v>36</v>
      </c>
      <c r="AE1018" s="22" t="s">
        <v>37</v>
      </c>
      <c r="AF1018" s="29">
        <v>41813</v>
      </c>
      <c r="AG1018" s="51">
        <v>0.44027777777777777</v>
      </c>
      <c r="AH1018" s="22" t="s">
        <v>1239</v>
      </c>
      <c r="AI1018" s="22">
        <v>20</v>
      </c>
      <c r="AJ1018" s="22" t="s">
        <v>328</v>
      </c>
      <c r="AK1018" s="22" t="s">
        <v>1613</v>
      </c>
      <c r="AL1018" s="22">
        <v>2014</v>
      </c>
      <c r="AM1018" s="22">
        <v>0</v>
      </c>
    </row>
    <row r="1019" spans="1:39">
      <c r="A1019" s="22">
        <v>467</v>
      </c>
      <c r="B1019" s="22" t="s">
        <v>53</v>
      </c>
      <c r="C1019" s="22" t="s">
        <v>32</v>
      </c>
      <c r="D1019" s="22" t="s">
        <v>33</v>
      </c>
      <c r="E1019" s="22" t="s">
        <v>41</v>
      </c>
      <c r="F1019" s="22" t="s">
        <v>50</v>
      </c>
      <c r="G1019" s="29">
        <v>41810</v>
      </c>
      <c r="H1019" s="51">
        <v>0.39166666666666666</v>
      </c>
      <c r="J1019" s="29">
        <v>41810</v>
      </c>
      <c r="K1019" s="51">
        <v>0.38472222222222219</v>
      </c>
      <c r="M1019" s="22" t="s">
        <v>22</v>
      </c>
      <c r="O1019" s="22" t="e">
        <f>- IVAP Login creation Task
- Workmatec features testing task.</f>
        <v>#NAME?</v>
      </c>
      <c r="P1019" s="29">
        <v>41810</v>
      </c>
      <c r="Q1019" s="51">
        <v>0.75069444444444444</v>
      </c>
      <c r="R1019" s="22" t="s">
        <v>22</v>
      </c>
      <c r="T1019" s="22" t="e">
        <f>- IVAP Login creation Task
- Workmatec features testing task.
- Registration / Login</f>
        <v>#NAME?</v>
      </c>
      <c r="U1019" s="22">
        <v>100</v>
      </c>
      <c r="W1019" s="51">
        <v>0.375</v>
      </c>
      <c r="X1019" s="22" t="s">
        <v>49</v>
      </c>
      <c r="Z1019" s="22" t="s">
        <v>24</v>
      </c>
      <c r="AB1019" s="22" t="s">
        <v>35</v>
      </c>
      <c r="AC1019" s="22" t="s">
        <v>36</v>
      </c>
      <c r="AD1019" s="22" t="s">
        <v>36</v>
      </c>
      <c r="AE1019" s="22" t="s">
        <v>37</v>
      </c>
      <c r="AF1019" s="29">
        <v>41813</v>
      </c>
      <c r="AG1019" s="51">
        <v>0.43888888888888888</v>
      </c>
      <c r="AH1019" s="22" t="s">
        <v>1239</v>
      </c>
      <c r="AI1019" s="22">
        <v>20</v>
      </c>
      <c r="AJ1019" s="22" t="s">
        <v>328</v>
      </c>
      <c r="AK1019" s="22" t="s">
        <v>1613</v>
      </c>
      <c r="AL1019" s="22">
        <v>2014</v>
      </c>
      <c r="AM1019" s="22">
        <v>0</v>
      </c>
    </row>
    <row r="1020" spans="1:39">
      <c r="A1020" s="22">
        <v>466</v>
      </c>
      <c r="B1020" s="22" t="s">
        <v>596</v>
      </c>
      <c r="D1020" s="22" t="s">
        <v>20</v>
      </c>
      <c r="E1020" s="22" t="s">
        <v>472</v>
      </c>
      <c r="F1020" s="22" t="s">
        <v>50</v>
      </c>
      <c r="G1020" s="29">
        <v>41810</v>
      </c>
      <c r="H1020" s="51">
        <v>0.38263888888888892</v>
      </c>
      <c r="J1020" s="29">
        <v>41810</v>
      </c>
      <c r="K1020" s="51">
        <v>0.37638888888888888</v>
      </c>
      <c r="M1020" s="22" t="s">
        <v>22</v>
      </c>
      <c r="O1020" s="22" t="s">
        <v>526</v>
      </c>
      <c r="P1020" s="29">
        <v>41810</v>
      </c>
      <c r="Q1020" s="51">
        <v>0.75347222222222221</v>
      </c>
      <c r="R1020" s="22" t="s">
        <v>22</v>
      </c>
      <c r="T1020" s="22" t="s">
        <v>527</v>
      </c>
      <c r="U1020" s="22">
        <v>20</v>
      </c>
      <c r="W1020" s="51">
        <v>0.375</v>
      </c>
      <c r="X1020" s="22" t="s">
        <v>49</v>
      </c>
      <c r="Z1020" s="22" t="s">
        <v>24</v>
      </c>
      <c r="AB1020" s="22" t="s">
        <v>35</v>
      </c>
      <c r="AC1020" s="22" t="s">
        <v>36</v>
      </c>
      <c r="AD1020" s="22" t="s">
        <v>36</v>
      </c>
      <c r="AE1020" s="22" t="s">
        <v>37</v>
      </c>
      <c r="AF1020" s="29">
        <v>41813</v>
      </c>
      <c r="AG1020" s="51">
        <v>0.43958333333333338</v>
      </c>
      <c r="AH1020" s="22" t="s">
        <v>1239</v>
      </c>
      <c r="AI1020" s="22">
        <v>20</v>
      </c>
      <c r="AJ1020" s="22" t="s">
        <v>328</v>
      </c>
      <c r="AK1020" s="22" t="s">
        <v>1613</v>
      </c>
      <c r="AL1020" s="22">
        <v>2014</v>
      </c>
      <c r="AM1020" s="22">
        <v>0</v>
      </c>
    </row>
    <row r="1021" spans="1:39">
      <c r="A1021" s="22">
        <v>465</v>
      </c>
      <c r="B1021" s="22" t="s">
        <v>27</v>
      </c>
      <c r="C1021" s="22" t="s">
        <v>28</v>
      </c>
      <c r="D1021" s="22" t="s">
        <v>29</v>
      </c>
      <c r="E1021" s="22" t="s">
        <v>30</v>
      </c>
      <c r="F1021" s="22" t="s">
        <v>50</v>
      </c>
      <c r="G1021" s="29">
        <v>41810</v>
      </c>
      <c r="H1021" s="51">
        <v>0.38125000000000003</v>
      </c>
      <c r="J1021" s="29">
        <v>41810</v>
      </c>
      <c r="K1021" s="51">
        <v>0.38125000000000003</v>
      </c>
      <c r="M1021" s="22" t="s">
        <v>22</v>
      </c>
      <c r="N1021" s="22" t="s">
        <v>133</v>
      </c>
      <c r="O1021" s="22" t="s">
        <v>528</v>
      </c>
      <c r="P1021" s="29">
        <v>41810</v>
      </c>
      <c r="Q1021" s="51">
        <v>0.67013888888888884</v>
      </c>
      <c r="R1021" s="22" t="s">
        <v>22</v>
      </c>
      <c r="S1021" s="22" t="s">
        <v>133</v>
      </c>
      <c r="T1021" s="22" t="s">
        <v>529</v>
      </c>
      <c r="U1021" s="22">
        <v>80</v>
      </c>
      <c r="V1021" s="22" t="s">
        <v>146</v>
      </c>
      <c r="W1021" s="51">
        <v>0.375</v>
      </c>
      <c r="X1021" s="22" t="s">
        <v>49</v>
      </c>
      <c r="Z1021" s="22" t="s">
        <v>24</v>
      </c>
      <c r="AB1021" s="22" t="s">
        <v>35</v>
      </c>
      <c r="AC1021" s="22" t="s">
        <v>36</v>
      </c>
      <c r="AD1021" s="22" t="s">
        <v>36</v>
      </c>
      <c r="AE1021" s="22" t="s">
        <v>37</v>
      </c>
      <c r="AF1021" s="29">
        <v>41813</v>
      </c>
      <c r="AG1021" s="51">
        <v>0.4381944444444445</v>
      </c>
      <c r="AH1021" s="22" t="s">
        <v>1239</v>
      </c>
      <c r="AI1021" s="22">
        <v>20</v>
      </c>
      <c r="AJ1021" s="22" t="s">
        <v>328</v>
      </c>
      <c r="AK1021" s="22" t="s">
        <v>1613</v>
      </c>
      <c r="AL1021" s="22">
        <v>2014</v>
      </c>
      <c r="AM1021" s="22">
        <v>0</v>
      </c>
    </row>
    <row r="1022" spans="1:39">
      <c r="A1022" s="22">
        <v>464</v>
      </c>
      <c r="B1022" s="22" t="s">
        <v>459</v>
      </c>
      <c r="D1022" s="22" t="s">
        <v>460</v>
      </c>
      <c r="E1022" s="22" t="s">
        <v>461</v>
      </c>
      <c r="F1022" s="22" t="s">
        <v>55</v>
      </c>
      <c r="G1022" s="29">
        <v>41809</v>
      </c>
      <c r="H1022" s="51">
        <v>0.42291666666666666</v>
      </c>
      <c r="J1022" s="29">
        <v>41810</v>
      </c>
      <c r="K1022" s="51">
        <v>0.39374999999999999</v>
      </c>
      <c r="M1022" s="22" t="s">
        <v>22</v>
      </c>
      <c r="O1022" s="22" t="s">
        <v>530</v>
      </c>
      <c r="P1022" s="29">
        <v>41810</v>
      </c>
      <c r="Q1022" s="51">
        <v>0.75208333333333333</v>
      </c>
      <c r="R1022" s="22" t="s">
        <v>22</v>
      </c>
      <c r="T1022" s="22" t="s">
        <v>530</v>
      </c>
      <c r="U1022" s="22">
        <v>100</v>
      </c>
      <c r="V1022" s="22" t="s">
        <v>488</v>
      </c>
      <c r="W1022" s="51">
        <v>0.375</v>
      </c>
      <c r="X1022" s="22" t="s">
        <v>49</v>
      </c>
      <c r="Z1022" s="22" t="s">
        <v>24</v>
      </c>
      <c r="AB1022" s="22" t="s">
        <v>35</v>
      </c>
      <c r="AC1022" s="22" t="s">
        <v>36</v>
      </c>
      <c r="AD1022" s="22" t="s">
        <v>36</v>
      </c>
      <c r="AE1022" s="22" t="s">
        <v>37</v>
      </c>
      <c r="AF1022" s="29">
        <v>41810</v>
      </c>
      <c r="AG1022" s="51">
        <v>0.75138888888888899</v>
      </c>
      <c r="AH1022" s="22" t="s">
        <v>1239</v>
      </c>
      <c r="AI1022" s="22">
        <v>19</v>
      </c>
      <c r="AJ1022" s="22" t="s">
        <v>328</v>
      </c>
      <c r="AK1022" s="22" t="s">
        <v>1613</v>
      </c>
      <c r="AL1022" s="22">
        <v>2014</v>
      </c>
      <c r="AM1022" s="22">
        <v>0</v>
      </c>
    </row>
    <row r="1023" spans="1:39" ht="228">
      <c r="A1023" s="22">
        <v>463</v>
      </c>
      <c r="B1023" s="22" t="s">
        <v>38</v>
      </c>
      <c r="C1023" s="22" t="s">
        <v>39</v>
      </c>
      <c r="D1023" s="22" t="s">
        <v>20</v>
      </c>
      <c r="E1023" s="22" t="s">
        <v>40</v>
      </c>
      <c r="F1023" s="22" t="s">
        <v>55</v>
      </c>
      <c r="G1023" s="29">
        <v>41809</v>
      </c>
      <c r="H1023" s="51">
        <v>0.41041666666666665</v>
      </c>
      <c r="J1023" s="29">
        <v>41809</v>
      </c>
      <c r="K1023" s="51">
        <v>0.40277777777777773</v>
      </c>
      <c r="L1023" s="6" t="s">
        <v>531</v>
      </c>
      <c r="M1023" s="22" t="s">
        <v>22</v>
      </c>
      <c r="O1023" s="6" t="s">
        <v>358</v>
      </c>
      <c r="P1023" s="29">
        <v>41809</v>
      </c>
      <c r="Q1023" s="51">
        <v>0.875</v>
      </c>
      <c r="R1023" s="22" t="s">
        <v>22</v>
      </c>
      <c r="T1023" s="6" t="s">
        <v>532</v>
      </c>
      <c r="U1023" s="22">
        <v>100</v>
      </c>
      <c r="W1023" s="51">
        <v>0.375</v>
      </c>
      <c r="X1023" s="22" t="s">
        <v>49</v>
      </c>
      <c r="Z1023" s="22" t="s">
        <v>24</v>
      </c>
      <c r="AB1023" s="22" t="s">
        <v>35</v>
      </c>
      <c r="AC1023" s="22" t="s">
        <v>36</v>
      </c>
      <c r="AD1023" s="22" t="s">
        <v>36</v>
      </c>
      <c r="AE1023" s="22" t="s">
        <v>37</v>
      </c>
      <c r="AF1023" s="29">
        <v>41810</v>
      </c>
      <c r="AG1023" s="51">
        <v>0.79236111111111107</v>
      </c>
      <c r="AH1023" s="22" t="s">
        <v>1239</v>
      </c>
      <c r="AI1023" s="22">
        <v>19</v>
      </c>
      <c r="AJ1023" s="22" t="s">
        <v>328</v>
      </c>
      <c r="AK1023" s="22" t="s">
        <v>1613</v>
      </c>
      <c r="AL1023" s="22">
        <v>2014</v>
      </c>
      <c r="AM1023" s="22">
        <v>0</v>
      </c>
    </row>
    <row r="1024" spans="1:39" ht="142.5">
      <c r="A1024" s="22">
        <v>462</v>
      </c>
      <c r="B1024" s="22" t="s">
        <v>31</v>
      </c>
      <c r="C1024" s="22" t="s">
        <v>32</v>
      </c>
      <c r="D1024" s="22" t="s">
        <v>33</v>
      </c>
      <c r="E1024" s="22" t="s">
        <v>34</v>
      </c>
      <c r="F1024" s="22" t="s">
        <v>55</v>
      </c>
      <c r="G1024" s="29">
        <v>41809</v>
      </c>
      <c r="H1024" s="51">
        <v>0.40972222222222227</v>
      </c>
      <c r="J1024" s="29">
        <v>41809</v>
      </c>
      <c r="K1024" s="51">
        <v>0.40277777777777773</v>
      </c>
      <c r="L1024" s="22" t="s">
        <v>533</v>
      </c>
      <c r="M1024" s="22" t="s">
        <v>22</v>
      </c>
      <c r="O1024" s="22" t="s">
        <v>280</v>
      </c>
      <c r="P1024" s="29">
        <v>41809</v>
      </c>
      <c r="Q1024" s="51">
        <v>0.85416666666666663</v>
      </c>
      <c r="R1024" s="22" t="s">
        <v>22</v>
      </c>
      <c r="T1024" s="6" t="s">
        <v>534</v>
      </c>
      <c r="U1024" s="22">
        <v>100</v>
      </c>
      <c r="W1024" s="51">
        <v>0.375</v>
      </c>
      <c r="X1024" s="22" t="s">
        <v>49</v>
      </c>
      <c r="Z1024" s="22" t="s">
        <v>24</v>
      </c>
      <c r="AB1024" s="22" t="s">
        <v>35</v>
      </c>
      <c r="AC1024" s="22" t="s">
        <v>36</v>
      </c>
      <c r="AD1024" s="22" t="s">
        <v>36</v>
      </c>
      <c r="AE1024" s="22" t="s">
        <v>37</v>
      </c>
      <c r="AF1024" s="29">
        <v>41814</v>
      </c>
      <c r="AG1024" s="51">
        <v>0.4861111111111111</v>
      </c>
      <c r="AH1024" s="22" t="s">
        <v>1239</v>
      </c>
      <c r="AI1024" s="22">
        <v>19</v>
      </c>
      <c r="AJ1024" s="22" t="s">
        <v>328</v>
      </c>
      <c r="AK1024" s="22" t="s">
        <v>1613</v>
      </c>
      <c r="AL1024" s="22">
        <v>2014</v>
      </c>
      <c r="AM1024" s="22">
        <v>0</v>
      </c>
    </row>
    <row r="1025" spans="1:39">
      <c r="A1025" s="22">
        <v>461</v>
      </c>
      <c r="B1025" s="22" t="s">
        <v>459</v>
      </c>
      <c r="D1025" s="22" t="s">
        <v>460</v>
      </c>
      <c r="E1025" s="22" t="s">
        <v>461</v>
      </c>
      <c r="F1025" s="22" t="s">
        <v>55</v>
      </c>
      <c r="G1025" s="29">
        <v>41809</v>
      </c>
      <c r="H1025" s="51">
        <v>0.40972222222222227</v>
      </c>
      <c r="J1025" s="29">
        <v>41809</v>
      </c>
      <c r="K1025" s="51">
        <v>0.39374999999999999</v>
      </c>
      <c r="M1025" s="22" t="s">
        <v>22</v>
      </c>
      <c r="O1025" s="22" t="s">
        <v>535</v>
      </c>
      <c r="P1025" s="29">
        <v>41809</v>
      </c>
      <c r="Q1025" s="51">
        <v>0.75138888888888899</v>
      </c>
      <c r="R1025" s="22" t="s">
        <v>22</v>
      </c>
      <c r="T1025" s="22" t="s">
        <v>536</v>
      </c>
      <c r="U1025" s="22">
        <v>60</v>
      </c>
      <c r="V1025" s="22" t="s">
        <v>488</v>
      </c>
      <c r="W1025" s="51">
        <v>0.375</v>
      </c>
      <c r="X1025" s="22" t="s">
        <v>49</v>
      </c>
      <c r="Z1025" s="22" t="s">
        <v>24</v>
      </c>
      <c r="AB1025" s="22" t="s">
        <v>35</v>
      </c>
      <c r="AC1025" s="22" t="s">
        <v>36</v>
      </c>
      <c r="AD1025" s="22" t="s">
        <v>36</v>
      </c>
      <c r="AE1025" s="22" t="s">
        <v>37</v>
      </c>
      <c r="AF1025" s="29">
        <v>41810</v>
      </c>
      <c r="AG1025" s="51">
        <v>0.4145833333333333</v>
      </c>
      <c r="AH1025" s="22" t="s">
        <v>1239</v>
      </c>
      <c r="AI1025" s="22">
        <v>19</v>
      </c>
      <c r="AJ1025" s="22" t="s">
        <v>328</v>
      </c>
      <c r="AK1025" s="22" t="s">
        <v>1613</v>
      </c>
      <c r="AL1025" s="22">
        <v>2014</v>
      </c>
      <c r="AM1025" s="22">
        <v>0</v>
      </c>
    </row>
    <row r="1026" spans="1:39">
      <c r="A1026" s="22">
        <v>460</v>
      </c>
      <c r="B1026" s="22" t="s">
        <v>42</v>
      </c>
      <c r="C1026" s="22" t="s">
        <v>19</v>
      </c>
      <c r="D1026" s="22" t="s">
        <v>20</v>
      </c>
      <c r="E1026" s="22" t="s">
        <v>43</v>
      </c>
      <c r="F1026" s="22" t="s">
        <v>55</v>
      </c>
      <c r="G1026" s="29">
        <v>41809</v>
      </c>
      <c r="H1026" s="51">
        <v>0.39861111111111108</v>
      </c>
      <c r="J1026" s="29">
        <v>41809</v>
      </c>
      <c r="K1026" s="51">
        <v>0.38194444444444442</v>
      </c>
      <c r="M1026" s="22" t="s">
        <v>22</v>
      </c>
      <c r="O1026" s="22" t="s">
        <v>193</v>
      </c>
      <c r="P1026" s="29">
        <v>41809</v>
      </c>
      <c r="Q1026" s="51">
        <v>0.81388888888888899</v>
      </c>
      <c r="R1026" s="22" t="s">
        <v>22</v>
      </c>
      <c r="T1026" s="22" t="s">
        <v>537</v>
      </c>
      <c r="U1026" s="22">
        <v>40</v>
      </c>
      <c r="W1026" s="51">
        <v>0.375</v>
      </c>
      <c r="X1026" s="22" t="s">
        <v>49</v>
      </c>
      <c r="Z1026" s="22" t="s">
        <v>24</v>
      </c>
      <c r="AB1026" s="22" t="s">
        <v>35</v>
      </c>
      <c r="AC1026" s="22" t="s">
        <v>36</v>
      </c>
      <c r="AD1026" s="22" t="s">
        <v>36</v>
      </c>
      <c r="AE1026" s="22" t="s">
        <v>37</v>
      </c>
      <c r="AF1026" s="29">
        <v>41810</v>
      </c>
      <c r="AG1026" s="51">
        <v>0.41111111111111115</v>
      </c>
      <c r="AH1026" s="22" t="s">
        <v>1239</v>
      </c>
      <c r="AI1026" s="22">
        <v>19</v>
      </c>
      <c r="AJ1026" s="22" t="s">
        <v>328</v>
      </c>
      <c r="AK1026" s="22" t="s">
        <v>1613</v>
      </c>
      <c r="AL1026" s="22">
        <v>2014</v>
      </c>
      <c r="AM1026" s="22">
        <v>0</v>
      </c>
    </row>
    <row r="1027" spans="1:39" ht="128.25">
      <c r="A1027" s="22">
        <v>459</v>
      </c>
      <c r="B1027" s="22" t="s">
        <v>53</v>
      </c>
      <c r="C1027" s="22" t="s">
        <v>32</v>
      </c>
      <c r="D1027" s="22" t="s">
        <v>33</v>
      </c>
      <c r="E1027" s="22" t="s">
        <v>41</v>
      </c>
      <c r="F1027" s="22" t="s">
        <v>55</v>
      </c>
      <c r="G1027" s="29">
        <v>41809</v>
      </c>
      <c r="H1027" s="51">
        <v>0.39513888888888887</v>
      </c>
      <c r="J1027" s="29">
        <v>41809</v>
      </c>
      <c r="K1027" s="51">
        <v>0.39027777777777778</v>
      </c>
      <c r="M1027" s="22" t="s">
        <v>22</v>
      </c>
      <c r="O1027" s="22" t="s">
        <v>240</v>
      </c>
      <c r="P1027" s="29">
        <v>41809</v>
      </c>
      <c r="Q1027" s="51">
        <v>0.80069444444444438</v>
      </c>
      <c r="R1027" s="22" t="s">
        <v>22</v>
      </c>
      <c r="T1027" s="6" t="s">
        <v>538</v>
      </c>
      <c r="U1027" s="22">
        <v>60</v>
      </c>
      <c r="W1027" s="51">
        <v>0.375</v>
      </c>
      <c r="X1027" s="22" t="s">
        <v>49</v>
      </c>
      <c r="Z1027" s="22" t="s">
        <v>24</v>
      </c>
      <c r="AB1027" s="22" t="s">
        <v>35</v>
      </c>
      <c r="AC1027" s="22" t="s">
        <v>36</v>
      </c>
      <c r="AD1027" s="22" t="s">
        <v>36</v>
      </c>
      <c r="AE1027" s="22" t="s">
        <v>37</v>
      </c>
      <c r="AF1027" s="29">
        <v>41810</v>
      </c>
      <c r="AG1027" s="51">
        <v>0.41180555555555554</v>
      </c>
      <c r="AH1027" s="22" t="s">
        <v>1239</v>
      </c>
      <c r="AI1027" s="22">
        <v>19</v>
      </c>
      <c r="AJ1027" s="22" t="s">
        <v>328</v>
      </c>
      <c r="AK1027" s="22" t="s">
        <v>1613</v>
      </c>
      <c r="AL1027" s="22">
        <v>2014</v>
      </c>
      <c r="AM1027" s="22">
        <v>0</v>
      </c>
    </row>
    <row r="1028" spans="1:39" ht="313.5">
      <c r="A1028" s="22">
        <v>458</v>
      </c>
      <c r="B1028" s="22" t="s">
        <v>35</v>
      </c>
      <c r="C1028" s="22" t="s">
        <v>36</v>
      </c>
      <c r="D1028" s="22" t="s">
        <v>36</v>
      </c>
      <c r="E1028" s="22" t="s">
        <v>37</v>
      </c>
      <c r="F1028" s="22" t="s">
        <v>55</v>
      </c>
      <c r="G1028" s="29">
        <v>41809</v>
      </c>
      <c r="H1028" s="51">
        <v>0.39374999999999999</v>
      </c>
      <c r="J1028" s="29">
        <v>41809</v>
      </c>
      <c r="K1028" s="51">
        <v>0.38750000000000001</v>
      </c>
      <c r="M1028" s="22" t="s">
        <v>22</v>
      </c>
      <c r="O1028" s="22" t="s">
        <v>539</v>
      </c>
      <c r="P1028" s="29">
        <v>41809</v>
      </c>
      <c r="Q1028" s="51">
        <v>0.80208333333333337</v>
      </c>
      <c r="R1028" s="22" t="s">
        <v>22</v>
      </c>
      <c r="T1028" s="6" t="s">
        <v>540</v>
      </c>
      <c r="U1028" s="22">
        <v>60</v>
      </c>
      <c r="W1028" s="51">
        <v>0.375</v>
      </c>
      <c r="X1028" s="22" t="s">
        <v>49</v>
      </c>
      <c r="Z1028" s="22" t="s">
        <v>24</v>
      </c>
      <c r="AB1028" s="22" t="s">
        <v>35</v>
      </c>
      <c r="AC1028" s="22" t="s">
        <v>36</v>
      </c>
      <c r="AD1028" s="22" t="s">
        <v>36</v>
      </c>
      <c r="AE1028" s="22" t="s">
        <v>37</v>
      </c>
      <c r="AF1028" s="29">
        <v>41810</v>
      </c>
      <c r="AG1028" s="51">
        <v>0.41180555555555554</v>
      </c>
      <c r="AH1028" s="22" t="s">
        <v>1239</v>
      </c>
      <c r="AI1028" s="22">
        <v>19</v>
      </c>
      <c r="AJ1028" s="22" t="s">
        <v>328</v>
      </c>
      <c r="AK1028" s="22" t="s">
        <v>1613</v>
      </c>
      <c r="AL1028" s="22">
        <v>2014</v>
      </c>
      <c r="AM1028" s="22">
        <v>0</v>
      </c>
    </row>
    <row r="1029" spans="1:39">
      <c r="A1029" s="22">
        <v>457</v>
      </c>
      <c r="B1029" s="22" t="s">
        <v>596</v>
      </c>
      <c r="D1029" s="22" t="s">
        <v>20</v>
      </c>
      <c r="E1029" s="22" t="s">
        <v>472</v>
      </c>
      <c r="F1029" s="22" t="s">
        <v>55</v>
      </c>
      <c r="G1029" s="29">
        <v>41809</v>
      </c>
      <c r="H1029" s="51">
        <v>0.39027777777777778</v>
      </c>
      <c r="J1029" s="29">
        <v>41809</v>
      </c>
      <c r="K1029" s="51">
        <v>0.38194444444444442</v>
      </c>
      <c r="M1029" s="22" t="s">
        <v>22</v>
      </c>
      <c r="O1029" s="22" t="s">
        <v>541</v>
      </c>
      <c r="P1029" s="29">
        <v>41809</v>
      </c>
      <c r="Q1029" s="51">
        <v>0.75763888888888886</v>
      </c>
      <c r="R1029" s="22" t="s">
        <v>22</v>
      </c>
      <c r="T1029" s="22" t="s">
        <v>542</v>
      </c>
      <c r="U1029" s="22">
        <v>20</v>
      </c>
      <c r="W1029" s="51">
        <v>0.375</v>
      </c>
      <c r="X1029" s="22" t="s">
        <v>49</v>
      </c>
      <c r="Z1029" s="22" t="s">
        <v>24</v>
      </c>
      <c r="AB1029" s="22" t="s">
        <v>35</v>
      </c>
      <c r="AC1029" s="22" t="s">
        <v>36</v>
      </c>
      <c r="AD1029" s="22" t="s">
        <v>36</v>
      </c>
      <c r="AE1029" s="22" t="s">
        <v>37</v>
      </c>
      <c r="AF1029" s="29">
        <v>41810</v>
      </c>
      <c r="AG1029" s="51">
        <v>0.41319444444444442</v>
      </c>
      <c r="AH1029" s="22" t="s">
        <v>1239</v>
      </c>
      <c r="AI1029" s="22">
        <v>19</v>
      </c>
      <c r="AJ1029" s="22" t="s">
        <v>328</v>
      </c>
      <c r="AK1029" s="22" t="s">
        <v>1613</v>
      </c>
      <c r="AL1029" s="22">
        <v>2014</v>
      </c>
      <c r="AM1029" s="22">
        <v>0</v>
      </c>
    </row>
    <row r="1030" spans="1:39">
      <c r="A1030" s="22">
        <v>456</v>
      </c>
      <c r="B1030" s="22" t="s">
        <v>51</v>
      </c>
      <c r="C1030" s="22" t="s">
        <v>19</v>
      </c>
      <c r="D1030" s="22" t="s">
        <v>20</v>
      </c>
      <c r="E1030" s="22" t="s">
        <v>52</v>
      </c>
      <c r="F1030" s="22" t="s">
        <v>55</v>
      </c>
      <c r="G1030" s="29">
        <v>41809</v>
      </c>
      <c r="H1030" s="51">
        <v>0.38958333333333334</v>
      </c>
      <c r="J1030" s="29">
        <v>41809</v>
      </c>
      <c r="K1030" s="51">
        <v>0.3840277777777778</v>
      </c>
      <c r="M1030" s="22" t="s">
        <v>22</v>
      </c>
      <c r="O1030" s="22" t="s">
        <v>543</v>
      </c>
      <c r="P1030" s="29">
        <v>41809</v>
      </c>
      <c r="Q1030" s="51">
        <v>0.81388888888888899</v>
      </c>
      <c r="R1030" s="22" t="s">
        <v>22</v>
      </c>
      <c r="T1030" s="22" t="s">
        <v>543</v>
      </c>
      <c r="U1030" s="22">
        <v>100</v>
      </c>
      <c r="W1030" s="51">
        <v>0.375</v>
      </c>
      <c r="X1030" s="22" t="s">
        <v>49</v>
      </c>
      <c r="Z1030" s="22" t="s">
        <v>24</v>
      </c>
      <c r="AB1030" s="22" t="s">
        <v>35</v>
      </c>
      <c r="AC1030" s="22" t="s">
        <v>36</v>
      </c>
      <c r="AD1030" s="22" t="s">
        <v>36</v>
      </c>
      <c r="AE1030" s="22" t="s">
        <v>37</v>
      </c>
      <c r="AF1030" s="29">
        <v>41810</v>
      </c>
      <c r="AG1030" s="51">
        <v>0.41041666666666665</v>
      </c>
      <c r="AH1030" s="22" t="s">
        <v>1239</v>
      </c>
      <c r="AI1030" s="22">
        <v>19</v>
      </c>
      <c r="AJ1030" s="22" t="s">
        <v>328</v>
      </c>
      <c r="AK1030" s="22" t="s">
        <v>1613</v>
      </c>
      <c r="AL1030" s="22">
        <v>2014</v>
      </c>
      <c r="AM1030" s="22">
        <v>0</v>
      </c>
    </row>
    <row r="1031" spans="1:39">
      <c r="A1031" s="22">
        <v>455</v>
      </c>
      <c r="B1031" s="22" t="s">
        <v>27</v>
      </c>
      <c r="C1031" s="22" t="s">
        <v>28</v>
      </c>
      <c r="D1031" s="22" t="s">
        <v>29</v>
      </c>
      <c r="E1031" s="22" t="s">
        <v>30</v>
      </c>
      <c r="F1031" s="22" t="s">
        <v>55</v>
      </c>
      <c r="G1031" s="29">
        <v>41809</v>
      </c>
      <c r="H1031" s="51">
        <v>0.37222222222222223</v>
      </c>
      <c r="J1031" s="29">
        <v>41809</v>
      </c>
      <c r="K1031" s="51">
        <v>0.37222222222222223</v>
      </c>
      <c r="M1031" s="22" t="s">
        <v>22</v>
      </c>
      <c r="N1031" s="22" t="s">
        <v>133</v>
      </c>
      <c r="O1031" s="22" t="s">
        <v>516</v>
      </c>
      <c r="P1031" s="29">
        <v>41809</v>
      </c>
      <c r="Q1031" s="51">
        <v>0.64444444444444449</v>
      </c>
      <c r="R1031" s="22" t="s">
        <v>22</v>
      </c>
      <c r="S1031" s="22" t="s">
        <v>133</v>
      </c>
      <c r="T1031" s="22" t="s">
        <v>544</v>
      </c>
      <c r="U1031" s="22">
        <v>100</v>
      </c>
      <c r="V1031" s="22" t="s">
        <v>146</v>
      </c>
      <c r="W1031" s="51">
        <v>0.375</v>
      </c>
      <c r="X1031" s="22" t="s">
        <v>49</v>
      </c>
      <c r="Z1031" s="22" t="s">
        <v>24</v>
      </c>
      <c r="AB1031" s="22" t="s">
        <v>35</v>
      </c>
      <c r="AC1031" s="22" t="s">
        <v>36</v>
      </c>
      <c r="AD1031" s="22" t="s">
        <v>36</v>
      </c>
      <c r="AE1031" s="22" t="s">
        <v>37</v>
      </c>
      <c r="AF1031" s="29">
        <v>41810</v>
      </c>
      <c r="AG1031" s="51">
        <v>0.41388888888888892</v>
      </c>
      <c r="AH1031" s="22" t="s">
        <v>1239</v>
      </c>
      <c r="AI1031" s="22">
        <v>19</v>
      </c>
      <c r="AJ1031" s="22" t="s">
        <v>328</v>
      </c>
      <c r="AK1031" s="22" t="s">
        <v>1613</v>
      </c>
      <c r="AL1031" s="22">
        <v>2014</v>
      </c>
      <c r="AM1031" s="22">
        <v>0</v>
      </c>
    </row>
    <row r="1032" spans="1:39" ht="171">
      <c r="A1032" s="22">
        <v>454</v>
      </c>
      <c r="B1032" s="22" t="s">
        <v>31</v>
      </c>
      <c r="C1032" s="22" t="s">
        <v>32</v>
      </c>
      <c r="D1032" s="22" t="s">
        <v>33</v>
      </c>
      <c r="E1032" s="22" t="s">
        <v>34</v>
      </c>
      <c r="F1032" s="22" t="s">
        <v>58</v>
      </c>
      <c r="G1032" s="29">
        <v>41808</v>
      </c>
      <c r="H1032" s="51">
        <v>0.40277777777777773</v>
      </c>
      <c r="J1032" s="29">
        <v>41808</v>
      </c>
      <c r="K1032" s="51">
        <v>0.38541666666666669</v>
      </c>
      <c r="M1032" s="22" t="s">
        <v>22</v>
      </c>
      <c r="O1032" s="22" t="s">
        <v>545</v>
      </c>
      <c r="P1032" s="29">
        <v>41808</v>
      </c>
      <c r="Q1032" s="51">
        <v>0.85416666666666663</v>
      </c>
      <c r="R1032" s="22" t="s">
        <v>22</v>
      </c>
      <c r="T1032" s="6" t="s">
        <v>546</v>
      </c>
      <c r="U1032" s="22">
        <v>100</v>
      </c>
      <c r="W1032" s="51">
        <v>0.375</v>
      </c>
      <c r="X1032" s="22" t="s">
        <v>49</v>
      </c>
      <c r="Z1032" s="22" t="s">
        <v>24</v>
      </c>
      <c r="AB1032" s="22" t="s">
        <v>35</v>
      </c>
      <c r="AC1032" s="22" t="s">
        <v>36</v>
      </c>
      <c r="AD1032" s="22" t="s">
        <v>36</v>
      </c>
      <c r="AE1032" s="22" t="s">
        <v>37</v>
      </c>
      <c r="AF1032" s="29">
        <v>41809</v>
      </c>
      <c r="AG1032" s="51">
        <v>0.44930555555555557</v>
      </c>
      <c r="AH1032" s="22" t="s">
        <v>1239</v>
      </c>
      <c r="AI1032" s="22">
        <v>18</v>
      </c>
      <c r="AJ1032" s="22" t="s">
        <v>328</v>
      </c>
      <c r="AK1032" s="22" t="s">
        <v>1613</v>
      </c>
      <c r="AL1032" s="22">
        <v>2014</v>
      </c>
      <c r="AM1032" s="22">
        <v>0</v>
      </c>
    </row>
    <row r="1033" spans="1:39" ht="242.25">
      <c r="A1033" s="22">
        <v>453</v>
      </c>
      <c r="B1033" s="22" t="s">
        <v>38</v>
      </c>
      <c r="C1033" s="22" t="s">
        <v>39</v>
      </c>
      <c r="D1033" s="22" t="s">
        <v>20</v>
      </c>
      <c r="E1033" s="22" t="s">
        <v>40</v>
      </c>
      <c r="F1033" s="22" t="s">
        <v>58</v>
      </c>
      <c r="G1033" s="29">
        <v>41808</v>
      </c>
      <c r="H1033" s="51">
        <v>0.40069444444444446</v>
      </c>
      <c r="J1033" s="29">
        <v>41808</v>
      </c>
      <c r="K1033" s="51">
        <v>0.39444444444444443</v>
      </c>
      <c r="M1033" s="22" t="s">
        <v>22</v>
      </c>
      <c r="O1033" s="6" t="s">
        <v>358</v>
      </c>
      <c r="P1033" s="29">
        <v>41808</v>
      </c>
      <c r="Q1033" s="51">
        <v>0.86111111111111116</v>
      </c>
      <c r="R1033" s="22" t="s">
        <v>22</v>
      </c>
      <c r="T1033" s="6" t="s">
        <v>547</v>
      </c>
      <c r="U1033" s="22">
        <v>100</v>
      </c>
      <c r="W1033" s="51">
        <v>0.375</v>
      </c>
      <c r="X1033" s="22" t="s">
        <v>49</v>
      </c>
      <c r="Z1033" s="22" t="s">
        <v>24</v>
      </c>
      <c r="AB1033" s="22" t="s">
        <v>35</v>
      </c>
      <c r="AC1033" s="22" t="s">
        <v>36</v>
      </c>
      <c r="AD1033" s="22" t="s">
        <v>36</v>
      </c>
      <c r="AE1033" s="22" t="s">
        <v>37</v>
      </c>
      <c r="AF1033" s="29">
        <v>41809</v>
      </c>
      <c r="AG1033" s="51">
        <v>0.3979166666666667</v>
      </c>
      <c r="AH1033" s="22" t="s">
        <v>1239</v>
      </c>
      <c r="AI1033" s="22">
        <v>18</v>
      </c>
      <c r="AJ1033" s="22" t="s">
        <v>328</v>
      </c>
      <c r="AK1033" s="22" t="s">
        <v>1613</v>
      </c>
      <c r="AL1033" s="22">
        <v>2014</v>
      </c>
      <c r="AM1033" s="22">
        <v>0</v>
      </c>
    </row>
    <row r="1034" spans="1:39">
      <c r="A1034" s="22">
        <v>452</v>
      </c>
      <c r="B1034" s="22" t="s">
        <v>51</v>
      </c>
      <c r="C1034" s="22" t="s">
        <v>19</v>
      </c>
      <c r="D1034" s="22" t="s">
        <v>20</v>
      </c>
      <c r="E1034" s="22" t="s">
        <v>52</v>
      </c>
      <c r="F1034" s="22" t="s">
        <v>58</v>
      </c>
      <c r="G1034" s="29">
        <v>41808</v>
      </c>
      <c r="H1034" s="51">
        <v>0.3979166666666667</v>
      </c>
      <c r="J1034" s="29">
        <v>41808</v>
      </c>
      <c r="K1034" s="51">
        <v>0.39097222222222222</v>
      </c>
      <c r="M1034" s="22" t="s">
        <v>22</v>
      </c>
      <c r="O1034" s="22" t="s">
        <v>548</v>
      </c>
      <c r="P1034" s="29">
        <v>41808</v>
      </c>
      <c r="Q1034" s="51">
        <v>0.82291666666666663</v>
      </c>
      <c r="R1034" s="22" t="s">
        <v>22</v>
      </c>
      <c r="T1034" s="22" t="s">
        <v>548</v>
      </c>
      <c r="U1034" s="22">
        <v>100</v>
      </c>
      <c r="W1034" s="51">
        <v>0.375</v>
      </c>
      <c r="X1034" s="22" t="s">
        <v>49</v>
      </c>
      <c r="Z1034" s="22" t="s">
        <v>24</v>
      </c>
      <c r="AB1034" s="22" t="s">
        <v>35</v>
      </c>
      <c r="AC1034" s="22" t="s">
        <v>36</v>
      </c>
      <c r="AD1034" s="22" t="s">
        <v>36</v>
      </c>
      <c r="AE1034" s="22" t="s">
        <v>37</v>
      </c>
      <c r="AF1034" s="29">
        <v>41809</v>
      </c>
      <c r="AG1034" s="51">
        <v>0.39930555555555558</v>
      </c>
      <c r="AH1034" s="22" t="s">
        <v>1239</v>
      </c>
      <c r="AI1034" s="22">
        <v>18</v>
      </c>
      <c r="AJ1034" s="22" t="s">
        <v>328</v>
      </c>
      <c r="AK1034" s="22" t="s">
        <v>1613</v>
      </c>
      <c r="AL1034" s="22">
        <v>2014</v>
      </c>
      <c r="AM1034" s="22">
        <v>0</v>
      </c>
    </row>
    <row r="1035" spans="1:39">
      <c r="A1035" s="22">
        <v>451</v>
      </c>
      <c r="B1035" s="22" t="s">
        <v>459</v>
      </c>
      <c r="D1035" s="22" t="s">
        <v>460</v>
      </c>
      <c r="E1035" s="22" t="s">
        <v>461</v>
      </c>
      <c r="F1035" s="22" t="s">
        <v>58</v>
      </c>
      <c r="G1035" s="29">
        <v>41808</v>
      </c>
      <c r="H1035" s="51">
        <v>0.3972222222222222</v>
      </c>
      <c r="J1035" s="29">
        <v>41808</v>
      </c>
      <c r="K1035" s="51">
        <v>0.38750000000000001</v>
      </c>
      <c r="M1035" s="22" t="s">
        <v>22</v>
      </c>
      <c r="O1035" s="22" t="s">
        <v>462</v>
      </c>
      <c r="P1035" s="29">
        <v>41808</v>
      </c>
      <c r="Q1035" s="51">
        <v>0.75208333333333333</v>
      </c>
      <c r="R1035" s="22" t="s">
        <v>22</v>
      </c>
      <c r="T1035" s="22" t="s">
        <v>549</v>
      </c>
      <c r="U1035" s="22">
        <v>100</v>
      </c>
      <c r="V1035" s="22" t="s">
        <v>488</v>
      </c>
      <c r="W1035" s="51">
        <v>0.375</v>
      </c>
      <c r="X1035" s="22" t="s">
        <v>49</v>
      </c>
      <c r="Z1035" s="22" t="s">
        <v>24</v>
      </c>
      <c r="AB1035" s="22" t="s">
        <v>35</v>
      </c>
      <c r="AC1035" s="22" t="s">
        <v>36</v>
      </c>
      <c r="AD1035" s="22" t="s">
        <v>36</v>
      </c>
      <c r="AE1035" s="22" t="s">
        <v>37</v>
      </c>
      <c r="AF1035" s="29">
        <v>41809</v>
      </c>
      <c r="AG1035" s="51">
        <v>0.44861111111111113</v>
      </c>
      <c r="AH1035" s="22" t="s">
        <v>1239</v>
      </c>
      <c r="AI1035" s="22">
        <v>18</v>
      </c>
      <c r="AJ1035" s="22" t="s">
        <v>328</v>
      </c>
      <c r="AK1035" s="22" t="s">
        <v>1613</v>
      </c>
      <c r="AL1035" s="22">
        <v>2014</v>
      </c>
      <c r="AM1035" s="22">
        <v>0</v>
      </c>
    </row>
    <row r="1036" spans="1:39" ht="213.75">
      <c r="A1036" s="22">
        <v>450</v>
      </c>
      <c r="B1036" s="22" t="s">
        <v>42</v>
      </c>
      <c r="C1036" s="22" t="s">
        <v>19</v>
      </c>
      <c r="D1036" s="22" t="s">
        <v>20</v>
      </c>
      <c r="E1036" s="22" t="s">
        <v>43</v>
      </c>
      <c r="F1036" s="22" t="s">
        <v>58</v>
      </c>
      <c r="G1036" s="29">
        <v>41808</v>
      </c>
      <c r="H1036" s="51">
        <v>0.39374999999999999</v>
      </c>
      <c r="J1036" s="29">
        <v>41808</v>
      </c>
      <c r="K1036" s="51">
        <v>0.38750000000000001</v>
      </c>
      <c r="M1036" s="22" t="s">
        <v>22</v>
      </c>
      <c r="O1036" s="22" t="s">
        <v>193</v>
      </c>
      <c r="P1036" s="29">
        <v>41808</v>
      </c>
      <c r="Q1036" s="51">
        <v>0.85416666666666663</v>
      </c>
      <c r="R1036" s="22" t="s">
        <v>22</v>
      </c>
      <c r="T1036" s="6" t="s">
        <v>550</v>
      </c>
      <c r="U1036" s="22">
        <v>100</v>
      </c>
      <c r="W1036" s="51">
        <v>0.375</v>
      </c>
      <c r="X1036" s="22" t="s">
        <v>49</v>
      </c>
      <c r="Z1036" s="22" t="s">
        <v>24</v>
      </c>
      <c r="AB1036" s="22" t="s">
        <v>35</v>
      </c>
      <c r="AC1036" s="22" t="s">
        <v>36</v>
      </c>
      <c r="AD1036" s="22" t="s">
        <v>36</v>
      </c>
      <c r="AE1036" s="22" t="s">
        <v>37</v>
      </c>
      <c r="AF1036" s="29">
        <v>41809</v>
      </c>
      <c r="AG1036" s="51">
        <v>0.44861111111111113</v>
      </c>
      <c r="AH1036" s="22" t="s">
        <v>1239</v>
      </c>
      <c r="AI1036" s="22">
        <v>18</v>
      </c>
      <c r="AJ1036" s="22" t="s">
        <v>328</v>
      </c>
      <c r="AK1036" s="22" t="s">
        <v>1613</v>
      </c>
      <c r="AL1036" s="22">
        <v>2014</v>
      </c>
      <c r="AM1036" s="22">
        <v>0</v>
      </c>
    </row>
    <row r="1037" spans="1:39" ht="199.5">
      <c r="A1037" s="22">
        <v>449</v>
      </c>
      <c r="B1037" s="22" t="s">
        <v>53</v>
      </c>
      <c r="C1037" s="22" t="s">
        <v>32</v>
      </c>
      <c r="D1037" s="22" t="s">
        <v>33</v>
      </c>
      <c r="E1037" s="22" t="s">
        <v>41</v>
      </c>
      <c r="F1037" s="22" t="s">
        <v>58</v>
      </c>
      <c r="G1037" s="29">
        <v>41808</v>
      </c>
      <c r="H1037" s="51">
        <v>0.39305555555555555</v>
      </c>
      <c r="J1037" s="29">
        <v>41808</v>
      </c>
      <c r="K1037" s="51">
        <v>0.38680555555555557</v>
      </c>
      <c r="M1037" s="22" t="s">
        <v>22</v>
      </c>
      <c r="O1037" s="22" t="s">
        <v>240</v>
      </c>
      <c r="P1037" s="29">
        <v>41808</v>
      </c>
      <c r="Q1037" s="51">
        <v>0.8027777777777777</v>
      </c>
      <c r="R1037" s="22" t="s">
        <v>22</v>
      </c>
      <c r="T1037" s="6" t="s">
        <v>551</v>
      </c>
      <c r="U1037" s="22">
        <v>80</v>
      </c>
      <c r="W1037" s="51">
        <v>0.375</v>
      </c>
      <c r="X1037" s="22" t="s">
        <v>49</v>
      </c>
      <c r="Z1037" s="22" t="s">
        <v>24</v>
      </c>
      <c r="AB1037" s="22" t="s">
        <v>35</v>
      </c>
      <c r="AC1037" s="22" t="s">
        <v>36</v>
      </c>
      <c r="AD1037" s="22" t="s">
        <v>36</v>
      </c>
      <c r="AE1037" s="22" t="s">
        <v>37</v>
      </c>
      <c r="AF1037" s="29">
        <v>41809</v>
      </c>
      <c r="AG1037" s="51">
        <v>0.3972222222222222</v>
      </c>
      <c r="AH1037" s="22" t="s">
        <v>1239</v>
      </c>
      <c r="AI1037" s="22">
        <v>18</v>
      </c>
      <c r="AJ1037" s="22" t="s">
        <v>328</v>
      </c>
      <c r="AK1037" s="22" t="s">
        <v>1613</v>
      </c>
      <c r="AL1037" s="22">
        <v>2014</v>
      </c>
      <c r="AM1037" s="22">
        <v>0</v>
      </c>
    </row>
    <row r="1038" spans="1:39">
      <c r="A1038" s="22">
        <v>448</v>
      </c>
      <c r="B1038" s="22" t="s">
        <v>35</v>
      </c>
      <c r="C1038" s="22" t="s">
        <v>36</v>
      </c>
      <c r="D1038" s="22" t="s">
        <v>36</v>
      </c>
      <c r="E1038" s="22" t="s">
        <v>37</v>
      </c>
      <c r="F1038" s="22" t="s">
        <v>58</v>
      </c>
      <c r="G1038" s="29">
        <v>41808</v>
      </c>
      <c r="H1038" s="51">
        <v>0.39027777777777778</v>
      </c>
      <c r="J1038" s="29">
        <v>41808</v>
      </c>
      <c r="K1038" s="51">
        <v>0.38611111111111113</v>
      </c>
      <c r="M1038" s="22" t="s">
        <v>22</v>
      </c>
      <c r="O1038" s="22" t="s">
        <v>552</v>
      </c>
      <c r="P1038" s="29">
        <v>41808</v>
      </c>
      <c r="Q1038" s="51">
        <v>0.72222222222222221</v>
      </c>
      <c r="R1038" s="22" t="s">
        <v>22</v>
      </c>
      <c r="T1038" s="22" t="s">
        <v>553</v>
      </c>
      <c r="U1038" s="22">
        <v>80</v>
      </c>
      <c r="W1038" s="51">
        <v>0.375</v>
      </c>
      <c r="X1038" s="22" t="s">
        <v>49</v>
      </c>
      <c r="Z1038" s="22" t="s">
        <v>24</v>
      </c>
      <c r="AB1038" s="22" t="s">
        <v>35</v>
      </c>
      <c r="AC1038" s="22" t="s">
        <v>36</v>
      </c>
      <c r="AD1038" s="22" t="s">
        <v>36</v>
      </c>
      <c r="AE1038" s="22" t="s">
        <v>37</v>
      </c>
      <c r="AF1038" s="29">
        <v>41809</v>
      </c>
      <c r="AG1038" s="51">
        <v>0.39513888888888887</v>
      </c>
      <c r="AH1038" s="22" t="s">
        <v>1239</v>
      </c>
      <c r="AI1038" s="22">
        <v>18</v>
      </c>
      <c r="AJ1038" s="22" t="s">
        <v>328</v>
      </c>
      <c r="AK1038" s="22" t="s">
        <v>1613</v>
      </c>
      <c r="AL1038" s="22">
        <v>2014</v>
      </c>
      <c r="AM1038" s="22">
        <v>0</v>
      </c>
    </row>
    <row r="1039" spans="1:39">
      <c r="A1039" s="22">
        <v>447</v>
      </c>
      <c r="B1039" s="22" t="s">
        <v>596</v>
      </c>
      <c r="D1039" s="22" t="s">
        <v>20</v>
      </c>
      <c r="E1039" s="22" t="s">
        <v>472</v>
      </c>
      <c r="F1039" s="22" t="s">
        <v>58</v>
      </c>
      <c r="G1039" s="29">
        <v>41808</v>
      </c>
      <c r="H1039" s="51">
        <v>0.3840277777777778</v>
      </c>
      <c r="J1039" s="29">
        <v>41808</v>
      </c>
      <c r="K1039" s="51">
        <v>0.37916666666666665</v>
      </c>
      <c r="M1039" s="22" t="s">
        <v>22</v>
      </c>
      <c r="O1039" s="22" t="s">
        <v>554</v>
      </c>
      <c r="P1039" s="29">
        <v>41808</v>
      </c>
      <c r="Q1039" s="51">
        <v>0.75138888888888899</v>
      </c>
      <c r="R1039" s="22" t="s">
        <v>22</v>
      </c>
      <c r="T1039" s="22" t="s">
        <v>555</v>
      </c>
      <c r="U1039" s="22">
        <v>40</v>
      </c>
      <c r="W1039" s="51">
        <v>0.375</v>
      </c>
      <c r="X1039" s="22" t="s">
        <v>49</v>
      </c>
      <c r="Z1039" s="22" t="s">
        <v>24</v>
      </c>
      <c r="AB1039" s="22" t="s">
        <v>35</v>
      </c>
      <c r="AC1039" s="22" t="s">
        <v>36</v>
      </c>
      <c r="AD1039" s="22" t="s">
        <v>36</v>
      </c>
      <c r="AE1039" s="22" t="s">
        <v>37</v>
      </c>
      <c r="AF1039" s="29">
        <v>41809</v>
      </c>
      <c r="AG1039" s="51">
        <v>0.39583333333333331</v>
      </c>
      <c r="AH1039" s="22" t="s">
        <v>1239</v>
      </c>
      <c r="AI1039" s="22">
        <v>18</v>
      </c>
      <c r="AJ1039" s="22" t="s">
        <v>328</v>
      </c>
      <c r="AK1039" s="22" t="s">
        <v>1613</v>
      </c>
      <c r="AL1039" s="22">
        <v>2014</v>
      </c>
      <c r="AM1039" s="22">
        <v>0</v>
      </c>
    </row>
    <row r="1040" spans="1:39">
      <c r="A1040" s="22">
        <v>446</v>
      </c>
      <c r="B1040" s="22" t="s">
        <v>27</v>
      </c>
      <c r="C1040" s="22" t="s">
        <v>28</v>
      </c>
      <c r="D1040" s="22" t="s">
        <v>29</v>
      </c>
      <c r="E1040" s="22" t="s">
        <v>30</v>
      </c>
      <c r="F1040" s="22" t="s">
        <v>58</v>
      </c>
      <c r="G1040" s="29">
        <v>41808</v>
      </c>
      <c r="H1040" s="51">
        <v>0.3840277777777778</v>
      </c>
      <c r="J1040" s="29">
        <v>41808</v>
      </c>
      <c r="K1040" s="51">
        <v>0.3833333333333333</v>
      </c>
      <c r="M1040" s="22" t="s">
        <v>22</v>
      </c>
      <c r="N1040" s="22" t="s">
        <v>133</v>
      </c>
      <c r="O1040" s="22" t="s">
        <v>369</v>
      </c>
      <c r="P1040" s="29">
        <v>41808</v>
      </c>
      <c r="Q1040" s="51">
        <v>0.6694444444444444</v>
      </c>
      <c r="R1040" s="22" t="s">
        <v>22</v>
      </c>
      <c r="S1040" s="22" t="s">
        <v>133</v>
      </c>
      <c r="T1040" s="22" t="s">
        <v>161</v>
      </c>
      <c r="U1040" s="22">
        <v>80</v>
      </c>
      <c r="V1040" s="22" t="s">
        <v>146</v>
      </c>
      <c r="W1040" s="51">
        <v>0.375</v>
      </c>
      <c r="X1040" s="22" t="s">
        <v>49</v>
      </c>
      <c r="Z1040" s="22" t="s">
        <v>24</v>
      </c>
      <c r="AB1040" s="22" t="s">
        <v>35</v>
      </c>
      <c r="AC1040" s="22" t="s">
        <v>36</v>
      </c>
      <c r="AD1040" s="22" t="s">
        <v>36</v>
      </c>
      <c r="AE1040" s="22" t="s">
        <v>37</v>
      </c>
      <c r="AF1040" s="29">
        <v>41809</v>
      </c>
      <c r="AG1040" s="51">
        <v>0.39444444444444443</v>
      </c>
      <c r="AH1040" s="22" t="s">
        <v>1239</v>
      </c>
      <c r="AI1040" s="22">
        <v>18</v>
      </c>
      <c r="AJ1040" s="22" t="s">
        <v>328</v>
      </c>
      <c r="AK1040" s="22" t="s">
        <v>1613</v>
      </c>
      <c r="AL1040" s="22">
        <v>2014</v>
      </c>
      <c r="AM1040" s="22">
        <v>0</v>
      </c>
    </row>
    <row r="1041" spans="1:39">
      <c r="A1041" s="22">
        <v>445</v>
      </c>
      <c r="B1041" s="22" t="s">
        <v>51</v>
      </c>
      <c r="C1041" s="22" t="s">
        <v>19</v>
      </c>
      <c r="D1041" s="22" t="s">
        <v>20</v>
      </c>
      <c r="E1041" s="22" t="s">
        <v>52</v>
      </c>
      <c r="F1041" s="22" t="s">
        <v>60</v>
      </c>
      <c r="G1041" s="29">
        <v>41807</v>
      </c>
      <c r="H1041" s="51">
        <v>0.76041666666666663</v>
      </c>
      <c r="J1041" s="29">
        <v>41807</v>
      </c>
      <c r="K1041" s="51">
        <v>0.3923611111111111</v>
      </c>
      <c r="M1041" s="22" t="s">
        <v>22</v>
      </c>
      <c r="O1041" s="22" t="s">
        <v>556</v>
      </c>
      <c r="P1041" s="29">
        <v>41807</v>
      </c>
      <c r="Q1041" s="51">
        <v>0.76597222222222217</v>
      </c>
      <c r="R1041" s="22" t="s">
        <v>22</v>
      </c>
      <c r="T1041" s="22" t="s">
        <v>556</v>
      </c>
      <c r="U1041" s="22">
        <v>100</v>
      </c>
      <c r="W1041" s="51">
        <v>0.375</v>
      </c>
      <c r="X1041" s="22" t="s">
        <v>49</v>
      </c>
      <c r="Z1041" s="22" t="s">
        <v>24</v>
      </c>
      <c r="AB1041" s="22" t="s">
        <v>35</v>
      </c>
      <c r="AC1041" s="22" t="s">
        <v>36</v>
      </c>
      <c r="AD1041" s="22" t="s">
        <v>36</v>
      </c>
      <c r="AE1041" s="22" t="s">
        <v>37</v>
      </c>
      <c r="AF1041" s="29">
        <v>41808</v>
      </c>
      <c r="AG1041" s="51">
        <v>0.39305555555555555</v>
      </c>
      <c r="AH1041" s="22" t="s">
        <v>1239</v>
      </c>
      <c r="AI1041" s="22">
        <v>17</v>
      </c>
      <c r="AJ1041" s="22" t="s">
        <v>328</v>
      </c>
      <c r="AK1041" s="22" t="s">
        <v>1613</v>
      </c>
      <c r="AL1041" s="22">
        <v>2014</v>
      </c>
      <c r="AM1041" s="22">
        <v>0</v>
      </c>
    </row>
    <row r="1042" spans="1:39">
      <c r="A1042" s="22">
        <v>444</v>
      </c>
      <c r="B1042" s="22" t="s">
        <v>459</v>
      </c>
      <c r="D1042" s="22" t="s">
        <v>460</v>
      </c>
      <c r="E1042" s="22" t="s">
        <v>461</v>
      </c>
      <c r="F1042" s="22" t="s">
        <v>60</v>
      </c>
      <c r="G1042" s="29">
        <v>41807</v>
      </c>
      <c r="H1042" s="51">
        <v>0.50694444444444442</v>
      </c>
      <c r="J1042" s="29">
        <v>41807</v>
      </c>
      <c r="K1042" s="51">
        <v>0.37847222222222227</v>
      </c>
      <c r="M1042" s="22" t="s">
        <v>22</v>
      </c>
      <c r="O1042" s="22" t="s">
        <v>557</v>
      </c>
      <c r="P1042" s="29">
        <v>41807</v>
      </c>
      <c r="Q1042" s="51">
        <v>0.71319444444444446</v>
      </c>
      <c r="R1042" s="22" t="s">
        <v>22</v>
      </c>
      <c r="T1042" s="22" t="s">
        <v>558</v>
      </c>
      <c r="U1042" s="22">
        <v>80</v>
      </c>
      <c r="V1042" s="22" t="s">
        <v>488</v>
      </c>
      <c r="W1042" s="51">
        <v>0.375</v>
      </c>
      <c r="X1042" s="22" t="s">
        <v>49</v>
      </c>
      <c r="Z1042" s="22" t="s">
        <v>24</v>
      </c>
      <c r="AB1042" s="22" t="s">
        <v>35</v>
      </c>
      <c r="AC1042" s="22" t="s">
        <v>36</v>
      </c>
      <c r="AD1042" s="22" t="s">
        <v>36</v>
      </c>
      <c r="AE1042" s="22" t="s">
        <v>37</v>
      </c>
      <c r="AF1042" s="29">
        <v>41808</v>
      </c>
      <c r="AG1042" s="51">
        <v>0.39166666666666666</v>
      </c>
      <c r="AH1042" s="22" t="s">
        <v>1239</v>
      </c>
      <c r="AI1042" s="22">
        <v>17</v>
      </c>
      <c r="AJ1042" s="22" t="s">
        <v>328</v>
      </c>
      <c r="AK1042" s="22" t="s">
        <v>1613</v>
      </c>
      <c r="AL1042" s="22">
        <v>2014</v>
      </c>
      <c r="AM1042" s="22">
        <v>0</v>
      </c>
    </row>
    <row r="1043" spans="1:39">
      <c r="A1043" s="22">
        <v>443</v>
      </c>
      <c r="B1043" s="22" t="s">
        <v>27</v>
      </c>
      <c r="C1043" s="22" t="s">
        <v>28</v>
      </c>
      <c r="D1043" s="22" t="s">
        <v>29</v>
      </c>
      <c r="E1043" s="22" t="s">
        <v>30</v>
      </c>
      <c r="F1043" s="22" t="s">
        <v>60</v>
      </c>
      <c r="G1043" s="29">
        <v>41807</v>
      </c>
      <c r="H1043" s="51">
        <v>0.41805555555555557</v>
      </c>
      <c r="J1043" s="29">
        <v>41807</v>
      </c>
      <c r="K1043" s="51">
        <v>0.41805555555555557</v>
      </c>
      <c r="L1043" s="22" t="s">
        <v>559</v>
      </c>
      <c r="M1043" s="22" t="s">
        <v>22</v>
      </c>
      <c r="N1043" s="22" t="s">
        <v>133</v>
      </c>
      <c r="O1043" s="22" t="s">
        <v>161</v>
      </c>
      <c r="P1043" s="29">
        <v>41807</v>
      </c>
      <c r="Q1043" s="51">
        <v>0.67152777777777783</v>
      </c>
      <c r="R1043" s="22" t="s">
        <v>22</v>
      </c>
      <c r="S1043" s="22" t="s">
        <v>133</v>
      </c>
      <c r="T1043" s="22" t="s">
        <v>198</v>
      </c>
      <c r="U1043" s="22">
        <v>60</v>
      </c>
      <c r="V1043" s="22" t="s">
        <v>146</v>
      </c>
      <c r="W1043" s="51">
        <v>0.375</v>
      </c>
      <c r="X1043" s="22" t="s">
        <v>49</v>
      </c>
      <c r="Z1043" s="22" t="s">
        <v>24</v>
      </c>
      <c r="AB1043" s="22" t="s">
        <v>35</v>
      </c>
      <c r="AC1043" s="22" t="s">
        <v>36</v>
      </c>
      <c r="AD1043" s="22" t="s">
        <v>36</v>
      </c>
      <c r="AE1043" s="22" t="s">
        <v>37</v>
      </c>
      <c r="AF1043" s="29">
        <v>41808</v>
      </c>
      <c r="AG1043" s="51">
        <v>0.39097222222222222</v>
      </c>
      <c r="AH1043" s="22" t="s">
        <v>1239</v>
      </c>
      <c r="AI1043" s="22">
        <v>17</v>
      </c>
      <c r="AJ1043" s="22" t="s">
        <v>328</v>
      </c>
      <c r="AK1043" s="22" t="s">
        <v>1613</v>
      </c>
      <c r="AL1043" s="22">
        <v>2014</v>
      </c>
      <c r="AM1043" s="22">
        <v>0</v>
      </c>
    </row>
    <row r="1044" spans="1:39" ht="156.75">
      <c r="A1044" s="22">
        <v>442</v>
      </c>
      <c r="B1044" s="22" t="s">
        <v>38</v>
      </c>
      <c r="C1044" s="22" t="s">
        <v>39</v>
      </c>
      <c r="D1044" s="22" t="s">
        <v>20</v>
      </c>
      <c r="E1044" s="22" t="s">
        <v>40</v>
      </c>
      <c r="F1044" s="22" t="s">
        <v>60</v>
      </c>
      <c r="G1044" s="29">
        <v>41807</v>
      </c>
      <c r="H1044" s="51">
        <v>0.4152777777777778</v>
      </c>
      <c r="J1044" s="29">
        <v>41807</v>
      </c>
      <c r="K1044" s="51">
        <v>0.39583333333333331</v>
      </c>
      <c r="M1044" s="22" t="s">
        <v>22</v>
      </c>
      <c r="O1044" s="6" t="s">
        <v>358</v>
      </c>
      <c r="P1044" s="29">
        <v>41807</v>
      </c>
      <c r="Q1044" s="51">
        <v>0.79513888888888884</v>
      </c>
      <c r="R1044" s="22" t="s">
        <v>22</v>
      </c>
      <c r="T1044" s="6" t="s">
        <v>560</v>
      </c>
      <c r="U1044" s="22">
        <v>100</v>
      </c>
      <c r="W1044" s="51">
        <v>0.375</v>
      </c>
      <c r="X1044" s="22" t="s">
        <v>49</v>
      </c>
      <c r="Z1044" s="22" t="s">
        <v>24</v>
      </c>
      <c r="AB1044" s="22" t="s">
        <v>35</v>
      </c>
      <c r="AC1044" s="22" t="s">
        <v>36</v>
      </c>
      <c r="AD1044" s="22" t="s">
        <v>36</v>
      </c>
      <c r="AE1044" s="22" t="s">
        <v>37</v>
      </c>
      <c r="AF1044" s="29">
        <v>41809</v>
      </c>
      <c r="AG1044" s="51">
        <v>0.39444444444444443</v>
      </c>
      <c r="AH1044" s="22" t="s">
        <v>1239</v>
      </c>
      <c r="AI1044" s="22">
        <v>17</v>
      </c>
      <c r="AJ1044" s="22" t="s">
        <v>328</v>
      </c>
      <c r="AK1044" s="22" t="s">
        <v>1613</v>
      </c>
      <c r="AL1044" s="22">
        <v>2014</v>
      </c>
      <c r="AM1044" s="22">
        <v>0</v>
      </c>
    </row>
    <row r="1045" spans="1:39" ht="199.5">
      <c r="A1045" s="22">
        <v>441</v>
      </c>
      <c r="B1045" s="22" t="s">
        <v>31</v>
      </c>
      <c r="C1045" s="22" t="s">
        <v>32</v>
      </c>
      <c r="D1045" s="22" t="s">
        <v>33</v>
      </c>
      <c r="E1045" s="22" t="s">
        <v>34</v>
      </c>
      <c r="F1045" s="22" t="s">
        <v>60</v>
      </c>
      <c r="G1045" s="29">
        <v>41807</v>
      </c>
      <c r="H1045" s="51">
        <v>0.41250000000000003</v>
      </c>
      <c r="J1045" s="29">
        <v>41807</v>
      </c>
      <c r="K1045" s="51">
        <v>0.39444444444444443</v>
      </c>
      <c r="M1045" s="22" t="s">
        <v>22</v>
      </c>
      <c r="O1045" s="22" t="s">
        <v>280</v>
      </c>
      <c r="P1045" s="29">
        <v>41807</v>
      </c>
      <c r="Q1045" s="51">
        <v>0.79513888888888884</v>
      </c>
      <c r="R1045" s="22" t="s">
        <v>22</v>
      </c>
      <c r="T1045" s="6" t="s">
        <v>561</v>
      </c>
      <c r="U1045" s="22">
        <v>100</v>
      </c>
      <c r="W1045" s="51">
        <v>0.375</v>
      </c>
      <c r="X1045" s="22" t="s">
        <v>49</v>
      </c>
      <c r="Z1045" s="22" t="s">
        <v>24</v>
      </c>
      <c r="AB1045" s="22" t="s">
        <v>35</v>
      </c>
      <c r="AC1045" s="22" t="s">
        <v>36</v>
      </c>
      <c r="AD1045" s="22" t="s">
        <v>36</v>
      </c>
      <c r="AE1045" s="22" t="s">
        <v>37</v>
      </c>
      <c r="AF1045" s="29">
        <v>41808</v>
      </c>
      <c r="AG1045" s="51">
        <v>0.39583333333333331</v>
      </c>
      <c r="AH1045" s="22" t="s">
        <v>1239</v>
      </c>
      <c r="AI1045" s="22">
        <v>17</v>
      </c>
      <c r="AJ1045" s="22" t="s">
        <v>328</v>
      </c>
      <c r="AK1045" s="22" t="s">
        <v>1613</v>
      </c>
      <c r="AL1045" s="22">
        <v>2014</v>
      </c>
      <c r="AM1045" s="22">
        <v>0</v>
      </c>
    </row>
    <row r="1046" spans="1:39">
      <c r="A1046" s="22">
        <v>440</v>
      </c>
      <c r="B1046" s="22" t="s">
        <v>596</v>
      </c>
      <c r="D1046" s="22" t="s">
        <v>20</v>
      </c>
      <c r="E1046" s="22" t="s">
        <v>472</v>
      </c>
      <c r="F1046" s="22" t="s">
        <v>60</v>
      </c>
      <c r="G1046" s="29">
        <v>41807</v>
      </c>
      <c r="H1046" s="51">
        <v>0.41250000000000003</v>
      </c>
      <c r="J1046" s="29">
        <v>41807</v>
      </c>
      <c r="K1046" s="51">
        <v>0.37361111111111112</v>
      </c>
      <c r="M1046" s="22" t="s">
        <v>22</v>
      </c>
      <c r="O1046" s="22" t="s">
        <v>562</v>
      </c>
      <c r="P1046" s="29">
        <v>41807</v>
      </c>
      <c r="Q1046" s="51">
        <v>0.75277777777777777</v>
      </c>
      <c r="R1046" s="22" t="s">
        <v>22</v>
      </c>
      <c r="T1046" s="22" t="s">
        <v>563</v>
      </c>
      <c r="U1046" s="22">
        <v>100</v>
      </c>
      <c r="W1046" s="51">
        <v>0.375</v>
      </c>
      <c r="X1046" s="22" t="s">
        <v>49</v>
      </c>
      <c r="Z1046" s="22" t="s">
        <v>24</v>
      </c>
      <c r="AB1046" s="22" t="s">
        <v>35</v>
      </c>
      <c r="AC1046" s="22" t="s">
        <v>36</v>
      </c>
      <c r="AD1046" s="22" t="s">
        <v>36</v>
      </c>
      <c r="AE1046" s="22" t="s">
        <v>37</v>
      </c>
      <c r="AF1046" s="29">
        <v>41808</v>
      </c>
      <c r="AG1046" s="51">
        <v>0.3923611111111111</v>
      </c>
      <c r="AH1046" s="22" t="s">
        <v>1239</v>
      </c>
      <c r="AI1046" s="22">
        <v>17</v>
      </c>
      <c r="AJ1046" s="22" t="s">
        <v>328</v>
      </c>
      <c r="AK1046" s="22" t="s">
        <v>1613</v>
      </c>
      <c r="AL1046" s="22">
        <v>2014</v>
      </c>
      <c r="AM1046" s="22">
        <v>0</v>
      </c>
    </row>
    <row r="1047" spans="1:39" ht="142.5">
      <c r="A1047" s="22">
        <v>439</v>
      </c>
      <c r="B1047" s="22" t="s">
        <v>42</v>
      </c>
      <c r="C1047" s="22" t="s">
        <v>19</v>
      </c>
      <c r="D1047" s="22" t="s">
        <v>20</v>
      </c>
      <c r="E1047" s="22" t="s">
        <v>43</v>
      </c>
      <c r="F1047" s="22" t="s">
        <v>60</v>
      </c>
      <c r="G1047" s="29">
        <v>41807</v>
      </c>
      <c r="H1047" s="51">
        <v>0.41111111111111115</v>
      </c>
      <c r="J1047" s="29">
        <v>41807</v>
      </c>
      <c r="K1047" s="51">
        <v>0.38541666666666669</v>
      </c>
      <c r="M1047" s="22" t="s">
        <v>22</v>
      </c>
      <c r="O1047" s="22" t="s">
        <v>193</v>
      </c>
      <c r="P1047" s="29">
        <v>41807</v>
      </c>
      <c r="Q1047" s="51">
        <v>0.76041666666666663</v>
      </c>
      <c r="R1047" s="22" t="s">
        <v>22</v>
      </c>
      <c r="T1047" s="6" t="s">
        <v>564</v>
      </c>
      <c r="U1047" s="22">
        <v>100</v>
      </c>
      <c r="W1047" s="51">
        <v>0.375</v>
      </c>
      <c r="X1047" s="22" t="s">
        <v>49</v>
      </c>
      <c r="Z1047" s="22" t="s">
        <v>24</v>
      </c>
      <c r="AB1047" s="22" t="s">
        <v>35</v>
      </c>
      <c r="AC1047" s="22" t="s">
        <v>36</v>
      </c>
      <c r="AD1047" s="22" t="s">
        <v>36</v>
      </c>
      <c r="AE1047" s="22" t="s">
        <v>37</v>
      </c>
      <c r="AF1047" s="29">
        <v>41808</v>
      </c>
      <c r="AG1047" s="51">
        <v>0.39305555555555555</v>
      </c>
      <c r="AH1047" s="22" t="s">
        <v>1239</v>
      </c>
      <c r="AI1047" s="22">
        <v>17</v>
      </c>
      <c r="AJ1047" s="22" t="s">
        <v>328</v>
      </c>
      <c r="AK1047" s="22" t="s">
        <v>1613</v>
      </c>
      <c r="AL1047" s="22">
        <v>2014</v>
      </c>
      <c r="AM1047" s="22">
        <v>0</v>
      </c>
    </row>
    <row r="1048" spans="1:39" ht="185.25">
      <c r="A1048" s="22">
        <v>438</v>
      </c>
      <c r="B1048" s="22" t="s">
        <v>53</v>
      </c>
      <c r="C1048" s="22" t="s">
        <v>32</v>
      </c>
      <c r="D1048" s="22" t="s">
        <v>33</v>
      </c>
      <c r="E1048" s="22" t="s">
        <v>41</v>
      </c>
      <c r="F1048" s="22" t="s">
        <v>60</v>
      </c>
      <c r="G1048" s="29">
        <v>41807</v>
      </c>
      <c r="H1048" s="51">
        <v>0.40902777777777777</v>
      </c>
      <c r="J1048" s="29">
        <v>41807</v>
      </c>
      <c r="K1048" s="51">
        <v>0.38541666666666669</v>
      </c>
      <c r="M1048" s="22" t="s">
        <v>22</v>
      </c>
      <c r="O1048" s="22" t="s">
        <v>240</v>
      </c>
      <c r="P1048" s="29">
        <v>41807</v>
      </c>
      <c r="Q1048" s="51">
        <v>0.78888888888888886</v>
      </c>
      <c r="R1048" s="22" t="s">
        <v>22</v>
      </c>
      <c r="T1048" s="6" t="s">
        <v>565</v>
      </c>
      <c r="U1048" s="22">
        <v>80</v>
      </c>
      <c r="W1048" s="51">
        <v>0.375</v>
      </c>
      <c r="X1048" s="22" t="s">
        <v>49</v>
      </c>
      <c r="Z1048" s="22" t="s">
        <v>24</v>
      </c>
      <c r="AB1048" s="22" t="s">
        <v>35</v>
      </c>
      <c r="AC1048" s="22" t="s">
        <v>36</v>
      </c>
      <c r="AD1048" s="22" t="s">
        <v>36</v>
      </c>
      <c r="AE1048" s="22" t="s">
        <v>37</v>
      </c>
      <c r="AF1048" s="29">
        <v>41808</v>
      </c>
      <c r="AG1048" s="51">
        <v>0.39444444444444443</v>
      </c>
      <c r="AH1048" s="22" t="s">
        <v>1239</v>
      </c>
      <c r="AI1048" s="22">
        <v>17</v>
      </c>
      <c r="AJ1048" s="22" t="s">
        <v>328</v>
      </c>
      <c r="AK1048" s="22" t="s">
        <v>1613</v>
      </c>
      <c r="AL1048" s="22">
        <v>2014</v>
      </c>
      <c r="AM1048" s="22">
        <v>0</v>
      </c>
    </row>
    <row r="1049" spans="1:39" ht="409.5">
      <c r="A1049" s="22">
        <v>437</v>
      </c>
      <c r="B1049" s="22" t="s">
        <v>35</v>
      </c>
      <c r="C1049" s="22" t="s">
        <v>36</v>
      </c>
      <c r="D1049" s="22" t="s">
        <v>36</v>
      </c>
      <c r="E1049" s="22" t="s">
        <v>37</v>
      </c>
      <c r="F1049" s="22" t="s">
        <v>60</v>
      </c>
      <c r="G1049" s="29">
        <v>41807</v>
      </c>
      <c r="H1049" s="51">
        <v>0.40833333333333338</v>
      </c>
      <c r="J1049" s="29">
        <v>41807</v>
      </c>
      <c r="K1049" s="51">
        <v>0.3923611111111111</v>
      </c>
      <c r="M1049" s="22" t="s">
        <v>22</v>
      </c>
      <c r="O1049" s="6" t="s">
        <v>566</v>
      </c>
      <c r="P1049" s="29">
        <v>41807</v>
      </c>
      <c r="Q1049" s="51">
        <v>0.80208333333333337</v>
      </c>
      <c r="R1049" s="22" t="s">
        <v>22</v>
      </c>
      <c r="T1049" s="6" t="s">
        <v>567</v>
      </c>
      <c r="U1049" s="22">
        <v>80</v>
      </c>
      <c r="W1049" s="51">
        <v>0.375</v>
      </c>
      <c r="X1049" s="22" t="s">
        <v>49</v>
      </c>
      <c r="Z1049" s="22" t="s">
        <v>24</v>
      </c>
      <c r="AB1049" s="22" t="s">
        <v>35</v>
      </c>
      <c r="AC1049" s="22" t="s">
        <v>36</v>
      </c>
      <c r="AD1049" s="22" t="s">
        <v>36</v>
      </c>
      <c r="AE1049" s="22" t="s">
        <v>37</v>
      </c>
      <c r="AF1049" s="29">
        <v>41808</v>
      </c>
      <c r="AG1049" s="51">
        <v>0.39513888888888887</v>
      </c>
      <c r="AH1049" s="22" t="s">
        <v>1239</v>
      </c>
      <c r="AI1049" s="22">
        <v>17</v>
      </c>
      <c r="AJ1049" s="22" t="s">
        <v>328</v>
      </c>
      <c r="AK1049" s="22" t="s">
        <v>1613</v>
      </c>
      <c r="AL1049" s="22">
        <v>2014</v>
      </c>
      <c r="AM1049" s="22">
        <v>0</v>
      </c>
    </row>
    <row r="1050" spans="1:39">
      <c r="A1050" s="22">
        <v>436</v>
      </c>
      <c r="B1050" s="22" t="s">
        <v>459</v>
      </c>
      <c r="D1050" s="22" t="s">
        <v>460</v>
      </c>
      <c r="E1050" s="22" t="s">
        <v>461</v>
      </c>
      <c r="F1050" s="22" t="s">
        <v>25</v>
      </c>
      <c r="G1050" s="29">
        <v>41806</v>
      </c>
      <c r="H1050" s="51">
        <v>0.51597222222222217</v>
      </c>
      <c r="J1050" s="29">
        <v>41803</v>
      </c>
      <c r="K1050" s="51">
        <v>0.38541666666666669</v>
      </c>
      <c r="M1050" s="22" t="s">
        <v>22</v>
      </c>
      <c r="O1050" s="22" t="s">
        <v>462</v>
      </c>
      <c r="P1050" s="29">
        <v>41803</v>
      </c>
      <c r="Q1050" s="51">
        <v>0.75208333333333333</v>
      </c>
      <c r="R1050" s="22" t="s">
        <v>245</v>
      </c>
      <c r="T1050" s="22" t="s">
        <v>463</v>
      </c>
      <c r="U1050" s="22">
        <v>20</v>
      </c>
      <c r="V1050" s="22" t="s">
        <v>464</v>
      </c>
      <c r="W1050" s="51">
        <v>0.375</v>
      </c>
      <c r="X1050" s="22" t="s">
        <v>49</v>
      </c>
      <c r="Z1050" s="22" t="s">
        <v>24</v>
      </c>
      <c r="AB1050" s="22" t="s">
        <v>35</v>
      </c>
      <c r="AC1050" s="22" t="s">
        <v>36</v>
      </c>
      <c r="AD1050" s="22" t="s">
        <v>36</v>
      </c>
      <c r="AE1050" s="22" t="s">
        <v>37</v>
      </c>
      <c r="AF1050" s="29">
        <v>41806</v>
      </c>
      <c r="AG1050" s="51">
        <v>0.62013888888888891</v>
      </c>
      <c r="AH1050" s="22" t="s">
        <v>1239</v>
      </c>
      <c r="AI1050" s="22">
        <v>16</v>
      </c>
      <c r="AJ1050" s="22" t="s">
        <v>328</v>
      </c>
      <c r="AK1050" s="22" t="s">
        <v>1613</v>
      </c>
      <c r="AL1050" s="22">
        <v>2014</v>
      </c>
      <c r="AM1050" s="22">
        <v>0</v>
      </c>
    </row>
    <row r="1051" spans="1:39">
      <c r="A1051" s="22">
        <v>435</v>
      </c>
      <c r="B1051" s="22" t="s">
        <v>459</v>
      </c>
      <c r="D1051" s="22" t="s">
        <v>460</v>
      </c>
      <c r="E1051" s="22" t="s">
        <v>461</v>
      </c>
      <c r="F1051" s="22" t="s">
        <v>25</v>
      </c>
      <c r="G1051" s="29">
        <v>41806</v>
      </c>
      <c r="H1051" s="51">
        <v>0.5131944444444444</v>
      </c>
      <c r="J1051" s="29">
        <v>41802</v>
      </c>
      <c r="K1051" s="51">
        <v>0.3840277777777778</v>
      </c>
      <c r="M1051" s="22" t="s">
        <v>22</v>
      </c>
      <c r="O1051" s="22" t="s">
        <v>465</v>
      </c>
      <c r="P1051" s="29">
        <v>41802</v>
      </c>
      <c r="Q1051" s="51">
        <v>0.75277777777777777</v>
      </c>
      <c r="R1051" s="22" t="s">
        <v>22</v>
      </c>
      <c r="T1051" s="22" t="s">
        <v>465</v>
      </c>
      <c r="U1051" s="22">
        <v>60</v>
      </c>
      <c r="W1051" s="51">
        <v>0.375</v>
      </c>
      <c r="X1051" s="22" t="s">
        <v>49</v>
      </c>
      <c r="Z1051" s="22" t="s">
        <v>24</v>
      </c>
      <c r="AB1051" s="22" t="s">
        <v>35</v>
      </c>
      <c r="AC1051" s="22" t="s">
        <v>36</v>
      </c>
      <c r="AD1051" s="22" t="s">
        <v>36</v>
      </c>
      <c r="AE1051" s="22" t="s">
        <v>37</v>
      </c>
      <c r="AF1051" s="29">
        <v>41806</v>
      </c>
      <c r="AG1051" s="51">
        <v>0.61944444444444446</v>
      </c>
      <c r="AH1051" s="22" t="s">
        <v>1239</v>
      </c>
      <c r="AI1051" s="22">
        <v>16</v>
      </c>
      <c r="AJ1051" s="22" t="s">
        <v>328</v>
      </c>
      <c r="AK1051" s="22" t="s">
        <v>1613</v>
      </c>
      <c r="AL1051" s="22">
        <v>2014</v>
      </c>
      <c r="AM1051" s="22">
        <v>0</v>
      </c>
    </row>
    <row r="1052" spans="1:39">
      <c r="A1052" s="22">
        <v>434</v>
      </c>
      <c r="B1052" s="22" t="s">
        <v>459</v>
      </c>
      <c r="D1052" s="22" t="s">
        <v>460</v>
      </c>
      <c r="E1052" s="22" t="s">
        <v>461</v>
      </c>
      <c r="F1052" s="22" t="s">
        <v>25</v>
      </c>
      <c r="G1052" s="29">
        <v>41806</v>
      </c>
      <c r="H1052" s="51">
        <v>0.51041666666666663</v>
      </c>
      <c r="J1052" s="29">
        <v>41801</v>
      </c>
      <c r="K1052" s="51">
        <v>0.38055555555555554</v>
      </c>
      <c r="M1052" s="22" t="s">
        <v>22</v>
      </c>
      <c r="O1052" s="22" t="s">
        <v>466</v>
      </c>
      <c r="P1052" s="29">
        <v>41801</v>
      </c>
      <c r="Q1052" s="51">
        <v>0.75277777777777777</v>
      </c>
      <c r="R1052" s="22" t="s">
        <v>22</v>
      </c>
      <c r="T1052" s="22" t="s">
        <v>467</v>
      </c>
      <c r="U1052" s="22">
        <v>60</v>
      </c>
      <c r="V1052" s="22" t="s">
        <v>464</v>
      </c>
      <c r="W1052" s="51">
        <v>0.375</v>
      </c>
      <c r="X1052" s="22" t="s">
        <v>49</v>
      </c>
      <c r="Z1052" s="22" t="s">
        <v>24</v>
      </c>
      <c r="AB1052" s="22" t="s">
        <v>35</v>
      </c>
      <c r="AC1052" s="22" t="s">
        <v>36</v>
      </c>
      <c r="AD1052" s="22" t="s">
        <v>36</v>
      </c>
      <c r="AE1052" s="22" t="s">
        <v>37</v>
      </c>
      <c r="AF1052" s="29">
        <v>41806</v>
      </c>
      <c r="AG1052" s="51">
        <v>0.625</v>
      </c>
      <c r="AH1052" s="22" t="s">
        <v>1239</v>
      </c>
      <c r="AI1052" s="22">
        <v>16</v>
      </c>
      <c r="AJ1052" s="22" t="s">
        <v>328</v>
      </c>
      <c r="AK1052" s="22" t="s">
        <v>1613</v>
      </c>
      <c r="AL1052" s="22">
        <v>2014</v>
      </c>
      <c r="AM1052" s="22">
        <v>0</v>
      </c>
    </row>
    <row r="1053" spans="1:39">
      <c r="A1053" s="22">
        <v>433</v>
      </c>
      <c r="B1053" s="22" t="s">
        <v>459</v>
      </c>
      <c r="D1053" s="22" t="s">
        <v>460</v>
      </c>
      <c r="E1053" s="22" t="s">
        <v>461</v>
      </c>
      <c r="F1053" s="22" t="s">
        <v>25</v>
      </c>
      <c r="G1053" s="29">
        <v>41806</v>
      </c>
      <c r="H1053" s="51">
        <v>0.50486111111111109</v>
      </c>
      <c r="J1053" s="29">
        <v>41800</v>
      </c>
      <c r="K1053" s="51">
        <v>0.375</v>
      </c>
      <c r="M1053" s="22" t="s">
        <v>22</v>
      </c>
      <c r="O1053" s="22" t="s">
        <v>468</v>
      </c>
      <c r="P1053" s="29">
        <v>41800</v>
      </c>
      <c r="Q1053" s="51">
        <v>0.75</v>
      </c>
      <c r="R1053" s="22" t="s">
        <v>22</v>
      </c>
      <c r="T1053" s="22" t="s">
        <v>469</v>
      </c>
      <c r="U1053" s="22">
        <v>40</v>
      </c>
      <c r="W1053" s="51">
        <v>0.375</v>
      </c>
      <c r="X1053" s="22" t="s">
        <v>49</v>
      </c>
      <c r="Z1053" s="22" t="s">
        <v>24</v>
      </c>
      <c r="AB1053" s="22" t="s">
        <v>35</v>
      </c>
      <c r="AC1053" s="22" t="s">
        <v>36</v>
      </c>
      <c r="AD1053" s="22" t="s">
        <v>36</v>
      </c>
      <c r="AE1053" s="22" t="s">
        <v>37</v>
      </c>
      <c r="AF1053" s="29">
        <v>41806</v>
      </c>
      <c r="AG1053" s="51">
        <v>0.61875000000000002</v>
      </c>
      <c r="AH1053" s="22" t="s">
        <v>1239</v>
      </c>
      <c r="AI1053" s="22">
        <v>16</v>
      </c>
      <c r="AJ1053" s="22" t="s">
        <v>328</v>
      </c>
      <c r="AK1053" s="22" t="s">
        <v>1613</v>
      </c>
      <c r="AL1053" s="22">
        <v>2014</v>
      </c>
      <c r="AM1053" s="22">
        <v>0</v>
      </c>
    </row>
    <row r="1054" spans="1:39">
      <c r="A1054" s="22">
        <v>432</v>
      </c>
      <c r="B1054" s="22" t="s">
        <v>459</v>
      </c>
      <c r="D1054" s="22" t="s">
        <v>460</v>
      </c>
      <c r="E1054" s="22" t="s">
        <v>461</v>
      </c>
      <c r="F1054" s="22" t="s">
        <v>25</v>
      </c>
      <c r="G1054" s="29">
        <v>41806</v>
      </c>
      <c r="H1054" s="51">
        <v>0.50277777777777777</v>
      </c>
      <c r="J1054" s="29">
        <v>41799</v>
      </c>
      <c r="K1054" s="51">
        <v>0.36458333333333331</v>
      </c>
      <c r="M1054" s="22" t="s">
        <v>22</v>
      </c>
      <c r="O1054" s="22" t="s">
        <v>470</v>
      </c>
      <c r="P1054" s="29">
        <v>41799</v>
      </c>
      <c r="Q1054" s="51">
        <v>0.75</v>
      </c>
      <c r="R1054" s="22" t="s">
        <v>22</v>
      </c>
      <c r="T1054" s="22" t="s">
        <v>470</v>
      </c>
      <c r="U1054" s="22">
        <v>80</v>
      </c>
      <c r="V1054" s="22" t="s">
        <v>146</v>
      </c>
      <c r="W1054" s="51">
        <v>0.375</v>
      </c>
      <c r="X1054" s="22" t="s">
        <v>49</v>
      </c>
      <c r="Z1054" s="22" t="s">
        <v>24</v>
      </c>
      <c r="AB1054" s="22" t="s">
        <v>35</v>
      </c>
      <c r="AC1054" s="22" t="s">
        <v>36</v>
      </c>
      <c r="AD1054" s="22" t="s">
        <v>36</v>
      </c>
      <c r="AE1054" s="22" t="s">
        <v>37</v>
      </c>
      <c r="AF1054" s="29">
        <v>41806</v>
      </c>
      <c r="AG1054" s="51">
        <v>0.61805555555555558</v>
      </c>
      <c r="AH1054" s="22" t="s">
        <v>1239</v>
      </c>
      <c r="AI1054" s="22">
        <v>16</v>
      </c>
      <c r="AJ1054" s="22" t="s">
        <v>328</v>
      </c>
      <c r="AK1054" s="22" t="s">
        <v>1613</v>
      </c>
      <c r="AL1054" s="22">
        <v>2014</v>
      </c>
      <c r="AM1054" s="22">
        <v>0</v>
      </c>
    </row>
    <row r="1055" spans="1:39">
      <c r="A1055" s="22">
        <v>431</v>
      </c>
      <c r="B1055" s="22" t="s">
        <v>459</v>
      </c>
      <c r="D1055" s="22" t="s">
        <v>460</v>
      </c>
      <c r="E1055" s="22" t="s">
        <v>461</v>
      </c>
      <c r="F1055" s="22" t="s">
        <v>25</v>
      </c>
      <c r="G1055" s="29">
        <v>41806</v>
      </c>
      <c r="H1055" s="51">
        <v>0.49583333333333335</v>
      </c>
      <c r="J1055" s="29">
        <v>41806</v>
      </c>
      <c r="K1055" s="51">
        <v>0.3840277777777778</v>
      </c>
      <c r="M1055" s="22" t="s">
        <v>22</v>
      </c>
      <c r="O1055" s="22" t="s">
        <v>471</v>
      </c>
      <c r="P1055" s="29">
        <v>41806</v>
      </c>
      <c r="Q1055" s="51">
        <v>0.75069444444444444</v>
      </c>
      <c r="R1055" s="22" t="s">
        <v>22</v>
      </c>
      <c r="T1055" s="22" t="s">
        <v>463</v>
      </c>
      <c r="U1055" s="22">
        <v>60</v>
      </c>
      <c r="V1055" s="22" t="s">
        <v>488</v>
      </c>
      <c r="W1055" s="51">
        <v>0.375</v>
      </c>
      <c r="X1055" s="22" t="s">
        <v>49</v>
      </c>
      <c r="Z1055" s="22" t="s">
        <v>24</v>
      </c>
      <c r="AB1055" s="22" t="s">
        <v>35</v>
      </c>
      <c r="AC1055" s="22" t="s">
        <v>36</v>
      </c>
      <c r="AD1055" s="22" t="s">
        <v>36</v>
      </c>
      <c r="AE1055" s="22" t="s">
        <v>37</v>
      </c>
      <c r="AF1055" s="29">
        <v>41807</v>
      </c>
      <c r="AG1055" s="51">
        <v>0.40902777777777777</v>
      </c>
      <c r="AH1055" s="22" t="s">
        <v>1239</v>
      </c>
      <c r="AI1055" s="22">
        <v>16</v>
      </c>
      <c r="AJ1055" s="22" t="s">
        <v>328</v>
      </c>
      <c r="AK1055" s="22" t="s">
        <v>1613</v>
      </c>
      <c r="AL1055" s="22">
        <v>2014</v>
      </c>
      <c r="AM1055" s="22">
        <v>0</v>
      </c>
    </row>
    <row r="1056" spans="1:39">
      <c r="A1056" s="22">
        <v>430</v>
      </c>
      <c r="B1056" s="22" t="s">
        <v>596</v>
      </c>
      <c r="D1056" s="22" t="s">
        <v>20</v>
      </c>
      <c r="E1056" s="22" t="s">
        <v>472</v>
      </c>
      <c r="F1056" s="22" t="s">
        <v>25</v>
      </c>
      <c r="G1056" s="29">
        <v>41806</v>
      </c>
      <c r="H1056" s="51">
        <v>0.4916666666666667</v>
      </c>
      <c r="J1056" s="29">
        <v>41802</v>
      </c>
      <c r="K1056" s="51">
        <v>0.3756944444444445</v>
      </c>
      <c r="M1056" s="22" t="s">
        <v>22</v>
      </c>
      <c r="O1056" s="22" t="s">
        <v>473</v>
      </c>
      <c r="P1056" s="29">
        <v>41802</v>
      </c>
      <c r="Q1056" s="51">
        <v>0.75138888888888899</v>
      </c>
      <c r="R1056" s="22" t="s">
        <v>22</v>
      </c>
      <c r="T1056" s="22" t="s">
        <v>474</v>
      </c>
      <c r="U1056" s="22">
        <v>100</v>
      </c>
      <c r="W1056" s="51">
        <v>0.375</v>
      </c>
      <c r="X1056" s="22" t="s">
        <v>49</v>
      </c>
      <c r="Z1056" s="22" t="s">
        <v>24</v>
      </c>
      <c r="AB1056" s="22" t="s">
        <v>35</v>
      </c>
      <c r="AC1056" s="22" t="s">
        <v>36</v>
      </c>
      <c r="AD1056" s="22" t="s">
        <v>36</v>
      </c>
      <c r="AE1056" s="22" t="s">
        <v>37</v>
      </c>
      <c r="AF1056" s="29">
        <v>41806</v>
      </c>
      <c r="AG1056" s="51">
        <v>0.61527777777777781</v>
      </c>
      <c r="AH1056" s="22" t="s">
        <v>1239</v>
      </c>
      <c r="AI1056" s="22">
        <v>16</v>
      </c>
      <c r="AJ1056" s="22" t="s">
        <v>328</v>
      </c>
      <c r="AK1056" s="22" t="s">
        <v>1613</v>
      </c>
      <c r="AL1056" s="22">
        <v>2014</v>
      </c>
      <c r="AM1056" s="22">
        <v>0</v>
      </c>
    </row>
    <row r="1057" spans="1:39">
      <c r="A1057" s="22">
        <v>429</v>
      </c>
      <c r="B1057" s="22" t="s">
        <v>596</v>
      </c>
      <c r="D1057" s="22" t="s">
        <v>20</v>
      </c>
      <c r="E1057" s="22" t="s">
        <v>472</v>
      </c>
      <c r="F1057" s="22" t="s">
        <v>25</v>
      </c>
      <c r="G1057" s="29">
        <v>41806</v>
      </c>
      <c r="H1057" s="51">
        <v>0.49027777777777781</v>
      </c>
      <c r="J1057" s="29">
        <v>41801</v>
      </c>
      <c r="K1057" s="51">
        <v>0.3611111111111111</v>
      </c>
      <c r="M1057" s="22" t="s">
        <v>22</v>
      </c>
      <c r="O1057" s="22" t="s">
        <v>475</v>
      </c>
      <c r="P1057" s="29">
        <v>41801</v>
      </c>
      <c r="Q1057" s="51">
        <v>0.75208333333333333</v>
      </c>
      <c r="R1057" s="22" t="s">
        <v>22</v>
      </c>
      <c r="T1057" s="22" t="s">
        <v>475</v>
      </c>
      <c r="U1057" s="22">
        <v>100</v>
      </c>
      <c r="W1057" s="51">
        <v>0.375</v>
      </c>
      <c r="X1057" s="22" t="s">
        <v>49</v>
      </c>
      <c r="Z1057" s="22" t="s">
        <v>24</v>
      </c>
      <c r="AB1057" s="22" t="s">
        <v>35</v>
      </c>
      <c r="AC1057" s="22" t="s">
        <v>36</v>
      </c>
      <c r="AD1057" s="22" t="s">
        <v>36</v>
      </c>
      <c r="AE1057" s="22" t="s">
        <v>37</v>
      </c>
      <c r="AF1057" s="29">
        <v>41806</v>
      </c>
      <c r="AG1057" s="51">
        <v>0.61458333333333337</v>
      </c>
      <c r="AH1057" s="22" t="s">
        <v>1239</v>
      </c>
      <c r="AI1057" s="22">
        <v>16</v>
      </c>
      <c r="AJ1057" s="22" t="s">
        <v>328</v>
      </c>
      <c r="AK1057" s="22" t="s">
        <v>1613</v>
      </c>
      <c r="AL1057" s="22">
        <v>2014</v>
      </c>
      <c r="AM1057" s="22">
        <v>0</v>
      </c>
    </row>
    <row r="1058" spans="1:39">
      <c r="A1058" s="22">
        <v>428</v>
      </c>
      <c r="B1058" s="22" t="s">
        <v>596</v>
      </c>
      <c r="D1058" s="22" t="s">
        <v>20</v>
      </c>
      <c r="E1058" s="22" t="s">
        <v>472</v>
      </c>
      <c r="F1058" s="22" t="s">
        <v>25</v>
      </c>
      <c r="G1058" s="29">
        <v>41806</v>
      </c>
      <c r="H1058" s="51">
        <v>0.48888888888888887</v>
      </c>
      <c r="J1058" s="29">
        <v>41799</v>
      </c>
      <c r="K1058" s="51">
        <v>0.36458333333333331</v>
      </c>
      <c r="M1058" s="22" t="s">
        <v>22</v>
      </c>
      <c r="O1058" s="22" t="s">
        <v>476</v>
      </c>
      <c r="P1058" s="29">
        <v>41799</v>
      </c>
      <c r="Q1058" s="51">
        <v>0.75138888888888899</v>
      </c>
      <c r="R1058" s="22" t="s">
        <v>22</v>
      </c>
      <c r="T1058" s="22" t="s">
        <v>476</v>
      </c>
      <c r="U1058" s="22">
        <v>100</v>
      </c>
      <c r="W1058" s="51">
        <v>0.375</v>
      </c>
      <c r="X1058" s="22" t="s">
        <v>49</v>
      </c>
      <c r="Z1058" s="22" t="s">
        <v>24</v>
      </c>
      <c r="AB1058" s="22" t="s">
        <v>35</v>
      </c>
      <c r="AC1058" s="22" t="s">
        <v>36</v>
      </c>
      <c r="AD1058" s="22" t="s">
        <v>36</v>
      </c>
      <c r="AE1058" s="22" t="s">
        <v>37</v>
      </c>
      <c r="AF1058" s="29">
        <v>41806</v>
      </c>
      <c r="AG1058" s="51">
        <v>0.61388888888888882</v>
      </c>
      <c r="AH1058" s="22" t="s">
        <v>1239</v>
      </c>
      <c r="AI1058" s="22">
        <v>16</v>
      </c>
      <c r="AJ1058" s="22" t="s">
        <v>328</v>
      </c>
      <c r="AK1058" s="22" t="s">
        <v>1613</v>
      </c>
      <c r="AL1058" s="22">
        <v>2014</v>
      </c>
      <c r="AM1058" s="22">
        <v>0</v>
      </c>
    </row>
    <row r="1059" spans="1:39">
      <c r="A1059" s="22">
        <v>427</v>
      </c>
      <c r="B1059" s="22" t="s">
        <v>596</v>
      </c>
      <c r="D1059" s="22" t="s">
        <v>20</v>
      </c>
      <c r="E1059" s="22" t="s">
        <v>472</v>
      </c>
      <c r="F1059" s="22" t="s">
        <v>25</v>
      </c>
      <c r="G1059" s="29">
        <v>41806</v>
      </c>
      <c r="H1059" s="51">
        <v>0.48194444444444445</v>
      </c>
      <c r="J1059" s="29">
        <v>41806</v>
      </c>
      <c r="K1059" s="51">
        <v>0.3743055555555555</v>
      </c>
      <c r="M1059" s="22" t="s">
        <v>22</v>
      </c>
      <c r="O1059" s="22" t="s">
        <v>477</v>
      </c>
      <c r="P1059" s="29">
        <v>41806</v>
      </c>
      <c r="Q1059" s="51">
        <v>0.75138888888888899</v>
      </c>
      <c r="R1059" s="22" t="s">
        <v>22</v>
      </c>
      <c r="T1059" s="22" t="s">
        <v>568</v>
      </c>
      <c r="U1059" s="22">
        <v>80</v>
      </c>
      <c r="W1059" s="51">
        <v>0.375</v>
      </c>
      <c r="X1059" s="22" t="s">
        <v>49</v>
      </c>
      <c r="Z1059" s="22" t="s">
        <v>24</v>
      </c>
      <c r="AB1059" s="22" t="s">
        <v>35</v>
      </c>
      <c r="AC1059" s="22" t="s">
        <v>36</v>
      </c>
      <c r="AD1059" s="22" t="s">
        <v>36</v>
      </c>
      <c r="AE1059" s="22" t="s">
        <v>37</v>
      </c>
      <c r="AF1059" s="29">
        <v>41807</v>
      </c>
      <c r="AG1059" s="51">
        <v>0.40972222222222227</v>
      </c>
      <c r="AH1059" s="22" t="s">
        <v>1239</v>
      </c>
      <c r="AI1059" s="22">
        <v>16</v>
      </c>
      <c r="AJ1059" s="22" t="s">
        <v>328</v>
      </c>
      <c r="AK1059" s="22" t="s">
        <v>1613</v>
      </c>
      <c r="AL1059" s="22">
        <v>2014</v>
      </c>
      <c r="AM1059" s="22">
        <v>0</v>
      </c>
    </row>
    <row r="1060" spans="1:39" ht="313.5">
      <c r="A1060" s="22">
        <v>426</v>
      </c>
      <c r="B1060" s="22" t="s">
        <v>35</v>
      </c>
      <c r="C1060" s="22" t="s">
        <v>36</v>
      </c>
      <c r="D1060" s="22" t="s">
        <v>36</v>
      </c>
      <c r="E1060" s="22" t="s">
        <v>37</v>
      </c>
      <c r="F1060" s="22" t="s">
        <v>25</v>
      </c>
      <c r="G1060" s="29">
        <v>41806</v>
      </c>
      <c r="H1060" s="51">
        <v>0.41875000000000001</v>
      </c>
      <c r="J1060" s="29">
        <v>41806</v>
      </c>
      <c r="K1060" s="51">
        <v>0.39027777777777778</v>
      </c>
      <c r="M1060" s="22" t="s">
        <v>22</v>
      </c>
      <c r="O1060" s="6" t="s">
        <v>425</v>
      </c>
      <c r="P1060" s="29">
        <v>41806</v>
      </c>
      <c r="Q1060" s="51">
        <v>0.79861111111111116</v>
      </c>
      <c r="R1060" s="22" t="s">
        <v>22</v>
      </c>
      <c r="T1060" s="6" t="s">
        <v>569</v>
      </c>
      <c r="U1060" s="22">
        <v>80</v>
      </c>
      <c r="W1060" s="51">
        <v>0.375</v>
      </c>
      <c r="X1060" s="22" t="s">
        <v>49</v>
      </c>
      <c r="Z1060" s="22" t="s">
        <v>24</v>
      </c>
      <c r="AB1060" s="22" t="s">
        <v>35</v>
      </c>
      <c r="AC1060" s="22" t="s">
        <v>36</v>
      </c>
      <c r="AD1060" s="22" t="s">
        <v>36</v>
      </c>
      <c r="AE1060" s="22" t="s">
        <v>37</v>
      </c>
      <c r="AF1060" s="29">
        <v>41807</v>
      </c>
      <c r="AG1060" s="51">
        <v>0.40972222222222227</v>
      </c>
      <c r="AH1060" s="22" t="s">
        <v>1239</v>
      </c>
      <c r="AI1060" s="22">
        <v>16</v>
      </c>
      <c r="AJ1060" s="22" t="s">
        <v>328</v>
      </c>
      <c r="AK1060" s="22" t="s">
        <v>1613</v>
      </c>
      <c r="AL1060" s="22">
        <v>2014</v>
      </c>
      <c r="AM1060" s="22">
        <v>0</v>
      </c>
    </row>
    <row r="1061" spans="1:39">
      <c r="A1061" s="22">
        <v>425</v>
      </c>
      <c r="B1061" s="22" t="s">
        <v>51</v>
      </c>
      <c r="C1061" s="22" t="s">
        <v>19</v>
      </c>
      <c r="D1061" s="22" t="s">
        <v>20</v>
      </c>
      <c r="E1061" s="22" t="s">
        <v>52</v>
      </c>
      <c r="F1061" s="22" t="s">
        <v>25</v>
      </c>
      <c r="G1061" s="29">
        <v>41806</v>
      </c>
      <c r="H1061" s="51">
        <v>0.40763888888888888</v>
      </c>
      <c r="J1061" s="29">
        <v>41806</v>
      </c>
      <c r="K1061" s="51">
        <v>0.3888888888888889</v>
      </c>
      <c r="M1061" s="22" t="s">
        <v>22</v>
      </c>
      <c r="O1061" s="22" t="s">
        <v>426</v>
      </c>
      <c r="P1061" s="29">
        <v>41806</v>
      </c>
      <c r="Q1061" s="51">
        <v>0.80138888888888893</v>
      </c>
      <c r="R1061" s="22" t="s">
        <v>22</v>
      </c>
      <c r="T1061" s="22" t="s">
        <v>426</v>
      </c>
      <c r="U1061" s="22">
        <v>100</v>
      </c>
      <c r="W1061" s="51">
        <v>0.375</v>
      </c>
      <c r="X1061" s="22" t="s">
        <v>49</v>
      </c>
      <c r="Z1061" s="22" t="s">
        <v>24</v>
      </c>
      <c r="AB1061" s="22" t="s">
        <v>35</v>
      </c>
      <c r="AC1061" s="22" t="s">
        <v>36</v>
      </c>
      <c r="AD1061" s="22" t="s">
        <v>36</v>
      </c>
      <c r="AE1061" s="22" t="s">
        <v>37</v>
      </c>
      <c r="AF1061" s="29">
        <v>41807</v>
      </c>
      <c r="AG1061" s="51">
        <v>0.41111111111111115</v>
      </c>
      <c r="AH1061" s="22" t="s">
        <v>1239</v>
      </c>
      <c r="AI1061" s="22">
        <v>16</v>
      </c>
      <c r="AJ1061" s="22" t="s">
        <v>328</v>
      </c>
      <c r="AK1061" s="22" t="s">
        <v>1613</v>
      </c>
      <c r="AL1061" s="22">
        <v>2014</v>
      </c>
      <c r="AM1061" s="22">
        <v>0</v>
      </c>
    </row>
    <row r="1062" spans="1:39">
      <c r="A1062" s="22">
        <v>424</v>
      </c>
      <c r="B1062" s="22" t="s">
        <v>31</v>
      </c>
      <c r="C1062" s="22" t="s">
        <v>32</v>
      </c>
      <c r="D1062" s="22" t="s">
        <v>33</v>
      </c>
      <c r="E1062" s="22" t="s">
        <v>34</v>
      </c>
      <c r="F1062" s="22" t="s">
        <v>25</v>
      </c>
      <c r="G1062" s="29">
        <v>41806</v>
      </c>
      <c r="H1062" s="51">
        <v>0.40208333333333335</v>
      </c>
      <c r="J1062" s="29">
        <v>41806</v>
      </c>
      <c r="K1062" s="51">
        <v>0.3888888888888889</v>
      </c>
      <c r="M1062" s="22" t="s">
        <v>22</v>
      </c>
      <c r="O1062" s="22" t="s">
        <v>280</v>
      </c>
      <c r="P1062" s="29">
        <v>41806</v>
      </c>
      <c r="Q1062" s="51">
        <v>0.81944444444444453</v>
      </c>
      <c r="R1062" s="22" t="s">
        <v>22</v>
      </c>
      <c r="T1062" s="22" t="s">
        <v>280</v>
      </c>
      <c r="U1062" s="22">
        <v>100</v>
      </c>
      <c r="W1062" s="51">
        <v>0.375</v>
      </c>
      <c r="X1062" s="22" t="s">
        <v>49</v>
      </c>
      <c r="Z1062" s="22" t="s">
        <v>24</v>
      </c>
      <c r="AB1062" s="22" t="s">
        <v>35</v>
      </c>
      <c r="AC1062" s="22" t="s">
        <v>36</v>
      </c>
      <c r="AD1062" s="22" t="s">
        <v>36</v>
      </c>
      <c r="AE1062" s="22" t="s">
        <v>37</v>
      </c>
      <c r="AF1062" s="29">
        <v>41807</v>
      </c>
      <c r="AG1062" s="51">
        <v>0.45694444444444443</v>
      </c>
      <c r="AH1062" s="22" t="s">
        <v>1239</v>
      </c>
      <c r="AI1062" s="22">
        <v>16</v>
      </c>
      <c r="AJ1062" s="22" t="s">
        <v>328</v>
      </c>
      <c r="AK1062" s="22" t="s">
        <v>1613</v>
      </c>
      <c r="AL1062" s="22">
        <v>2014</v>
      </c>
      <c r="AM1062" s="22">
        <v>0</v>
      </c>
    </row>
    <row r="1063" spans="1:39">
      <c r="A1063" s="22">
        <v>423</v>
      </c>
      <c r="B1063" s="22" t="s">
        <v>53</v>
      </c>
      <c r="C1063" s="22" t="s">
        <v>32</v>
      </c>
      <c r="D1063" s="22" t="s">
        <v>33</v>
      </c>
      <c r="E1063" s="22" t="s">
        <v>41</v>
      </c>
      <c r="F1063" s="22" t="s">
        <v>25</v>
      </c>
      <c r="G1063" s="29">
        <v>41806</v>
      </c>
      <c r="H1063" s="51">
        <v>0.38958333333333334</v>
      </c>
      <c r="J1063" s="29">
        <v>41806</v>
      </c>
      <c r="K1063" s="51">
        <v>0.3833333333333333</v>
      </c>
      <c r="M1063" s="22" t="s">
        <v>22</v>
      </c>
      <c r="O1063" s="22" t="e">
        <f>- Workmatec features testing task.</f>
        <v>#NAME?</v>
      </c>
      <c r="P1063" s="29">
        <v>41806</v>
      </c>
      <c r="Q1063" s="51">
        <v>0.80694444444444446</v>
      </c>
      <c r="R1063" s="22" t="s">
        <v>22</v>
      </c>
      <c r="T1063" s="22" t="e">
        <f>- Workmatec features testing task.
- Task (Official)
- Analytics</f>
        <v>#NAME?</v>
      </c>
      <c r="U1063" s="22">
        <v>80</v>
      </c>
      <c r="W1063" s="51">
        <v>0.375</v>
      </c>
      <c r="X1063" s="22" t="s">
        <v>49</v>
      </c>
      <c r="Z1063" s="22" t="s">
        <v>24</v>
      </c>
      <c r="AB1063" s="22" t="s">
        <v>35</v>
      </c>
      <c r="AC1063" s="22" t="s">
        <v>36</v>
      </c>
      <c r="AD1063" s="22" t="s">
        <v>36</v>
      </c>
      <c r="AE1063" s="22" t="s">
        <v>37</v>
      </c>
      <c r="AF1063" s="29">
        <v>41807</v>
      </c>
      <c r="AG1063" s="51">
        <v>0.41111111111111115</v>
      </c>
      <c r="AH1063" s="22" t="s">
        <v>1239</v>
      </c>
      <c r="AI1063" s="22">
        <v>16</v>
      </c>
      <c r="AJ1063" s="22" t="s">
        <v>328</v>
      </c>
      <c r="AK1063" s="22" t="s">
        <v>1613</v>
      </c>
      <c r="AL1063" s="22">
        <v>2014</v>
      </c>
      <c r="AM1063" s="22">
        <v>0</v>
      </c>
    </row>
    <row r="1064" spans="1:39">
      <c r="A1064" s="22">
        <v>422</v>
      </c>
      <c r="B1064" s="22" t="s">
        <v>27</v>
      </c>
      <c r="C1064" s="22" t="s">
        <v>28</v>
      </c>
      <c r="D1064" s="22" t="s">
        <v>29</v>
      </c>
      <c r="E1064" s="22" t="s">
        <v>30</v>
      </c>
      <c r="F1064" s="22" t="s">
        <v>25</v>
      </c>
      <c r="G1064" s="29">
        <v>41806</v>
      </c>
      <c r="H1064" s="51">
        <v>0.3756944444444445</v>
      </c>
      <c r="J1064" s="29">
        <v>41806</v>
      </c>
      <c r="K1064" s="51">
        <v>0.375</v>
      </c>
      <c r="M1064" s="22" t="s">
        <v>22</v>
      </c>
      <c r="N1064" s="22" t="s">
        <v>133</v>
      </c>
      <c r="O1064" s="22" t="s">
        <v>427</v>
      </c>
      <c r="P1064" s="29">
        <v>41806</v>
      </c>
      <c r="Q1064" s="51">
        <v>0.68819444444444444</v>
      </c>
      <c r="R1064" s="22" t="s">
        <v>230</v>
      </c>
      <c r="S1064" s="22" t="s">
        <v>570</v>
      </c>
      <c r="T1064" s="22" t="s">
        <v>571</v>
      </c>
      <c r="U1064" s="22">
        <v>100</v>
      </c>
      <c r="V1064" s="22" t="s">
        <v>146</v>
      </c>
      <c r="W1064" s="51">
        <v>0.375</v>
      </c>
      <c r="X1064" s="22" t="s">
        <v>49</v>
      </c>
      <c r="Z1064" s="22" t="s">
        <v>24</v>
      </c>
      <c r="AB1064" s="22" t="s">
        <v>35</v>
      </c>
      <c r="AC1064" s="22" t="s">
        <v>36</v>
      </c>
      <c r="AD1064" s="22" t="s">
        <v>36</v>
      </c>
      <c r="AE1064" s="22" t="s">
        <v>37</v>
      </c>
      <c r="AF1064" s="29">
        <v>41807</v>
      </c>
      <c r="AG1064" s="51">
        <v>0.45763888888888887</v>
      </c>
      <c r="AH1064" s="22" t="s">
        <v>1239</v>
      </c>
      <c r="AI1064" s="22">
        <v>16</v>
      </c>
      <c r="AJ1064" s="22" t="s">
        <v>328</v>
      </c>
      <c r="AK1064" s="22" t="s">
        <v>1613</v>
      </c>
      <c r="AL1064" s="22">
        <v>2014</v>
      </c>
      <c r="AM1064" s="22">
        <v>0</v>
      </c>
    </row>
    <row r="1065" spans="1:39" ht="213.75">
      <c r="A1065" s="22">
        <v>421</v>
      </c>
      <c r="B1065" s="22" t="s">
        <v>31</v>
      </c>
      <c r="C1065" s="22" t="s">
        <v>32</v>
      </c>
      <c r="D1065" s="22" t="s">
        <v>33</v>
      </c>
      <c r="E1065" s="22" t="s">
        <v>34</v>
      </c>
      <c r="F1065" s="22" t="s">
        <v>50</v>
      </c>
      <c r="G1065" s="29">
        <v>41803</v>
      </c>
      <c r="H1065" s="51">
        <v>0.47500000000000003</v>
      </c>
      <c r="J1065" s="29">
        <v>41803</v>
      </c>
      <c r="K1065" s="51">
        <v>0.45416666666666666</v>
      </c>
      <c r="M1065" s="22" t="s">
        <v>22</v>
      </c>
      <c r="O1065" s="22" t="s">
        <v>280</v>
      </c>
      <c r="P1065" s="29">
        <v>41803</v>
      </c>
      <c r="Q1065" s="51">
        <v>0.9</v>
      </c>
      <c r="R1065" s="22" t="s">
        <v>22</v>
      </c>
      <c r="T1065" s="6" t="s">
        <v>428</v>
      </c>
      <c r="U1065" s="22">
        <v>80</v>
      </c>
      <c r="W1065" s="51">
        <v>0.375</v>
      </c>
      <c r="X1065" s="22" t="s">
        <v>49</v>
      </c>
      <c r="Z1065" s="22" t="s">
        <v>24</v>
      </c>
      <c r="AB1065" s="22" t="s">
        <v>35</v>
      </c>
      <c r="AC1065" s="22" t="s">
        <v>36</v>
      </c>
      <c r="AD1065" s="22" t="s">
        <v>36</v>
      </c>
      <c r="AE1065" s="22" t="s">
        <v>37</v>
      </c>
      <c r="AF1065" s="29">
        <v>41806</v>
      </c>
      <c r="AG1065" s="51">
        <v>0.4236111111111111</v>
      </c>
      <c r="AH1065" s="22" t="s">
        <v>1240</v>
      </c>
      <c r="AI1065" s="22">
        <v>13</v>
      </c>
      <c r="AJ1065" s="22" t="s">
        <v>328</v>
      </c>
      <c r="AK1065" s="22" t="s">
        <v>1613</v>
      </c>
      <c r="AL1065" s="22">
        <v>2014</v>
      </c>
      <c r="AM1065" s="22">
        <v>0</v>
      </c>
    </row>
    <row r="1066" spans="1:39" ht="313.5">
      <c r="A1066" s="22">
        <v>420</v>
      </c>
      <c r="B1066" s="22" t="s">
        <v>38</v>
      </c>
      <c r="C1066" s="22" t="s">
        <v>39</v>
      </c>
      <c r="D1066" s="22" t="s">
        <v>20</v>
      </c>
      <c r="E1066" s="22" t="s">
        <v>40</v>
      </c>
      <c r="F1066" s="22" t="s">
        <v>50</v>
      </c>
      <c r="G1066" s="29">
        <v>41803</v>
      </c>
      <c r="H1066" s="51">
        <v>0.47430555555555554</v>
      </c>
      <c r="J1066" s="29">
        <v>41803</v>
      </c>
      <c r="K1066" s="51">
        <v>0.46180555555555558</v>
      </c>
      <c r="L1066" s="6" t="s">
        <v>429</v>
      </c>
      <c r="M1066" s="22" t="s">
        <v>22</v>
      </c>
      <c r="O1066" s="6" t="s">
        <v>358</v>
      </c>
      <c r="P1066" s="29">
        <v>41803</v>
      </c>
      <c r="Q1066" s="51">
        <v>0.89236111111111116</v>
      </c>
      <c r="R1066" s="22" t="s">
        <v>22</v>
      </c>
      <c r="T1066" s="6" t="s">
        <v>430</v>
      </c>
      <c r="U1066" s="22">
        <v>100</v>
      </c>
      <c r="W1066" s="51">
        <v>0.375</v>
      </c>
      <c r="X1066" s="22" t="s">
        <v>49</v>
      </c>
      <c r="Z1066" s="22" t="s">
        <v>24</v>
      </c>
      <c r="AB1066" s="22" t="s">
        <v>35</v>
      </c>
      <c r="AC1066" s="22" t="s">
        <v>36</v>
      </c>
      <c r="AD1066" s="22" t="s">
        <v>36</v>
      </c>
      <c r="AE1066" s="22" t="s">
        <v>37</v>
      </c>
      <c r="AF1066" s="29">
        <v>41806</v>
      </c>
      <c r="AG1066" s="51">
        <v>0.42291666666666666</v>
      </c>
      <c r="AH1066" s="22" t="s">
        <v>1240</v>
      </c>
      <c r="AI1066" s="22">
        <v>13</v>
      </c>
      <c r="AJ1066" s="22" t="s">
        <v>328</v>
      </c>
      <c r="AK1066" s="22" t="s">
        <v>1613</v>
      </c>
      <c r="AL1066" s="22">
        <v>2014</v>
      </c>
      <c r="AM1066" s="22">
        <v>0</v>
      </c>
    </row>
    <row r="1067" spans="1:39" ht="99.75">
      <c r="A1067" s="22">
        <v>419</v>
      </c>
      <c r="B1067" s="22" t="s">
        <v>35</v>
      </c>
      <c r="C1067" s="22" t="s">
        <v>36</v>
      </c>
      <c r="D1067" s="22" t="s">
        <v>36</v>
      </c>
      <c r="E1067" s="22" t="s">
        <v>37</v>
      </c>
      <c r="F1067" s="22" t="s">
        <v>50</v>
      </c>
      <c r="G1067" s="29">
        <v>41803</v>
      </c>
      <c r="H1067" s="51">
        <v>0.4604166666666667</v>
      </c>
      <c r="J1067" s="29">
        <v>41803</v>
      </c>
      <c r="K1067" s="51">
        <v>0.4548611111111111</v>
      </c>
      <c r="L1067" s="22" t="s">
        <v>431</v>
      </c>
      <c r="M1067" s="22" t="s">
        <v>22</v>
      </c>
      <c r="O1067" s="6" t="s">
        <v>432</v>
      </c>
      <c r="P1067" s="29">
        <v>41803</v>
      </c>
      <c r="Q1067" s="51">
        <v>0.79861111111111116</v>
      </c>
      <c r="R1067" s="22" t="s">
        <v>22</v>
      </c>
      <c r="T1067" s="6" t="s">
        <v>433</v>
      </c>
      <c r="U1067" s="22">
        <v>80</v>
      </c>
      <c r="W1067" s="51">
        <v>0.375</v>
      </c>
      <c r="X1067" s="22" t="s">
        <v>49</v>
      </c>
      <c r="Z1067" s="22" t="s">
        <v>24</v>
      </c>
      <c r="AB1067" s="22" t="s">
        <v>35</v>
      </c>
      <c r="AC1067" s="22" t="s">
        <v>36</v>
      </c>
      <c r="AD1067" s="22" t="s">
        <v>36</v>
      </c>
      <c r="AE1067" s="22" t="s">
        <v>37</v>
      </c>
      <c r="AF1067" s="29">
        <v>41806</v>
      </c>
      <c r="AG1067" s="51">
        <v>0.42083333333333334</v>
      </c>
      <c r="AH1067" s="22" t="s">
        <v>1240</v>
      </c>
      <c r="AI1067" s="22">
        <v>13</v>
      </c>
      <c r="AJ1067" s="22" t="s">
        <v>328</v>
      </c>
      <c r="AK1067" s="22" t="s">
        <v>1613</v>
      </c>
      <c r="AL1067" s="22">
        <v>2014</v>
      </c>
      <c r="AM1067" s="22">
        <v>0</v>
      </c>
    </row>
    <row r="1068" spans="1:39">
      <c r="A1068" s="22">
        <v>418</v>
      </c>
      <c r="B1068" s="22" t="s">
        <v>51</v>
      </c>
      <c r="C1068" s="22" t="s">
        <v>19</v>
      </c>
      <c r="D1068" s="22" t="s">
        <v>20</v>
      </c>
      <c r="E1068" s="22" t="s">
        <v>52</v>
      </c>
      <c r="F1068" s="22" t="s">
        <v>50</v>
      </c>
      <c r="G1068" s="29">
        <v>41803</v>
      </c>
      <c r="H1068" s="51">
        <v>0.43124999999999997</v>
      </c>
      <c r="J1068" s="29">
        <v>41803</v>
      </c>
      <c r="K1068" s="51">
        <v>0.4236111111111111</v>
      </c>
      <c r="L1068" s="22" t="s">
        <v>434</v>
      </c>
      <c r="M1068" s="22" t="s">
        <v>22</v>
      </c>
      <c r="O1068" s="22" t="s">
        <v>435</v>
      </c>
      <c r="P1068" s="29">
        <v>41803</v>
      </c>
      <c r="Q1068" s="51">
        <v>0.7909722222222223</v>
      </c>
      <c r="R1068" s="22" t="s">
        <v>22</v>
      </c>
      <c r="T1068" s="22" t="s">
        <v>435</v>
      </c>
      <c r="U1068" s="22">
        <v>60</v>
      </c>
      <c r="W1068" s="51">
        <v>0.375</v>
      </c>
      <c r="X1068" s="22" t="s">
        <v>49</v>
      </c>
      <c r="Z1068" s="22" t="s">
        <v>24</v>
      </c>
      <c r="AB1068" s="22" t="s">
        <v>35</v>
      </c>
      <c r="AC1068" s="22" t="s">
        <v>36</v>
      </c>
      <c r="AD1068" s="22" t="s">
        <v>36</v>
      </c>
      <c r="AE1068" s="22" t="s">
        <v>37</v>
      </c>
      <c r="AF1068" s="29">
        <v>41806</v>
      </c>
      <c r="AG1068" s="51">
        <v>0.42152777777777778</v>
      </c>
      <c r="AH1068" s="22" t="s">
        <v>1240</v>
      </c>
      <c r="AI1068" s="22">
        <v>13</v>
      </c>
      <c r="AJ1068" s="22" t="s">
        <v>328</v>
      </c>
      <c r="AK1068" s="22" t="s">
        <v>1613</v>
      </c>
      <c r="AL1068" s="22">
        <v>2014</v>
      </c>
      <c r="AM1068" s="22">
        <v>0</v>
      </c>
    </row>
    <row r="1069" spans="1:39" ht="156.75">
      <c r="A1069" s="22">
        <v>417</v>
      </c>
      <c r="B1069" s="22" t="s">
        <v>53</v>
      </c>
      <c r="C1069" s="22" t="s">
        <v>32</v>
      </c>
      <c r="D1069" s="22" t="s">
        <v>33</v>
      </c>
      <c r="E1069" s="22" t="s">
        <v>41</v>
      </c>
      <c r="F1069" s="22" t="s">
        <v>50</v>
      </c>
      <c r="G1069" s="29">
        <v>41803</v>
      </c>
      <c r="H1069" s="51">
        <v>0.39444444444444443</v>
      </c>
      <c r="J1069" s="29">
        <v>41803</v>
      </c>
      <c r="K1069" s="51">
        <v>0.3888888888888889</v>
      </c>
      <c r="M1069" s="22" t="s">
        <v>22</v>
      </c>
      <c r="O1069" s="22" t="s">
        <v>436</v>
      </c>
      <c r="P1069" s="29">
        <v>41803</v>
      </c>
      <c r="Q1069" s="51">
        <v>0.7993055555555556</v>
      </c>
      <c r="R1069" s="22" t="s">
        <v>22</v>
      </c>
      <c r="T1069" s="6" t="s">
        <v>437</v>
      </c>
      <c r="U1069" s="22">
        <v>80</v>
      </c>
      <c r="W1069" s="51">
        <v>0.375</v>
      </c>
      <c r="X1069" s="22" t="s">
        <v>49</v>
      </c>
      <c r="Z1069" s="22" t="s">
        <v>24</v>
      </c>
      <c r="AB1069" s="22" t="s">
        <v>35</v>
      </c>
      <c r="AC1069" s="22" t="s">
        <v>36</v>
      </c>
      <c r="AD1069" s="22" t="s">
        <v>36</v>
      </c>
      <c r="AE1069" s="22" t="s">
        <v>37</v>
      </c>
      <c r="AF1069" s="29">
        <v>41806</v>
      </c>
      <c r="AG1069" s="51">
        <v>0.42222222222222222</v>
      </c>
      <c r="AH1069" s="22" t="s">
        <v>1240</v>
      </c>
      <c r="AI1069" s="22">
        <v>13</v>
      </c>
      <c r="AJ1069" s="22" t="s">
        <v>328</v>
      </c>
      <c r="AK1069" s="22" t="s">
        <v>1613</v>
      </c>
      <c r="AL1069" s="22">
        <v>2014</v>
      </c>
      <c r="AM1069" s="22">
        <v>0</v>
      </c>
    </row>
    <row r="1070" spans="1:39">
      <c r="A1070" s="22">
        <v>416</v>
      </c>
      <c r="B1070" s="22" t="s">
        <v>27</v>
      </c>
      <c r="C1070" s="22" t="s">
        <v>28</v>
      </c>
      <c r="D1070" s="22" t="s">
        <v>29</v>
      </c>
      <c r="E1070" s="22" t="s">
        <v>30</v>
      </c>
      <c r="F1070" s="22" t="s">
        <v>50</v>
      </c>
      <c r="G1070" s="29">
        <v>41803</v>
      </c>
      <c r="H1070" s="51">
        <v>0.37986111111111115</v>
      </c>
      <c r="J1070" s="29">
        <v>41803</v>
      </c>
      <c r="K1070" s="51">
        <v>0.37916666666666665</v>
      </c>
      <c r="M1070" s="22" t="s">
        <v>22</v>
      </c>
      <c r="N1070" s="22" t="s">
        <v>133</v>
      </c>
      <c r="O1070" s="22" t="s">
        <v>162</v>
      </c>
      <c r="P1070" s="29">
        <v>41803</v>
      </c>
      <c r="Q1070" s="51">
        <v>0.67291666666666661</v>
      </c>
      <c r="R1070" s="22" t="s">
        <v>22</v>
      </c>
      <c r="S1070" s="22" t="s">
        <v>133</v>
      </c>
      <c r="T1070" s="22" t="s">
        <v>161</v>
      </c>
      <c r="U1070" s="22">
        <v>80</v>
      </c>
      <c r="V1070" s="22" t="s">
        <v>146</v>
      </c>
      <c r="W1070" s="51">
        <v>0.375</v>
      </c>
      <c r="X1070" s="22" t="s">
        <v>49</v>
      </c>
      <c r="Z1070" s="22" t="s">
        <v>24</v>
      </c>
      <c r="AB1070" s="22" t="s">
        <v>35</v>
      </c>
      <c r="AC1070" s="22" t="s">
        <v>36</v>
      </c>
      <c r="AD1070" s="22" t="s">
        <v>36</v>
      </c>
      <c r="AE1070" s="22" t="s">
        <v>37</v>
      </c>
      <c r="AF1070" s="29">
        <v>41806</v>
      </c>
      <c r="AG1070" s="51">
        <v>0.41944444444444445</v>
      </c>
      <c r="AH1070" s="22" t="s">
        <v>1240</v>
      </c>
      <c r="AI1070" s="22">
        <v>13</v>
      </c>
      <c r="AJ1070" s="22" t="s">
        <v>328</v>
      </c>
      <c r="AK1070" s="22" t="s">
        <v>1613</v>
      </c>
      <c r="AL1070" s="22">
        <v>2014</v>
      </c>
      <c r="AM1070" s="22">
        <v>0</v>
      </c>
    </row>
    <row r="1071" spans="1:39" ht="171">
      <c r="A1071" s="22">
        <v>415</v>
      </c>
      <c r="B1071" s="22" t="s">
        <v>31</v>
      </c>
      <c r="C1071" s="22" t="s">
        <v>32</v>
      </c>
      <c r="D1071" s="22" t="s">
        <v>33</v>
      </c>
      <c r="E1071" s="22" t="s">
        <v>34</v>
      </c>
      <c r="F1071" s="22" t="s">
        <v>55</v>
      </c>
      <c r="G1071" s="29">
        <v>41802</v>
      </c>
      <c r="H1071" s="51">
        <v>0.42430555555555555</v>
      </c>
      <c r="J1071" s="29">
        <v>41802</v>
      </c>
      <c r="K1071" s="51">
        <v>0.4055555555555555</v>
      </c>
      <c r="M1071" s="22" t="s">
        <v>22</v>
      </c>
      <c r="O1071" s="22" t="s">
        <v>438</v>
      </c>
      <c r="P1071" s="29">
        <v>41802</v>
      </c>
      <c r="Q1071" s="51">
        <v>0.88888888888888884</v>
      </c>
      <c r="R1071" s="22" t="s">
        <v>22</v>
      </c>
      <c r="T1071" s="6" t="s">
        <v>439</v>
      </c>
      <c r="U1071" s="22">
        <v>100</v>
      </c>
      <c r="W1071" s="51">
        <v>0.375</v>
      </c>
      <c r="X1071" s="22" t="s">
        <v>49</v>
      </c>
      <c r="Z1071" s="22" t="s">
        <v>24</v>
      </c>
      <c r="AB1071" s="22" t="s">
        <v>35</v>
      </c>
      <c r="AC1071" s="22" t="s">
        <v>36</v>
      </c>
      <c r="AD1071" s="22" t="s">
        <v>36</v>
      </c>
      <c r="AE1071" s="22" t="s">
        <v>37</v>
      </c>
      <c r="AF1071" s="29">
        <v>41806</v>
      </c>
      <c r="AG1071" s="51">
        <v>0.41944444444444445</v>
      </c>
      <c r="AH1071" s="22" t="s">
        <v>1240</v>
      </c>
      <c r="AI1071" s="22">
        <v>12</v>
      </c>
      <c r="AJ1071" s="22" t="s">
        <v>328</v>
      </c>
      <c r="AK1071" s="22" t="s">
        <v>1613</v>
      </c>
      <c r="AL1071" s="22">
        <v>2014</v>
      </c>
      <c r="AM1071" s="22">
        <v>0</v>
      </c>
    </row>
    <row r="1072" spans="1:39">
      <c r="A1072" s="22">
        <v>414</v>
      </c>
      <c r="B1072" s="22" t="s">
        <v>51</v>
      </c>
      <c r="C1072" s="22" t="s">
        <v>19</v>
      </c>
      <c r="D1072" s="22" t="s">
        <v>20</v>
      </c>
      <c r="E1072" s="22" t="s">
        <v>52</v>
      </c>
      <c r="F1072" s="22" t="s">
        <v>55</v>
      </c>
      <c r="G1072" s="29">
        <v>41802</v>
      </c>
      <c r="H1072" s="51">
        <v>0.40833333333333338</v>
      </c>
      <c r="J1072" s="29">
        <v>41802</v>
      </c>
      <c r="K1072" s="51">
        <v>0.38750000000000001</v>
      </c>
      <c r="M1072" s="22" t="s">
        <v>22</v>
      </c>
      <c r="O1072" s="22" t="s">
        <v>362</v>
      </c>
      <c r="P1072" s="29">
        <v>41802</v>
      </c>
      <c r="Q1072" s="51">
        <v>0.78888888888888886</v>
      </c>
      <c r="R1072" s="22" t="s">
        <v>22</v>
      </c>
      <c r="T1072" s="22" t="s">
        <v>362</v>
      </c>
      <c r="U1072" s="22">
        <v>100</v>
      </c>
      <c r="W1072" s="51">
        <v>0.375</v>
      </c>
      <c r="X1072" s="22" t="s">
        <v>49</v>
      </c>
      <c r="Z1072" s="22" t="s">
        <v>24</v>
      </c>
      <c r="AB1072" s="22" t="s">
        <v>35</v>
      </c>
      <c r="AC1072" s="22" t="s">
        <v>36</v>
      </c>
      <c r="AD1072" s="22" t="s">
        <v>36</v>
      </c>
      <c r="AE1072" s="22" t="s">
        <v>37</v>
      </c>
      <c r="AF1072" s="29">
        <v>41803</v>
      </c>
      <c r="AG1072" s="51">
        <v>0.46111111111111108</v>
      </c>
      <c r="AH1072" s="22" t="s">
        <v>1240</v>
      </c>
      <c r="AI1072" s="22">
        <v>12</v>
      </c>
      <c r="AJ1072" s="22" t="s">
        <v>328</v>
      </c>
      <c r="AK1072" s="22" t="s">
        <v>1613</v>
      </c>
      <c r="AL1072" s="22">
        <v>2014</v>
      </c>
      <c r="AM1072" s="22">
        <v>0</v>
      </c>
    </row>
    <row r="1073" spans="1:39" ht="299.25">
      <c r="A1073" s="22">
        <v>413</v>
      </c>
      <c r="B1073" s="22" t="s">
        <v>38</v>
      </c>
      <c r="C1073" s="22" t="s">
        <v>39</v>
      </c>
      <c r="D1073" s="22" t="s">
        <v>20</v>
      </c>
      <c r="E1073" s="22" t="s">
        <v>40</v>
      </c>
      <c r="F1073" s="22" t="s">
        <v>55</v>
      </c>
      <c r="G1073" s="29">
        <v>41802</v>
      </c>
      <c r="H1073" s="51">
        <v>0.39930555555555558</v>
      </c>
      <c r="J1073" s="29">
        <v>41802</v>
      </c>
      <c r="K1073" s="51">
        <v>0.39583333333333331</v>
      </c>
      <c r="M1073" s="22" t="s">
        <v>22</v>
      </c>
      <c r="O1073" s="6" t="s">
        <v>358</v>
      </c>
      <c r="P1073" s="29">
        <v>41802</v>
      </c>
      <c r="Q1073" s="51">
        <v>0.88194444444444453</v>
      </c>
      <c r="R1073" s="22" t="s">
        <v>245</v>
      </c>
      <c r="T1073" s="6" t="s">
        <v>440</v>
      </c>
      <c r="U1073" s="22">
        <v>100</v>
      </c>
      <c r="W1073" s="51">
        <v>0.375</v>
      </c>
      <c r="X1073" s="22" t="s">
        <v>49</v>
      </c>
      <c r="Z1073" s="22" t="s">
        <v>24</v>
      </c>
      <c r="AB1073" s="22" t="s">
        <v>35</v>
      </c>
      <c r="AC1073" s="22" t="s">
        <v>36</v>
      </c>
      <c r="AD1073" s="22" t="s">
        <v>36</v>
      </c>
      <c r="AE1073" s="22" t="s">
        <v>37</v>
      </c>
      <c r="AF1073" s="29">
        <v>41803</v>
      </c>
      <c r="AG1073" s="51">
        <v>0.48055555555555557</v>
      </c>
      <c r="AH1073" s="22" t="s">
        <v>1240</v>
      </c>
      <c r="AI1073" s="22">
        <v>12</v>
      </c>
      <c r="AJ1073" s="22" t="s">
        <v>328</v>
      </c>
      <c r="AK1073" s="22" t="s">
        <v>1613</v>
      </c>
      <c r="AL1073" s="22">
        <v>2014</v>
      </c>
      <c r="AM1073" s="22">
        <v>0</v>
      </c>
    </row>
    <row r="1074" spans="1:39" ht="228">
      <c r="A1074" s="22">
        <v>412</v>
      </c>
      <c r="B1074" s="22" t="s">
        <v>53</v>
      </c>
      <c r="C1074" s="22" t="s">
        <v>32</v>
      </c>
      <c r="D1074" s="22" t="s">
        <v>33</v>
      </c>
      <c r="E1074" s="22" t="s">
        <v>41</v>
      </c>
      <c r="F1074" s="22" t="s">
        <v>55</v>
      </c>
      <c r="G1074" s="29">
        <v>41802</v>
      </c>
      <c r="H1074" s="51">
        <v>0.39166666666666666</v>
      </c>
      <c r="J1074" s="29">
        <v>41802</v>
      </c>
      <c r="K1074" s="51">
        <v>0.38472222222222219</v>
      </c>
      <c r="M1074" s="22" t="s">
        <v>22</v>
      </c>
      <c r="O1074" s="22" t="s">
        <v>240</v>
      </c>
      <c r="P1074" s="29">
        <v>41802</v>
      </c>
      <c r="Q1074" s="51">
        <v>0.79305555555555562</v>
      </c>
      <c r="R1074" s="22" t="s">
        <v>22</v>
      </c>
      <c r="T1074" s="6" t="s">
        <v>441</v>
      </c>
      <c r="U1074" s="22">
        <v>60</v>
      </c>
      <c r="W1074" s="51">
        <v>0.375</v>
      </c>
      <c r="X1074" s="22" t="s">
        <v>49</v>
      </c>
      <c r="Z1074" s="22" t="s">
        <v>24</v>
      </c>
      <c r="AB1074" s="22" t="s">
        <v>35</v>
      </c>
      <c r="AC1074" s="22" t="s">
        <v>36</v>
      </c>
      <c r="AD1074" s="22" t="s">
        <v>36</v>
      </c>
      <c r="AE1074" s="22" t="s">
        <v>37</v>
      </c>
      <c r="AF1074" s="29">
        <v>41803</v>
      </c>
      <c r="AG1074" s="51">
        <v>0.46180555555555558</v>
      </c>
      <c r="AH1074" s="22" t="s">
        <v>1240</v>
      </c>
      <c r="AI1074" s="22">
        <v>12</v>
      </c>
      <c r="AJ1074" s="22" t="s">
        <v>328</v>
      </c>
      <c r="AK1074" s="22" t="s">
        <v>1613</v>
      </c>
      <c r="AL1074" s="22">
        <v>2014</v>
      </c>
      <c r="AM1074" s="22">
        <v>0</v>
      </c>
    </row>
    <row r="1075" spans="1:39" ht="299.25">
      <c r="A1075" s="22">
        <v>411</v>
      </c>
      <c r="B1075" s="22" t="s">
        <v>35</v>
      </c>
      <c r="C1075" s="22" t="s">
        <v>36</v>
      </c>
      <c r="D1075" s="22" t="s">
        <v>36</v>
      </c>
      <c r="E1075" s="22" t="s">
        <v>37</v>
      </c>
      <c r="F1075" s="22" t="s">
        <v>55</v>
      </c>
      <c r="G1075" s="29">
        <v>41802</v>
      </c>
      <c r="H1075" s="51">
        <v>0.38958333333333334</v>
      </c>
      <c r="J1075" s="29">
        <v>41802</v>
      </c>
      <c r="K1075" s="51">
        <v>0.38472222222222219</v>
      </c>
      <c r="M1075" s="22" t="s">
        <v>22</v>
      </c>
      <c r="O1075" s="6" t="s">
        <v>442</v>
      </c>
      <c r="P1075" s="29">
        <v>41802</v>
      </c>
      <c r="Q1075" s="51">
        <v>0.79861111111111116</v>
      </c>
      <c r="R1075" s="22" t="s">
        <v>22</v>
      </c>
      <c r="T1075" s="6" t="s">
        <v>443</v>
      </c>
      <c r="U1075" s="22">
        <v>80</v>
      </c>
      <c r="W1075" s="51">
        <v>0.375</v>
      </c>
      <c r="X1075" s="22" t="s">
        <v>49</v>
      </c>
      <c r="Z1075" s="22" t="s">
        <v>24</v>
      </c>
      <c r="AB1075" s="22" t="s">
        <v>35</v>
      </c>
      <c r="AC1075" s="22" t="s">
        <v>36</v>
      </c>
      <c r="AD1075" s="22" t="s">
        <v>36</v>
      </c>
      <c r="AE1075" s="22" t="s">
        <v>37</v>
      </c>
      <c r="AF1075" s="29">
        <v>41803</v>
      </c>
      <c r="AG1075" s="51">
        <v>0.46180555555555558</v>
      </c>
      <c r="AH1075" s="22" t="s">
        <v>1240</v>
      </c>
      <c r="AI1075" s="22">
        <v>12</v>
      </c>
      <c r="AJ1075" s="22" t="s">
        <v>328</v>
      </c>
      <c r="AK1075" s="22" t="s">
        <v>1613</v>
      </c>
      <c r="AL1075" s="22">
        <v>2014</v>
      </c>
      <c r="AM1075" s="22">
        <v>0</v>
      </c>
    </row>
    <row r="1076" spans="1:39">
      <c r="A1076" s="22">
        <v>410</v>
      </c>
      <c r="B1076" s="22" t="s">
        <v>27</v>
      </c>
      <c r="C1076" s="22" t="s">
        <v>28</v>
      </c>
      <c r="D1076" s="22" t="s">
        <v>29</v>
      </c>
      <c r="E1076" s="22" t="s">
        <v>30</v>
      </c>
      <c r="F1076" s="22" t="s">
        <v>55</v>
      </c>
      <c r="G1076" s="29">
        <v>41802</v>
      </c>
      <c r="H1076" s="51">
        <v>0.37638888888888888</v>
      </c>
      <c r="J1076" s="29">
        <v>41802</v>
      </c>
      <c r="K1076" s="51">
        <v>0.37638888888888888</v>
      </c>
      <c r="M1076" s="22" t="s">
        <v>22</v>
      </c>
      <c r="N1076" s="22" t="s">
        <v>133</v>
      </c>
      <c r="O1076" s="22" t="s">
        <v>155</v>
      </c>
      <c r="P1076" s="29">
        <v>41802</v>
      </c>
      <c r="Q1076" s="51">
        <v>0.66875000000000007</v>
      </c>
      <c r="R1076" s="22" t="s">
        <v>22</v>
      </c>
      <c r="S1076" s="22" t="s">
        <v>444</v>
      </c>
      <c r="T1076" s="22" t="s">
        <v>134</v>
      </c>
      <c r="U1076" s="22">
        <v>80</v>
      </c>
      <c r="V1076" s="22" t="s">
        <v>146</v>
      </c>
      <c r="W1076" s="51">
        <v>0.375</v>
      </c>
      <c r="X1076" s="22" t="s">
        <v>49</v>
      </c>
      <c r="Z1076" s="22" t="s">
        <v>24</v>
      </c>
      <c r="AB1076" s="22" t="s">
        <v>35</v>
      </c>
      <c r="AC1076" s="22" t="s">
        <v>36</v>
      </c>
      <c r="AD1076" s="22" t="s">
        <v>36</v>
      </c>
      <c r="AE1076" s="22" t="s">
        <v>37</v>
      </c>
      <c r="AF1076" s="29">
        <v>41803</v>
      </c>
      <c r="AG1076" s="51">
        <v>0.4604166666666667</v>
      </c>
      <c r="AH1076" s="22" t="s">
        <v>1240</v>
      </c>
      <c r="AI1076" s="22">
        <v>12</v>
      </c>
      <c r="AJ1076" s="22" t="s">
        <v>328</v>
      </c>
      <c r="AK1076" s="22" t="s">
        <v>1613</v>
      </c>
      <c r="AL1076" s="22">
        <v>2014</v>
      </c>
      <c r="AM1076" s="22">
        <v>0</v>
      </c>
    </row>
    <row r="1077" spans="1:39" ht="228">
      <c r="A1077" s="22">
        <v>409</v>
      </c>
      <c r="B1077" s="22" t="s">
        <v>31</v>
      </c>
      <c r="C1077" s="22" t="s">
        <v>32</v>
      </c>
      <c r="D1077" s="22" t="s">
        <v>33</v>
      </c>
      <c r="E1077" s="22" t="s">
        <v>34</v>
      </c>
      <c r="F1077" s="22" t="s">
        <v>58</v>
      </c>
      <c r="G1077" s="29">
        <v>41801</v>
      </c>
      <c r="H1077" s="51">
        <v>0.86875000000000002</v>
      </c>
      <c r="J1077" s="29">
        <v>41801</v>
      </c>
      <c r="K1077" s="51">
        <v>0.39166666666666666</v>
      </c>
      <c r="M1077" s="22" t="s">
        <v>22</v>
      </c>
      <c r="O1077" s="22" t="s">
        <v>280</v>
      </c>
      <c r="P1077" s="29">
        <v>41801</v>
      </c>
      <c r="Q1077" s="51">
        <v>0.86875000000000002</v>
      </c>
      <c r="R1077" s="22" t="s">
        <v>22</v>
      </c>
      <c r="T1077" s="6" t="s">
        <v>445</v>
      </c>
      <c r="U1077" s="22">
        <v>100</v>
      </c>
      <c r="W1077" s="51">
        <v>0.375</v>
      </c>
      <c r="X1077" s="22" t="s">
        <v>49</v>
      </c>
      <c r="Z1077" s="22" t="s">
        <v>24</v>
      </c>
      <c r="AB1077" s="22" t="s">
        <v>35</v>
      </c>
      <c r="AC1077" s="22" t="s">
        <v>36</v>
      </c>
      <c r="AD1077" s="22" t="s">
        <v>36</v>
      </c>
      <c r="AE1077" s="22" t="s">
        <v>37</v>
      </c>
      <c r="AF1077" s="29">
        <v>41802</v>
      </c>
      <c r="AG1077" s="51">
        <v>0.3923611111111111</v>
      </c>
      <c r="AH1077" s="22" t="s">
        <v>1240</v>
      </c>
      <c r="AI1077" s="22">
        <v>11</v>
      </c>
      <c r="AJ1077" s="22" t="s">
        <v>328</v>
      </c>
      <c r="AK1077" s="22" t="s">
        <v>1613</v>
      </c>
      <c r="AL1077" s="22">
        <v>2014</v>
      </c>
      <c r="AM1077" s="22">
        <v>0</v>
      </c>
    </row>
    <row r="1078" spans="1:39">
      <c r="A1078" s="22">
        <v>408</v>
      </c>
      <c r="B1078" s="22" t="s">
        <v>51</v>
      </c>
      <c r="C1078" s="22" t="s">
        <v>19</v>
      </c>
      <c r="D1078" s="22" t="s">
        <v>20</v>
      </c>
      <c r="E1078" s="22" t="s">
        <v>52</v>
      </c>
      <c r="F1078" s="22" t="s">
        <v>58</v>
      </c>
      <c r="G1078" s="29">
        <v>41801</v>
      </c>
      <c r="H1078" s="51">
        <v>0.40138888888888885</v>
      </c>
      <c r="J1078" s="29">
        <v>41801</v>
      </c>
      <c r="K1078" s="51">
        <v>0.3888888888888889</v>
      </c>
      <c r="M1078" s="22" t="s">
        <v>22</v>
      </c>
      <c r="O1078" s="22" t="s">
        <v>446</v>
      </c>
      <c r="P1078" s="29">
        <v>41801</v>
      </c>
      <c r="Q1078" s="51">
        <v>0.72638888888888886</v>
      </c>
      <c r="R1078" s="22" t="s">
        <v>22</v>
      </c>
      <c r="T1078" s="22" t="s">
        <v>446</v>
      </c>
      <c r="U1078" s="22">
        <v>100</v>
      </c>
      <c r="W1078" s="51">
        <v>0.375</v>
      </c>
      <c r="X1078" s="22" t="s">
        <v>49</v>
      </c>
      <c r="Z1078" s="22" t="s">
        <v>24</v>
      </c>
      <c r="AB1078" s="22" t="s">
        <v>35</v>
      </c>
      <c r="AC1078" s="22" t="s">
        <v>36</v>
      </c>
      <c r="AD1078" s="22" t="s">
        <v>36</v>
      </c>
      <c r="AE1078" s="22" t="s">
        <v>37</v>
      </c>
      <c r="AF1078" s="29">
        <v>41802</v>
      </c>
      <c r="AG1078" s="51">
        <v>0.39097222222222222</v>
      </c>
      <c r="AH1078" s="22" t="s">
        <v>1240</v>
      </c>
      <c r="AI1078" s="22">
        <v>11</v>
      </c>
      <c r="AJ1078" s="22" t="s">
        <v>328</v>
      </c>
      <c r="AK1078" s="22" t="s">
        <v>1613</v>
      </c>
      <c r="AL1078" s="22">
        <v>2014</v>
      </c>
      <c r="AM1078" s="22">
        <v>0</v>
      </c>
    </row>
    <row r="1079" spans="1:39" ht="213.75">
      <c r="A1079" s="22">
        <v>407</v>
      </c>
      <c r="B1079" s="22" t="s">
        <v>38</v>
      </c>
      <c r="C1079" s="22" t="s">
        <v>39</v>
      </c>
      <c r="D1079" s="22" t="s">
        <v>20</v>
      </c>
      <c r="E1079" s="22" t="s">
        <v>40</v>
      </c>
      <c r="F1079" s="22" t="s">
        <v>58</v>
      </c>
      <c r="G1079" s="29">
        <v>41801</v>
      </c>
      <c r="H1079" s="51">
        <v>0.3972222222222222</v>
      </c>
      <c r="J1079" s="29">
        <v>41801</v>
      </c>
      <c r="K1079" s="51">
        <v>0.39444444444444443</v>
      </c>
      <c r="M1079" s="22" t="s">
        <v>22</v>
      </c>
      <c r="O1079" s="6" t="s">
        <v>358</v>
      </c>
      <c r="P1079" s="29">
        <v>41801</v>
      </c>
      <c r="Q1079" s="51">
        <v>0.86805555555555547</v>
      </c>
      <c r="R1079" s="22" t="s">
        <v>22</v>
      </c>
      <c r="T1079" s="6" t="s">
        <v>447</v>
      </c>
      <c r="U1079" s="22">
        <v>100</v>
      </c>
      <c r="W1079" s="51">
        <v>0.375</v>
      </c>
      <c r="X1079" s="22" t="s">
        <v>49</v>
      </c>
      <c r="Z1079" s="22" t="s">
        <v>24</v>
      </c>
      <c r="AB1079" s="22" t="s">
        <v>35</v>
      </c>
      <c r="AC1079" s="22" t="s">
        <v>36</v>
      </c>
      <c r="AD1079" s="22" t="s">
        <v>36</v>
      </c>
      <c r="AE1079" s="22" t="s">
        <v>37</v>
      </c>
      <c r="AF1079" s="29">
        <v>41802</v>
      </c>
      <c r="AG1079" s="51">
        <v>0.3923611111111111</v>
      </c>
      <c r="AH1079" s="22" t="s">
        <v>1240</v>
      </c>
      <c r="AI1079" s="22">
        <v>11</v>
      </c>
      <c r="AJ1079" s="22" t="s">
        <v>328</v>
      </c>
      <c r="AK1079" s="22" t="s">
        <v>1613</v>
      </c>
      <c r="AL1079" s="22">
        <v>2014</v>
      </c>
      <c r="AM1079" s="22">
        <v>0</v>
      </c>
    </row>
    <row r="1080" spans="1:39" ht="213.75">
      <c r="A1080" s="22">
        <v>406</v>
      </c>
      <c r="B1080" s="22" t="s">
        <v>42</v>
      </c>
      <c r="C1080" s="22" t="s">
        <v>19</v>
      </c>
      <c r="D1080" s="22" t="s">
        <v>20</v>
      </c>
      <c r="E1080" s="22" t="s">
        <v>43</v>
      </c>
      <c r="F1080" s="22" t="s">
        <v>58</v>
      </c>
      <c r="G1080" s="29">
        <v>41801</v>
      </c>
      <c r="H1080" s="51">
        <v>0.39513888888888887</v>
      </c>
      <c r="J1080" s="29">
        <v>41801</v>
      </c>
      <c r="K1080" s="51">
        <v>0.39166666666666666</v>
      </c>
      <c r="M1080" s="22" t="s">
        <v>22</v>
      </c>
      <c r="O1080" s="22" t="s">
        <v>193</v>
      </c>
      <c r="P1080" s="29">
        <v>41801</v>
      </c>
      <c r="Q1080" s="51">
        <v>0.71527777777777779</v>
      </c>
      <c r="R1080" s="22" t="s">
        <v>22</v>
      </c>
      <c r="T1080" s="6" t="s">
        <v>448</v>
      </c>
      <c r="U1080" s="22">
        <v>100</v>
      </c>
      <c r="W1080" s="51">
        <v>0.375</v>
      </c>
      <c r="X1080" s="22" t="s">
        <v>49</v>
      </c>
      <c r="Z1080" s="22" t="s">
        <v>24</v>
      </c>
      <c r="AB1080" s="22" t="s">
        <v>35</v>
      </c>
      <c r="AC1080" s="22" t="s">
        <v>36</v>
      </c>
      <c r="AD1080" s="22" t="s">
        <v>36</v>
      </c>
      <c r="AE1080" s="22" t="s">
        <v>37</v>
      </c>
      <c r="AF1080" s="29">
        <v>41802</v>
      </c>
      <c r="AG1080" s="51">
        <v>0.39027777777777778</v>
      </c>
      <c r="AH1080" s="22" t="s">
        <v>1240</v>
      </c>
      <c r="AI1080" s="22">
        <v>11</v>
      </c>
      <c r="AJ1080" s="22" t="s">
        <v>328</v>
      </c>
      <c r="AK1080" s="22" t="s">
        <v>1613</v>
      </c>
      <c r="AL1080" s="22">
        <v>2014</v>
      </c>
      <c r="AM1080" s="22">
        <v>0</v>
      </c>
    </row>
    <row r="1081" spans="1:39" ht="171">
      <c r="A1081" s="22">
        <v>405</v>
      </c>
      <c r="B1081" s="22" t="s">
        <v>35</v>
      </c>
      <c r="C1081" s="22" t="s">
        <v>36</v>
      </c>
      <c r="D1081" s="22" t="s">
        <v>36</v>
      </c>
      <c r="E1081" s="22" t="s">
        <v>37</v>
      </c>
      <c r="F1081" s="22" t="s">
        <v>58</v>
      </c>
      <c r="G1081" s="29">
        <v>41801</v>
      </c>
      <c r="H1081" s="51">
        <v>0.39305555555555555</v>
      </c>
      <c r="J1081" s="29">
        <v>41801</v>
      </c>
      <c r="K1081" s="51">
        <v>0.38750000000000001</v>
      </c>
      <c r="M1081" s="22" t="s">
        <v>22</v>
      </c>
      <c r="O1081" s="6" t="s">
        <v>449</v>
      </c>
      <c r="P1081" s="29">
        <v>41801</v>
      </c>
      <c r="Q1081" s="51">
        <v>0.79861111111111116</v>
      </c>
      <c r="R1081" s="22" t="s">
        <v>22</v>
      </c>
      <c r="T1081" s="6" t="s">
        <v>450</v>
      </c>
      <c r="U1081" s="22">
        <v>80</v>
      </c>
      <c r="W1081" s="51">
        <v>0.375</v>
      </c>
      <c r="X1081" s="22" t="s">
        <v>49</v>
      </c>
      <c r="Z1081" s="22" t="s">
        <v>24</v>
      </c>
      <c r="AB1081" s="22" t="s">
        <v>35</v>
      </c>
      <c r="AC1081" s="22" t="s">
        <v>36</v>
      </c>
      <c r="AD1081" s="22" t="s">
        <v>36</v>
      </c>
      <c r="AE1081" s="22" t="s">
        <v>37</v>
      </c>
      <c r="AF1081" s="29">
        <v>41802</v>
      </c>
      <c r="AG1081" s="51">
        <v>0.39166666666666666</v>
      </c>
      <c r="AH1081" s="22" t="s">
        <v>1240</v>
      </c>
      <c r="AI1081" s="22">
        <v>11</v>
      </c>
      <c r="AJ1081" s="22" t="s">
        <v>328</v>
      </c>
      <c r="AK1081" s="22" t="s">
        <v>1613</v>
      </c>
      <c r="AL1081" s="22">
        <v>2014</v>
      </c>
      <c r="AM1081" s="22">
        <v>0</v>
      </c>
    </row>
    <row r="1082" spans="1:39" ht="128.25">
      <c r="A1082" s="22">
        <v>404</v>
      </c>
      <c r="B1082" s="22" t="s">
        <v>53</v>
      </c>
      <c r="C1082" s="22" t="s">
        <v>32</v>
      </c>
      <c r="D1082" s="22" t="s">
        <v>33</v>
      </c>
      <c r="E1082" s="22" t="s">
        <v>41</v>
      </c>
      <c r="F1082" s="22" t="s">
        <v>58</v>
      </c>
      <c r="G1082" s="29">
        <v>41801</v>
      </c>
      <c r="H1082" s="51">
        <v>0.39166666666666666</v>
      </c>
      <c r="J1082" s="29">
        <v>41801</v>
      </c>
      <c r="K1082" s="51">
        <v>0.38611111111111113</v>
      </c>
      <c r="M1082" s="22" t="s">
        <v>22</v>
      </c>
      <c r="O1082" s="22" t="s">
        <v>240</v>
      </c>
      <c r="P1082" s="29">
        <v>41801</v>
      </c>
      <c r="Q1082" s="51">
        <v>0.79305555555555562</v>
      </c>
      <c r="R1082" s="22" t="s">
        <v>22</v>
      </c>
      <c r="T1082" s="6" t="s">
        <v>451</v>
      </c>
      <c r="U1082" s="22">
        <v>60</v>
      </c>
      <c r="W1082" s="51">
        <v>0.375</v>
      </c>
      <c r="X1082" s="22" t="s">
        <v>49</v>
      </c>
      <c r="Z1082" s="22" t="s">
        <v>24</v>
      </c>
      <c r="AB1082" s="22" t="s">
        <v>35</v>
      </c>
      <c r="AC1082" s="22" t="s">
        <v>36</v>
      </c>
      <c r="AD1082" s="22" t="s">
        <v>36</v>
      </c>
      <c r="AE1082" s="22" t="s">
        <v>37</v>
      </c>
      <c r="AF1082" s="29">
        <v>41802</v>
      </c>
      <c r="AG1082" s="51">
        <v>0.39166666666666666</v>
      </c>
      <c r="AH1082" s="22" t="s">
        <v>1240</v>
      </c>
      <c r="AI1082" s="22">
        <v>11</v>
      </c>
      <c r="AJ1082" s="22" t="s">
        <v>328</v>
      </c>
      <c r="AK1082" s="22" t="s">
        <v>1613</v>
      </c>
      <c r="AL1082" s="22">
        <v>2014</v>
      </c>
      <c r="AM1082" s="22">
        <v>0</v>
      </c>
    </row>
    <row r="1083" spans="1:39">
      <c r="A1083" s="22">
        <v>403</v>
      </c>
      <c r="B1083" s="22" t="s">
        <v>27</v>
      </c>
      <c r="C1083" s="22" t="s">
        <v>28</v>
      </c>
      <c r="D1083" s="22" t="s">
        <v>29</v>
      </c>
      <c r="E1083" s="22" t="s">
        <v>30</v>
      </c>
      <c r="F1083" s="22" t="s">
        <v>58</v>
      </c>
      <c r="G1083" s="29">
        <v>41801</v>
      </c>
      <c r="H1083" s="51">
        <v>0.37916666666666665</v>
      </c>
      <c r="J1083" s="29">
        <v>41801</v>
      </c>
      <c r="K1083" s="51">
        <v>0.37916666666666665</v>
      </c>
      <c r="M1083" s="22" t="s">
        <v>22</v>
      </c>
      <c r="N1083" s="22" t="s">
        <v>133</v>
      </c>
      <c r="O1083" s="22" t="s">
        <v>326</v>
      </c>
      <c r="P1083" s="29">
        <v>41801</v>
      </c>
      <c r="Q1083" s="51">
        <v>0.66805555555555562</v>
      </c>
      <c r="R1083" s="22" t="s">
        <v>22</v>
      </c>
      <c r="S1083" s="22" t="s">
        <v>133</v>
      </c>
      <c r="T1083" s="22" t="s">
        <v>452</v>
      </c>
      <c r="U1083" s="22">
        <v>100</v>
      </c>
      <c r="V1083" s="22" t="s">
        <v>146</v>
      </c>
      <c r="W1083" s="51">
        <v>0.375</v>
      </c>
      <c r="X1083" s="22" t="s">
        <v>49</v>
      </c>
      <c r="Z1083" s="22" t="s">
        <v>24</v>
      </c>
      <c r="AB1083" s="22" t="s">
        <v>35</v>
      </c>
      <c r="AC1083" s="22" t="s">
        <v>36</v>
      </c>
      <c r="AD1083" s="22" t="s">
        <v>36</v>
      </c>
      <c r="AE1083" s="22" t="s">
        <v>37</v>
      </c>
      <c r="AF1083" s="29">
        <v>41802</v>
      </c>
      <c r="AG1083" s="51">
        <v>0.39305555555555555</v>
      </c>
      <c r="AH1083" s="22" t="s">
        <v>1240</v>
      </c>
      <c r="AI1083" s="22">
        <v>11</v>
      </c>
      <c r="AJ1083" s="22" t="s">
        <v>328</v>
      </c>
      <c r="AK1083" s="22" t="s">
        <v>1613</v>
      </c>
      <c r="AL1083" s="22">
        <v>2014</v>
      </c>
      <c r="AM1083" s="22">
        <v>0</v>
      </c>
    </row>
    <row r="1084" spans="1:39">
      <c r="A1084" s="22">
        <v>402</v>
      </c>
      <c r="B1084" s="22" t="s">
        <v>51</v>
      </c>
      <c r="C1084" s="22" t="s">
        <v>19</v>
      </c>
      <c r="D1084" s="22" t="s">
        <v>20</v>
      </c>
      <c r="E1084" s="22" t="s">
        <v>52</v>
      </c>
      <c r="F1084" s="22" t="s">
        <v>60</v>
      </c>
      <c r="G1084" s="29">
        <v>41800</v>
      </c>
      <c r="H1084" s="51">
        <v>0.50277777777777777</v>
      </c>
      <c r="J1084" s="29">
        <v>41800</v>
      </c>
      <c r="K1084" s="51">
        <v>0.3979166666666667</v>
      </c>
      <c r="M1084" s="22" t="s">
        <v>22</v>
      </c>
      <c r="O1084" s="22" t="s">
        <v>355</v>
      </c>
      <c r="P1084" s="29">
        <v>41800</v>
      </c>
      <c r="Q1084" s="51">
        <v>0.79375000000000007</v>
      </c>
      <c r="R1084" s="22" t="s">
        <v>22</v>
      </c>
      <c r="T1084" s="22" t="s">
        <v>355</v>
      </c>
      <c r="U1084" s="22">
        <v>100</v>
      </c>
      <c r="W1084" s="51">
        <v>0.375</v>
      </c>
      <c r="X1084" s="22" t="s">
        <v>49</v>
      </c>
      <c r="Z1084" s="22" t="s">
        <v>24</v>
      </c>
      <c r="AB1084" s="22" t="s">
        <v>35</v>
      </c>
      <c r="AC1084" s="22" t="s">
        <v>36</v>
      </c>
      <c r="AD1084" s="22" t="s">
        <v>36</v>
      </c>
      <c r="AE1084" s="22" t="s">
        <v>37</v>
      </c>
      <c r="AF1084" s="29">
        <v>41801</v>
      </c>
      <c r="AG1084" s="51">
        <v>0.39444444444444443</v>
      </c>
      <c r="AH1084" s="22" t="s">
        <v>1240</v>
      </c>
      <c r="AI1084" s="22">
        <v>10</v>
      </c>
      <c r="AJ1084" s="22" t="s">
        <v>328</v>
      </c>
      <c r="AK1084" s="22" t="s">
        <v>1613</v>
      </c>
      <c r="AL1084" s="22">
        <v>2014</v>
      </c>
      <c r="AM1084" s="22">
        <v>0</v>
      </c>
    </row>
    <row r="1085" spans="1:39" ht="299.25">
      <c r="A1085" s="22">
        <v>401</v>
      </c>
      <c r="B1085" s="22" t="s">
        <v>31</v>
      </c>
      <c r="C1085" s="22" t="s">
        <v>32</v>
      </c>
      <c r="D1085" s="22" t="s">
        <v>33</v>
      </c>
      <c r="E1085" s="22" t="s">
        <v>34</v>
      </c>
      <c r="F1085" s="22" t="s">
        <v>60</v>
      </c>
      <c r="G1085" s="29">
        <v>41800</v>
      </c>
      <c r="H1085" s="51">
        <v>0.49861111111111112</v>
      </c>
      <c r="J1085" s="29">
        <v>41800</v>
      </c>
      <c r="K1085" s="51">
        <v>0.47222222222222227</v>
      </c>
      <c r="L1085" s="22" t="s">
        <v>356</v>
      </c>
      <c r="M1085" s="22" t="s">
        <v>22</v>
      </c>
      <c r="O1085" s="22" t="s">
        <v>357</v>
      </c>
      <c r="P1085" s="29">
        <v>41800</v>
      </c>
      <c r="Q1085" s="51">
        <v>0.80555555555555547</v>
      </c>
      <c r="R1085" s="22" t="s">
        <v>22</v>
      </c>
      <c r="T1085" s="6" t="s">
        <v>453</v>
      </c>
      <c r="U1085" s="22">
        <v>100</v>
      </c>
      <c r="W1085" s="51">
        <v>0.375</v>
      </c>
      <c r="X1085" s="22" t="s">
        <v>49</v>
      </c>
      <c r="Z1085" s="22" t="s">
        <v>24</v>
      </c>
      <c r="AB1085" s="22" t="s">
        <v>35</v>
      </c>
      <c r="AC1085" s="22" t="s">
        <v>36</v>
      </c>
      <c r="AD1085" s="22" t="s">
        <v>36</v>
      </c>
      <c r="AE1085" s="22" t="s">
        <v>37</v>
      </c>
      <c r="AF1085" s="29">
        <v>41801</v>
      </c>
      <c r="AG1085" s="51">
        <v>0.39930555555555558</v>
      </c>
      <c r="AH1085" s="22" t="s">
        <v>1240</v>
      </c>
      <c r="AI1085" s="22">
        <v>10</v>
      </c>
      <c r="AJ1085" s="22" t="s">
        <v>328</v>
      </c>
      <c r="AK1085" s="22" t="s">
        <v>1613</v>
      </c>
      <c r="AL1085" s="22">
        <v>2014</v>
      </c>
      <c r="AM1085" s="22">
        <v>0</v>
      </c>
    </row>
    <row r="1086" spans="1:39" ht="171">
      <c r="A1086" s="22">
        <v>400</v>
      </c>
      <c r="B1086" s="22" t="s">
        <v>42</v>
      </c>
      <c r="C1086" s="22" t="s">
        <v>19</v>
      </c>
      <c r="D1086" s="22" t="s">
        <v>20</v>
      </c>
      <c r="E1086" s="22" t="s">
        <v>43</v>
      </c>
      <c r="F1086" s="22" t="s">
        <v>60</v>
      </c>
      <c r="G1086" s="29">
        <v>41800</v>
      </c>
      <c r="H1086" s="51">
        <v>0.39999999999999997</v>
      </c>
      <c r="J1086" s="29">
        <v>41800</v>
      </c>
      <c r="K1086" s="51">
        <v>0.39444444444444443</v>
      </c>
      <c r="M1086" s="22" t="s">
        <v>22</v>
      </c>
      <c r="O1086" s="22" t="s">
        <v>193</v>
      </c>
      <c r="P1086" s="29">
        <v>41800</v>
      </c>
      <c r="Q1086" s="51">
        <v>0.79861111111111116</v>
      </c>
      <c r="R1086" s="22" t="s">
        <v>22</v>
      </c>
      <c r="T1086" s="6" t="s">
        <v>454</v>
      </c>
      <c r="U1086" s="22">
        <v>100</v>
      </c>
      <c r="W1086" s="51">
        <v>0.375</v>
      </c>
      <c r="X1086" s="22" t="s">
        <v>49</v>
      </c>
      <c r="Z1086" s="22" t="s">
        <v>24</v>
      </c>
      <c r="AB1086" s="22" t="s">
        <v>35</v>
      </c>
      <c r="AC1086" s="22" t="s">
        <v>36</v>
      </c>
      <c r="AD1086" s="22" t="s">
        <v>36</v>
      </c>
      <c r="AE1086" s="22" t="s">
        <v>37</v>
      </c>
      <c r="AF1086" s="29">
        <v>41801</v>
      </c>
      <c r="AG1086" s="51">
        <v>0.39652777777777781</v>
      </c>
      <c r="AH1086" s="22" t="s">
        <v>1240</v>
      </c>
      <c r="AI1086" s="22">
        <v>10</v>
      </c>
      <c r="AJ1086" s="22" t="s">
        <v>328</v>
      </c>
      <c r="AK1086" s="22" t="s">
        <v>1613</v>
      </c>
      <c r="AL1086" s="22">
        <v>2014</v>
      </c>
      <c r="AM1086" s="22">
        <v>0</v>
      </c>
    </row>
    <row r="1087" spans="1:39" ht="213.75">
      <c r="A1087" s="22">
        <v>399</v>
      </c>
      <c r="B1087" s="22" t="s">
        <v>38</v>
      </c>
      <c r="C1087" s="22" t="s">
        <v>39</v>
      </c>
      <c r="D1087" s="22" t="s">
        <v>20</v>
      </c>
      <c r="E1087" s="22" t="s">
        <v>40</v>
      </c>
      <c r="F1087" s="22" t="s">
        <v>60</v>
      </c>
      <c r="G1087" s="29">
        <v>41800</v>
      </c>
      <c r="H1087" s="51">
        <v>0.3972222222222222</v>
      </c>
      <c r="J1087" s="29">
        <v>41800</v>
      </c>
      <c r="K1087" s="51">
        <v>0.39513888888888887</v>
      </c>
      <c r="M1087" s="22" t="s">
        <v>22</v>
      </c>
      <c r="O1087" s="6" t="s">
        <v>358</v>
      </c>
      <c r="P1087" s="29">
        <v>41800</v>
      </c>
      <c r="Q1087" s="51">
        <v>0.8125</v>
      </c>
      <c r="R1087" s="22" t="s">
        <v>22</v>
      </c>
      <c r="T1087" s="6" t="s">
        <v>455</v>
      </c>
      <c r="U1087" s="22">
        <v>100</v>
      </c>
      <c r="W1087" s="51">
        <v>0.375</v>
      </c>
      <c r="X1087" s="22" t="s">
        <v>49</v>
      </c>
      <c r="Z1087" s="22" t="s">
        <v>24</v>
      </c>
      <c r="AB1087" s="22" t="s">
        <v>35</v>
      </c>
      <c r="AC1087" s="22" t="s">
        <v>36</v>
      </c>
      <c r="AD1087" s="22" t="s">
        <v>36</v>
      </c>
      <c r="AE1087" s="22" t="s">
        <v>37</v>
      </c>
      <c r="AF1087" s="29">
        <v>41801</v>
      </c>
      <c r="AG1087" s="51">
        <v>0.39583333333333331</v>
      </c>
      <c r="AH1087" s="22" t="s">
        <v>1240</v>
      </c>
      <c r="AI1087" s="22">
        <v>10</v>
      </c>
      <c r="AJ1087" s="22" t="s">
        <v>328</v>
      </c>
      <c r="AK1087" s="22" t="s">
        <v>1613</v>
      </c>
      <c r="AL1087" s="22">
        <v>2014</v>
      </c>
      <c r="AM1087" s="22">
        <v>0</v>
      </c>
    </row>
    <row r="1088" spans="1:39" ht="185.25">
      <c r="A1088" s="22">
        <v>398</v>
      </c>
      <c r="B1088" s="22" t="s">
        <v>53</v>
      </c>
      <c r="C1088" s="22" t="s">
        <v>32</v>
      </c>
      <c r="D1088" s="22" t="s">
        <v>33</v>
      </c>
      <c r="E1088" s="22" t="s">
        <v>41</v>
      </c>
      <c r="F1088" s="22" t="s">
        <v>60</v>
      </c>
      <c r="G1088" s="29">
        <v>41800</v>
      </c>
      <c r="H1088" s="51">
        <v>0.39513888888888887</v>
      </c>
      <c r="J1088" s="29">
        <v>41800</v>
      </c>
      <c r="K1088" s="51">
        <v>0.3888888888888889</v>
      </c>
      <c r="M1088" s="22" t="s">
        <v>22</v>
      </c>
      <c r="O1088" s="22" t="s">
        <v>240</v>
      </c>
      <c r="P1088" s="29">
        <v>41800</v>
      </c>
      <c r="Q1088" s="51">
        <v>0.80138888888888893</v>
      </c>
      <c r="R1088" s="22" t="s">
        <v>22</v>
      </c>
      <c r="T1088" s="6" t="s">
        <v>456</v>
      </c>
      <c r="U1088" s="22">
        <v>60</v>
      </c>
      <c r="W1088" s="51">
        <v>0.375</v>
      </c>
      <c r="X1088" s="22" t="s">
        <v>49</v>
      </c>
      <c r="Z1088" s="22" t="s">
        <v>24</v>
      </c>
      <c r="AB1088" s="22" t="s">
        <v>35</v>
      </c>
      <c r="AC1088" s="22" t="s">
        <v>36</v>
      </c>
      <c r="AD1088" s="22" t="s">
        <v>36</v>
      </c>
      <c r="AE1088" s="22" t="s">
        <v>37</v>
      </c>
      <c r="AF1088" s="29">
        <v>41801</v>
      </c>
      <c r="AG1088" s="51">
        <v>0.39513888888888887</v>
      </c>
      <c r="AH1088" s="22" t="s">
        <v>1240</v>
      </c>
      <c r="AI1088" s="22">
        <v>10</v>
      </c>
      <c r="AJ1088" s="22" t="s">
        <v>328</v>
      </c>
      <c r="AK1088" s="22" t="s">
        <v>1613</v>
      </c>
      <c r="AL1088" s="22">
        <v>2014</v>
      </c>
      <c r="AM1088" s="22">
        <v>0</v>
      </c>
    </row>
    <row r="1089" spans="1:39" ht="270.75">
      <c r="A1089" s="22">
        <v>397</v>
      </c>
      <c r="B1089" s="22" t="s">
        <v>35</v>
      </c>
      <c r="C1089" s="22" t="s">
        <v>36</v>
      </c>
      <c r="D1089" s="22" t="s">
        <v>36</v>
      </c>
      <c r="E1089" s="22" t="s">
        <v>37</v>
      </c>
      <c r="F1089" s="22" t="s">
        <v>60</v>
      </c>
      <c r="G1089" s="29">
        <v>41800</v>
      </c>
      <c r="H1089" s="51">
        <v>0.39374999999999999</v>
      </c>
      <c r="J1089" s="29">
        <v>41800</v>
      </c>
      <c r="K1089" s="51">
        <v>0.38680555555555557</v>
      </c>
      <c r="M1089" s="22" t="s">
        <v>22</v>
      </c>
      <c r="O1089" s="6" t="s">
        <v>359</v>
      </c>
      <c r="P1089" s="29">
        <v>41800</v>
      </c>
      <c r="Q1089" s="51">
        <v>0.79861111111111116</v>
      </c>
      <c r="R1089" s="22" t="s">
        <v>22</v>
      </c>
      <c r="T1089" s="6" t="s">
        <v>457</v>
      </c>
      <c r="U1089" s="22">
        <v>100</v>
      </c>
      <c r="W1089" s="51">
        <v>0.375</v>
      </c>
      <c r="X1089" s="22" t="s">
        <v>49</v>
      </c>
      <c r="Z1089" s="22" t="s">
        <v>24</v>
      </c>
      <c r="AB1089" s="22" t="s">
        <v>35</v>
      </c>
      <c r="AC1089" s="22" t="s">
        <v>36</v>
      </c>
      <c r="AD1089" s="22" t="s">
        <v>36</v>
      </c>
      <c r="AE1089" s="22" t="s">
        <v>37</v>
      </c>
      <c r="AF1089" s="29">
        <v>41801</v>
      </c>
      <c r="AG1089" s="51">
        <v>0.39374999999999999</v>
      </c>
      <c r="AH1089" s="22" t="s">
        <v>1240</v>
      </c>
      <c r="AI1089" s="22">
        <v>10</v>
      </c>
      <c r="AJ1089" s="22" t="s">
        <v>328</v>
      </c>
      <c r="AK1089" s="22" t="s">
        <v>1613</v>
      </c>
      <c r="AL1089" s="22">
        <v>2014</v>
      </c>
      <c r="AM1089" s="22">
        <v>0</v>
      </c>
    </row>
    <row r="1090" spans="1:39">
      <c r="A1090" s="22">
        <v>396</v>
      </c>
      <c r="B1090" s="22" t="s">
        <v>27</v>
      </c>
      <c r="C1090" s="22" t="s">
        <v>28</v>
      </c>
      <c r="D1090" s="22" t="s">
        <v>29</v>
      </c>
      <c r="E1090" s="22" t="s">
        <v>30</v>
      </c>
      <c r="F1090" s="22" t="s">
        <v>60</v>
      </c>
      <c r="G1090" s="29">
        <v>41800</v>
      </c>
      <c r="H1090" s="51">
        <v>0.38125000000000003</v>
      </c>
      <c r="J1090" s="29">
        <v>41800</v>
      </c>
      <c r="K1090" s="51">
        <v>0.38055555555555554</v>
      </c>
      <c r="M1090" s="22" t="s">
        <v>22</v>
      </c>
      <c r="N1090" s="22" t="s">
        <v>133</v>
      </c>
      <c r="O1090" s="22" t="s">
        <v>155</v>
      </c>
      <c r="P1090" s="29">
        <v>41800</v>
      </c>
      <c r="Q1090" s="51">
        <v>0.66736111111111107</v>
      </c>
      <c r="R1090" s="22" t="s">
        <v>245</v>
      </c>
      <c r="S1090" s="22" t="s">
        <v>133</v>
      </c>
      <c r="T1090" s="22" t="s">
        <v>458</v>
      </c>
      <c r="U1090" s="22">
        <v>100</v>
      </c>
      <c r="V1090" s="22" t="s">
        <v>146</v>
      </c>
      <c r="W1090" s="51">
        <v>0.375</v>
      </c>
      <c r="X1090" s="22" t="s">
        <v>49</v>
      </c>
      <c r="Z1090" s="22" t="s">
        <v>24</v>
      </c>
      <c r="AB1090" s="22" t="s">
        <v>35</v>
      </c>
      <c r="AC1090" s="22" t="s">
        <v>36</v>
      </c>
      <c r="AD1090" s="22" t="s">
        <v>36</v>
      </c>
      <c r="AE1090" s="22" t="s">
        <v>37</v>
      </c>
      <c r="AF1090" s="29">
        <v>41801</v>
      </c>
      <c r="AG1090" s="51">
        <v>0.39374999999999999</v>
      </c>
      <c r="AH1090" s="22" t="s">
        <v>1240</v>
      </c>
      <c r="AI1090" s="22">
        <v>10</v>
      </c>
      <c r="AJ1090" s="22" t="s">
        <v>328</v>
      </c>
      <c r="AK1090" s="22" t="s">
        <v>1613</v>
      </c>
      <c r="AL1090" s="22">
        <v>2014</v>
      </c>
      <c r="AM1090" s="22">
        <v>0</v>
      </c>
    </row>
    <row r="1091" spans="1:39" ht="171">
      <c r="A1091" s="22">
        <v>395</v>
      </c>
      <c r="B1091" s="22" t="s">
        <v>38</v>
      </c>
      <c r="C1091" s="22" t="s">
        <v>39</v>
      </c>
      <c r="D1091" s="22" t="s">
        <v>20</v>
      </c>
      <c r="E1091" s="22" t="s">
        <v>40</v>
      </c>
      <c r="F1091" s="22" t="s">
        <v>25</v>
      </c>
      <c r="G1091" s="29">
        <v>41799</v>
      </c>
      <c r="H1091" s="51">
        <v>0.44444444444444442</v>
      </c>
      <c r="J1091" s="29">
        <v>41799</v>
      </c>
      <c r="K1091" s="51">
        <v>0.43055555555555558</v>
      </c>
      <c r="L1091" s="6" t="s">
        <v>360</v>
      </c>
      <c r="M1091" s="22" t="s">
        <v>22</v>
      </c>
      <c r="O1091" s="6" t="s">
        <v>358</v>
      </c>
      <c r="P1091" s="29">
        <v>41799</v>
      </c>
      <c r="Q1091" s="51">
        <v>0.76388888888888884</v>
      </c>
      <c r="R1091" s="22" t="s">
        <v>22</v>
      </c>
      <c r="T1091" s="6" t="s">
        <v>361</v>
      </c>
      <c r="U1091" s="22">
        <v>100</v>
      </c>
      <c r="W1091" s="51">
        <v>0.375</v>
      </c>
      <c r="X1091" s="22" t="s">
        <v>49</v>
      </c>
      <c r="Z1091" s="22" t="s">
        <v>24</v>
      </c>
      <c r="AB1091" s="22" t="s">
        <v>35</v>
      </c>
      <c r="AC1091" s="22" t="s">
        <v>36</v>
      </c>
      <c r="AD1091" s="22" t="s">
        <v>36</v>
      </c>
      <c r="AE1091" s="22" t="s">
        <v>37</v>
      </c>
      <c r="AF1091" s="29">
        <v>41800</v>
      </c>
      <c r="AG1091" s="51">
        <v>0.39583333333333331</v>
      </c>
      <c r="AH1091" s="22" t="s">
        <v>1240</v>
      </c>
      <c r="AI1091" s="22">
        <v>9</v>
      </c>
      <c r="AJ1091" s="22" t="s">
        <v>328</v>
      </c>
      <c r="AK1091" s="22" t="s">
        <v>1613</v>
      </c>
      <c r="AL1091" s="22">
        <v>2014</v>
      </c>
      <c r="AM1091" s="22">
        <v>0</v>
      </c>
    </row>
    <row r="1092" spans="1:39">
      <c r="A1092" s="22">
        <v>394</v>
      </c>
      <c r="B1092" s="22" t="s">
        <v>31</v>
      </c>
      <c r="C1092" s="22" t="s">
        <v>32</v>
      </c>
      <c r="D1092" s="22" t="s">
        <v>33</v>
      </c>
      <c r="E1092" s="22" t="s">
        <v>34</v>
      </c>
      <c r="F1092" s="22" t="s">
        <v>25</v>
      </c>
      <c r="G1092" s="29">
        <v>41799</v>
      </c>
      <c r="H1092" s="51">
        <v>0.43888888888888888</v>
      </c>
      <c r="J1092" s="29">
        <v>41799</v>
      </c>
      <c r="K1092" s="51">
        <v>0.4236111111111111</v>
      </c>
      <c r="M1092" s="22" t="s">
        <v>22</v>
      </c>
      <c r="O1092" s="22" t="s">
        <v>280</v>
      </c>
      <c r="P1092" s="29">
        <v>41799</v>
      </c>
      <c r="Q1092" s="51">
        <v>0.82361111111111107</v>
      </c>
      <c r="R1092" s="22" t="s">
        <v>22</v>
      </c>
      <c r="T1092" s="22" t="s">
        <v>280</v>
      </c>
      <c r="U1092" s="22">
        <v>100</v>
      </c>
      <c r="W1092" s="51">
        <v>0.375</v>
      </c>
      <c r="X1092" s="22" t="s">
        <v>49</v>
      </c>
      <c r="Z1092" s="22" t="s">
        <v>24</v>
      </c>
      <c r="AB1092" s="22" t="s">
        <v>35</v>
      </c>
      <c r="AC1092" s="22" t="s">
        <v>36</v>
      </c>
      <c r="AD1092" s="22" t="s">
        <v>36</v>
      </c>
      <c r="AE1092" s="22" t="s">
        <v>37</v>
      </c>
      <c r="AF1092" s="29">
        <v>41800</v>
      </c>
      <c r="AG1092" s="51">
        <v>0.50347222222222221</v>
      </c>
      <c r="AH1092" s="22" t="s">
        <v>1240</v>
      </c>
      <c r="AI1092" s="22">
        <v>9</v>
      </c>
      <c r="AJ1092" s="22" t="s">
        <v>328</v>
      </c>
      <c r="AK1092" s="22" t="s">
        <v>1613</v>
      </c>
      <c r="AL1092" s="22">
        <v>2014</v>
      </c>
      <c r="AM1092" s="22">
        <v>0</v>
      </c>
    </row>
    <row r="1093" spans="1:39">
      <c r="A1093" s="22">
        <v>393</v>
      </c>
      <c r="B1093" s="22" t="s">
        <v>51</v>
      </c>
      <c r="C1093" s="22" t="s">
        <v>19</v>
      </c>
      <c r="D1093" s="22" t="s">
        <v>20</v>
      </c>
      <c r="E1093" s="22" t="s">
        <v>52</v>
      </c>
      <c r="F1093" s="22" t="s">
        <v>25</v>
      </c>
      <c r="G1093" s="29">
        <v>41799</v>
      </c>
      <c r="H1093" s="51">
        <v>0.41180555555555554</v>
      </c>
      <c r="J1093" s="29">
        <v>41799</v>
      </c>
      <c r="K1093" s="51">
        <v>0.39374999999999999</v>
      </c>
      <c r="M1093" s="22" t="s">
        <v>22</v>
      </c>
      <c r="O1093" s="22" t="s">
        <v>362</v>
      </c>
      <c r="P1093" s="29">
        <v>41799</v>
      </c>
      <c r="Q1093" s="51">
        <v>0.7597222222222223</v>
      </c>
      <c r="R1093" s="22" t="s">
        <v>22</v>
      </c>
      <c r="T1093" s="22" t="s">
        <v>362</v>
      </c>
      <c r="U1093" s="22">
        <v>100</v>
      </c>
      <c r="W1093" s="51">
        <v>0.375</v>
      </c>
      <c r="X1093" s="22" t="s">
        <v>49</v>
      </c>
      <c r="Z1093" s="22" t="s">
        <v>24</v>
      </c>
      <c r="AB1093" s="22" t="s">
        <v>35</v>
      </c>
      <c r="AC1093" s="22" t="s">
        <v>36</v>
      </c>
      <c r="AD1093" s="22" t="s">
        <v>36</v>
      </c>
      <c r="AE1093" s="22" t="s">
        <v>37</v>
      </c>
      <c r="AF1093" s="29">
        <v>41800</v>
      </c>
      <c r="AG1093" s="51">
        <v>0.39444444444444443</v>
      </c>
      <c r="AH1093" s="22" t="s">
        <v>1240</v>
      </c>
      <c r="AI1093" s="22">
        <v>9</v>
      </c>
      <c r="AJ1093" s="22" t="s">
        <v>328</v>
      </c>
      <c r="AK1093" s="22" t="s">
        <v>1613</v>
      </c>
      <c r="AL1093" s="22">
        <v>2014</v>
      </c>
      <c r="AM1093" s="22">
        <v>0</v>
      </c>
    </row>
    <row r="1094" spans="1:39" ht="185.25">
      <c r="A1094" s="22">
        <v>392</v>
      </c>
      <c r="B1094" s="22" t="s">
        <v>42</v>
      </c>
      <c r="C1094" s="22" t="s">
        <v>19</v>
      </c>
      <c r="D1094" s="22" t="s">
        <v>20</v>
      </c>
      <c r="E1094" s="22" t="s">
        <v>43</v>
      </c>
      <c r="F1094" s="22" t="s">
        <v>25</v>
      </c>
      <c r="G1094" s="29">
        <v>41799</v>
      </c>
      <c r="H1094" s="51">
        <v>0.39930555555555558</v>
      </c>
      <c r="J1094" s="29">
        <v>41799</v>
      </c>
      <c r="K1094" s="51">
        <v>0.39444444444444443</v>
      </c>
      <c r="M1094" s="22" t="s">
        <v>22</v>
      </c>
      <c r="O1094" s="22" t="s">
        <v>193</v>
      </c>
      <c r="P1094" s="29">
        <v>41799</v>
      </c>
      <c r="Q1094" s="51">
        <v>0.77083333333333337</v>
      </c>
      <c r="R1094" s="22" t="s">
        <v>22</v>
      </c>
      <c r="T1094" s="6" t="s">
        <v>363</v>
      </c>
      <c r="U1094" s="22">
        <v>100</v>
      </c>
      <c r="W1094" s="51">
        <v>0.375</v>
      </c>
      <c r="X1094" s="22" t="s">
        <v>49</v>
      </c>
      <c r="Z1094" s="22" t="s">
        <v>24</v>
      </c>
      <c r="AB1094" s="22" t="s">
        <v>35</v>
      </c>
      <c r="AC1094" s="22" t="s">
        <v>36</v>
      </c>
      <c r="AD1094" s="22" t="s">
        <v>36</v>
      </c>
      <c r="AE1094" s="22" t="s">
        <v>37</v>
      </c>
      <c r="AF1094" s="29">
        <v>41836</v>
      </c>
      <c r="AG1094" s="51">
        <v>0.59930555555555554</v>
      </c>
      <c r="AH1094" s="22" t="s">
        <v>1240</v>
      </c>
      <c r="AI1094" s="22">
        <v>9</v>
      </c>
      <c r="AJ1094" s="22" t="s">
        <v>328</v>
      </c>
      <c r="AK1094" s="22" t="s">
        <v>1613</v>
      </c>
      <c r="AL1094" s="22">
        <v>2014</v>
      </c>
      <c r="AM1094" s="22">
        <v>0</v>
      </c>
    </row>
    <row r="1095" spans="1:39" ht="128.25">
      <c r="A1095" s="22">
        <v>391</v>
      </c>
      <c r="B1095" s="22" t="s">
        <v>35</v>
      </c>
      <c r="C1095" s="22" t="s">
        <v>36</v>
      </c>
      <c r="D1095" s="22" t="s">
        <v>36</v>
      </c>
      <c r="E1095" s="22" t="s">
        <v>37</v>
      </c>
      <c r="F1095" s="22" t="s">
        <v>25</v>
      </c>
      <c r="G1095" s="29">
        <v>41799</v>
      </c>
      <c r="H1095" s="51">
        <v>0.39583333333333331</v>
      </c>
      <c r="J1095" s="29">
        <v>41799</v>
      </c>
      <c r="K1095" s="51">
        <v>0.3888888888888889</v>
      </c>
      <c r="M1095" s="22" t="s">
        <v>22</v>
      </c>
      <c r="O1095" s="6" t="s">
        <v>364</v>
      </c>
      <c r="P1095" s="29">
        <v>41799</v>
      </c>
      <c r="Q1095" s="51">
        <v>0.79861111111111116</v>
      </c>
      <c r="R1095" s="22" t="s">
        <v>22</v>
      </c>
      <c r="T1095" s="22" t="s">
        <v>365</v>
      </c>
      <c r="U1095" s="22">
        <v>100</v>
      </c>
      <c r="W1095" s="51">
        <v>0.375</v>
      </c>
      <c r="X1095" s="22" t="s">
        <v>49</v>
      </c>
      <c r="Z1095" s="22" t="s">
        <v>24</v>
      </c>
      <c r="AB1095" s="22" t="s">
        <v>35</v>
      </c>
      <c r="AC1095" s="22" t="s">
        <v>36</v>
      </c>
      <c r="AD1095" s="22" t="s">
        <v>36</v>
      </c>
      <c r="AE1095" s="22" t="s">
        <v>37</v>
      </c>
      <c r="AF1095" s="29">
        <v>41800</v>
      </c>
      <c r="AG1095" s="51">
        <v>0.39513888888888887</v>
      </c>
      <c r="AH1095" s="22" t="s">
        <v>1240</v>
      </c>
      <c r="AI1095" s="22">
        <v>9</v>
      </c>
      <c r="AJ1095" s="22" t="s">
        <v>328</v>
      </c>
      <c r="AK1095" s="22" t="s">
        <v>1613</v>
      </c>
      <c r="AL1095" s="22">
        <v>2014</v>
      </c>
      <c r="AM1095" s="22">
        <v>0</v>
      </c>
    </row>
    <row r="1096" spans="1:39" ht="199.5">
      <c r="A1096" s="22">
        <v>390</v>
      </c>
      <c r="B1096" s="22" t="s">
        <v>53</v>
      </c>
      <c r="C1096" s="22" t="s">
        <v>32</v>
      </c>
      <c r="D1096" s="22" t="s">
        <v>33</v>
      </c>
      <c r="E1096" s="22" t="s">
        <v>41</v>
      </c>
      <c r="F1096" s="22" t="s">
        <v>25</v>
      </c>
      <c r="G1096" s="29">
        <v>41799</v>
      </c>
      <c r="H1096" s="51">
        <v>0.39305555555555555</v>
      </c>
      <c r="J1096" s="29">
        <v>41799</v>
      </c>
      <c r="K1096" s="51">
        <v>0.38541666666666669</v>
      </c>
      <c r="M1096" s="22" t="s">
        <v>22</v>
      </c>
      <c r="O1096" s="22" t="s">
        <v>366</v>
      </c>
      <c r="P1096" s="29">
        <v>41799</v>
      </c>
      <c r="Q1096" s="51">
        <v>0.78125</v>
      </c>
      <c r="R1096" s="22" t="s">
        <v>22</v>
      </c>
      <c r="T1096" s="6" t="s">
        <v>367</v>
      </c>
      <c r="U1096" s="22">
        <v>60</v>
      </c>
      <c r="W1096" s="51">
        <v>0.375</v>
      </c>
      <c r="X1096" s="22" t="s">
        <v>49</v>
      </c>
      <c r="Z1096" s="22" t="s">
        <v>24</v>
      </c>
      <c r="AB1096" s="22" t="s">
        <v>35</v>
      </c>
      <c r="AC1096" s="22" t="s">
        <v>36</v>
      </c>
      <c r="AD1096" s="22" t="s">
        <v>36</v>
      </c>
      <c r="AE1096" s="22" t="s">
        <v>37</v>
      </c>
      <c r="AF1096" s="29">
        <v>41800</v>
      </c>
      <c r="AG1096" s="51">
        <v>0.39513888888888887</v>
      </c>
      <c r="AH1096" s="22" t="s">
        <v>1240</v>
      </c>
      <c r="AI1096" s="22">
        <v>9</v>
      </c>
      <c r="AJ1096" s="22" t="s">
        <v>328</v>
      </c>
      <c r="AK1096" s="22" t="s">
        <v>1613</v>
      </c>
      <c r="AL1096" s="22">
        <v>2014</v>
      </c>
      <c r="AM1096" s="22">
        <v>0</v>
      </c>
    </row>
    <row r="1097" spans="1:39">
      <c r="A1097" s="22">
        <v>389</v>
      </c>
      <c r="B1097" s="22" t="s">
        <v>27</v>
      </c>
      <c r="C1097" s="22" t="s">
        <v>28</v>
      </c>
      <c r="D1097" s="22" t="s">
        <v>29</v>
      </c>
      <c r="E1097" s="22" t="s">
        <v>30</v>
      </c>
      <c r="F1097" s="22" t="s">
        <v>25</v>
      </c>
      <c r="G1097" s="29">
        <v>41799</v>
      </c>
      <c r="H1097" s="51">
        <v>0.37986111111111115</v>
      </c>
      <c r="J1097" s="29">
        <v>41799</v>
      </c>
      <c r="K1097" s="51">
        <v>0.37986111111111115</v>
      </c>
      <c r="M1097" s="22" t="s">
        <v>22</v>
      </c>
      <c r="N1097" s="22" t="s">
        <v>133</v>
      </c>
      <c r="O1097" s="22" t="s">
        <v>134</v>
      </c>
      <c r="P1097" s="29">
        <v>41799</v>
      </c>
      <c r="Q1097" s="51">
        <v>0.67152777777777783</v>
      </c>
      <c r="R1097" s="22" t="s">
        <v>22</v>
      </c>
      <c r="S1097" s="22" t="s">
        <v>133</v>
      </c>
      <c r="T1097" s="22" t="s">
        <v>281</v>
      </c>
      <c r="U1097" s="22">
        <v>80</v>
      </c>
      <c r="V1097" s="22" t="s">
        <v>146</v>
      </c>
      <c r="W1097" s="51">
        <v>0.375</v>
      </c>
      <c r="X1097" s="22" t="s">
        <v>49</v>
      </c>
      <c r="Z1097" s="22" t="s">
        <v>24</v>
      </c>
      <c r="AB1097" s="22" t="s">
        <v>35</v>
      </c>
      <c r="AC1097" s="22" t="s">
        <v>36</v>
      </c>
      <c r="AD1097" s="22" t="s">
        <v>36</v>
      </c>
      <c r="AE1097" s="22" t="s">
        <v>37</v>
      </c>
      <c r="AF1097" s="29">
        <v>41800</v>
      </c>
      <c r="AG1097" s="51">
        <v>0.39444444444444443</v>
      </c>
      <c r="AH1097" s="22" t="s">
        <v>1240</v>
      </c>
      <c r="AI1097" s="22">
        <v>9</v>
      </c>
      <c r="AJ1097" s="22" t="s">
        <v>328</v>
      </c>
      <c r="AK1097" s="22" t="s">
        <v>1613</v>
      </c>
      <c r="AL1097" s="22">
        <v>2014</v>
      </c>
      <c r="AM1097" s="22">
        <v>0</v>
      </c>
    </row>
    <row r="1098" spans="1:39">
      <c r="A1098" s="22">
        <v>388</v>
      </c>
      <c r="B1098" s="22" t="s">
        <v>27</v>
      </c>
      <c r="C1098" s="22" t="s">
        <v>28</v>
      </c>
      <c r="D1098" s="22" t="s">
        <v>29</v>
      </c>
      <c r="E1098" s="22" t="s">
        <v>30</v>
      </c>
      <c r="F1098" s="22" t="s">
        <v>50</v>
      </c>
      <c r="G1098" s="29">
        <v>41796</v>
      </c>
      <c r="H1098" s="51">
        <v>0.4291666666666667</v>
      </c>
      <c r="J1098" s="29">
        <v>41796</v>
      </c>
      <c r="K1098" s="51">
        <v>0.4291666666666667</v>
      </c>
      <c r="L1098" s="22" t="s">
        <v>368</v>
      </c>
      <c r="M1098" s="22" t="s">
        <v>22</v>
      </c>
      <c r="N1098" s="22" t="s">
        <v>133</v>
      </c>
      <c r="O1098" s="22" t="s">
        <v>155</v>
      </c>
      <c r="P1098" s="29">
        <v>41796</v>
      </c>
      <c r="Q1098" s="51">
        <v>0.67361111111111116</v>
      </c>
      <c r="R1098" s="22" t="s">
        <v>22</v>
      </c>
      <c r="S1098" s="22" t="s">
        <v>133</v>
      </c>
      <c r="T1098" s="22" t="s">
        <v>369</v>
      </c>
      <c r="U1098" s="22">
        <v>80</v>
      </c>
      <c r="V1098" s="22" t="s">
        <v>146</v>
      </c>
      <c r="W1098" s="51">
        <v>0.375</v>
      </c>
      <c r="X1098" s="22" t="s">
        <v>49</v>
      </c>
      <c r="Z1098" s="22" t="s">
        <v>24</v>
      </c>
      <c r="AB1098" s="22" t="s">
        <v>35</v>
      </c>
      <c r="AC1098" s="22" t="s">
        <v>36</v>
      </c>
      <c r="AD1098" s="22" t="s">
        <v>36</v>
      </c>
      <c r="AE1098" s="22" t="s">
        <v>37</v>
      </c>
      <c r="AF1098" s="29">
        <v>41799</v>
      </c>
      <c r="AG1098" s="51">
        <v>0.39652777777777781</v>
      </c>
      <c r="AH1098" s="22" t="s">
        <v>1241</v>
      </c>
      <c r="AI1098" s="22">
        <v>6</v>
      </c>
      <c r="AJ1098" s="22" t="s">
        <v>328</v>
      </c>
      <c r="AK1098" s="22" t="s">
        <v>1613</v>
      </c>
      <c r="AL1098" s="22">
        <v>2014</v>
      </c>
      <c r="AM1098" s="22">
        <v>0</v>
      </c>
    </row>
    <row r="1099" spans="1:39">
      <c r="A1099" s="22">
        <v>387</v>
      </c>
      <c r="B1099" s="22" t="s">
        <v>51</v>
      </c>
      <c r="C1099" s="22" t="s">
        <v>19</v>
      </c>
      <c r="D1099" s="22" t="s">
        <v>20</v>
      </c>
      <c r="E1099" s="22" t="s">
        <v>52</v>
      </c>
      <c r="F1099" s="22" t="s">
        <v>50</v>
      </c>
      <c r="G1099" s="29">
        <v>41796</v>
      </c>
      <c r="H1099" s="51">
        <v>0.40902777777777777</v>
      </c>
      <c r="J1099" s="29">
        <v>41796</v>
      </c>
      <c r="K1099" s="51">
        <v>0.39374999999999999</v>
      </c>
      <c r="M1099" s="22" t="s">
        <v>22</v>
      </c>
      <c r="O1099" s="22" t="s">
        <v>370</v>
      </c>
      <c r="P1099" s="29">
        <v>41796</v>
      </c>
      <c r="Q1099" s="51">
        <v>0.79305555555555562</v>
      </c>
      <c r="R1099" s="22" t="s">
        <v>22</v>
      </c>
      <c r="T1099" s="22" t="s">
        <v>370</v>
      </c>
      <c r="U1099" s="22">
        <v>60</v>
      </c>
      <c r="W1099" s="51">
        <v>0.375</v>
      </c>
      <c r="X1099" s="22" t="s">
        <v>49</v>
      </c>
      <c r="Z1099" s="22" t="s">
        <v>24</v>
      </c>
      <c r="AB1099" s="22" t="s">
        <v>35</v>
      </c>
      <c r="AC1099" s="22" t="s">
        <v>36</v>
      </c>
      <c r="AD1099" s="22" t="s">
        <v>36</v>
      </c>
      <c r="AE1099" s="22" t="s">
        <v>37</v>
      </c>
      <c r="AF1099" s="29">
        <v>41799</v>
      </c>
      <c r="AG1099" s="51">
        <v>0.39930555555555558</v>
      </c>
      <c r="AH1099" s="22" t="s">
        <v>1241</v>
      </c>
      <c r="AI1099" s="22">
        <v>6</v>
      </c>
      <c r="AJ1099" s="22" t="s">
        <v>328</v>
      </c>
      <c r="AK1099" s="22" t="s">
        <v>1613</v>
      </c>
      <c r="AL1099" s="22">
        <v>2014</v>
      </c>
      <c r="AM1099" s="22">
        <v>0</v>
      </c>
    </row>
    <row r="1100" spans="1:39">
      <c r="A1100" s="22">
        <v>386</v>
      </c>
      <c r="B1100" s="22" t="s">
        <v>42</v>
      </c>
      <c r="C1100" s="22" t="s">
        <v>19</v>
      </c>
      <c r="D1100" s="22" t="s">
        <v>20</v>
      </c>
      <c r="E1100" s="22" t="s">
        <v>43</v>
      </c>
      <c r="F1100" s="22" t="s">
        <v>50</v>
      </c>
      <c r="G1100" s="29">
        <v>41796</v>
      </c>
      <c r="H1100" s="51">
        <v>0.4069444444444445</v>
      </c>
      <c r="J1100" s="29">
        <v>41796</v>
      </c>
      <c r="K1100" s="51">
        <v>0.36805555555555558</v>
      </c>
      <c r="M1100" s="22" t="s">
        <v>22</v>
      </c>
      <c r="O1100" s="22" t="s">
        <v>193</v>
      </c>
      <c r="P1100" s="29">
        <v>41796</v>
      </c>
      <c r="Q1100" s="51">
        <v>0.89583333333333337</v>
      </c>
      <c r="R1100" s="22" t="s">
        <v>22</v>
      </c>
      <c r="T1100" s="22" t="s">
        <v>371</v>
      </c>
      <c r="U1100" s="22">
        <v>100</v>
      </c>
      <c r="W1100" s="51">
        <v>0.375</v>
      </c>
      <c r="X1100" s="22" t="s">
        <v>49</v>
      </c>
      <c r="Z1100" s="22" t="s">
        <v>24</v>
      </c>
      <c r="AB1100" s="22" t="s">
        <v>35</v>
      </c>
      <c r="AC1100" s="22" t="s">
        <v>36</v>
      </c>
      <c r="AD1100" s="22" t="s">
        <v>36</v>
      </c>
      <c r="AE1100" s="22" t="s">
        <v>37</v>
      </c>
      <c r="AF1100" s="29">
        <v>41836</v>
      </c>
      <c r="AG1100" s="51">
        <v>0.50138888888888888</v>
      </c>
      <c r="AH1100" s="22" t="s">
        <v>1241</v>
      </c>
      <c r="AI1100" s="22">
        <v>6</v>
      </c>
      <c r="AJ1100" s="22" t="s">
        <v>328</v>
      </c>
      <c r="AK1100" s="22" t="s">
        <v>1613</v>
      </c>
      <c r="AL1100" s="22">
        <v>2014</v>
      </c>
      <c r="AM1100" s="22">
        <v>0</v>
      </c>
    </row>
    <row r="1101" spans="1:39" ht="213.75">
      <c r="A1101" s="22">
        <v>385</v>
      </c>
      <c r="B1101" s="22" t="s">
        <v>31</v>
      </c>
      <c r="C1101" s="22" t="s">
        <v>32</v>
      </c>
      <c r="D1101" s="22" t="s">
        <v>33</v>
      </c>
      <c r="E1101" s="22" t="s">
        <v>34</v>
      </c>
      <c r="F1101" s="22" t="s">
        <v>50</v>
      </c>
      <c r="G1101" s="29">
        <v>41796</v>
      </c>
      <c r="H1101" s="51">
        <v>0.4069444444444445</v>
      </c>
      <c r="J1101" s="29">
        <v>41796</v>
      </c>
      <c r="K1101" s="51">
        <v>0.37083333333333335</v>
      </c>
      <c r="M1101" s="22" t="s">
        <v>22</v>
      </c>
      <c r="O1101" s="6" t="s">
        <v>372</v>
      </c>
      <c r="P1101" s="29">
        <v>41796</v>
      </c>
      <c r="Q1101" s="51">
        <v>0.71527777777777779</v>
      </c>
      <c r="R1101" s="22" t="s">
        <v>22</v>
      </c>
      <c r="T1101" s="6" t="s">
        <v>373</v>
      </c>
      <c r="U1101" s="22">
        <v>100</v>
      </c>
      <c r="W1101" s="51">
        <v>0.375</v>
      </c>
      <c r="X1101" s="22" t="s">
        <v>49</v>
      </c>
      <c r="Z1101" s="22" t="s">
        <v>24</v>
      </c>
      <c r="AB1101" s="22" t="s">
        <v>35</v>
      </c>
      <c r="AC1101" s="22" t="s">
        <v>36</v>
      </c>
      <c r="AD1101" s="22" t="s">
        <v>36</v>
      </c>
      <c r="AE1101" s="22" t="s">
        <v>37</v>
      </c>
      <c r="AF1101" s="29">
        <v>41799</v>
      </c>
      <c r="AG1101" s="51">
        <v>0.3972222222222222</v>
      </c>
      <c r="AH1101" s="22" t="s">
        <v>1241</v>
      </c>
      <c r="AI1101" s="22">
        <v>6</v>
      </c>
      <c r="AJ1101" s="22" t="s">
        <v>328</v>
      </c>
      <c r="AK1101" s="22" t="s">
        <v>1613</v>
      </c>
      <c r="AL1101" s="22">
        <v>2014</v>
      </c>
      <c r="AM1101" s="22">
        <v>0</v>
      </c>
    </row>
    <row r="1102" spans="1:39" ht="114">
      <c r="A1102" s="22">
        <v>384</v>
      </c>
      <c r="B1102" s="22" t="s">
        <v>53</v>
      </c>
      <c r="C1102" s="22" t="s">
        <v>32</v>
      </c>
      <c r="D1102" s="22" t="s">
        <v>33</v>
      </c>
      <c r="E1102" s="22" t="s">
        <v>41</v>
      </c>
      <c r="F1102" s="22" t="s">
        <v>50</v>
      </c>
      <c r="G1102" s="29">
        <v>41796</v>
      </c>
      <c r="H1102" s="51">
        <v>0.40416666666666662</v>
      </c>
      <c r="J1102" s="29">
        <v>41796</v>
      </c>
      <c r="K1102" s="51">
        <v>0.39930555555555558</v>
      </c>
      <c r="L1102" s="22" t="s">
        <v>374</v>
      </c>
      <c r="M1102" s="22" t="s">
        <v>22</v>
      </c>
      <c r="O1102" s="22" t="s">
        <v>240</v>
      </c>
      <c r="P1102" s="29">
        <v>41796</v>
      </c>
      <c r="Q1102" s="51">
        <v>0.80069444444444438</v>
      </c>
      <c r="R1102" s="22" t="s">
        <v>22</v>
      </c>
      <c r="T1102" s="6" t="s">
        <v>375</v>
      </c>
      <c r="U1102" s="22">
        <v>80</v>
      </c>
      <c r="W1102" s="51">
        <v>0.375</v>
      </c>
      <c r="X1102" s="22" t="s">
        <v>49</v>
      </c>
      <c r="Z1102" s="22" t="s">
        <v>24</v>
      </c>
      <c r="AB1102" s="22" t="s">
        <v>35</v>
      </c>
      <c r="AC1102" s="22" t="s">
        <v>36</v>
      </c>
      <c r="AD1102" s="22" t="s">
        <v>36</v>
      </c>
      <c r="AE1102" s="22" t="s">
        <v>37</v>
      </c>
      <c r="AF1102" s="29">
        <v>41799</v>
      </c>
      <c r="AG1102" s="51">
        <v>0.39999999999999997</v>
      </c>
      <c r="AH1102" s="22" t="s">
        <v>1241</v>
      </c>
      <c r="AI1102" s="22">
        <v>6</v>
      </c>
      <c r="AJ1102" s="22" t="s">
        <v>328</v>
      </c>
      <c r="AK1102" s="22" t="s">
        <v>1613</v>
      </c>
      <c r="AL1102" s="22">
        <v>2014</v>
      </c>
      <c r="AM1102" s="22">
        <v>0</v>
      </c>
    </row>
    <row r="1103" spans="1:39" ht="242.25">
      <c r="A1103" s="22">
        <v>383</v>
      </c>
      <c r="B1103" s="22" t="s">
        <v>35</v>
      </c>
      <c r="C1103" s="22" t="s">
        <v>36</v>
      </c>
      <c r="D1103" s="22" t="s">
        <v>36</v>
      </c>
      <c r="E1103" s="22" t="s">
        <v>37</v>
      </c>
      <c r="F1103" s="22" t="s">
        <v>50</v>
      </c>
      <c r="G1103" s="29">
        <v>41796</v>
      </c>
      <c r="H1103" s="51">
        <v>0.40277777777777773</v>
      </c>
      <c r="J1103" s="29">
        <v>41796</v>
      </c>
      <c r="K1103" s="51">
        <v>0.39027777777777778</v>
      </c>
      <c r="M1103" s="22" t="s">
        <v>22</v>
      </c>
      <c r="O1103" s="22" t="s">
        <v>376</v>
      </c>
      <c r="P1103" s="29">
        <v>41796</v>
      </c>
      <c r="Q1103" s="51">
        <v>0.79861111111111116</v>
      </c>
      <c r="R1103" s="22" t="s">
        <v>22</v>
      </c>
      <c r="T1103" s="6" t="s">
        <v>377</v>
      </c>
      <c r="U1103" s="22">
        <v>80</v>
      </c>
      <c r="W1103" s="51">
        <v>0.375</v>
      </c>
      <c r="X1103" s="22" t="s">
        <v>49</v>
      </c>
      <c r="Z1103" s="22" t="s">
        <v>24</v>
      </c>
      <c r="AB1103" s="22" t="s">
        <v>35</v>
      </c>
      <c r="AC1103" s="22" t="s">
        <v>36</v>
      </c>
      <c r="AD1103" s="22" t="s">
        <v>36</v>
      </c>
      <c r="AE1103" s="22" t="s">
        <v>37</v>
      </c>
      <c r="AF1103" s="29">
        <v>41799</v>
      </c>
      <c r="AG1103" s="51">
        <v>0.39861111111111108</v>
      </c>
      <c r="AH1103" s="22" t="s">
        <v>1241</v>
      </c>
      <c r="AI1103" s="22">
        <v>6</v>
      </c>
      <c r="AJ1103" s="22" t="s">
        <v>328</v>
      </c>
      <c r="AK1103" s="22" t="s">
        <v>1613</v>
      </c>
      <c r="AL1103" s="22">
        <v>2014</v>
      </c>
      <c r="AM1103" s="22">
        <v>0</v>
      </c>
    </row>
    <row r="1104" spans="1:39" ht="185.25">
      <c r="A1104" s="22">
        <v>382</v>
      </c>
      <c r="B1104" s="22" t="s">
        <v>38</v>
      </c>
      <c r="C1104" s="22" t="s">
        <v>39</v>
      </c>
      <c r="D1104" s="22" t="s">
        <v>20</v>
      </c>
      <c r="E1104" s="22" t="s">
        <v>40</v>
      </c>
      <c r="F1104" s="22" t="s">
        <v>50</v>
      </c>
      <c r="G1104" s="29">
        <v>41796</v>
      </c>
      <c r="H1104" s="51">
        <v>0.40277777777777773</v>
      </c>
      <c r="J1104" s="29">
        <v>41796</v>
      </c>
      <c r="K1104" s="51">
        <v>0.39583333333333331</v>
      </c>
      <c r="M1104" s="22" t="s">
        <v>22</v>
      </c>
      <c r="O1104" s="6" t="s">
        <v>378</v>
      </c>
      <c r="P1104" s="29">
        <v>41796</v>
      </c>
      <c r="Q1104" s="51">
        <v>0.85486111111111107</v>
      </c>
      <c r="R1104" s="22" t="s">
        <v>22</v>
      </c>
      <c r="T1104" s="6" t="s">
        <v>379</v>
      </c>
      <c r="U1104" s="22">
        <v>100</v>
      </c>
      <c r="W1104" s="51">
        <v>0.375</v>
      </c>
      <c r="X1104" s="22" t="s">
        <v>49</v>
      </c>
      <c r="Z1104" s="22" t="s">
        <v>24</v>
      </c>
      <c r="AB1104" s="22" t="s">
        <v>35</v>
      </c>
      <c r="AC1104" s="22" t="s">
        <v>36</v>
      </c>
      <c r="AD1104" s="22" t="s">
        <v>36</v>
      </c>
      <c r="AE1104" s="22" t="s">
        <v>37</v>
      </c>
      <c r="AF1104" s="29">
        <v>41799</v>
      </c>
      <c r="AG1104" s="51">
        <v>0.40069444444444446</v>
      </c>
      <c r="AH1104" s="22" t="s">
        <v>1241</v>
      </c>
      <c r="AI1104" s="22">
        <v>6</v>
      </c>
      <c r="AJ1104" s="22" t="s">
        <v>328</v>
      </c>
      <c r="AK1104" s="22" t="s">
        <v>1613</v>
      </c>
      <c r="AL1104" s="22">
        <v>2014</v>
      </c>
      <c r="AM1104" s="22">
        <v>0</v>
      </c>
    </row>
    <row r="1105" spans="1:39">
      <c r="A1105" s="22">
        <v>381</v>
      </c>
      <c r="B1105" s="22" t="s">
        <v>51</v>
      </c>
      <c r="C1105" s="22" t="s">
        <v>19</v>
      </c>
      <c r="D1105" s="22" t="s">
        <v>20</v>
      </c>
      <c r="E1105" s="22" t="s">
        <v>52</v>
      </c>
      <c r="F1105" s="22" t="s">
        <v>55</v>
      </c>
      <c r="G1105" s="29">
        <v>41795</v>
      </c>
      <c r="H1105" s="51">
        <v>0.45416666666666666</v>
      </c>
      <c r="J1105" s="29">
        <v>41795</v>
      </c>
      <c r="K1105" s="51">
        <v>0.44236111111111115</v>
      </c>
      <c r="L1105" s="22" t="s">
        <v>380</v>
      </c>
      <c r="M1105" s="22" t="s">
        <v>22</v>
      </c>
      <c r="O1105" s="22" t="s">
        <v>381</v>
      </c>
      <c r="P1105" s="29">
        <v>41795</v>
      </c>
      <c r="Q1105" s="51">
        <v>0.79583333333333339</v>
      </c>
      <c r="R1105" s="22" t="s">
        <v>22</v>
      </c>
      <c r="T1105" s="22" t="s">
        <v>381</v>
      </c>
      <c r="U1105" s="22">
        <v>100</v>
      </c>
      <c r="W1105" s="51">
        <v>0.375</v>
      </c>
      <c r="X1105" s="22" t="s">
        <v>49</v>
      </c>
      <c r="Z1105" s="22" t="s">
        <v>24</v>
      </c>
      <c r="AB1105" s="22" t="s">
        <v>35</v>
      </c>
      <c r="AC1105" s="22" t="s">
        <v>36</v>
      </c>
      <c r="AD1105" s="22" t="s">
        <v>36</v>
      </c>
      <c r="AE1105" s="22" t="s">
        <v>37</v>
      </c>
      <c r="AF1105" s="29">
        <v>41796</v>
      </c>
      <c r="AG1105" s="51">
        <v>0.40486111111111112</v>
      </c>
      <c r="AH1105" s="22" t="s">
        <v>1241</v>
      </c>
      <c r="AI1105" s="22">
        <v>5</v>
      </c>
      <c r="AJ1105" s="22" t="s">
        <v>328</v>
      </c>
      <c r="AK1105" s="22" t="s">
        <v>1613</v>
      </c>
      <c r="AL1105" s="22">
        <v>2014</v>
      </c>
      <c r="AM1105" s="22">
        <v>0</v>
      </c>
    </row>
    <row r="1106" spans="1:39" ht="156.75">
      <c r="A1106" s="22">
        <v>380</v>
      </c>
      <c r="B1106" s="22" t="s">
        <v>53</v>
      </c>
      <c r="C1106" s="22" t="s">
        <v>32</v>
      </c>
      <c r="D1106" s="22" t="s">
        <v>33</v>
      </c>
      <c r="E1106" s="22" t="s">
        <v>41</v>
      </c>
      <c r="F1106" s="22" t="s">
        <v>55</v>
      </c>
      <c r="G1106" s="29">
        <v>41795</v>
      </c>
      <c r="H1106" s="51">
        <v>0.40486111111111112</v>
      </c>
      <c r="J1106" s="29">
        <v>41795</v>
      </c>
      <c r="K1106" s="51">
        <v>0.39583333333333331</v>
      </c>
      <c r="M1106" s="22" t="s">
        <v>22</v>
      </c>
      <c r="O1106" s="22" t="s">
        <v>240</v>
      </c>
      <c r="P1106" s="29">
        <v>41795</v>
      </c>
      <c r="Q1106" s="51">
        <v>0.7368055555555556</v>
      </c>
      <c r="R1106" s="22" t="s">
        <v>22</v>
      </c>
      <c r="T1106" s="6" t="s">
        <v>382</v>
      </c>
      <c r="U1106" s="22">
        <v>60</v>
      </c>
      <c r="W1106" s="51">
        <v>0.375</v>
      </c>
      <c r="X1106" s="22" t="s">
        <v>49</v>
      </c>
      <c r="Z1106" s="22" t="s">
        <v>24</v>
      </c>
      <c r="AB1106" s="22" t="s">
        <v>35</v>
      </c>
      <c r="AC1106" s="22" t="s">
        <v>36</v>
      </c>
      <c r="AD1106" s="22" t="s">
        <v>36</v>
      </c>
      <c r="AE1106" s="22" t="s">
        <v>37</v>
      </c>
      <c r="AF1106" s="29">
        <v>41796</v>
      </c>
      <c r="AG1106" s="51">
        <v>0.40416666666666662</v>
      </c>
      <c r="AH1106" s="22" t="s">
        <v>1241</v>
      </c>
      <c r="AI1106" s="22">
        <v>5</v>
      </c>
      <c r="AJ1106" s="22" t="s">
        <v>328</v>
      </c>
      <c r="AK1106" s="22" t="s">
        <v>1613</v>
      </c>
      <c r="AL1106" s="22">
        <v>2014</v>
      </c>
      <c r="AM1106" s="22">
        <v>0</v>
      </c>
    </row>
    <row r="1107" spans="1:39" ht="128.25">
      <c r="A1107" s="22">
        <v>379</v>
      </c>
      <c r="B1107" s="22" t="s">
        <v>31</v>
      </c>
      <c r="C1107" s="22" t="s">
        <v>32</v>
      </c>
      <c r="D1107" s="22" t="s">
        <v>33</v>
      </c>
      <c r="E1107" s="22" t="s">
        <v>34</v>
      </c>
      <c r="F1107" s="22" t="s">
        <v>55</v>
      </c>
      <c r="G1107" s="29">
        <v>41795</v>
      </c>
      <c r="H1107" s="51">
        <v>0.3979166666666667</v>
      </c>
      <c r="J1107" s="29">
        <v>41795</v>
      </c>
      <c r="K1107" s="51">
        <v>0.3888888888888889</v>
      </c>
      <c r="M1107" s="22" t="s">
        <v>22</v>
      </c>
      <c r="O1107" s="6" t="s">
        <v>383</v>
      </c>
      <c r="P1107" s="29">
        <v>41795</v>
      </c>
      <c r="Q1107" s="51">
        <v>0.81944444444444453</v>
      </c>
      <c r="R1107" s="22" t="s">
        <v>22</v>
      </c>
      <c r="T1107" s="6" t="s">
        <v>383</v>
      </c>
      <c r="U1107" s="22">
        <v>100</v>
      </c>
      <c r="W1107" s="51">
        <v>0.375</v>
      </c>
      <c r="X1107" s="22" t="s">
        <v>49</v>
      </c>
      <c r="Z1107" s="22" t="s">
        <v>24</v>
      </c>
      <c r="AB1107" s="22" t="s">
        <v>35</v>
      </c>
      <c r="AC1107" s="22" t="s">
        <v>36</v>
      </c>
      <c r="AD1107" s="22" t="s">
        <v>36</v>
      </c>
      <c r="AE1107" s="22" t="s">
        <v>37</v>
      </c>
      <c r="AF1107" s="29">
        <v>41796</v>
      </c>
      <c r="AG1107" s="51">
        <v>0.40972222222222227</v>
      </c>
      <c r="AH1107" s="22" t="s">
        <v>1241</v>
      </c>
      <c r="AI1107" s="22">
        <v>5</v>
      </c>
      <c r="AJ1107" s="22" t="s">
        <v>328</v>
      </c>
      <c r="AK1107" s="22" t="s">
        <v>1613</v>
      </c>
      <c r="AL1107" s="22">
        <v>2014</v>
      </c>
      <c r="AM1107" s="22">
        <v>0</v>
      </c>
    </row>
    <row r="1108" spans="1:39" ht="228">
      <c r="A1108" s="22">
        <v>378</v>
      </c>
      <c r="B1108" s="22" t="s">
        <v>38</v>
      </c>
      <c r="C1108" s="22" t="s">
        <v>39</v>
      </c>
      <c r="D1108" s="22" t="s">
        <v>20</v>
      </c>
      <c r="E1108" s="22" t="s">
        <v>40</v>
      </c>
      <c r="F1108" s="22" t="s">
        <v>55</v>
      </c>
      <c r="G1108" s="29">
        <v>41795</v>
      </c>
      <c r="H1108" s="51">
        <v>0.39583333333333331</v>
      </c>
      <c r="J1108" s="29">
        <v>41795</v>
      </c>
      <c r="K1108" s="51">
        <v>0.3923611111111111</v>
      </c>
      <c r="M1108" s="22" t="s">
        <v>22</v>
      </c>
      <c r="O1108" s="6" t="s">
        <v>358</v>
      </c>
      <c r="P1108" s="29">
        <v>41795</v>
      </c>
      <c r="Q1108" s="51">
        <v>0.86458333333333337</v>
      </c>
      <c r="R1108" s="22" t="s">
        <v>22</v>
      </c>
      <c r="T1108" s="6" t="s">
        <v>384</v>
      </c>
      <c r="U1108" s="22">
        <v>100</v>
      </c>
      <c r="W1108" s="51">
        <v>0.375</v>
      </c>
      <c r="X1108" s="22" t="s">
        <v>49</v>
      </c>
      <c r="Z1108" s="22" t="s">
        <v>24</v>
      </c>
      <c r="AB1108" s="22" t="s">
        <v>35</v>
      </c>
      <c r="AC1108" s="22" t="s">
        <v>36</v>
      </c>
      <c r="AD1108" s="22" t="s">
        <v>36</v>
      </c>
      <c r="AE1108" s="22" t="s">
        <v>37</v>
      </c>
      <c r="AF1108" s="29">
        <v>41796</v>
      </c>
      <c r="AG1108" s="51">
        <v>0.76180555555555562</v>
      </c>
      <c r="AH1108" s="22" t="s">
        <v>1241</v>
      </c>
      <c r="AI1108" s="22">
        <v>5</v>
      </c>
      <c r="AJ1108" s="22" t="s">
        <v>328</v>
      </c>
      <c r="AK1108" s="22" t="s">
        <v>1613</v>
      </c>
      <c r="AL1108" s="22">
        <v>2014</v>
      </c>
      <c r="AM1108" s="22">
        <v>0</v>
      </c>
    </row>
    <row r="1109" spans="1:39">
      <c r="A1109" s="22">
        <v>377</v>
      </c>
      <c r="B1109" s="22" t="s">
        <v>27</v>
      </c>
      <c r="C1109" s="22" t="s">
        <v>28</v>
      </c>
      <c r="D1109" s="22" t="s">
        <v>29</v>
      </c>
      <c r="E1109" s="22" t="s">
        <v>30</v>
      </c>
      <c r="F1109" s="22" t="s">
        <v>55</v>
      </c>
      <c r="G1109" s="29">
        <v>41795</v>
      </c>
      <c r="H1109" s="51">
        <v>0.39444444444444443</v>
      </c>
      <c r="J1109" s="29">
        <v>41795</v>
      </c>
      <c r="K1109" s="51">
        <v>0.37916666666666665</v>
      </c>
      <c r="M1109" s="22" t="s">
        <v>22</v>
      </c>
      <c r="N1109" s="22" t="s">
        <v>133</v>
      </c>
      <c r="O1109" s="22" t="s">
        <v>385</v>
      </c>
      <c r="P1109" s="29">
        <v>41795</v>
      </c>
      <c r="Q1109" s="51">
        <v>0.66666666666666663</v>
      </c>
      <c r="R1109" s="22" t="s">
        <v>22</v>
      </c>
      <c r="S1109" s="22" t="s">
        <v>133</v>
      </c>
      <c r="T1109" s="22" t="s">
        <v>386</v>
      </c>
      <c r="U1109" s="22">
        <v>100</v>
      </c>
      <c r="V1109" s="22" t="s">
        <v>146</v>
      </c>
      <c r="W1109" s="51">
        <v>0.375</v>
      </c>
      <c r="X1109" s="22" t="s">
        <v>49</v>
      </c>
      <c r="Z1109" s="22" t="s">
        <v>24</v>
      </c>
      <c r="AB1109" s="22" t="s">
        <v>35</v>
      </c>
      <c r="AC1109" s="22" t="s">
        <v>36</v>
      </c>
      <c r="AD1109" s="22" t="s">
        <v>36</v>
      </c>
      <c r="AE1109" s="22" t="s">
        <v>37</v>
      </c>
      <c r="AF1109" s="29">
        <v>41796</v>
      </c>
      <c r="AG1109" s="51">
        <v>0.40347222222222223</v>
      </c>
      <c r="AH1109" s="22" t="s">
        <v>1241</v>
      </c>
      <c r="AI1109" s="22">
        <v>5</v>
      </c>
      <c r="AJ1109" s="22" t="s">
        <v>328</v>
      </c>
      <c r="AK1109" s="22" t="s">
        <v>1613</v>
      </c>
      <c r="AL1109" s="22">
        <v>2014</v>
      </c>
      <c r="AM1109" s="22">
        <v>0</v>
      </c>
    </row>
    <row r="1110" spans="1:39" ht="313.5">
      <c r="A1110" s="22">
        <v>376</v>
      </c>
      <c r="B1110" s="22" t="s">
        <v>35</v>
      </c>
      <c r="C1110" s="22" t="s">
        <v>36</v>
      </c>
      <c r="D1110" s="22" t="s">
        <v>36</v>
      </c>
      <c r="E1110" s="22" t="s">
        <v>37</v>
      </c>
      <c r="F1110" s="22" t="s">
        <v>55</v>
      </c>
      <c r="G1110" s="29">
        <v>41795</v>
      </c>
      <c r="H1110" s="51">
        <v>0.3888888888888889</v>
      </c>
      <c r="J1110" s="29">
        <v>41795</v>
      </c>
      <c r="K1110" s="51">
        <v>0.38194444444444442</v>
      </c>
      <c r="M1110" s="22" t="s">
        <v>22</v>
      </c>
      <c r="O1110" s="6" t="s">
        <v>387</v>
      </c>
      <c r="P1110" s="29">
        <v>41795</v>
      </c>
      <c r="Q1110" s="51">
        <v>0.79513888888888884</v>
      </c>
      <c r="R1110" s="22" t="s">
        <v>22</v>
      </c>
      <c r="T1110" s="6" t="s">
        <v>388</v>
      </c>
      <c r="U1110" s="22">
        <v>100</v>
      </c>
      <c r="W1110" s="51">
        <v>0.375</v>
      </c>
      <c r="X1110" s="22" t="s">
        <v>49</v>
      </c>
      <c r="Z1110" s="22" t="s">
        <v>24</v>
      </c>
      <c r="AB1110" s="22" t="s">
        <v>35</v>
      </c>
      <c r="AC1110" s="22" t="s">
        <v>36</v>
      </c>
      <c r="AD1110" s="22" t="s">
        <v>36</v>
      </c>
      <c r="AE1110" s="22" t="s">
        <v>37</v>
      </c>
      <c r="AF1110" s="29">
        <v>41796</v>
      </c>
      <c r="AG1110" s="51">
        <v>0.40416666666666662</v>
      </c>
      <c r="AH1110" s="22" t="s">
        <v>1241</v>
      </c>
      <c r="AI1110" s="22">
        <v>5</v>
      </c>
      <c r="AJ1110" s="22" t="s">
        <v>328</v>
      </c>
      <c r="AK1110" s="22" t="s">
        <v>1613</v>
      </c>
      <c r="AL1110" s="22">
        <v>2014</v>
      </c>
      <c r="AM1110" s="22">
        <v>0</v>
      </c>
    </row>
    <row r="1111" spans="1:39" ht="199.5">
      <c r="A1111" s="22">
        <v>375</v>
      </c>
      <c r="B1111" s="22" t="s">
        <v>42</v>
      </c>
      <c r="C1111" s="22" t="s">
        <v>19</v>
      </c>
      <c r="D1111" s="22" t="s">
        <v>20</v>
      </c>
      <c r="E1111" s="22" t="s">
        <v>43</v>
      </c>
      <c r="F1111" s="22" t="s">
        <v>55</v>
      </c>
      <c r="G1111" s="29">
        <v>41795</v>
      </c>
      <c r="H1111" s="51">
        <v>0.38819444444444445</v>
      </c>
      <c r="J1111" s="29">
        <v>41795</v>
      </c>
      <c r="K1111" s="51">
        <v>0.38541666666666669</v>
      </c>
      <c r="M1111" s="22" t="s">
        <v>22</v>
      </c>
      <c r="O1111" s="22" t="s">
        <v>193</v>
      </c>
      <c r="P1111" s="29">
        <v>41795</v>
      </c>
      <c r="Q1111" s="51">
        <v>0.7993055555555556</v>
      </c>
      <c r="R1111" s="22" t="s">
        <v>22</v>
      </c>
      <c r="T1111" s="6" t="s">
        <v>389</v>
      </c>
      <c r="U1111" s="22">
        <v>100</v>
      </c>
      <c r="W1111" s="51">
        <v>0.375</v>
      </c>
      <c r="X1111" s="22" t="s">
        <v>49</v>
      </c>
      <c r="Z1111" s="22" t="s">
        <v>24</v>
      </c>
      <c r="AB1111" s="22" t="s">
        <v>35</v>
      </c>
      <c r="AC1111" s="22" t="s">
        <v>36</v>
      </c>
      <c r="AD1111" s="22" t="s">
        <v>36</v>
      </c>
      <c r="AE1111" s="22" t="s">
        <v>37</v>
      </c>
      <c r="AF1111" s="29">
        <v>41796</v>
      </c>
      <c r="AG1111" s="51">
        <v>0.4055555555555555</v>
      </c>
      <c r="AH1111" s="22" t="s">
        <v>1241</v>
      </c>
      <c r="AI1111" s="22">
        <v>5</v>
      </c>
      <c r="AJ1111" s="22" t="s">
        <v>328</v>
      </c>
      <c r="AK1111" s="22" t="s">
        <v>1613</v>
      </c>
      <c r="AL1111" s="22">
        <v>2014</v>
      </c>
      <c r="AM1111" s="22">
        <v>0</v>
      </c>
    </row>
    <row r="1112" spans="1:39" ht="213.75">
      <c r="A1112" s="22">
        <v>374</v>
      </c>
      <c r="B1112" s="22" t="s">
        <v>38</v>
      </c>
      <c r="C1112" s="22" t="s">
        <v>39</v>
      </c>
      <c r="D1112" s="22" t="s">
        <v>20</v>
      </c>
      <c r="E1112" s="22" t="s">
        <v>40</v>
      </c>
      <c r="F1112" s="22" t="s">
        <v>58</v>
      </c>
      <c r="G1112" s="29">
        <v>41794</v>
      </c>
      <c r="H1112" s="51">
        <v>0.40833333333333338</v>
      </c>
      <c r="J1112" s="29">
        <v>41794</v>
      </c>
      <c r="K1112" s="51">
        <v>0.39583333333333331</v>
      </c>
      <c r="M1112" s="22" t="s">
        <v>22</v>
      </c>
      <c r="O1112" s="6" t="s">
        <v>390</v>
      </c>
      <c r="P1112" s="29">
        <v>41794</v>
      </c>
      <c r="Q1112" s="51">
        <v>0.86458333333333337</v>
      </c>
      <c r="R1112" s="22" t="s">
        <v>22</v>
      </c>
      <c r="T1112" s="6" t="s">
        <v>391</v>
      </c>
      <c r="U1112" s="22">
        <v>100</v>
      </c>
      <c r="W1112" s="51">
        <v>0.375</v>
      </c>
      <c r="X1112" s="22" t="s">
        <v>49</v>
      </c>
      <c r="Z1112" s="22" t="s">
        <v>24</v>
      </c>
      <c r="AB1112" s="22" t="s">
        <v>35</v>
      </c>
      <c r="AC1112" s="22" t="s">
        <v>36</v>
      </c>
      <c r="AD1112" s="22" t="s">
        <v>36</v>
      </c>
      <c r="AE1112" s="22" t="s">
        <v>37</v>
      </c>
      <c r="AF1112" s="29">
        <v>41795</v>
      </c>
      <c r="AG1112" s="51">
        <v>0.39166666666666666</v>
      </c>
      <c r="AH1112" s="22" t="s">
        <v>1241</v>
      </c>
      <c r="AI1112" s="22">
        <v>4</v>
      </c>
      <c r="AJ1112" s="22" t="s">
        <v>328</v>
      </c>
      <c r="AK1112" s="22" t="s">
        <v>1613</v>
      </c>
      <c r="AL1112" s="22">
        <v>2014</v>
      </c>
      <c r="AM1112" s="22">
        <v>0</v>
      </c>
    </row>
    <row r="1113" spans="1:39">
      <c r="A1113" s="22">
        <v>373</v>
      </c>
      <c r="B1113" s="22" t="s">
        <v>51</v>
      </c>
      <c r="C1113" s="22" t="s">
        <v>19</v>
      </c>
      <c r="D1113" s="22" t="s">
        <v>20</v>
      </c>
      <c r="E1113" s="22" t="s">
        <v>52</v>
      </c>
      <c r="F1113" s="22" t="s">
        <v>58</v>
      </c>
      <c r="G1113" s="29">
        <v>41794</v>
      </c>
      <c r="H1113" s="51">
        <v>0.40277777777777773</v>
      </c>
      <c r="J1113" s="29">
        <v>41794</v>
      </c>
      <c r="K1113" s="51">
        <v>0.39305555555555555</v>
      </c>
      <c r="M1113" s="22" t="s">
        <v>22</v>
      </c>
      <c r="O1113" s="22" t="s">
        <v>315</v>
      </c>
      <c r="P1113" s="29">
        <v>41794</v>
      </c>
      <c r="Q1113" s="51">
        <v>0.78194444444444444</v>
      </c>
      <c r="R1113" s="22" t="s">
        <v>22</v>
      </c>
      <c r="T1113" s="22" t="s">
        <v>392</v>
      </c>
      <c r="U1113" s="22">
        <v>100</v>
      </c>
      <c r="W1113" s="51">
        <v>0.375</v>
      </c>
      <c r="X1113" s="22" t="s">
        <v>49</v>
      </c>
      <c r="Z1113" s="22" t="s">
        <v>24</v>
      </c>
      <c r="AB1113" s="22" t="s">
        <v>35</v>
      </c>
      <c r="AC1113" s="22" t="s">
        <v>36</v>
      </c>
      <c r="AD1113" s="22" t="s">
        <v>36</v>
      </c>
      <c r="AE1113" s="22" t="s">
        <v>37</v>
      </c>
      <c r="AF1113" s="29">
        <v>41795</v>
      </c>
      <c r="AG1113" s="51">
        <v>0.38958333333333334</v>
      </c>
      <c r="AH1113" s="22" t="s">
        <v>1241</v>
      </c>
      <c r="AI1113" s="22">
        <v>4</v>
      </c>
      <c r="AJ1113" s="22" t="s">
        <v>328</v>
      </c>
      <c r="AK1113" s="22" t="s">
        <v>1613</v>
      </c>
      <c r="AL1113" s="22">
        <v>2014</v>
      </c>
      <c r="AM1113" s="22">
        <v>0</v>
      </c>
    </row>
    <row r="1114" spans="1:39" ht="409.5">
      <c r="A1114" s="22">
        <v>372</v>
      </c>
      <c r="B1114" s="22" t="s">
        <v>35</v>
      </c>
      <c r="C1114" s="22" t="s">
        <v>36</v>
      </c>
      <c r="D1114" s="22" t="s">
        <v>36</v>
      </c>
      <c r="E1114" s="22" t="s">
        <v>37</v>
      </c>
      <c r="F1114" s="22" t="s">
        <v>58</v>
      </c>
      <c r="G1114" s="29">
        <v>41794</v>
      </c>
      <c r="H1114" s="51">
        <v>0.39374999999999999</v>
      </c>
      <c r="J1114" s="29">
        <v>41794</v>
      </c>
      <c r="K1114" s="51">
        <v>0.38750000000000001</v>
      </c>
      <c r="M1114" s="22" t="s">
        <v>22</v>
      </c>
      <c r="O1114" s="6" t="s">
        <v>393</v>
      </c>
      <c r="P1114" s="29">
        <v>41794</v>
      </c>
      <c r="Q1114" s="51">
        <v>0.79513888888888884</v>
      </c>
      <c r="R1114" s="22" t="s">
        <v>22</v>
      </c>
      <c r="T1114" s="6" t="s">
        <v>394</v>
      </c>
      <c r="U1114" s="22">
        <v>60</v>
      </c>
      <c r="W1114" s="51">
        <v>0.375</v>
      </c>
      <c r="X1114" s="22" t="s">
        <v>49</v>
      </c>
      <c r="Z1114" s="22" t="s">
        <v>24</v>
      </c>
      <c r="AB1114" s="22" t="s">
        <v>35</v>
      </c>
      <c r="AC1114" s="22" t="s">
        <v>36</v>
      </c>
      <c r="AD1114" s="22" t="s">
        <v>36</v>
      </c>
      <c r="AE1114" s="22" t="s">
        <v>37</v>
      </c>
      <c r="AF1114" s="29">
        <v>41795</v>
      </c>
      <c r="AG1114" s="51">
        <v>0.39027777777777778</v>
      </c>
      <c r="AH1114" s="22" t="s">
        <v>1241</v>
      </c>
      <c r="AI1114" s="22">
        <v>4</v>
      </c>
      <c r="AJ1114" s="22" t="s">
        <v>328</v>
      </c>
      <c r="AK1114" s="22" t="s">
        <v>1613</v>
      </c>
      <c r="AL1114" s="22">
        <v>2014</v>
      </c>
      <c r="AM1114" s="22">
        <v>0</v>
      </c>
    </row>
    <row r="1115" spans="1:39" ht="171">
      <c r="A1115" s="22">
        <v>371</v>
      </c>
      <c r="B1115" s="22" t="s">
        <v>53</v>
      </c>
      <c r="C1115" s="22" t="s">
        <v>32</v>
      </c>
      <c r="D1115" s="22" t="s">
        <v>33</v>
      </c>
      <c r="E1115" s="22" t="s">
        <v>41</v>
      </c>
      <c r="F1115" s="22" t="s">
        <v>58</v>
      </c>
      <c r="G1115" s="29">
        <v>41794</v>
      </c>
      <c r="H1115" s="51">
        <v>0.39097222222222222</v>
      </c>
      <c r="J1115" s="29">
        <v>41794</v>
      </c>
      <c r="K1115" s="51">
        <v>0.38680555555555557</v>
      </c>
      <c r="M1115" s="22" t="s">
        <v>22</v>
      </c>
      <c r="O1115" s="6" t="s">
        <v>395</v>
      </c>
      <c r="P1115" s="29">
        <v>41794</v>
      </c>
      <c r="Q1115" s="51">
        <v>0.79861111111111116</v>
      </c>
      <c r="R1115" s="22" t="s">
        <v>22</v>
      </c>
      <c r="T1115" s="6" t="s">
        <v>395</v>
      </c>
      <c r="U1115" s="22">
        <v>80</v>
      </c>
      <c r="W1115" s="51">
        <v>0.375</v>
      </c>
      <c r="X1115" s="22" t="s">
        <v>49</v>
      </c>
      <c r="Z1115" s="22" t="s">
        <v>24</v>
      </c>
      <c r="AB1115" s="22" t="s">
        <v>35</v>
      </c>
      <c r="AC1115" s="22" t="s">
        <v>36</v>
      </c>
      <c r="AD1115" s="22" t="s">
        <v>36</v>
      </c>
      <c r="AE1115" s="22" t="s">
        <v>37</v>
      </c>
      <c r="AF1115" s="29">
        <v>41795</v>
      </c>
      <c r="AG1115" s="51">
        <v>0.39027777777777778</v>
      </c>
      <c r="AH1115" s="22" t="s">
        <v>1241</v>
      </c>
      <c r="AI1115" s="22">
        <v>4</v>
      </c>
      <c r="AJ1115" s="22" t="s">
        <v>328</v>
      </c>
      <c r="AK1115" s="22" t="s">
        <v>1613</v>
      </c>
      <c r="AL1115" s="22">
        <v>2014</v>
      </c>
      <c r="AM1115" s="22">
        <v>0</v>
      </c>
    </row>
    <row r="1116" spans="1:39" ht="370.5">
      <c r="A1116" s="22">
        <v>370</v>
      </c>
      <c r="B1116" s="22" t="s">
        <v>42</v>
      </c>
      <c r="C1116" s="22" t="s">
        <v>19</v>
      </c>
      <c r="D1116" s="22" t="s">
        <v>20</v>
      </c>
      <c r="E1116" s="22" t="s">
        <v>43</v>
      </c>
      <c r="F1116" s="22" t="s">
        <v>58</v>
      </c>
      <c r="G1116" s="29">
        <v>41794</v>
      </c>
      <c r="H1116" s="51">
        <v>0.38958333333333334</v>
      </c>
      <c r="J1116" s="29">
        <v>41794</v>
      </c>
      <c r="K1116" s="51">
        <v>0.38125000000000003</v>
      </c>
      <c r="M1116" s="22" t="s">
        <v>22</v>
      </c>
      <c r="O1116" s="22" t="s">
        <v>193</v>
      </c>
      <c r="P1116" s="29">
        <v>41794</v>
      </c>
      <c r="Q1116" s="51">
        <v>0.80208333333333337</v>
      </c>
      <c r="R1116" s="22" t="s">
        <v>22</v>
      </c>
      <c r="T1116" s="6" t="s">
        <v>396</v>
      </c>
      <c r="U1116" s="22">
        <v>100</v>
      </c>
      <c r="W1116" s="51">
        <v>0.375</v>
      </c>
      <c r="X1116" s="22" t="s">
        <v>49</v>
      </c>
      <c r="Z1116" s="22" t="s">
        <v>24</v>
      </c>
      <c r="AB1116" s="22" t="s">
        <v>35</v>
      </c>
      <c r="AC1116" s="22" t="s">
        <v>36</v>
      </c>
      <c r="AD1116" s="22" t="s">
        <v>36</v>
      </c>
      <c r="AE1116" s="22" t="s">
        <v>37</v>
      </c>
      <c r="AF1116" s="29">
        <v>41795</v>
      </c>
      <c r="AG1116" s="51">
        <v>0.39097222222222222</v>
      </c>
      <c r="AH1116" s="22" t="s">
        <v>1241</v>
      </c>
      <c r="AI1116" s="22">
        <v>4</v>
      </c>
      <c r="AJ1116" s="22" t="s">
        <v>328</v>
      </c>
      <c r="AK1116" s="22" t="s">
        <v>1613</v>
      </c>
      <c r="AL1116" s="22">
        <v>2014</v>
      </c>
      <c r="AM1116" s="22">
        <v>0</v>
      </c>
    </row>
    <row r="1117" spans="1:39" ht="156.75">
      <c r="A1117" s="22">
        <v>369</v>
      </c>
      <c r="B1117" s="22" t="s">
        <v>31</v>
      </c>
      <c r="C1117" s="22" t="s">
        <v>32</v>
      </c>
      <c r="D1117" s="22" t="s">
        <v>33</v>
      </c>
      <c r="E1117" s="22" t="s">
        <v>34</v>
      </c>
      <c r="F1117" s="22" t="s">
        <v>58</v>
      </c>
      <c r="G1117" s="29">
        <v>41794</v>
      </c>
      <c r="H1117" s="51">
        <v>0.38680555555555557</v>
      </c>
      <c r="J1117" s="29">
        <v>41794</v>
      </c>
      <c r="K1117" s="51">
        <v>0.37152777777777773</v>
      </c>
      <c r="M1117" s="22" t="s">
        <v>22</v>
      </c>
      <c r="O1117" s="6" t="s">
        <v>397</v>
      </c>
      <c r="P1117" s="29">
        <v>41794</v>
      </c>
      <c r="Q1117" s="51">
        <v>0.80069444444444438</v>
      </c>
      <c r="R1117" s="22" t="s">
        <v>22</v>
      </c>
      <c r="T1117" s="6" t="s">
        <v>397</v>
      </c>
      <c r="U1117" s="22">
        <v>100</v>
      </c>
      <c r="W1117" s="51">
        <v>0.375</v>
      </c>
      <c r="X1117" s="22" t="s">
        <v>49</v>
      </c>
      <c r="Z1117" s="22" t="s">
        <v>24</v>
      </c>
      <c r="AB1117" s="22" t="s">
        <v>35</v>
      </c>
      <c r="AC1117" s="22" t="s">
        <v>36</v>
      </c>
      <c r="AD1117" s="22" t="s">
        <v>36</v>
      </c>
      <c r="AE1117" s="22" t="s">
        <v>37</v>
      </c>
      <c r="AF1117" s="29">
        <v>41795</v>
      </c>
      <c r="AG1117" s="51">
        <v>0.39097222222222222</v>
      </c>
      <c r="AH1117" s="22" t="s">
        <v>1241</v>
      </c>
      <c r="AI1117" s="22">
        <v>4</v>
      </c>
      <c r="AJ1117" s="22" t="s">
        <v>328</v>
      </c>
      <c r="AK1117" s="22" t="s">
        <v>1613</v>
      </c>
      <c r="AL1117" s="22">
        <v>2014</v>
      </c>
      <c r="AM1117" s="22">
        <v>0</v>
      </c>
    </row>
    <row r="1118" spans="1:39">
      <c r="A1118" s="22">
        <v>368</v>
      </c>
      <c r="B1118" s="22" t="s">
        <v>27</v>
      </c>
      <c r="C1118" s="22" t="s">
        <v>28</v>
      </c>
      <c r="D1118" s="22" t="s">
        <v>29</v>
      </c>
      <c r="E1118" s="22" t="s">
        <v>30</v>
      </c>
      <c r="F1118" s="22" t="s">
        <v>58</v>
      </c>
      <c r="G1118" s="29">
        <v>41794</v>
      </c>
      <c r="H1118" s="51">
        <v>0.37986111111111115</v>
      </c>
      <c r="J1118" s="29">
        <v>41794</v>
      </c>
      <c r="K1118" s="51">
        <v>0.37916666666666665</v>
      </c>
      <c r="M1118" s="22" t="s">
        <v>22</v>
      </c>
      <c r="N1118" s="22" t="s">
        <v>133</v>
      </c>
      <c r="O1118" s="22" t="s">
        <v>326</v>
      </c>
      <c r="P1118" s="29">
        <v>41794</v>
      </c>
      <c r="Q1118" s="51">
        <v>0.67222222222222217</v>
      </c>
      <c r="R1118" s="22" t="s">
        <v>22</v>
      </c>
      <c r="S1118" s="22" t="s">
        <v>133</v>
      </c>
      <c r="T1118" s="22" t="s">
        <v>198</v>
      </c>
      <c r="U1118" s="22">
        <v>80</v>
      </c>
      <c r="V1118" s="22" t="s">
        <v>146</v>
      </c>
      <c r="W1118" s="51">
        <v>0.375</v>
      </c>
      <c r="X1118" s="22" t="s">
        <v>49</v>
      </c>
      <c r="Z1118" s="22" t="s">
        <v>24</v>
      </c>
      <c r="AB1118" s="22" t="s">
        <v>35</v>
      </c>
      <c r="AC1118" s="22" t="s">
        <v>36</v>
      </c>
      <c r="AD1118" s="22" t="s">
        <v>36</v>
      </c>
      <c r="AE1118" s="22" t="s">
        <v>37</v>
      </c>
      <c r="AF1118" s="29">
        <v>41795</v>
      </c>
      <c r="AG1118" s="51">
        <v>0.3888888888888889</v>
      </c>
      <c r="AH1118" s="22" t="s">
        <v>1241</v>
      </c>
      <c r="AI1118" s="22">
        <v>4</v>
      </c>
      <c r="AJ1118" s="22" t="s">
        <v>328</v>
      </c>
      <c r="AK1118" s="22" t="s">
        <v>1613</v>
      </c>
      <c r="AL1118" s="22">
        <v>2014</v>
      </c>
      <c r="AM1118" s="22">
        <v>0</v>
      </c>
    </row>
    <row r="1119" spans="1:39" ht="114">
      <c r="A1119" s="22">
        <v>367</v>
      </c>
      <c r="B1119" s="22" t="s">
        <v>31</v>
      </c>
      <c r="C1119" s="22" t="s">
        <v>32</v>
      </c>
      <c r="D1119" s="22" t="s">
        <v>33</v>
      </c>
      <c r="E1119" s="22" t="s">
        <v>34</v>
      </c>
      <c r="F1119" s="22" t="s">
        <v>60</v>
      </c>
      <c r="G1119" s="29">
        <v>41793</v>
      </c>
      <c r="H1119" s="51">
        <v>0.4513888888888889</v>
      </c>
      <c r="J1119" s="29">
        <v>41793</v>
      </c>
      <c r="K1119" s="51">
        <v>0.43402777777777773</v>
      </c>
      <c r="L1119" s="22" t="s">
        <v>343</v>
      </c>
      <c r="M1119" s="22" t="s">
        <v>22</v>
      </c>
      <c r="O1119" s="22" t="s">
        <v>292</v>
      </c>
      <c r="P1119" s="29">
        <v>41793</v>
      </c>
      <c r="Q1119" s="51">
        <v>0.81180555555555556</v>
      </c>
      <c r="R1119" s="22" t="s">
        <v>22</v>
      </c>
      <c r="T1119" s="6" t="s">
        <v>398</v>
      </c>
      <c r="U1119" s="22">
        <v>100</v>
      </c>
      <c r="W1119" s="51">
        <v>0.375</v>
      </c>
      <c r="X1119" s="22" t="s">
        <v>49</v>
      </c>
      <c r="Z1119" s="22" t="s">
        <v>24</v>
      </c>
      <c r="AB1119" s="22" t="s">
        <v>35</v>
      </c>
      <c r="AC1119" s="22" t="s">
        <v>36</v>
      </c>
      <c r="AD1119" s="22" t="s">
        <v>36</v>
      </c>
      <c r="AE1119" s="22" t="s">
        <v>37</v>
      </c>
      <c r="AF1119" s="29">
        <v>41794</v>
      </c>
      <c r="AG1119" s="51">
        <v>0.39652777777777781</v>
      </c>
      <c r="AH1119" s="22" t="s">
        <v>1241</v>
      </c>
      <c r="AI1119" s="22">
        <v>3</v>
      </c>
      <c r="AJ1119" s="22" t="s">
        <v>328</v>
      </c>
      <c r="AK1119" s="22" t="s">
        <v>1613</v>
      </c>
      <c r="AL1119" s="22">
        <v>2014</v>
      </c>
      <c r="AM1119" s="22">
        <v>0</v>
      </c>
    </row>
    <row r="1120" spans="1:39">
      <c r="A1120" s="22">
        <v>366</v>
      </c>
      <c r="B1120" s="22" t="s">
        <v>51</v>
      </c>
      <c r="C1120" s="22" t="s">
        <v>19</v>
      </c>
      <c r="D1120" s="22" t="s">
        <v>20</v>
      </c>
      <c r="E1120" s="22" t="s">
        <v>52</v>
      </c>
      <c r="F1120" s="22" t="s">
        <v>60</v>
      </c>
      <c r="G1120" s="29">
        <v>41793</v>
      </c>
      <c r="H1120" s="51">
        <v>0.4368055555555555</v>
      </c>
      <c r="J1120" s="29">
        <v>41793</v>
      </c>
      <c r="K1120" s="51">
        <v>0.3888888888888889</v>
      </c>
      <c r="M1120" s="22" t="s">
        <v>22</v>
      </c>
      <c r="O1120" s="22" t="s">
        <v>399</v>
      </c>
      <c r="P1120" s="29">
        <v>41793</v>
      </c>
      <c r="Q1120" s="51">
        <v>0.8027777777777777</v>
      </c>
      <c r="R1120" s="22" t="s">
        <v>22</v>
      </c>
      <c r="T1120" s="22" t="s">
        <v>399</v>
      </c>
      <c r="U1120" s="22">
        <v>100</v>
      </c>
      <c r="W1120" s="51">
        <v>0.375</v>
      </c>
      <c r="X1120" s="22" t="s">
        <v>49</v>
      </c>
      <c r="Z1120" s="22" t="s">
        <v>24</v>
      </c>
      <c r="AB1120" s="22" t="s">
        <v>35</v>
      </c>
      <c r="AC1120" s="22" t="s">
        <v>36</v>
      </c>
      <c r="AD1120" s="22" t="s">
        <v>36</v>
      </c>
      <c r="AE1120" s="22" t="s">
        <v>37</v>
      </c>
      <c r="AF1120" s="29">
        <v>41794</v>
      </c>
      <c r="AG1120" s="51">
        <v>0.39513888888888887</v>
      </c>
      <c r="AH1120" s="22" t="s">
        <v>1241</v>
      </c>
      <c r="AI1120" s="22">
        <v>3</v>
      </c>
      <c r="AJ1120" s="22" t="s">
        <v>328</v>
      </c>
      <c r="AK1120" s="22" t="s">
        <v>1613</v>
      </c>
      <c r="AL1120" s="22">
        <v>2014</v>
      </c>
      <c r="AM1120" s="22">
        <v>0</v>
      </c>
    </row>
    <row r="1121" spans="1:39" ht="185.25">
      <c r="A1121" s="22">
        <v>365</v>
      </c>
      <c r="B1121" s="22" t="s">
        <v>38</v>
      </c>
      <c r="C1121" s="22" t="s">
        <v>39</v>
      </c>
      <c r="D1121" s="22" t="s">
        <v>20</v>
      </c>
      <c r="E1121" s="22" t="s">
        <v>40</v>
      </c>
      <c r="F1121" s="22" t="s">
        <v>60</v>
      </c>
      <c r="G1121" s="29">
        <v>41793</v>
      </c>
      <c r="H1121" s="51">
        <v>0.40833333333333338</v>
      </c>
      <c r="J1121" s="29">
        <v>41793</v>
      </c>
      <c r="K1121" s="51">
        <v>0.39583333333333331</v>
      </c>
      <c r="M1121" s="22" t="s">
        <v>22</v>
      </c>
      <c r="O1121" s="6" t="s">
        <v>400</v>
      </c>
      <c r="P1121" s="29">
        <v>41793</v>
      </c>
      <c r="Q1121" s="51">
        <v>0.8652777777777777</v>
      </c>
      <c r="R1121" s="22" t="s">
        <v>22</v>
      </c>
      <c r="T1121" s="6" t="s">
        <v>401</v>
      </c>
      <c r="U1121" s="22">
        <v>100</v>
      </c>
      <c r="W1121" s="51">
        <v>0.375</v>
      </c>
      <c r="X1121" s="22" t="s">
        <v>49</v>
      </c>
      <c r="Z1121" s="22" t="s">
        <v>24</v>
      </c>
      <c r="AB1121" s="22" t="s">
        <v>35</v>
      </c>
      <c r="AC1121" s="22" t="s">
        <v>36</v>
      </c>
      <c r="AD1121" s="22" t="s">
        <v>36</v>
      </c>
      <c r="AE1121" s="22" t="s">
        <v>37</v>
      </c>
      <c r="AF1121" s="29">
        <v>41794</v>
      </c>
      <c r="AG1121" s="51">
        <v>0.39652777777777781</v>
      </c>
      <c r="AH1121" s="22" t="s">
        <v>1241</v>
      </c>
      <c r="AI1121" s="22">
        <v>3</v>
      </c>
      <c r="AJ1121" s="22" t="s">
        <v>328</v>
      </c>
      <c r="AK1121" s="22" t="s">
        <v>1613</v>
      </c>
      <c r="AL1121" s="22">
        <v>2014</v>
      </c>
      <c r="AM1121" s="22">
        <v>0</v>
      </c>
    </row>
    <row r="1122" spans="1:39" ht="399">
      <c r="A1122" s="22">
        <v>364</v>
      </c>
      <c r="B1122" s="22" t="s">
        <v>42</v>
      </c>
      <c r="C1122" s="22" t="s">
        <v>19</v>
      </c>
      <c r="D1122" s="22" t="s">
        <v>20</v>
      </c>
      <c r="E1122" s="22" t="s">
        <v>43</v>
      </c>
      <c r="F1122" s="22" t="s">
        <v>60</v>
      </c>
      <c r="G1122" s="29">
        <v>41793</v>
      </c>
      <c r="H1122" s="51">
        <v>0.40347222222222223</v>
      </c>
      <c r="J1122" s="29">
        <v>41793</v>
      </c>
      <c r="K1122" s="51">
        <v>0.39583333333333331</v>
      </c>
      <c r="M1122" s="22" t="s">
        <v>22</v>
      </c>
      <c r="O1122" s="22" t="s">
        <v>193</v>
      </c>
      <c r="P1122" s="29">
        <v>41793</v>
      </c>
      <c r="Q1122" s="51">
        <v>0.77777777777777779</v>
      </c>
      <c r="R1122" s="22" t="s">
        <v>22</v>
      </c>
      <c r="T1122" s="6" t="s">
        <v>402</v>
      </c>
      <c r="U1122" s="22">
        <v>100</v>
      </c>
      <c r="W1122" s="51">
        <v>0.375</v>
      </c>
      <c r="X1122" s="22" t="s">
        <v>49</v>
      </c>
      <c r="Z1122" s="22" t="s">
        <v>24</v>
      </c>
      <c r="AB1122" s="22" t="s">
        <v>35</v>
      </c>
      <c r="AC1122" s="22" t="s">
        <v>36</v>
      </c>
      <c r="AD1122" s="22" t="s">
        <v>36</v>
      </c>
      <c r="AE1122" s="22" t="s">
        <v>37</v>
      </c>
      <c r="AF1122" s="29">
        <v>41794</v>
      </c>
      <c r="AG1122" s="51">
        <v>0.3979166666666667</v>
      </c>
      <c r="AH1122" s="22" t="s">
        <v>1241</v>
      </c>
      <c r="AI1122" s="22">
        <v>3</v>
      </c>
      <c r="AJ1122" s="22" t="s">
        <v>328</v>
      </c>
      <c r="AK1122" s="22" t="s">
        <v>1613</v>
      </c>
      <c r="AL1122" s="22">
        <v>2014</v>
      </c>
      <c r="AM1122" s="22">
        <v>0</v>
      </c>
    </row>
    <row r="1123" spans="1:39">
      <c r="A1123" s="22">
        <v>363</v>
      </c>
      <c r="B1123" s="22" t="s">
        <v>53</v>
      </c>
      <c r="C1123" s="22" t="s">
        <v>32</v>
      </c>
      <c r="D1123" s="22" t="s">
        <v>33</v>
      </c>
      <c r="E1123" s="22" t="s">
        <v>41</v>
      </c>
      <c r="F1123" s="22" t="s">
        <v>60</v>
      </c>
      <c r="G1123" s="29">
        <v>41793</v>
      </c>
      <c r="H1123" s="51">
        <v>0.3923611111111111</v>
      </c>
      <c r="J1123" s="29">
        <v>41793</v>
      </c>
      <c r="K1123" s="51">
        <v>0.38541666666666669</v>
      </c>
      <c r="M1123" s="22" t="s">
        <v>22</v>
      </c>
      <c r="O1123" s="22" t="s">
        <v>240</v>
      </c>
      <c r="P1123" s="29">
        <v>41793</v>
      </c>
      <c r="Q1123" s="51">
        <v>0.80625000000000002</v>
      </c>
      <c r="R1123" s="22" t="s">
        <v>22</v>
      </c>
      <c r="T1123" s="22" t="e">
        <f>- Workmatec features testing task.
- IVAP Login creation task.
- Workmatec website updation task.</f>
        <v>#NAME?</v>
      </c>
      <c r="U1123" s="22">
        <v>80</v>
      </c>
      <c r="W1123" s="51">
        <v>0.375</v>
      </c>
      <c r="X1123" s="22" t="s">
        <v>49</v>
      </c>
      <c r="Z1123" s="22" t="s">
        <v>24</v>
      </c>
      <c r="AB1123" s="22" t="s">
        <v>35</v>
      </c>
      <c r="AC1123" s="22" t="s">
        <v>36</v>
      </c>
      <c r="AD1123" s="22" t="s">
        <v>36</v>
      </c>
      <c r="AE1123" s="22" t="s">
        <v>37</v>
      </c>
      <c r="AF1123" s="29">
        <v>41794</v>
      </c>
      <c r="AG1123" s="51">
        <v>0.39583333333333331</v>
      </c>
      <c r="AH1123" s="22" t="s">
        <v>1241</v>
      </c>
      <c r="AI1123" s="22">
        <v>3</v>
      </c>
      <c r="AJ1123" s="22" t="s">
        <v>328</v>
      </c>
      <c r="AK1123" s="22" t="s">
        <v>1613</v>
      </c>
      <c r="AL1123" s="22">
        <v>2014</v>
      </c>
      <c r="AM1123" s="22">
        <v>0</v>
      </c>
    </row>
    <row r="1124" spans="1:39" ht="128.25">
      <c r="A1124" s="22">
        <v>362</v>
      </c>
      <c r="B1124" s="22" t="s">
        <v>35</v>
      </c>
      <c r="C1124" s="22" t="s">
        <v>36</v>
      </c>
      <c r="D1124" s="22" t="s">
        <v>36</v>
      </c>
      <c r="E1124" s="22" t="s">
        <v>37</v>
      </c>
      <c r="F1124" s="22" t="s">
        <v>60</v>
      </c>
      <c r="G1124" s="29">
        <v>41793</v>
      </c>
      <c r="H1124" s="51">
        <v>0.3840277777777778</v>
      </c>
      <c r="J1124" s="29">
        <v>41793</v>
      </c>
      <c r="K1124" s="51">
        <v>0.37916666666666665</v>
      </c>
      <c r="M1124" s="22" t="s">
        <v>22</v>
      </c>
      <c r="O1124" s="6" t="s">
        <v>403</v>
      </c>
      <c r="P1124" s="29">
        <v>41793</v>
      </c>
      <c r="Q1124" s="51">
        <v>0.79513888888888884</v>
      </c>
      <c r="R1124" s="22" t="s">
        <v>22</v>
      </c>
      <c r="T1124" s="6" t="s">
        <v>404</v>
      </c>
      <c r="U1124" s="22">
        <v>100</v>
      </c>
      <c r="W1124" s="51">
        <v>0.375</v>
      </c>
      <c r="X1124" s="22" t="s">
        <v>49</v>
      </c>
      <c r="Z1124" s="22" t="s">
        <v>24</v>
      </c>
      <c r="AB1124" s="22" t="s">
        <v>35</v>
      </c>
      <c r="AC1124" s="22" t="s">
        <v>36</v>
      </c>
      <c r="AD1124" s="22" t="s">
        <v>36</v>
      </c>
      <c r="AE1124" s="22" t="s">
        <v>37</v>
      </c>
      <c r="AF1124" s="29">
        <v>41794</v>
      </c>
      <c r="AG1124" s="51">
        <v>0.39444444444444443</v>
      </c>
      <c r="AH1124" s="22" t="s">
        <v>1241</v>
      </c>
      <c r="AI1124" s="22">
        <v>3</v>
      </c>
      <c r="AJ1124" s="22" t="s">
        <v>328</v>
      </c>
      <c r="AK1124" s="22" t="s">
        <v>1613</v>
      </c>
      <c r="AL1124" s="22">
        <v>2014</v>
      </c>
      <c r="AM1124" s="22">
        <v>0</v>
      </c>
    </row>
    <row r="1125" spans="1:39">
      <c r="A1125" s="22">
        <v>361</v>
      </c>
      <c r="B1125" s="22" t="s">
        <v>27</v>
      </c>
      <c r="C1125" s="22" t="s">
        <v>28</v>
      </c>
      <c r="D1125" s="22" t="s">
        <v>29</v>
      </c>
      <c r="E1125" s="22" t="s">
        <v>30</v>
      </c>
      <c r="F1125" s="22" t="s">
        <v>60</v>
      </c>
      <c r="G1125" s="29">
        <v>41793</v>
      </c>
      <c r="H1125" s="51">
        <v>0.3756944444444445</v>
      </c>
      <c r="J1125" s="29">
        <v>41793</v>
      </c>
      <c r="K1125" s="51">
        <v>0.3756944444444445</v>
      </c>
      <c r="M1125" s="22" t="s">
        <v>22</v>
      </c>
      <c r="N1125" s="22" t="s">
        <v>133</v>
      </c>
      <c r="O1125" s="22" t="s">
        <v>155</v>
      </c>
      <c r="P1125" s="29">
        <v>41793</v>
      </c>
      <c r="Q1125" s="51">
        <v>0.67499999999999993</v>
      </c>
      <c r="R1125" s="22" t="s">
        <v>22</v>
      </c>
      <c r="S1125" s="22" t="s">
        <v>133</v>
      </c>
      <c r="T1125" s="22" t="s">
        <v>155</v>
      </c>
      <c r="U1125" s="22">
        <v>80</v>
      </c>
      <c r="V1125" s="22" t="s">
        <v>146</v>
      </c>
      <c r="W1125" s="51">
        <v>0.375</v>
      </c>
      <c r="X1125" s="22" t="s">
        <v>49</v>
      </c>
      <c r="Z1125" s="22" t="s">
        <v>24</v>
      </c>
      <c r="AB1125" s="22" t="s">
        <v>35</v>
      </c>
      <c r="AC1125" s="22" t="s">
        <v>36</v>
      </c>
      <c r="AD1125" s="22" t="s">
        <v>36</v>
      </c>
      <c r="AE1125" s="22" t="s">
        <v>37</v>
      </c>
      <c r="AF1125" s="29">
        <v>41794</v>
      </c>
      <c r="AG1125" s="51">
        <v>0.39374999999999999</v>
      </c>
      <c r="AH1125" s="22" t="s">
        <v>1241</v>
      </c>
      <c r="AI1125" s="22">
        <v>3</v>
      </c>
      <c r="AJ1125" s="22" t="s">
        <v>328</v>
      </c>
      <c r="AK1125" s="22" t="s">
        <v>1613</v>
      </c>
      <c r="AL1125" s="22">
        <v>2014</v>
      </c>
      <c r="AM1125" s="22">
        <v>0</v>
      </c>
    </row>
    <row r="1126" spans="1:39">
      <c r="A1126" s="22">
        <v>360</v>
      </c>
      <c r="B1126" s="22" t="s">
        <v>31</v>
      </c>
      <c r="C1126" s="22" t="s">
        <v>32</v>
      </c>
      <c r="D1126" s="22" t="s">
        <v>33</v>
      </c>
      <c r="E1126" s="22" t="s">
        <v>34</v>
      </c>
      <c r="F1126" s="22" t="s">
        <v>25</v>
      </c>
      <c r="G1126" s="29">
        <v>41792</v>
      </c>
      <c r="H1126" s="51">
        <v>0.41388888888888892</v>
      </c>
      <c r="J1126" s="29">
        <v>41792</v>
      </c>
      <c r="K1126" s="51">
        <v>0.40277777777777773</v>
      </c>
      <c r="L1126" s="22" t="s">
        <v>344</v>
      </c>
      <c r="M1126" s="22" t="s">
        <v>22</v>
      </c>
      <c r="O1126" s="22" t="s">
        <v>292</v>
      </c>
      <c r="P1126" s="29">
        <v>41792</v>
      </c>
      <c r="Q1126" s="51">
        <v>0.78472222222222221</v>
      </c>
      <c r="R1126" s="22" t="s">
        <v>22</v>
      </c>
      <c r="T1126" s="22" t="s">
        <v>345</v>
      </c>
      <c r="U1126" s="22">
        <v>60</v>
      </c>
      <c r="W1126" s="51">
        <v>0.375</v>
      </c>
      <c r="X1126" s="22" t="s">
        <v>49</v>
      </c>
      <c r="Z1126" s="22" t="s">
        <v>24</v>
      </c>
      <c r="AB1126" s="22" t="s">
        <v>35</v>
      </c>
      <c r="AC1126" s="22" t="s">
        <v>36</v>
      </c>
      <c r="AD1126" s="22" t="s">
        <v>36</v>
      </c>
      <c r="AE1126" s="22" t="s">
        <v>37</v>
      </c>
      <c r="AF1126" s="29">
        <v>41793</v>
      </c>
      <c r="AG1126" s="51">
        <v>0.46111111111111108</v>
      </c>
      <c r="AH1126" s="22" t="s">
        <v>1241</v>
      </c>
      <c r="AI1126" s="22">
        <v>2</v>
      </c>
      <c r="AJ1126" s="22" t="s">
        <v>328</v>
      </c>
      <c r="AK1126" s="22" t="s">
        <v>1613</v>
      </c>
      <c r="AL1126" s="22">
        <v>2014</v>
      </c>
      <c r="AM1126" s="22">
        <v>0</v>
      </c>
    </row>
    <row r="1127" spans="1:39">
      <c r="A1127" s="22">
        <v>359</v>
      </c>
      <c r="B1127" s="22" t="s">
        <v>38</v>
      </c>
      <c r="C1127" s="22" t="s">
        <v>39</v>
      </c>
      <c r="D1127" s="22" t="s">
        <v>20</v>
      </c>
      <c r="E1127" s="22" t="s">
        <v>40</v>
      </c>
      <c r="F1127" s="22" t="s">
        <v>25</v>
      </c>
      <c r="G1127" s="29">
        <v>41792</v>
      </c>
      <c r="H1127" s="51">
        <v>0.40972222222222227</v>
      </c>
      <c r="J1127" s="29">
        <v>41792</v>
      </c>
      <c r="K1127" s="51">
        <v>0.4069444444444445</v>
      </c>
      <c r="L1127" s="22" t="s">
        <v>346</v>
      </c>
      <c r="M1127" s="22" t="s">
        <v>22</v>
      </c>
      <c r="O1127" s="22" t="s">
        <v>347</v>
      </c>
      <c r="P1127" s="29">
        <v>41792</v>
      </c>
      <c r="Q1127" s="51">
        <v>0.85416666666666663</v>
      </c>
      <c r="R1127" s="22" t="s">
        <v>22</v>
      </c>
      <c r="T1127" s="22" t="s">
        <v>405</v>
      </c>
      <c r="U1127" s="22">
        <v>100</v>
      </c>
      <c r="W1127" s="51">
        <v>0.375</v>
      </c>
      <c r="X1127" s="22" t="s">
        <v>49</v>
      </c>
      <c r="Z1127" s="22" t="s">
        <v>24</v>
      </c>
      <c r="AB1127" s="22" t="s">
        <v>35</v>
      </c>
      <c r="AC1127" s="22" t="s">
        <v>36</v>
      </c>
      <c r="AD1127" s="22" t="s">
        <v>36</v>
      </c>
      <c r="AE1127" s="22" t="s">
        <v>37</v>
      </c>
      <c r="AF1127" s="29">
        <v>41793</v>
      </c>
      <c r="AG1127" s="51">
        <v>0.46111111111111108</v>
      </c>
      <c r="AH1127" s="22" t="s">
        <v>1241</v>
      </c>
      <c r="AI1127" s="22">
        <v>2</v>
      </c>
      <c r="AJ1127" s="22" t="s">
        <v>328</v>
      </c>
      <c r="AK1127" s="22" t="s">
        <v>1613</v>
      </c>
      <c r="AL1127" s="22">
        <v>2014</v>
      </c>
      <c r="AM1127" s="22">
        <v>0</v>
      </c>
    </row>
    <row r="1128" spans="1:39">
      <c r="A1128" s="22">
        <v>358</v>
      </c>
      <c r="B1128" s="22" t="s">
        <v>51</v>
      </c>
      <c r="C1128" s="22" t="s">
        <v>19</v>
      </c>
      <c r="D1128" s="22" t="s">
        <v>20</v>
      </c>
      <c r="E1128" s="22" t="s">
        <v>52</v>
      </c>
      <c r="F1128" s="22" t="s">
        <v>25</v>
      </c>
      <c r="G1128" s="29">
        <v>41792</v>
      </c>
      <c r="H1128" s="51">
        <v>0.4069444444444445</v>
      </c>
      <c r="J1128" s="29">
        <v>41792</v>
      </c>
      <c r="K1128" s="51">
        <v>0.39444444444444443</v>
      </c>
      <c r="M1128" s="22" t="s">
        <v>22</v>
      </c>
      <c r="O1128" s="22" t="s">
        <v>348</v>
      </c>
      <c r="P1128" s="29">
        <v>41792</v>
      </c>
      <c r="Q1128" s="51">
        <v>0.76180555555555562</v>
      </c>
      <c r="R1128" s="22" t="s">
        <v>22</v>
      </c>
      <c r="T1128" s="22" t="s">
        <v>348</v>
      </c>
      <c r="U1128" s="22">
        <v>100</v>
      </c>
      <c r="W1128" s="51">
        <v>0.375</v>
      </c>
      <c r="X1128" s="22" t="s">
        <v>49</v>
      </c>
      <c r="Z1128" s="22" t="s">
        <v>24</v>
      </c>
      <c r="AB1128" s="22" t="s">
        <v>35</v>
      </c>
      <c r="AC1128" s="22" t="s">
        <v>36</v>
      </c>
      <c r="AD1128" s="22" t="s">
        <v>36</v>
      </c>
      <c r="AE1128" s="22" t="s">
        <v>37</v>
      </c>
      <c r="AF1128" s="29">
        <v>41793</v>
      </c>
      <c r="AG1128" s="51">
        <v>0.38541666666666669</v>
      </c>
      <c r="AH1128" s="22" t="s">
        <v>1241</v>
      </c>
      <c r="AI1128" s="22">
        <v>2</v>
      </c>
      <c r="AJ1128" s="22" t="s">
        <v>328</v>
      </c>
      <c r="AK1128" s="22" t="s">
        <v>1613</v>
      </c>
      <c r="AL1128" s="22">
        <v>2014</v>
      </c>
      <c r="AM1128" s="22">
        <v>0</v>
      </c>
    </row>
    <row r="1129" spans="1:39">
      <c r="A1129" s="22">
        <v>357</v>
      </c>
      <c r="B1129" s="22" t="s">
        <v>42</v>
      </c>
      <c r="C1129" s="22" t="s">
        <v>19</v>
      </c>
      <c r="D1129" s="22" t="s">
        <v>20</v>
      </c>
      <c r="E1129" s="22" t="s">
        <v>43</v>
      </c>
      <c r="F1129" s="22" t="s">
        <v>25</v>
      </c>
      <c r="G1129" s="29">
        <v>41792</v>
      </c>
      <c r="H1129" s="51">
        <v>0.3979166666666667</v>
      </c>
      <c r="I1129" s="22" t="s">
        <v>255</v>
      </c>
      <c r="J1129" s="29">
        <v>41790</v>
      </c>
      <c r="K1129" s="51">
        <v>0.66666666666666663</v>
      </c>
      <c r="L1129" s="22" t="s">
        <v>329</v>
      </c>
      <c r="M1129" s="22" t="s">
        <v>22</v>
      </c>
      <c r="O1129" s="22" t="s">
        <v>193</v>
      </c>
      <c r="P1129" s="29">
        <v>41790</v>
      </c>
      <c r="Q1129" s="51">
        <v>0.89583333333333337</v>
      </c>
      <c r="R1129" s="22" t="s">
        <v>22</v>
      </c>
      <c r="T1129" s="22" t="s">
        <v>330</v>
      </c>
      <c r="U1129" s="22">
        <v>100</v>
      </c>
      <c r="W1129" s="22" t="s">
        <v>1135</v>
      </c>
      <c r="X1129" s="22" t="s">
        <v>49</v>
      </c>
      <c r="Z1129" s="22" t="s">
        <v>24</v>
      </c>
      <c r="AB1129" s="22" t="s">
        <v>35</v>
      </c>
      <c r="AC1129" s="22" t="s">
        <v>36</v>
      </c>
      <c r="AD1129" s="22" t="s">
        <v>36</v>
      </c>
      <c r="AE1129" s="22" t="s">
        <v>37</v>
      </c>
      <c r="AF1129" s="29">
        <v>41809</v>
      </c>
      <c r="AG1129" s="51">
        <v>0.4548611111111111</v>
      </c>
      <c r="AH1129" s="22" t="s">
        <v>1241</v>
      </c>
      <c r="AI1129" s="22">
        <v>2</v>
      </c>
      <c r="AJ1129" s="22" t="s">
        <v>328</v>
      </c>
      <c r="AK1129" s="22" t="s">
        <v>1613</v>
      </c>
      <c r="AL1129" s="22">
        <v>2014</v>
      </c>
      <c r="AM1129" s="22">
        <v>0</v>
      </c>
    </row>
    <row r="1130" spans="1:39">
      <c r="A1130" s="22">
        <v>356</v>
      </c>
      <c r="B1130" s="22" t="s">
        <v>53</v>
      </c>
      <c r="C1130" s="22" t="s">
        <v>32</v>
      </c>
      <c r="D1130" s="22" t="s">
        <v>33</v>
      </c>
      <c r="E1130" s="22" t="s">
        <v>41</v>
      </c>
      <c r="F1130" s="22" t="s">
        <v>25</v>
      </c>
      <c r="G1130" s="29">
        <v>41792</v>
      </c>
      <c r="H1130" s="51">
        <v>0.39583333333333331</v>
      </c>
      <c r="J1130" s="29">
        <v>41792</v>
      </c>
      <c r="K1130" s="51">
        <v>0.38541666666666669</v>
      </c>
      <c r="M1130" s="22" t="s">
        <v>22</v>
      </c>
      <c r="O1130" s="22" t="s">
        <v>299</v>
      </c>
      <c r="P1130" s="29">
        <v>41792</v>
      </c>
      <c r="Q1130" s="51">
        <v>0.78333333333333333</v>
      </c>
      <c r="R1130" s="22" t="s">
        <v>22</v>
      </c>
      <c r="T1130" s="22" t="s">
        <v>349</v>
      </c>
      <c r="U1130" s="22">
        <v>100</v>
      </c>
      <c r="W1130" s="51">
        <v>0.375</v>
      </c>
      <c r="X1130" s="22" t="s">
        <v>49</v>
      </c>
      <c r="Z1130" s="22" t="s">
        <v>24</v>
      </c>
      <c r="AB1130" s="22" t="s">
        <v>35</v>
      </c>
      <c r="AC1130" s="22" t="s">
        <v>36</v>
      </c>
      <c r="AD1130" s="22" t="s">
        <v>36</v>
      </c>
      <c r="AE1130" s="22" t="s">
        <v>37</v>
      </c>
      <c r="AF1130" s="29">
        <v>41793</v>
      </c>
      <c r="AG1130" s="51">
        <v>0.38750000000000001</v>
      </c>
      <c r="AH1130" s="22" t="s">
        <v>1241</v>
      </c>
      <c r="AI1130" s="22">
        <v>2</v>
      </c>
      <c r="AJ1130" s="22" t="s">
        <v>328</v>
      </c>
      <c r="AK1130" s="22" t="s">
        <v>1613</v>
      </c>
      <c r="AL1130" s="22">
        <v>2014</v>
      </c>
      <c r="AM1130" s="22">
        <v>0</v>
      </c>
    </row>
    <row r="1131" spans="1:39">
      <c r="A1131" s="22">
        <v>355</v>
      </c>
      <c r="B1131" s="22" t="s">
        <v>35</v>
      </c>
      <c r="C1131" s="22" t="s">
        <v>36</v>
      </c>
      <c r="D1131" s="22" t="s">
        <v>36</v>
      </c>
      <c r="E1131" s="22" t="s">
        <v>37</v>
      </c>
      <c r="F1131" s="22" t="s">
        <v>25</v>
      </c>
      <c r="G1131" s="29">
        <v>41792</v>
      </c>
      <c r="H1131" s="51">
        <v>0.39444444444444443</v>
      </c>
      <c r="J1131" s="29">
        <v>41792</v>
      </c>
      <c r="K1131" s="51">
        <v>0.3888888888888889</v>
      </c>
      <c r="M1131" s="22" t="s">
        <v>22</v>
      </c>
      <c r="O1131" s="22" t="s">
        <v>331</v>
      </c>
      <c r="P1131" s="29">
        <v>41792</v>
      </c>
      <c r="Q1131" s="51">
        <v>0.79513888888888884</v>
      </c>
      <c r="R1131" s="22" t="s">
        <v>22</v>
      </c>
      <c r="T1131" s="22" t="s">
        <v>350</v>
      </c>
      <c r="U1131" s="22">
        <v>100</v>
      </c>
      <c r="W1131" s="51">
        <v>0.375</v>
      </c>
      <c r="X1131" s="22" t="s">
        <v>49</v>
      </c>
      <c r="Z1131" s="22" t="s">
        <v>24</v>
      </c>
      <c r="AB1131" s="22" t="s">
        <v>35</v>
      </c>
      <c r="AC1131" s="22" t="s">
        <v>36</v>
      </c>
      <c r="AD1131" s="22" t="s">
        <v>36</v>
      </c>
      <c r="AE1131" s="22" t="s">
        <v>37</v>
      </c>
      <c r="AF1131" s="29">
        <v>41792</v>
      </c>
      <c r="AG1131" s="51">
        <v>0.78611111111111109</v>
      </c>
      <c r="AH1131" s="22" t="s">
        <v>1241</v>
      </c>
      <c r="AI1131" s="22">
        <v>2</v>
      </c>
      <c r="AJ1131" s="22" t="s">
        <v>328</v>
      </c>
      <c r="AK1131" s="22" t="s">
        <v>1613</v>
      </c>
      <c r="AL1131" s="22">
        <v>2014</v>
      </c>
      <c r="AM1131" s="22">
        <v>0</v>
      </c>
    </row>
    <row r="1132" spans="1:39">
      <c r="A1132" s="22">
        <v>354</v>
      </c>
      <c r="B1132" s="22" t="s">
        <v>42</v>
      </c>
      <c r="C1132" s="22" t="s">
        <v>19</v>
      </c>
      <c r="D1132" s="22" t="s">
        <v>20</v>
      </c>
      <c r="E1132" s="22" t="s">
        <v>43</v>
      </c>
      <c r="F1132" s="22" t="s">
        <v>25</v>
      </c>
      <c r="G1132" s="29">
        <v>41792</v>
      </c>
      <c r="H1132" s="51">
        <v>0.39374999999999999</v>
      </c>
      <c r="J1132" s="29">
        <v>41792</v>
      </c>
      <c r="K1132" s="51">
        <v>0.37986111111111115</v>
      </c>
      <c r="M1132" s="22" t="s">
        <v>22</v>
      </c>
      <c r="O1132" s="22" t="s">
        <v>193</v>
      </c>
      <c r="P1132" s="29">
        <v>41792</v>
      </c>
      <c r="Q1132" s="51">
        <v>0.76041666666666663</v>
      </c>
      <c r="R1132" s="22" t="s">
        <v>22</v>
      </c>
      <c r="T1132" s="22" t="s">
        <v>351</v>
      </c>
      <c r="U1132" s="22">
        <v>100</v>
      </c>
      <c r="W1132" s="51">
        <v>0.375</v>
      </c>
      <c r="X1132" s="22" t="s">
        <v>49</v>
      </c>
      <c r="Z1132" s="22" t="s">
        <v>24</v>
      </c>
      <c r="AB1132" s="22" t="s">
        <v>35</v>
      </c>
      <c r="AC1132" s="22" t="s">
        <v>36</v>
      </c>
      <c r="AD1132" s="22" t="s">
        <v>36</v>
      </c>
      <c r="AE1132" s="22" t="s">
        <v>37</v>
      </c>
      <c r="AF1132" s="29">
        <v>41793</v>
      </c>
      <c r="AG1132" s="51">
        <v>0.38541666666666669</v>
      </c>
      <c r="AH1132" s="22" t="s">
        <v>1241</v>
      </c>
      <c r="AI1132" s="22">
        <v>2</v>
      </c>
      <c r="AJ1132" s="22" t="s">
        <v>328</v>
      </c>
      <c r="AK1132" s="22" t="s">
        <v>1613</v>
      </c>
      <c r="AL1132" s="22">
        <v>2014</v>
      </c>
      <c r="AM1132" s="22">
        <v>0</v>
      </c>
    </row>
    <row r="1133" spans="1:39">
      <c r="A1133" s="22">
        <v>353</v>
      </c>
      <c r="B1133" s="22" t="s">
        <v>31</v>
      </c>
      <c r="C1133" s="22" t="s">
        <v>32</v>
      </c>
      <c r="D1133" s="22" t="s">
        <v>33</v>
      </c>
      <c r="E1133" s="22" t="s">
        <v>34</v>
      </c>
      <c r="F1133" s="22" t="s">
        <v>50</v>
      </c>
      <c r="G1133" s="29">
        <v>41789</v>
      </c>
      <c r="H1133" s="51">
        <v>0.74513888888888891</v>
      </c>
      <c r="J1133" s="29">
        <v>41789</v>
      </c>
      <c r="K1133" s="51">
        <v>0.37708333333333338</v>
      </c>
      <c r="M1133" s="22" t="s">
        <v>22</v>
      </c>
      <c r="O1133" s="22" t="s">
        <v>292</v>
      </c>
      <c r="P1133" s="29">
        <v>41789</v>
      </c>
      <c r="Q1133" s="51">
        <v>0.90833333333333333</v>
      </c>
      <c r="R1133" s="22" t="s">
        <v>22</v>
      </c>
      <c r="T1133" s="22" t="s">
        <v>332</v>
      </c>
      <c r="U1133" s="22">
        <v>80</v>
      </c>
      <c r="W1133" s="51">
        <v>0.375</v>
      </c>
      <c r="X1133" s="22" t="s">
        <v>49</v>
      </c>
      <c r="Z1133" s="22" t="s">
        <v>24</v>
      </c>
      <c r="AB1133" s="22" t="s">
        <v>35</v>
      </c>
      <c r="AC1133" s="22" t="s">
        <v>36</v>
      </c>
      <c r="AD1133" s="22" t="s">
        <v>36</v>
      </c>
      <c r="AE1133" s="22" t="s">
        <v>37</v>
      </c>
      <c r="AF1133" s="29">
        <v>41792</v>
      </c>
      <c r="AG1133" s="51">
        <v>0.44444444444444442</v>
      </c>
      <c r="AH1133" s="22" t="s">
        <v>1242</v>
      </c>
      <c r="AI1133" s="22">
        <v>30</v>
      </c>
      <c r="AJ1133" s="22" t="s">
        <v>191</v>
      </c>
      <c r="AK1133" s="22" t="s">
        <v>1613</v>
      </c>
      <c r="AL1133" s="22">
        <v>2014</v>
      </c>
      <c r="AM1133" s="22">
        <v>0</v>
      </c>
    </row>
    <row r="1134" spans="1:39">
      <c r="A1134" s="22">
        <v>352</v>
      </c>
      <c r="B1134" s="22" t="s">
        <v>27</v>
      </c>
      <c r="C1134" s="22" t="s">
        <v>28</v>
      </c>
      <c r="D1134" s="22" t="s">
        <v>29</v>
      </c>
      <c r="E1134" s="22" t="s">
        <v>30</v>
      </c>
      <c r="F1134" s="22" t="s">
        <v>50</v>
      </c>
      <c r="G1134" s="29">
        <v>41789</v>
      </c>
      <c r="H1134" s="51">
        <v>0.46111111111111108</v>
      </c>
      <c r="J1134" s="29">
        <v>41789</v>
      </c>
      <c r="K1134" s="51">
        <v>0.34027777777777773</v>
      </c>
      <c r="M1134" s="22" t="s">
        <v>245</v>
      </c>
      <c r="N1134" s="22" t="s">
        <v>333</v>
      </c>
      <c r="O1134" s="22" t="s">
        <v>198</v>
      </c>
      <c r="P1134" s="29">
        <v>41789</v>
      </c>
      <c r="Q1134" s="51">
        <v>0.6694444444444444</v>
      </c>
      <c r="R1134" s="22" t="s">
        <v>22</v>
      </c>
      <c r="S1134" s="22" t="s">
        <v>133</v>
      </c>
      <c r="T1134" s="22" t="s">
        <v>310</v>
      </c>
      <c r="U1134" s="22">
        <v>60</v>
      </c>
      <c r="V1134" s="22" t="s">
        <v>146</v>
      </c>
      <c r="W1134" s="51">
        <v>0.375</v>
      </c>
      <c r="X1134" s="22" t="s">
        <v>49</v>
      </c>
      <c r="Z1134" s="22" t="s">
        <v>24</v>
      </c>
      <c r="AB1134" s="22" t="s">
        <v>35</v>
      </c>
      <c r="AC1134" s="22" t="s">
        <v>36</v>
      </c>
      <c r="AD1134" s="22" t="s">
        <v>36</v>
      </c>
      <c r="AE1134" s="22" t="s">
        <v>37</v>
      </c>
      <c r="AF1134" s="29">
        <v>41792</v>
      </c>
      <c r="AG1134" s="51">
        <v>0.4458333333333333</v>
      </c>
      <c r="AH1134" s="22" t="s">
        <v>1242</v>
      </c>
      <c r="AI1134" s="22">
        <v>30</v>
      </c>
      <c r="AJ1134" s="22" t="s">
        <v>191</v>
      </c>
      <c r="AK1134" s="22" t="s">
        <v>1613</v>
      </c>
      <c r="AL1134" s="22">
        <v>2014</v>
      </c>
      <c r="AM1134" s="22">
        <v>0</v>
      </c>
    </row>
    <row r="1135" spans="1:39">
      <c r="A1135" s="22">
        <v>351</v>
      </c>
      <c r="B1135" s="22" t="s">
        <v>38</v>
      </c>
      <c r="C1135" s="22" t="s">
        <v>39</v>
      </c>
      <c r="D1135" s="22" t="s">
        <v>20</v>
      </c>
      <c r="E1135" s="22" t="s">
        <v>40</v>
      </c>
      <c r="F1135" s="22" t="s">
        <v>50</v>
      </c>
      <c r="G1135" s="29">
        <v>41789</v>
      </c>
      <c r="H1135" s="51">
        <v>0.44166666666666665</v>
      </c>
      <c r="J1135" s="29">
        <v>41789</v>
      </c>
      <c r="K1135" s="51">
        <v>0.43194444444444446</v>
      </c>
      <c r="L1135" s="22" t="s">
        <v>334</v>
      </c>
      <c r="M1135" s="22" t="s">
        <v>22</v>
      </c>
      <c r="O1135" s="22" t="s">
        <v>335</v>
      </c>
      <c r="P1135" s="29">
        <v>41789</v>
      </c>
      <c r="Q1135" s="51">
        <v>0.88541666666666663</v>
      </c>
      <c r="R1135" s="22" t="s">
        <v>22</v>
      </c>
      <c r="T1135" s="22" t="s">
        <v>336</v>
      </c>
      <c r="U1135" s="22">
        <v>100</v>
      </c>
      <c r="W1135" s="51">
        <v>0.375</v>
      </c>
      <c r="X1135" s="22" t="s">
        <v>49</v>
      </c>
      <c r="Z1135" s="22" t="s">
        <v>24</v>
      </c>
      <c r="AB1135" s="22" t="s">
        <v>35</v>
      </c>
      <c r="AC1135" s="22" t="s">
        <v>36</v>
      </c>
      <c r="AD1135" s="22" t="s">
        <v>36</v>
      </c>
      <c r="AE1135" s="22" t="s">
        <v>37</v>
      </c>
      <c r="AF1135" s="29">
        <v>41792</v>
      </c>
      <c r="AG1135" s="51">
        <v>0.44305555555555554</v>
      </c>
      <c r="AH1135" s="22" t="s">
        <v>1242</v>
      </c>
      <c r="AI1135" s="22">
        <v>30</v>
      </c>
      <c r="AJ1135" s="22" t="s">
        <v>191</v>
      </c>
      <c r="AK1135" s="22" t="s">
        <v>1613</v>
      </c>
      <c r="AL1135" s="22">
        <v>2014</v>
      </c>
      <c r="AM1135" s="22">
        <v>0</v>
      </c>
    </row>
    <row r="1136" spans="1:39">
      <c r="A1136" s="22">
        <v>350</v>
      </c>
      <c r="B1136" s="22" t="s">
        <v>51</v>
      </c>
      <c r="C1136" s="22" t="s">
        <v>19</v>
      </c>
      <c r="D1136" s="22" t="s">
        <v>20</v>
      </c>
      <c r="E1136" s="22" t="s">
        <v>52</v>
      </c>
      <c r="F1136" s="22" t="s">
        <v>50</v>
      </c>
      <c r="G1136" s="29">
        <v>41789</v>
      </c>
      <c r="H1136" s="51">
        <v>0.42708333333333331</v>
      </c>
      <c r="J1136" s="29">
        <v>41789</v>
      </c>
      <c r="K1136" s="51">
        <v>0.39583333333333331</v>
      </c>
      <c r="M1136" s="22" t="s">
        <v>22</v>
      </c>
      <c r="O1136" s="22" t="s">
        <v>337</v>
      </c>
      <c r="P1136" s="29">
        <v>41789</v>
      </c>
      <c r="Q1136" s="51">
        <v>0.78055555555555556</v>
      </c>
      <c r="R1136" s="22" t="s">
        <v>22</v>
      </c>
      <c r="T1136" s="22" t="s">
        <v>337</v>
      </c>
      <c r="U1136" s="22">
        <v>80</v>
      </c>
      <c r="W1136" s="51">
        <v>0.375</v>
      </c>
      <c r="X1136" s="22" t="s">
        <v>49</v>
      </c>
      <c r="Z1136" s="22" t="s">
        <v>24</v>
      </c>
      <c r="AB1136" s="22" t="s">
        <v>35</v>
      </c>
      <c r="AC1136" s="22" t="s">
        <v>36</v>
      </c>
      <c r="AD1136" s="22" t="s">
        <v>36</v>
      </c>
      <c r="AE1136" s="22" t="s">
        <v>37</v>
      </c>
      <c r="AF1136" s="29">
        <v>41792</v>
      </c>
      <c r="AG1136" s="51">
        <v>0.44097222222222227</v>
      </c>
      <c r="AH1136" s="22" t="s">
        <v>1242</v>
      </c>
      <c r="AI1136" s="22">
        <v>30</v>
      </c>
      <c r="AJ1136" s="22" t="s">
        <v>191</v>
      </c>
      <c r="AK1136" s="22" t="s">
        <v>1613</v>
      </c>
      <c r="AL1136" s="22">
        <v>2014</v>
      </c>
      <c r="AM1136" s="22">
        <v>0</v>
      </c>
    </row>
    <row r="1137" spans="1:39">
      <c r="A1137" s="22">
        <v>349</v>
      </c>
      <c r="B1137" s="22" t="s">
        <v>42</v>
      </c>
      <c r="C1137" s="22" t="s">
        <v>19</v>
      </c>
      <c r="D1137" s="22" t="s">
        <v>20</v>
      </c>
      <c r="E1137" s="22" t="s">
        <v>43</v>
      </c>
      <c r="F1137" s="22" t="s">
        <v>50</v>
      </c>
      <c r="G1137" s="29">
        <v>41789</v>
      </c>
      <c r="H1137" s="51">
        <v>0.40902777777777777</v>
      </c>
      <c r="J1137" s="29">
        <v>41789</v>
      </c>
      <c r="K1137" s="51">
        <v>0.39513888888888887</v>
      </c>
      <c r="M1137" s="22" t="s">
        <v>22</v>
      </c>
      <c r="O1137" s="22" t="s">
        <v>193</v>
      </c>
      <c r="P1137" s="29">
        <v>41789</v>
      </c>
      <c r="Q1137" s="51">
        <v>0.89583333333333337</v>
      </c>
      <c r="R1137" s="22" t="s">
        <v>22</v>
      </c>
      <c r="T1137" s="22" t="s">
        <v>338</v>
      </c>
      <c r="U1137" s="22">
        <v>100</v>
      </c>
      <c r="W1137" s="51">
        <v>0.375</v>
      </c>
      <c r="X1137" s="22" t="s">
        <v>49</v>
      </c>
      <c r="Z1137" s="22" t="s">
        <v>24</v>
      </c>
      <c r="AB1137" s="22" t="s">
        <v>35</v>
      </c>
      <c r="AC1137" s="22" t="s">
        <v>36</v>
      </c>
      <c r="AD1137" s="22" t="s">
        <v>36</v>
      </c>
      <c r="AE1137" s="22" t="s">
        <v>37</v>
      </c>
      <c r="AF1137" s="29">
        <v>41792</v>
      </c>
      <c r="AG1137" s="51">
        <v>0.39861111111111108</v>
      </c>
      <c r="AH1137" s="22" t="s">
        <v>1242</v>
      </c>
      <c r="AI1137" s="22">
        <v>30</v>
      </c>
      <c r="AJ1137" s="22" t="s">
        <v>191</v>
      </c>
      <c r="AK1137" s="22" t="s">
        <v>1613</v>
      </c>
      <c r="AL1137" s="22">
        <v>2014</v>
      </c>
      <c r="AM1137" s="22">
        <v>0</v>
      </c>
    </row>
    <row r="1138" spans="1:39">
      <c r="A1138" s="22">
        <v>348</v>
      </c>
      <c r="B1138" s="22" t="s">
        <v>31</v>
      </c>
      <c r="C1138" s="22" t="s">
        <v>32</v>
      </c>
      <c r="D1138" s="22" t="s">
        <v>33</v>
      </c>
      <c r="E1138" s="22" t="s">
        <v>34</v>
      </c>
      <c r="F1138" s="22" t="s">
        <v>50</v>
      </c>
      <c r="G1138" s="29">
        <v>41789</v>
      </c>
      <c r="H1138" s="51">
        <v>0.40347222222222223</v>
      </c>
      <c r="J1138" s="29">
        <v>41788</v>
      </c>
      <c r="K1138" s="51">
        <v>0.37083333333333335</v>
      </c>
      <c r="M1138" s="22" t="s">
        <v>22</v>
      </c>
      <c r="O1138" s="22" t="s">
        <v>292</v>
      </c>
      <c r="P1138" s="29">
        <v>41788</v>
      </c>
      <c r="Q1138" s="51">
        <v>0.80972222222222223</v>
      </c>
      <c r="R1138" s="22" t="s">
        <v>22</v>
      </c>
      <c r="T1138" s="22" t="s">
        <v>311</v>
      </c>
      <c r="U1138" s="22">
        <v>100</v>
      </c>
      <c r="W1138" s="51">
        <v>0.375</v>
      </c>
      <c r="X1138" s="22" t="s">
        <v>49</v>
      </c>
      <c r="Z1138" s="22" t="s">
        <v>24</v>
      </c>
      <c r="AB1138" s="22" t="s">
        <v>35</v>
      </c>
      <c r="AC1138" s="22" t="s">
        <v>36</v>
      </c>
      <c r="AD1138" s="22" t="s">
        <v>36</v>
      </c>
      <c r="AE1138" s="22" t="s">
        <v>37</v>
      </c>
      <c r="AF1138" s="29">
        <v>41792</v>
      </c>
      <c r="AG1138" s="51">
        <v>0.39583333333333331</v>
      </c>
      <c r="AH1138" s="22" t="s">
        <v>1242</v>
      </c>
      <c r="AI1138" s="22">
        <v>30</v>
      </c>
      <c r="AJ1138" s="22" t="s">
        <v>191</v>
      </c>
      <c r="AK1138" s="22" t="s">
        <v>1613</v>
      </c>
      <c r="AL1138" s="22">
        <v>2014</v>
      </c>
      <c r="AM1138" s="22">
        <v>0</v>
      </c>
    </row>
    <row r="1139" spans="1:39">
      <c r="A1139" s="22">
        <v>347</v>
      </c>
      <c r="B1139" s="22" t="s">
        <v>53</v>
      </c>
      <c r="C1139" s="22" t="s">
        <v>32</v>
      </c>
      <c r="D1139" s="22" t="s">
        <v>33</v>
      </c>
      <c r="E1139" s="22" t="s">
        <v>41</v>
      </c>
      <c r="F1139" s="22" t="s">
        <v>50</v>
      </c>
      <c r="G1139" s="29">
        <v>41789</v>
      </c>
      <c r="H1139" s="51">
        <v>0.40138888888888885</v>
      </c>
      <c r="J1139" s="29">
        <v>41789</v>
      </c>
      <c r="K1139" s="51">
        <v>0.39583333333333331</v>
      </c>
      <c r="M1139" s="22" t="s">
        <v>22</v>
      </c>
      <c r="O1139" s="22" t="s">
        <v>260</v>
      </c>
      <c r="P1139" s="29">
        <v>41789</v>
      </c>
      <c r="Q1139" s="51">
        <v>0.7416666666666667</v>
      </c>
      <c r="R1139" s="22" t="s">
        <v>22</v>
      </c>
      <c r="T1139" s="22" t="s">
        <v>260</v>
      </c>
      <c r="U1139" s="22">
        <v>80</v>
      </c>
      <c r="W1139" s="51">
        <v>0.375</v>
      </c>
      <c r="X1139" s="22" t="s">
        <v>49</v>
      </c>
      <c r="Z1139" s="22" t="s">
        <v>24</v>
      </c>
      <c r="AB1139" s="22" t="s">
        <v>35</v>
      </c>
      <c r="AC1139" s="22" t="s">
        <v>36</v>
      </c>
      <c r="AD1139" s="22" t="s">
        <v>36</v>
      </c>
      <c r="AE1139" s="22" t="s">
        <v>37</v>
      </c>
      <c r="AF1139" s="29">
        <v>41792</v>
      </c>
      <c r="AG1139" s="51">
        <v>0.3972222222222222</v>
      </c>
      <c r="AH1139" s="22" t="s">
        <v>1242</v>
      </c>
      <c r="AI1139" s="22">
        <v>30</v>
      </c>
      <c r="AJ1139" s="22" t="s">
        <v>191</v>
      </c>
      <c r="AK1139" s="22" t="s">
        <v>1613</v>
      </c>
      <c r="AL1139" s="22">
        <v>2014</v>
      </c>
      <c r="AM1139" s="22">
        <v>0</v>
      </c>
    </row>
    <row r="1140" spans="1:39">
      <c r="A1140" s="22">
        <v>346</v>
      </c>
      <c r="B1140" s="22" t="s">
        <v>35</v>
      </c>
      <c r="C1140" s="22" t="s">
        <v>36</v>
      </c>
      <c r="D1140" s="22" t="s">
        <v>36</v>
      </c>
      <c r="E1140" s="22" t="s">
        <v>37</v>
      </c>
      <c r="F1140" s="22" t="s">
        <v>50</v>
      </c>
      <c r="G1140" s="29">
        <v>41789</v>
      </c>
      <c r="H1140" s="51">
        <v>0.3972222222222222</v>
      </c>
      <c r="J1140" s="29">
        <v>41789</v>
      </c>
      <c r="K1140" s="51">
        <v>0.38541666666666669</v>
      </c>
      <c r="M1140" s="22" t="s">
        <v>22</v>
      </c>
      <c r="O1140" s="22" t="s">
        <v>312</v>
      </c>
      <c r="P1140" s="29">
        <v>41789</v>
      </c>
      <c r="Q1140" s="51">
        <v>0.79166666666666663</v>
      </c>
      <c r="R1140" s="22" t="s">
        <v>22</v>
      </c>
      <c r="T1140" s="22" t="s">
        <v>339</v>
      </c>
      <c r="U1140" s="22">
        <v>80</v>
      </c>
      <c r="W1140" s="51">
        <v>0.375</v>
      </c>
      <c r="X1140" s="22" t="s">
        <v>49</v>
      </c>
      <c r="Z1140" s="22" t="s">
        <v>24</v>
      </c>
      <c r="AB1140" s="22" t="s">
        <v>35</v>
      </c>
      <c r="AC1140" s="22" t="s">
        <v>36</v>
      </c>
      <c r="AD1140" s="22" t="s">
        <v>36</v>
      </c>
      <c r="AE1140" s="22" t="s">
        <v>37</v>
      </c>
      <c r="AF1140" s="29">
        <v>41792</v>
      </c>
      <c r="AG1140" s="51">
        <v>0.3979166666666667</v>
      </c>
      <c r="AH1140" s="22" t="s">
        <v>1242</v>
      </c>
      <c r="AI1140" s="22">
        <v>30</v>
      </c>
      <c r="AJ1140" s="22" t="s">
        <v>191</v>
      </c>
      <c r="AK1140" s="22" t="s">
        <v>1613</v>
      </c>
      <c r="AL1140" s="22">
        <v>2014</v>
      </c>
      <c r="AM1140" s="22">
        <v>0</v>
      </c>
    </row>
    <row r="1141" spans="1:39">
      <c r="A1141" s="22">
        <v>345</v>
      </c>
      <c r="B1141" s="22" t="s">
        <v>38</v>
      </c>
      <c r="C1141" s="22" t="s">
        <v>39</v>
      </c>
      <c r="D1141" s="22" t="s">
        <v>20</v>
      </c>
      <c r="E1141" s="22" t="s">
        <v>40</v>
      </c>
      <c r="F1141" s="22" t="s">
        <v>55</v>
      </c>
      <c r="G1141" s="29">
        <v>41788</v>
      </c>
      <c r="H1141" s="51">
        <v>0.71527777777777779</v>
      </c>
      <c r="J1141" s="29">
        <v>41788</v>
      </c>
      <c r="K1141" s="51">
        <v>0.3923611111111111</v>
      </c>
      <c r="M1141" s="22" t="s">
        <v>230</v>
      </c>
      <c r="N1141" s="22" t="s">
        <v>302</v>
      </c>
      <c r="O1141" s="22" t="s">
        <v>313</v>
      </c>
      <c r="P1141" s="29">
        <v>41788</v>
      </c>
      <c r="Q1141" s="51">
        <v>0.80902777777777779</v>
      </c>
      <c r="R1141" s="22" t="s">
        <v>22</v>
      </c>
      <c r="T1141" s="22" t="s">
        <v>314</v>
      </c>
      <c r="U1141" s="22">
        <v>100</v>
      </c>
      <c r="W1141" s="51">
        <v>0.375</v>
      </c>
      <c r="X1141" s="22" t="s">
        <v>49</v>
      </c>
      <c r="Z1141" s="22" t="s">
        <v>24</v>
      </c>
      <c r="AB1141" s="22" t="s">
        <v>35</v>
      </c>
      <c r="AC1141" s="22" t="s">
        <v>36</v>
      </c>
      <c r="AD1141" s="22" t="s">
        <v>36</v>
      </c>
      <c r="AE1141" s="22" t="s">
        <v>37</v>
      </c>
      <c r="AF1141" s="29">
        <v>41789</v>
      </c>
      <c r="AG1141" s="51">
        <v>0.40069444444444446</v>
      </c>
      <c r="AH1141" s="22" t="s">
        <v>1242</v>
      </c>
      <c r="AI1141" s="22">
        <v>29</v>
      </c>
      <c r="AJ1141" s="22" t="s">
        <v>191</v>
      </c>
      <c r="AK1141" s="22" t="s">
        <v>1613</v>
      </c>
      <c r="AL1141" s="22">
        <v>2014</v>
      </c>
      <c r="AM1141" s="22">
        <v>0</v>
      </c>
    </row>
    <row r="1142" spans="1:39">
      <c r="A1142" s="22">
        <v>344</v>
      </c>
      <c r="B1142" s="22" t="s">
        <v>51</v>
      </c>
      <c r="C1142" s="22" t="s">
        <v>19</v>
      </c>
      <c r="D1142" s="22" t="s">
        <v>20</v>
      </c>
      <c r="E1142" s="22" t="s">
        <v>52</v>
      </c>
      <c r="F1142" s="22" t="s">
        <v>55</v>
      </c>
      <c r="G1142" s="29">
        <v>41788</v>
      </c>
      <c r="H1142" s="51">
        <v>0.40138888888888885</v>
      </c>
      <c r="J1142" s="29">
        <v>41788</v>
      </c>
      <c r="K1142" s="51">
        <v>0.3923611111111111</v>
      </c>
      <c r="M1142" s="22" t="s">
        <v>22</v>
      </c>
      <c r="O1142" s="22" t="s">
        <v>315</v>
      </c>
      <c r="P1142" s="29">
        <v>41788</v>
      </c>
      <c r="Q1142" s="51">
        <v>0.75763888888888886</v>
      </c>
      <c r="R1142" s="22" t="s">
        <v>22</v>
      </c>
      <c r="T1142" s="22" t="s">
        <v>315</v>
      </c>
      <c r="U1142" s="22">
        <v>100</v>
      </c>
      <c r="W1142" s="51">
        <v>0.375</v>
      </c>
      <c r="X1142" s="22" t="s">
        <v>49</v>
      </c>
      <c r="Z1142" s="22" t="s">
        <v>24</v>
      </c>
      <c r="AB1142" s="22" t="s">
        <v>35</v>
      </c>
      <c r="AC1142" s="22" t="s">
        <v>36</v>
      </c>
      <c r="AD1142" s="22" t="s">
        <v>36</v>
      </c>
      <c r="AE1142" s="22" t="s">
        <v>37</v>
      </c>
      <c r="AF1142" s="29">
        <v>41789</v>
      </c>
      <c r="AG1142" s="51">
        <v>0.39861111111111108</v>
      </c>
      <c r="AH1142" s="22" t="s">
        <v>1242</v>
      </c>
      <c r="AI1142" s="22">
        <v>29</v>
      </c>
      <c r="AJ1142" s="22" t="s">
        <v>191</v>
      </c>
      <c r="AK1142" s="22" t="s">
        <v>1613</v>
      </c>
      <c r="AL1142" s="22">
        <v>2014</v>
      </c>
      <c r="AM1142" s="22">
        <v>0</v>
      </c>
    </row>
    <row r="1143" spans="1:39">
      <c r="A1143" s="22">
        <v>343</v>
      </c>
      <c r="B1143" s="22" t="s">
        <v>53</v>
      </c>
      <c r="C1143" s="22" t="s">
        <v>32</v>
      </c>
      <c r="D1143" s="22" t="s">
        <v>33</v>
      </c>
      <c r="E1143" s="22" t="s">
        <v>41</v>
      </c>
      <c r="F1143" s="22" t="s">
        <v>55</v>
      </c>
      <c r="G1143" s="29">
        <v>41788</v>
      </c>
      <c r="H1143" s="51">
        <v>0.39444444444444443</v>
      </c>
      <c r="J1143" s="29">
        <v>41788</v>
      </c>
      <c r="K1143" s="51">
        <v>0.39374999999999999</v>
      </c>
      <c r="M1143" s="22" t="s">
        <v>22</v>
      </c>
      <c r="O1143" s="22" t="s">
        <v>260</v>
      </c>
      <c r="P1143" s="29">
        <v>41788</v>
      </c>
      <c r="Q1143" s="51">
        <v>0.79236111111111107</v>
      </c>
      <c r="R1143" s="22" t="s">
        <v>22</v>
      </c>
      <c r="T1143" s="22" t="s">
        <v>316</v>
      </c>
      <c r="U1143" s="22">
        <v>100</v>
      </c>
      <c r="W1143" s="51">
        <v>0.375</v>
      </c>
      <c r="X1143" s="22" t="s">
        <v>49</v>
      </c>
      <c r="Z1143" s="22" t="s">
        <v>24</v>
      </c>
      <c r="AB1143" s="22" t="s">
        <v>35</v>
      </c>
      <c r="AC1143" s="22" t="s">
        <v>36</v>
      </c>
      <c r="AD1143" s="22" t="s">
        <v>36</v>
      </c>
      <c r="AE1143" s="22" t="s">
        <v>37</v>
      </c>
      <c r="AF1143" s="29">
        <v>41789</v>
      </c>
      <c r="AG1143" s="51">
        <v>0.40069444444444446</v>
      </c>
      <c r="AH1143" s="22" t="s">
        <v>1242</v>
      </c>
      <c r="AI1143" s="22">
        <v>29</v>
      </c>
      <c r="AJ1143" s="22" t="s">
        <v>191</v>
      </c>
      <c r="AK1143" s="22" t="s">
        <v>1613</v>
      </c>
      <c r="AL1143" s="22">
        <v>2014</v>
      </c>
      <c r="AM1143" s="22">
        <v>0</v>
      </c>
    </row>
    <row r="1144" spans="1:39">
      <c r="A1144" s="22">
        <v>342</v>
      </c>
      <c r="B1144" s="22" t="s">
        <v>35</v>
      </c>
      <c r="C1144" s="22" t="s">
        <v>36</v>
      </c>
      <c r="D1144" s="22" t="s">
        <v>36</v>
      </c>
      <c r="E1144" s="22" t="s">
        <v>37</v>
      </c>
      <c r="F1144" s="22" t="s">
        <v>55</v>
      </c>
      <c r="G1144" s="29">
        <v>41788</v>
      </c>
      <c r="H1144" s="51">
        <v>0.39374999999999999</v>
      </c>
      <c r="J1144" s="29">
        <v>41788</v>
      </c>
      <c r="K1144" s="51">
        <v>0.37847222222222227</v>
      </c>
      <c r="M1144" s="22" t="s">
        <v>22</v>
      </c>
      <c r="O1144" s="22" t="s">
        <v>317</v>
      </c>
      <c r="P1144" s="29">
        <v>41788</v>
      </c>
      <c r="Q1144" s="51">
        <v>0.79166666666666663</v>
      </c>
      <c r="R1144" s="22" t="s">
        <v>22</v>
      </c>
      <c r="T1144" s="22" t="s">
        <v>318</v>
      </c>
      <c r="U1144" s="22">
        <v>80</v>
      </c>
      <c r="W1144" s="51">
        <v>0.375</v>
      </c>
      <c r="X1144" s="22" t="s">
        <v>49</v>
      </c>
      <c r="Z1144" s="22" t="s">
        <v>24</v>
      </c>
      <c r="AB1144" s="22" t="s">
        <v>35</v>
      </c>
      <c r="AC1144" s="22" t="s">
        <v>36</v>
      </c>
      <c r="AD1144" s="22" t="s">
        <v>36</v>
      </c>
      <c r="AE1144" s="22" t="s">
        <v>37</v>
      </c>
      <c r="AF1144" s="29">
        <v>41789</v>
      </c>
      <c r="AG1144" s="51">
        <v>0.39930555555555558</v>
      </c>
      <c r="AH1144" s="22" t="s">
        <v>1242</v>
      </c>
      <c r="AI1144" s="22">
        <v>29</v>
      </c>
      <c r="AJ1144" s="22" t="s">
        <v>191</v>
      </c>
      <c r="AK1144" s="22" t="s">
        <v>1613</v>
      </c>
      <c r="AL1144" s="22">
        <v>2014</v>
      </c>
      <c r="AM1144" s="22">
        <v>0</v>
      </c>
    </row>
    <row r="1145" spans="1:39">
      <c r="A1145" s="22">
        <v>341</v>
      </c>
      <c r="B1145" s="22" t="s">
        <v>42</v>
      </c>
      <c r="C1145" s="22" t="s">
        <v>19</v>
      </c>
      <c r="D1145" s="22" t="s">
        <v>20</v>
      </c>
      <c r="E1145" s="22" t="s">
        <v>43</v>
      </c>
      <c r="F1145" s="22" t="s">
        <v>55</v>
      </c>
      <c r="G1145" s="29">
        <v>41788</v>
      </c>
      <c r="H1145" s="51">
        <v>0.39097222222222222</v>
      </c>
      <c r="J1145" s="29">
        <v>41788</v>
      </c>
      <c r="K1145" s="51">
        <v>0.38611111111111113</v>
      </c>
      <c r="M1145" s="22" t="s">
        <v>22</v>
      </c>
      <c r="O1145" s="22" t="s">
        <v>193</v>
      </c>
      <c r="P1145" s="29">
        <v>41788</v>
      </c>
      <c r="Q1145" s="51">
        <v>0.78472222222222221</v>
      </c>
      <c r="R1145" s="22" t="s">
        <v>22</v>
      </c>
      <c r="T1145" s="22" t="s">
        <v>406</v>
      </c>
      <c r="U1145" s="22">
        <v>100</v>
      </c>
      <c r="W1145" s="51">
        <v>0.375</v>
      </c>
      <c r="X1145" s="22" t="s">
        <v>49</v>
      </c>
      <c r="Z1145" s="22" t="s">
        <v>24</v>
      </c>
      <c r="AB1145" s="22" t="s">
        <v>35</v>
      </c>
      <c r="AC1145" s="22" t="s">
        <v>36</v>
      </c>
      <c r="AD1145" s="22" t="s">
        <v>36</v>
      </c>
      <c r="AE1145" s="22" t="s">
        <v>37</v>
      </c>
      <c r="AF1145" s="29">
        <v>41789</v>
      </c>
      <c r="AG1145" s="51">
        <v>0.39999999999999997</v>
      </c>
      <c r="AH1145" s="22" t="s">
        <v>1242</v>
      </c>
      <c r="AI1145" s="22">
        <v>29</v>
      </c>
      <c r="AJ1145" s="22" t="s">
        <v>191</v>
      </c>
      <c r="AK1145" s="22" t="s">
        <v>1613</v>
      </c>
      <c r="AL1145" s="22">
        <v>2014</v>
      </c>
      <c r="AM1145" s="22">
        <v>0</v>
      </c>
    </row>
    <row r="1146" spans="1:39">
      <c r="A1146" s="22">
        <v>340</v>
      </c>
      <c r="B1146" s="22" t="s">
        <v>27</v>
      </c>
      <c r="C1146" s="22" t="s">
        <v>28</v>
      </c>
      <c r="D1146" s="22" t="s">
        <v>29</v>
      </c>
      <c r="E1146" s="22" t="s">
        <v>30</v>
      </c>
      <c r="F1146" s="22" t="s">
        <v>55</v>
      </c>
      <c r="G1146" s="29">
        <v>41788</v>
      </c>
      <c r="H1146" s="51">
        <v>0.3756944444444445</v>
      </c>
      <c r="J1146" s="29">
        <v>41788</v>
      </c>
      <c r="K1146" s="51">
        <v>0.3756944444444445</v>
      </c>
      <c r="M1146" s="22" t="s">
        <v>22</v>
      </c>
      <c r="N1146" s="22" t="s">
        <v>133</v>
      </c>
      <c r="O1146" s="22" t="s">
        <v>319</v>
      </c>
      <c r="P1146" s="29">
        <v>41788</v>
      </c>
      <c r="Q1146" s="51">
        <v>0.67222222222222217</v>
      </c>
      <c r="R1146" s="22" t="s">
        <v>22</v>
      </c>
      <c r="S1146" s="22" t="s">
        <v>133</v>
      </c>
      <c r="T1146" s="22" t="s">
        <v>212</v>
      </c>
      <c r="U1146" s="22">
        <v>80</v>
      </c>
      <c r="V1146" s="22" t="s">
        <v>146</v>
      </c>
      <c r="W1146" s="51">
        <v>0.375</v>
      </c>
      <c r="X1146" s="22" t="s">
        <v>49</v>
      </c>
      <c r="Z1146" s="22" t="s">
        <v>24</v>
      </c>
      <c r="AB1146" s="22" t="s">
        <v>35</v>
      </c>
      <c r="AC1146" s="22" t="s">
        <v>36</v>
      </c>
      <c r="AD1146" s="22" t="s">
        <v>36</v>
      </c>
      <c r="AE1146" s="22" t="s">
        <v>37</v>
      </c>
      <c r="AF1146" s="29">
        <v>41789</v>
      </c>
      <c r="AG1146" s="51">
        <v>0.39861111111111108</v>
      </c>
      <c r="AH1146" s="22" t="s">
        <v>1242</v>
      </c>
      <c r="AI1146" s="22">
        <v>29</v>
      </c>
      <c r="AJ1146" s="22" t="s">
        <v>191</v>
      </c>
      <c r="AK1146" s="22" t="s">
        <v>1613</v>
      </c>
      <c r="AL1146" s="22">
        <v>2014</v>
      </c>
      <c r="AM1146" s="22">
        <v>0</v>
      </c>
    </row>
    <row r="1147" spans="1:39">
      <c r="A1147" s="22">
        <v>339</v>
      </c>
      <c r="B1147" s="22" t="s">
        <v>51</v>
      </c>
      <c r="C1147" s="22" t="s">
        <v>19</v>
      </c>
      <c r="D1147" s="22" t="s">
        <v>20</v>
      </c>
      <c r="E1147" s="22" t="s">
        <v>52</v>
      </c>
      <c r="F1147" s="22" t="s">
        <v>58</v>
      </c>
      <c r="G1147" s="29">
        <v>41787</v>
      </c>
      <c r="H1147" s="51">
        <v>0.4284722222222222</v>
      </c>
      <c r="J1147" s="29">
        <v>41787</v>
      </c>
      <c r="K1147" s="51">
        <v>0.40972222222222227</v>
      </c>
      <c r="M1147" s="22" t="s">
        <v>22</v>
      </c>
      <c r="O1147" s="22" t="s">
        <v>320</v>
      </c>
      <c r="P1147" s="29">
        <v>41787</v>
      </c>
      <c r="Q1147" s="51">
        <v>0.78472222222222221</v>
      </c>
      <c r="R1147" s="22" t="s">
        <v>22</v>
      </c>
      <c r="T1147" s="22" t="s">
        <v>320</v>
      </c>
      <c r="U1147" s="22">
        <v>40</v>
      </c>
      <c r="W1147" s="51">
        <v>0.375</v>
      </c>
      <c r="X1147" s="22" t="s">
        <v>49</v>
      </c>
      <c r="Z1147" s="22" t="s">
        <v>24</v>
      </c>
      <c r="AB1147" s="22" t="s">
        <v>35</v>
      </c>
      <c r="AC1147" s="22" t="s">
        <v>36</v>
      </c>
      <c r="AD1147" s="22" t="s">
        <v>36</v>
      </c>
      <c r="AE1147" s="22" t="s">
        <v>37</v>
      </c>
      <c r="AF1147" s="29">
        <v>41789</v>
      </c>
      <c r="AG1147" s="51">
        <v>0.3979166666666667</v>
      </c>
      <c r="AH1147" s="22" t="s">
        <v>1242</v>
      </c>
      <c r="AI1147" s="22">
        <v>28</v>
      </c>
      <c r="AJ1147" s="22" t="s">
        <v>191</v>
      </c>
      <c r="AK1147" s="22" t="s">
        <v>1613</v>
      </c>
      <c r="AL1147" s="22">
        <v>2014</v>
      </c>
      <c r="AM1147" s="22">
        <v>0</v>
      </c>
    </row>
    <row r="1148" spans="1:39">
      <c r="A1148" s="22">
        <v>338</v>
      </c>
      <c r="B1148" s="22" t="s">
        <v>42</v>
      </c>
      <c r="C1148" s="22" t="s">
        <v>19</v>
      </c>
      <c r="D1148" s="22" t="s">
        <v>20</v>
      </c>
      <c r="E1148" s="22" t="s">
        <v>43</v>
      </c>
      <c r="F1148" s="22" t="s">
        <v>58</v>
      </c>
      <c r="G1148" s="29">
        <v>41787</v>
      </c>
      <c r="H1148" s="51">
        <v>0.41388888888888892</v>
      </c>
      <c r="J1148" s="29">
        <v>41787</v>
      </c>
      <c r="K1148" s="51">
        <v>0.40277777777777773</v>
      </c>
      <c r="L1148" s="22" t="s">
        <v>321</v>
      </c>
      <c r="M1148" s="22" t="s">
        <v>22</v>
      </c>
      <c r="O1148" s="22" t="s">
        <v>193</v>
      </c>
      <c r="P1148" s="29">
        <v>41787</v>
      </c>
      <c r="Q1148" s="51">
        <v>0.80486111111111114</v>
      </c>
      <c r="R1148" s="22" t="s">
        <v>22</v>
      </c>
      <c r="T1148" s="22" t="s">
        <v>322</v>
      </c>
      <c r="U1148" s="22">
        <v>100</v>
      </c>
      <c r="W1148" s="51">
        <v>0.375</v>
      </c>
      <c r="X1148" s="22" t="s">
        <v>49</v>
      </c>
      <c r="Z1148" s="22" t="s">
        <v>24</v>
      </c>
      <c r="AB1148" s="22" t="s">
        <v>35</v>
      </c>
      <c r="AC1148" s="22" t="s">
        <v>36</v>
      </c>
      <c r="AD1148" s="22" t="s">
        <v>36</v>
      </c>
      <c r="AE1148" s="22" t="s">
        <v>37</v>
      </c>
      <c r="AF1148" s="29">
        <v>41788</v>
      </c>
      <c r="AG1148" s="51">
        <v>0.38958333333333334</v>
      </c>
      <c r="AH1148" s="22" t="s">
        <v>1242</v>
      </c>
      <c r="AI1148" s="22">
        <v>28</v>
      </c>
      <c r="AJ1148" s="22" t="s">
        <v>191</v>
      </c>
      <c r="AK1148" s="22" t="s">
        <v>1613</v>
      </c>
      <c r="AL1148" s="22">
        <v>2014</v>
      </c>
      <c r="AM1148" s="22">
        <v>0</v>
      </c>
    </row>
    <row r="1149" spans="1:39">
      <c r="A1149" s="22">
        <v>337</v>
      </c>
      <c r="B1149" s="22" t="s">
        <v>31</v>
      </c>
      <c r="C1149" s="22" t="s">
        <v>32</v>
      </c>
      <c r="D1149" s="22" t="s">
        <v>33</v>
      </c>
      <c r="E1149" s="22" t="s">
        <v>34</v>
      </c>
      <c r="F1149" s="22" t="s">
        <v>58</v>
      </c>
      <c r="G1149" s="29">
        <v>41787</v>
      </c>
      <c r="H1149" s="51">
        <v>0.40138888888888885</v>
      </c>
      <c r="J1149" s="29">
        <v>41787</v>
      </c>
      <c r="K1149" s="51">
        <v>0.37013888888888885</v>
      </c>
      <c r="M1149" s="22" t="s">
        <v>22</v>
      </c>
      <c r="O1149" s="22" t="s">
        <v>292</v>
      </c>
      <c r="P1149" s="29">
        <v>41787</v>
      </c>
      <c r="Q1149" s="51">
        <v>0.80972222222222223</v>
      </c>
      <c r="R1149" s="22" t="s">
        <v>22</v>
      </c>
      <c r="T1149" s="22" t="s">
        <v>292</v>
      </c>
      <c r="U1149" s="22">
        <v>80</v>
      </c>
      <c r="W1149" s="51">
        <v>0.375</v>
      </c>
      <c r="X1149" s="22" t="s">
        <v>49</v>
      </c>
      <c r="Z1149" s="22" t="s">
        <v>24</v>
      </c>
      <c r="AB1149" s="22" t="s">
        <v>35</v>
      </c>
      <c r="AC1149" s="22" t="s">
        <v>36</v>
      </c>
      <c r="AD1149" s="22" t="s">
        <v>36</v>
      </c>
      <c r="AE1149" s="22" t="s">
        <v>37</v>
      </c>
      <c r="AF1149" s="29">
        <v>41789</v>
      </c>
      <c r="AG1149" s="51">
        <v>0.3979166666666667</v>
      </c>
      <c r="AH1149" s="22" t="s">
        <v>1242</v>
      </c>
      <c r="AI1149" s="22">
        <v>28</v>
      </c>
      <c r="AJ1149" s="22" t="s">
        <v>191</v>
      </c>
      <c r="AK1149" s="22" t="s">
        <v>1613</v>
      </c>
      <c r="AL1149" s="22">
        <v>2014</v>
      </c>
      <c r="AM1149" s="22">
        <v>0</v>
      </c>
    </row>
    <row r="1150" spans="1:39">
      <c r="A1150" s="22">
        <v>336</v>
      </c>
      <c r="B1150" s="22" t="s">
        <v>53</v>
      </c>
      <c r="C1150" s="22" t="s">
        <v>32</v>
      </c>
      <c r="D1150" s="22" t="s">
        <v>33</v>
      </c>
      <c r="E1150" s="22" t="s">
        <v>41</v>
      </c>
      <c r="F1150" s="22" t="s">
        <v>58</v>
      </c>
      <c r="G1150" s="29">
        <v>41787</v>
      </c>
      <c r="H1150" s="51">
        <v>0.39305555555555555</v>
      </c>
      <c r="J1150" s="29">
        <v>41787</v>
      </c>
      <c r="K1150" s="51">
        <v>0.38750000000000001</v>
      </c>
      <c r="M1150" s="22" t="s">
        <v>22</v>
      </c>
      <c r="O1150" s="22" t="s">
        <v>260</v>
      </c>
      <c r="P1150" s="29">
        <v>41787</v>
      </c>
      <c r="Q1150" s="51">
        <v>0.80694444444444446</v>
      </c>
      <c r="R1150" s="22" t="s">
        <v>22</v>
      </c>
      <c r="T1150" s="22" t="s">
        <v>323</v>
      </c>
      <c r="U1150" s="22">
        <v>100</v>
      </c>
      <c r="W1150" s="51">
        <v>0.375</v>
      </c>
      <c r="X1150" s="22" t="s">
        <v>49</v>
      </c>
      <c r="Z1150" s="22" t="s">
        <v>24</v>
      </c>
      <c r="AB1150" s="22" t="s">
        <v>35</v>
      </c>
      <c r="AC1150" s="22" t="s">
        <v>36</v>
      </c>
      <c r="AD1150" s="22" t="s">
        <v>36</v>
      </c>
      <c r="AE1150" s="22" t="s">
        <v>37</v>
      </c>
      <c r="AF1150" s="29">
        <v>41788</v>
      </c>
      <c r="AG1150" s="51">
        <v>0.39027777777777778</v>
      </c>
      <c r="AH1150" s="22" t="s">
        <v>1242</v>
      </c>
      <c r="AI1150" s="22">
        <v>28</v>
      </c>
      <c r="AJ1150" s="22" t="s">
        <v>191</v>
      </c>
      <c r="AK1150" s="22" t="s">
        <v>1613</v>
      </c>
      <c r="AL1150" s="22">
        <v>2014</v>
      </c>
      <c r="AM1150" s="22">
        <v>0</v>
      </c>
    </row>
    <row r="1151" spans="1:39">
      <c r="A1151" s="22">
        <v>335</v>
      </c>
      <c r="B1151" s="22" t="s">
        <v>38</v>
      </c>
      <c r="C1151" s="22" t="s">
        <v>39</v>
      </c>
      <c r="D1151" s="22" t="s">
        <v>20</v>
      </c>
      <c r="E1151" s="22" t="s">
        <v>40</v>
      </c>
      <c r="F1151" s="22" t="s">
        <v>58</v>
      </c>
      <c r="G1151" s="29">
        <v>41787</v>
      </c>
      <c r="H1151" s="51">
        <v>0.39305555555555555</v>
      </c>
      <c r="J1151" s="29">
        <v>41787</v>
      </c>
      <c r="K1151" s="51">
        <v>0.39097222222222222</v>
      </c>
      <c r="M1151" s="22" t="s">
        <v>22</v>
      </c>
      <c r="O1151" s="22" t="s">
        <v>131</v>
      </c>
      <c r="P1151" s="29">
        <v>41787</v>
      </c>
      <c r="Q1151" s="51">
        <v>0.80902777777777779</v>
      </c>
      <c r="R1151" s="22" t="s">
        <v>22</v>
      </c>
      <c r="T1151" s="22" t="s">
        <v>324</v>
      </c>
      <c r="U1151" s="22">
        <v>100</v>
      </c>
      <c r="W1151" s="51">
        <v>0.375</v>
      </c>
      <c r="X1151" s="22" t="s">
        <v>49</v>
      </c>
      <c r="Z1151" s="22" t="s">
        <v>24</v>
      </c>
      <c r="AB1151" s="22" t="s">
        <v>35</v>
      </c>
      <c r="AC1151" s="22" t="s">
        <v>36</v>
      </c>
      <c r="AD1151" s="22" t="s">
        <v>36</v>
      </c>
      <c r="AE1151" s="22" t="s">
        <v>37</v>
      </c>
      <c r="AF1151" s="29">
        <v>41788</v>
      </c>
      <c r="AG1151" s="51">
        <v>0.39097222222222222</v>
      </c>
      <c r="AH1151" s="22" t="s">
        <v>1242</v>
      </c>
      <c r="AI1151" s="22">
        <v>28</v>
      </c>
      <c r="AJ1151" s="22" t="s">
        <v>191</v>
      </c>
      <c r="AK1151" s="22" t="s">
        <v>1613</v>
      </c>
      <c r="AL1151" s="22">
        <v>2014</v>
      </c>
      <c r="AM1151" s="22">
        <v>0</v>
      </c>
    </row>
    <row r="1152" spans="1:39">
      <c r="A1152" s="22">
        <v>334</v>
      </c>
      <c r="B1152" s="22" t="s">
        <v>35</v>
      </c>
      <c r="C1152" s="22" t="s">
        <v>36</v>
      </c>
      <c r="D1152" s="22" t="s">
        <v>36</v>
      </c>
      <c r="E1152" s="22" t="s">
        <v>37</v>
      </c>
      <c r="F1152" s="22" t="s">
        <v>58</v>
      </c>
      <c r="G1152" s="29">
        <v>41787</v>
      </c>
      <c r="H1152" s="51">
        <v>0.3840277777777778</v>
      </c>
      <c r="J1152" s="29">
        <v>41787</v>
      </c>
      <c r="K1152" s="51">
        <v>0.38194444444444442</v>
      </c>
      <c r="M1152" s="22" t="s">
        <v>22</v>
      </c>
      <c r="O1152" s="22" t="s">
        <v>317</v>
      </c>
      <c r="P1152" s="29">
        <v>41787</v>
      </c>
      <c r="Q1152" s="51">
        <v>0.79166666666666663</v>
      </c>
      <c r="R1152" s="22" t="s">
        <v>22</v>
      </c>
      <c r="T1152" s="22" t="s">
        <v>325</v>
      </c>
      <c r="U1152" s="22">
        <v>100</v>
      </c>
      <c r="W1152" s="51">
        <v>0.375</v>
      </c>
      <c r="X1152" s="22" t="s">
        <v>49</v>
      </c>
      <c r="Z1152" s="22" t="s">
        <v>24</v>
      </c>
      <c r="AB1152" s="22" t="s">
        <v>35</v>
      </c>
      <c r="AC1152" s="22" t="s">
        <v>36</v>
      </c>
      <c r="AD1152" s="22" t="s">
        <v>36</v>
      </c>
      <c r="AE1152" s="22" t="s">
        <v>37</v>
      </c>
      <c r="AF1152" s="29">
        <v>41788</v>
      </c>
      <c r="AG1152" s="51">
        <v>0.39652777777777781</v>
      </c>
      <c r="AH1152" s="22" t="s">
        <v>1242</v>
      </c>
      <c r="AI1152" s="22">
        <v>28</v>
      </c>
      <c r="AJ1152" s="22" t="s">
        <v>191</v>
      </c>
      <c r="AK1152" s="22" t="s">
        <v>1613</v>
      </c>
      <c r="AL1152" s="22">
        <v>2014</v>
      </c>
      <c r="AM1152" s="22">
        <v>0</v>
      </c>
    </row>
    <row r="1153" spans="1:39">
      <c r="A1153" s="22">
        <v>333</v>
      </c>
      <c r="B1153" s="22" t="s">
        <v>27</v>
      </c>
      <c r="C1153" s="22" t="s">
        <v>28</v>
      </c>
      <c r="D1153" s="22" t="s">
        <v>29</v>
      </c>
      <c r="E1153" s="22" t="s">
        <v>30</v>
      </c>
      <c r="F1153" s="22" t="s">
        <v>58</v>
      </c>
      <c r="G1153" s="29">
        <v>41787</v>
      </c>
      <c r="H1153" s="51">
        <v>0.3743055555555555</v>
      </c>
      <c r="J1153" s="29">
        <v>41787</v>
      </c>
      <c r="K1153" s="51">
        <v>0.3743055555555555</v>
      </c>
      <c r="M1153" s="22" t="s">
        <v>22</v>
      </c>
      <c r="N1153" s="22" t="s">
        <v>133</v>
      </c>
      <c r="O1153" s="22" t="s">
        <v>326</v>
      </c>
      <c r="P1153" s="29">
        <v>41787</v>
      </c>
      <c r="Q1153" s="51">
        <v>0.67569444444444438</v>
      </c>
      <c r="R1153" s="22" t="s">
        <v>22</v>
      </c>
      <c r="S1153" s="22" t="s">
        <v>133</v>
      </c>
      <c r="T1153" s="22" t="s">
        <v>198</v>
      </c>
      <c r="U1153" s="22">
        <v>100</v>
      </c>
      <c r="V1153" s="22" t="s">
        <v>146</v>
      </c>
      <c r="W1153" s="51">
        <v>0.375</v>
      </c>
      <c r="X1153" s="22" t="s">
        <v>49</v>
      </c>
      <c r="Z1153" s="22" t="s">
        <v>24</v>
      </c>
      <c r="AB1153" s="22" t="s">
        <v>35</v>
      </c>
      <c r="AC1153" s="22" t="s">
        <v>36</v>
      </c>
      <c r="AD1153" s="22" t="s">
        <v>36</v>
      </c>
      <c r="AE1153" s="22" t="s">
        <v>37</v>
      </c>
      <c r="AF1153" s="29">
        <v>41788</v>
      </c>
      <c r="AG1153" s="51">
        <v>0.38819444444444445</v>
      </c>
      <c r="AH1153" s="22" t="s">
        <v>1242</v>
      </c>
      <c r="AI1153" s="22">
        <v>28</v>
      </c>
      <c r="AJ1153" s="22" t="s">
        <v>191</v>
      </c>
      <c r="AK1153" s="22" t="s">
        <v>1613</v>
      </c>
      <c r="AL1153" s="22">
        <v>2014</v>
      </c>
      <c r="AM1153" s="22">
        <v>0</v>
      </c>
    </row>
    <row r="1154" spans="1:39" ht="299.25">
      <c r="A1154" s="22">
        <v>332</v>
      </c>
      <c r="B1154" s="22" t="s">
        <v>38</v>
      </c>
      <c r="C1154" s="22" t="s">
        <v>39</v>
      </c>
      <c r="D1154" s="22" t="s">
        <v>20</v>
      </c>
      <c r="E1154" s="22" t="s">
        <v>40</v>
      </c>
      <c r="F1154" s="22" t="s">
        <v>60</v>
      </c>
      <c r="G1154" s="29">
        <v>41786</v>
      </c>
      <c r="H1154" s="51">
        <v>0.46597222222222223</v>
      </c>
      <c r="J1154" s="29">
        <v>41786</v>
      </c>
      <c r="K1154" s="51">
        <v>0.45833333333333331</v>
      </c>
      <c r="L1154" s="22" t="s">
        <v>327</v>
      </c>
      <c r="M1154" s="22" t="s">
        <v>22</v>
      </c>
      <c r="O1154" s="6" t="s">
        <v>358</v>
      </c>
      <c r="P1154" s="29">
        <v>41786</v>
      </c>
      <c r="Q1154" s="51">
        <v>0.85833333333333339</v>
      </c>
      <c r="R1154" s="22" t="s">
        <v>22</v>
      </c>
      <c r="T1154" s="6" t="s">
        <v>407</v>
      </c>
      <c r="U1154" s="22">
        <v>100</v>
      </c>
      <c r="W1154" s="51">
        <v>0.375</v>
      </c>
      <c r="X1154" s="22" t="s">
        <v>49</v>
      </c>
      <c r="Z1154" s="22" t="s">
        <v>24</v>
      </c>
      <c r="AB1154" s="22" t="s">
        <v>35</v>
      </c>
      <c r="AC1154" s="22" t="s">
        <v>36</v>
      </c>
      <c r="AD1154" s="22" t="s">
        <v>36</v>
      </c>
      <c r="AE1154" s="22" t="s">
        <v>37</v>
      </c>
      <c r="AF1154" s="29">
        <v>41787</v>
      </c>
      <c r="AG1154" s="51">
        <v>0.38680555555555557</v>
      </c>
      <c r="AH1154" s="22" t="s">
        <v>1242</v>
      </c>
      <c r="AI1154" s="22">
        <v>27</v>
      </c>
      <c r="AJ1154" s="22" t="s">
        <v>191</v>
      </c>
      <c r="AK1154" s="22" t="s">
        <v>1613</v>
      </c>
      <c r="AL1154" s="22">
        <v>2014</v>
      </c>
      <c r="AM1154" s="22">
        <v>0</v>
      </c>
    </row>
    <row r="1155" spans="1:39">
      <c r="A1155" s="22">
        <v>331</v>
      </c>
      <c r="B1155" s="22" t="s">
        <v>51</v>
      </c>
      <c r="C1155" s="22" t="s">
        <v>19</v>
      </c>
      <c r="D1155" s="22" t="s">
        <v>20</v>
      </c>
      <c r="E1155" s="22" t="s">
        <v>52</v>
      </c>
      <c r="F1155" s="22" t="s">
        <v>60</v>
      </c>
      <c r="G1155" s="29">
        <v>41786</v>
      </c>
      <c r="H1155" s="51">
        <v>0.41805555555555557</v>
      </c>
      <c r="J1155" s="29">
        <v>41786</v>
      </c>
      <c r="K1155" s="51">
        <v>0.3923611111111111</v>
      </c>
      <c r="M1155" s="22" t="s">
        <v>22</v>
      </c>
      <c r="O1155" s="22" t="s">
        <v>291</v>
      </c>
      <c r="P1155" s="29">
        <v>41786</v>
      </c>
      <c r="Q1155" s="51">
        <v>0.7416666666666667</v>
      </c>
      <c r="R1155" s="22" t="s">
        <v>22</v>
      </c>
      <c r="T1155" s="22" t="s">
        <v>291</v>
      </c>
      <c r="U1155" s="22">
        <v>100</v>
      </c>
      <c r="W1155" s="51">
        <v>0.375</v>
      </c>
      <c r="X1155" s="22" t="s">
        <v>49</v>
      </c>
      <c r="Z1155" s="22" t="s">
        <v>24</v>
      </c>
      <c r="AB1155" s="22" t="s">
        <v>35</v>
      </c>
      <c r="AC1155" s="22" t="s">
        <v>36</v>
      </c>
      <c r="AD1155" s="22" t="s">
        <v>36</v>
      </c>
      <c r="AE1155" s="22" t="s">
        <v>37</v>
      </c>
      <c r="AF1155" s="29">
        <v>41787</v>
      </c>
      <c r="AG1155" s="51">
        <v>0.38541666666666669</v>
      </c>
      <c r="AH1155" s="22" t="s">
        <v>1242</v>
      </c>
      <c r="AI1155" s="22">
        <v>27</v>
      </c>
      <c r="AJ1155" s="22" t="s">
        <v>191</v>
      </c>
      <c r="AK1155" s="22" t="s">
        <v>1613</v>
      </c>
      <c r="AL1155" s="22">
        <v>2014</v>
      </c>
      <c r="AM1155" s="22">
        <v>0</v>
      </c>
    </row>
    <row r="1156" spans="1:39" ht="213.75">
      <c r="A1156" s="22">
        <v>330</v>
      </c>
      <c r="B1156" s="22" t="s">
        <v>31</v>
      </c>
      <c r="C1156" s="22" t="s">
        <v>32</v>
      </c>
      <c r="D1156" s="22" t="s">
        <v>33</v>
      </c>
      <c r="E1156" s="22" t="s">
        <v>34</v>
      </c>
      <c r="F1156" s="22" t="s">
        <v>60</v>
      </c>
      <c r="G1156" s="29">
        <v>41786</v>
      </c>
      <c r="H1156" s="51">
        <v>0.40347222222222223</v>
      </c>
      <c r="J1156" s="29">
        <v>41786</v>
      </c>
      <c r="K1156" s="51">
        <v>0.3659722222222222</v>
      </c>
      <c r="M1156" s="22" t="s">
        <v>22</v>
      </c>
      <c r="O1156" s="22" t="s">
        <v>292</v>
      </c>
      <c r="P1156" s="29">
        <v>41786</v>
      </c>
      <c r="Q1156" s="51">
        <v>0.81944444444444453</v>
      </c>
      <c r="R1156" s="22" t="s">
        <v>22</v>
      </c>
      <c r="T1156" s="6" t="s">
        <v>408</v>
      </c>
      <c r="U1156" s="22">
        <v>100</v>
      </c>
      <c r="W1156" s="51">
        <v>0.375</v>
      </c>
      <c r="X1156" s="22" t="s">
        <v>49</v>
      </c>
      <c r="Z1156" s="22" t="s">
        <v>24</v>
      </c>
      <c r="AB1156" s="22" t="s">
        <v>35</v>
      </c>
      <c r="AC1156" s="22" t="s">
        <v>36</v>
      </c>
      <c r="AD1156" s="22" t="s">
        <v>36</v>
      </c>
      <c r="AE1156" s="22" t="s">
        <v>37</v>
      </c>
      <c r="AF1156" s="29">
        <v>41788</v>
      </c>
      <c r="AG1156" s="51">
        <v>0.38680555555555557</v>
      </c>
      <c r="AH1156" s="22" t="s">
        <v>1242</v>
      </c>
      <c r="AI1156" s="22">
        <v>27</v>
      </c>
      <c r="AJ1156" s="22" t="s">
        <v>191</v>
      </c>
      <c r="AK1156" s="22" t="s">
        <v>1613</v>
      </c>
      <c r="AL1156" s="22">
        <v>2014</v>
      </c>
      <c r="AM1156" s="22">
        <v>0</v>
      </c>
    </row>
    <row r="1157" spans="1:39" ht="213.75">
      <c r="A1157" s="22">
        <v>329</v>
      </c>
      <c r="B1157" s="22" t="s">
        <v>35</v>
      </c>
      <c r="C1157" s="22" t="s">
        <v>36</v>
      </c>
      <c r="D1157" s="22" t="s">
        <v>36</v>
      </c>
      <c r="E1157" s="22" t="s">
        <v>37</v>
      </c>
      <c r="F1157" s="22" t="s">
        <v>60</v>
      </c>
      <c r="G1157" s="29">
        <v>41786</v>
      </c>
      <c r="H1157" s="51">
        <v>0.39583333333333331</v>
      </c>
      <c r="J1157" s="29">
        <v>41786</v>
      </c>
      <c r="K1157" s="51">
        <v>0.38194444444444442</v>
      </c>
      <c r="M1157" s="22" t="s">
        <v>22</v>
      </c>
      <c r="O1157" s="22" t="s">
        <v>293</v>
      </c>
      <c r="P1157" s="29">
        <v>41786</v>
      </c>
      <c r="Q1157" s="51">
        <v>0.79166666666666663</v>
      </c>
      <c r="R1157" s="22" t="s">
        <v>22</v>
      </c>
      <c r="T1157" s="6" t="s">
        <v>409</v>
      </c>
      <c r="U1157" s="22">
        <v>100</v>
      </c>
      <c r="W1157" s="51">
        <v>0.375</v>
      </c>
      <c r="X1157" s="22" t="s">
        <v>49</v>
      </c>
      <c r="Z1157" s="22" t="s">
        <v>24</v>
      </c>
      <c r="AB1157" s="22" t="s">
        <v>35</v>
      </c>
      <c r="AC1157" s="22" t="s">
        <v>36</v>
      </c>
      <c r="AD1157" s="22" t="s">
        <v>36</v>
      </c>
      <c r="AE1157" s="22" t="s">
        <v>37</v>
      </c>
      <c r="AF1157" s="29">
        <v>41787</v>
      </c>
      <c r="AG1157" s="51">
        <v>0.38611111111111113</v>
      </c>
      <c r="AH1157" s="22" t="s">
        <v>1242</v>
      </c>
      <c r="AI1157" s="22">
        <v>27</v>
      </c>
      <c r="AJ1157" s="22" t="s">
        <v>191</v>
      </c>
      <c r="AK1157" s="22" t="s">
        <v>1613</v>
      </c>
      <c r="AL1157" s="22">
        <v>2014</v>
      </c>
      <c r="AM1157" s="22">
        <v>0</v>
      </c>
    </row>
    <row r="1158" spans="1:39" ht="399">
      <c r="A1158" s="22">
        <v>328</v>
      </c>
      <c r="B1158" s="22" t="s">
        <v>42</v>
      </c>
      <c r="C1158" s="22" t="s">
        <v>19</v>
      </c>
      <c r="D1158" s="22" t="s">
        <v>20</v>
      </c>
      <c r="E1158" s="22" t="s">
        <v>43</v>
      </c>
      <c r="F1158" s="22" t="s">
        <v>60</v>
      </c>
      <c r="G1158" s="29">
        <v>41786</v>
      </c>
      <c r="H1158" s="51">
        <v>0.39444444444444443</v>
      </c>
      <c r="J1158" s="29">
        <v>41786</v>
      </c>
      <c r="K1158" s="51">
        <v>0.3923611111111111</v>
      </c>
      <c r="M1158" s="22" t="s">
        <v>22</v>
      </c>
      <c r="O1158" s="22" t="s">
        <v>193</v>
      </c>
      <c r="P1158" s="29">
        <v>41786</v>
      </c>
      <c r="Q1158" s="51">
        <v>0.70833333333333337</v>
      </c>
      <c r="R1158" s="22" t="s">
        <v>22</v>
      </c>
      <c r="T1158" s="6" t="s">
        <v>410</v>
      </c>
      <c r="U1158" s="22">
        <v>100</v>
      </c>
      <c r="W1158" s="51">
        <v>0.375</v>
      </c>
      <c r="X1158" s="22" t="s">
        <v>49</v>
      </c>
      <c r="Z1158" s="22" t="s">
        <v>24</v>
      </c>
      <c r="AB1158" s="22" t="s">
        <v>35</v>
      </c>
      <c r="AC1158" s="22" t="s">
        <v>36</v>
      </c>
      <c r="AD1158" s="22" t="s">
        <v>36</v>
      </c>
      <c r="AE1158" s="22" t="s">
        <v>37</v>
      </c>
      <c r="AF1158" s="29">
        <v>41788</v>
      </c>
      <c r="AG1158" s="51">
        <v>0.38750000000000001</v>
      </c>
      <c r="AH1158" s="22" t="s">
        <v>1242</v>
      </c>
      <c r="AI1158" s="22">
        <v>27</v>
      </c>
      <c r="AJ1158" s="22" t="s">
        <v>191</v>
      </c>
      <c r="AK1158" s="22" t="s">
        <v>1613</v>
      </c>
      <c r="AL1158" s="22">
        <v>2014</v>
      </c>
      <c r="AM1158" s="22">
        <v>0</v>
      </c>
    </row>
    <row r="1159" spans="1:39">
      <c r="A1159" s="22">
        <v>327</v>
      </c>
      <c r="B1159" s="22" t="s">
        <v>27</v>
      </c>
      <c r="C1159" s="22" t="s">
        <v>28</v>
      </c>
      <c r="D1159" s="22" t="s">
        <v>29</v>
      </c>
      <c r="E1159" s="22" t="s">
        <v>30</v>
      </c>
      <c r="F1159" s="22" t="s">
        <v>60</v>
      </c>
      <c r="G1159" s="29">
        <v>41786</v>
      </c>
      <c r="H1159" s="51">
        <v>0.39444444444444443</v>
      </c>
      <c r="J1159" s="29">
        <v>41786</v>
      </c>
      <c r="K1159" s="51">
        <v>0.39444444444444443</v>
      </c>
      <c r="M1159" s="22" t="s">
        <v>22</v>
      </c>
      <c r="N1159" s="22" t="s">
        <v>133</v>
      </c>
      <c r="O1159" s="22" t="s">
        <v>294</v>
      </c>
      <c r="P1159" s="29">
        <v>41786</v>
      </c>
      <c r="Q1159" s="51">
        <v>0.66805555555555562</v>
      </c>
      <c r="R1159" s="22" t="s">
        <v>22</v>
      </c>
      <c r="S1159" s="22" t="s">
        <v>133</v>
      </c>
      <c r="T1159" s="22" t="s">
        <v>295</v>
      </c>
      <c r="U1159" s="22">
        <v>100</v>
      </c>
      <c r="V1159" s="22" t="s">
        <v>146</v>
      </c>
      <c r="W1159" s="51">
        <v>0.375</v>
      </c>
      <c r="X1159" s="22" t="s">
        <v>49</v>
      </c>
      <c r="Z1159" s="22" t="s">
        <v>24</v>
      </c>
      <c r="AB1159" s="22" t="s">
        <v>35</v>
      </c>
      <c r="AC1159" s="22" t="s">
        <v>36</v>
      </c>
      <c r="AD1159" s="22" t="s">
        <v>36</v>
      </c>
      <c r="AE1159" s="22" t="s">
        <v>37</v>
      </c>
      <c r="AF1159" s="29">
        <v>41787</v>
      </c>
      <c r="AG1159" s="51">
        <v>0.38472222222222219</v>
      </c>
      <c r="AH1159" s="22" t="s">
        <v>1242</v>
      </c>
      <c r="AI1159" s="22">
        <v>27</v>
      </c>
      <c r="AJ1159" s="22" t="s">
        <v>191</v>
      </c>
      <c r="AK1159" s="22" t="s">
        <v>1613</v>
      </c>
      <c r="AL1159" s="22">
        <v>2014</v>
      </c>
      <c r="AM1159" s="22">
        <v>0</v>
      </c>
    </row>
    <row r="1160" spans="1:39" ht="128.25">
      <c r="A1160" s="22">
        <v>326</v>
      </c>
      <c r="B1160" s="22" t="s">
        <v>53</v>
      </c>
      <c r="C1160" s="22" t="s">
        <v>32</v>
      </c>
      <c r="D1160" s="22" t="s">
        <v>33</v>
      </c>
      <c r="E1160" s="22" t="s">
        <v>41</v>
      </c>
      <c r="F1160" s="22" t="s">
        <v>60</v>
      </c>
      <c r="G1160" s="29">
        <v>41786</v>
      </c>
      <c r="H1160" s="51">
        <v>0.39444444444444443</v>
      </c>
      <c r="J1160" s="29">
        <v>41786</v>
      </c>
      <c r="K1160" s="51">
        <v>0.38194444444444442</v>
      </c>
      <c r="M1160" s="22" t="s">
        <v>22</v>
      </c>
      <c r="O1160" s="22" t="s">
        <v>260</v>
      </c>
      <c r="P1160" s="29">
        <v>41786</v>
      </c>
      <c r="Q1160" s="51">
        <v>0.7944444444444444</v>
      </c>
      <c r="R1160" s="22" t="s">
        <v>22</v>
      </c>
      <c r="T1160" s="6" t="s">
        <v>411</v>
      </c>
      <c r="U1160" s="22">
        <v>60</v>
      </c>
      <c r="W1160" s="51">
        <v>0.375</v>
      </c>
      <c r="X1160" s="22" t="s">
        <v>49</v>
      </c>
      <c r="Z1160" s="22" t="s">
        <v>24</v>
      </c>
      <c r="AB1160" s="22" t="s">
        <v>35</v>
      </c>
      <c r="AC1160" s="22" t="s">
        <v>36</v>
      </c>
      <c r="AD1160" s="22" t="s">
        <v>36</v>
      </c>
      <c r="AE1160" s="22" t="s">
        <v>37</v>
      </c>
      <c r="AF1160" s="29">
        <v>41787</v>
      </c>
      <c r="AG1160" s="51">
        <v>0.38611111111111113</v>
      </c>
      <c r="AH1160" s="22" t="s">
        <v>1242</v>
      </c>
      <c r="AI1160" s="22">
        <v>27</v>
      </c>
      <c r="AJ1160" s="22" t="s">
        <v>191</v>
      </c>
      <c r="AK1160" s="22" t="s">
        <v>1613</v>
      </c>
      <c r="AL1160" s="22">
        <v>2014</v>
      </c>
      <c r="AM1160" s="22">
        <v>0</v>
      </c>
    </row>
    <row r="1161" spans="1:39">
      <c r="A1161" s="22">
        <v>325</v>
      </c>
      <c r="B1161" s="22" t="s">
        <v>51</v>
      </c>
      <c r="C1161" s="22" t="s">
        <v>19</v>
      </c>
      <c r="D1161" s="22" t="s">
        <v>20</v>
      </c>
      <c r="E1161" s="22" t="s">
        <v>52</v>
      </c>
      <c r="F1161" s="22" t="s">
        <v>25</v>
      </c>
      <c r="G1161" s="29">
        <v>41785</v>
      </c>
      <c r="H1161" s="51">
        <v>0.45347222222222222</v>
      </c>
      <c r="J1161" s="29">
        <v>41785</v>
      </c>
      <c r="K1161" s="51">
        <v>0.39097222222222222</v>
      </c>
      <c r="M1161" s="22" t="s">
        <v>22</v>
      </c>
      <c r="O1161" s="22" t="s">
        <v>296</v>
      </c>
      <c r="P1161" s="29">
        <v>41785</v>
      </c>
      <c r="Q1161" s="51">
        <v>0.78819444444444453</v>
      </c>
      <c r="R1161" s="22" t="s">
        <v>22</v>
      </c>
      <c r="T1161" s="22" t="s">
        <v>296</v>
      </c>
      <c r="U1161" s="22">
        <v>100</v>
      </c>
      <c r="W1161" s="51">
        <v>0.375</v>
      </c>
      <c r="X1161" s="22" t="s">
        <v>49</v>
      </c>
      <c r="Z1161" s="22" t="s">
        <v>24</v>
      </c>
      <c r="AB1161" s="22" t="s">
        <v>35</v>
      </c>
      <c r="AC1161" s="22" t="s">
        <v>36</v>
      </c>
      <c r="AD1161" s="22" t="s">
        <v>36</v>
      </c>
      <c r="AE1161" s="22" t="s">
        <v>37</v>
      </c>
      <c r="AF1161" s="29">
        <v>41786</v>
      </c>
      <c r="AG1161" s="51">
        <v>0.39861111111111108</v>
      </c>
      <c r="AH1161" s="22" t="s">
        <v>1242</v>
      </c>
      <c r="AI1161" s="22">
        <v>26</v>
      </c>
      <c r="AJ1161" s="22" t="s">
        <v>191</v>
      </c>
      <c r="AK1161" s="22" t="s">
        <v>1613</v>
      </c>
      <c r="AL1161" s="22">
        <v>2014</v>
      </c>
      <c r="AM1161" s="22">
        <v>0</v>
      </c>
    </row>
    <row r="1162" spans="1:39">
      <c r="A1162" s="22">
        <v>324</v>
      </c>
      <c r="B1162" s="22" t="s">
        <v>27</v>
      </c>
      <c r="C1162" s="22" t="s">
        <v>28</v>
      </c>
      <c r="D1162" s="22" t="s">
        <v>29</v>
      </c>
      <c r="E1162" s="22" t="s">
        <v>30</v>
      </c>
      <c r="F1162" s="22" t="s">
        <v>25</v>
      </c>
      <c r="G1162" s="29">
        <v>41785</v>
      </c>
      <c r="H1162" s="51">
        <v>0.41875000000000001</v>
      </c>
      <c r="J1162" s="29">
        <v>41785</v>
      </c>
      <c r="K1162" s="51">
        <v>0.41805555555555557</v>
      </c>
      <c r="L1162" s="22" t="s">
        <v>297</v>
      </c>
      <c r="M1162" s="22" t="s">
        <v>22</v>
      </c>
      <c r="N1162" s="22" t="s">
        <v>133</v>
      </c>
      <c r="O1162" s="22" t="s">
        <v>134</v>
      </c>
      <c r="P1162" s="29">
        <v>41785</v>
      </c>
      <c r="Q1162" s="51">
        <v>0.68055555555555547</v>
      </c>
      <c r="R1162" s="22" t="s">
        <v>22</v>
      </c>
      <c r="S1162" s="22" t="s">
        <v>133</v>
      </c>
      <c r="T1162" s="22" t="s">
        <v>212</v>
      </c>
      <c r="U1162" s="22">
        <v>80</v>
      </c>
      <c r="V1162" s="22" t="s">
        <v>146</v>
      </c>
      <c r="W1162" s="51">
        <v>0.375</v>
      </c>
      <c r="X1162" s="22" t="s">
        <v>49</v>
      </c>
      <c r="Z1162" s="22" t="s">
        <v>24</v>
      </c>
      <c r="AB1162" s="22" t="s">
        <v>35</v>
      </c>
      <c r="AC1162" s="22" t="s">
        <v>36</v>
      </c>
      <c r="AD1162" s="22" t="s">
        <v>36</v>
      </c>
      <c r="AE1162" s="22" t="s">
        <v>37</v>
      </c>
      <c r="AF1162" s="29">
        <v>41786</v>
      </c>
      <c r="AG1162" s="51">
        <v>0.39652777777777781</v>
      </c>
      <c r="AH1162" s="22" t="s">
        <v>1242</v>
      </c>
      <c r="AI1162" s="22">
        <v>26</v>
      </c>
      <c r="AJ1162" s="22" t="s">
        <v>191</v>
      </c>
      <c r="AK1162" s="22" t="s">
        <v>1613</v>
      </c>
      <c r="AL1162" s="22">
        <v>2014</v>
      </c>
      <c r="AM1162" s="22">
        <v>0</v>
      </c>
    </row>
    <row r="1163" spans="1:39" ht="228">
      <c r="A1163" s="22">
        <v>323</v>
      </c>
      <c r="B1163" s="22" t="s">
        <v>53</v>
      </c>
      <c r="C1163" s="22" t="s">
        <v>32</v>
      </c>
      <c r="D1163" s="22" t="s">
        <v>33</v>
      </c>
      <c r="E1163" s="22" t="s">
        <v>41</v>
      </c>
      <c r="F1163" s="22" t="s">
        <v>25</v>
      </c>
      <c r="G1163" s="29">
        <v>41785</v>
      </c>
      <c r="H1163" s="51">
        <v>0.3972222222222222</v>
      </c>
      <c r="J1163" s="29">
        <v>41785</v>
      </c>
      <c r="K1163" s="51">
        <v>0.3888888888888889</v>
      </c>
      <c r="M1163" s="22" t="s">
        <v>22</v>
      </c>
      <c r="O1163" s="6" t="s">
        <v>412</v>
      </c>
      <c r="P1163" s="29">
        <v>41785</v>
      </c>
      <c r="Q1163" s="51">
        <v>0.79513888888888884</v>
      </c>
      <c r="R1163" s="22" t="s">
        <v>22</v>
      </c>
      <c r="T1163" s="6" t="s">
        <v>412</v>
      </c>
      <c r="U1163" s="22">
        <v>100</v>
      </c>
      <c r="W1163" s="51">
        <v>0.375</v>
      </c>
      <c r="X1163" s="22" t="s">
        <v>49</v>
      </c>
      <c r="Z1163" s="22" t="s">
        <v>24</v>
      </c>
      <c r="AB1163" s="22" t="s">
        <v>35</v>
      </c>
      <c r="AC1163" s="22" t="s">
        <v>36</v>
      </c>
      <c r="AD1163" s="22" t="s">
        <v>36</v>
      </c>
      <c r="AE1163" s="22" t="s">
        <v>37</v>
      </c>
      <c r="AF1163" s="29">
        <v>41786</v>
      </c>
      <c r="AG1163" s="51">
        <v>0.39930555555555558</v>
      </c>
      <c r="AH1163" s="22" t="s">
        <v>1242</v>
      </c>
      <c r="AI1163" s="22">
        <v>26</v>
      </c>
      <c r="AJ1163" s="22" t="s">
        <v>191</v>
      </c>
      <c r="AK1163" s="22" t="s">
        <v>1613</v>
      </c>
      <c r="AL1163" s="22">
        <v>2014</v>
      </c>
      <c r="AM1163" s="22">
        <v>0</v>
      </c>
    </row>
    <row r="1164" spans="1:39" ht="270.75">
      <c r="A1164" s="22">
        <v>322</v>
      </c>
      <c r="B1164" s="22" t="s">
        <v>35</v>
      </c>
      <c r="C1164" s="22" t="s">
        <v>36</v>
      </c>
      <c r="D1164" s="22" t="s">
        <v>36</v>
      </c>
      <c r="E1164" s="22" t="s">
        <v>37</v>
      </c>
      <c r="F1164" s="22" t="s">
        <v>25</v>
      </c>
      <c r="G1164" s="29">
        <v>41785</v>
      </c>
      <c r="H1164" s="51">
        <v>0.39513888888888887</v>
      </c>
      <c r="J1164" s="29">
        <v>41785</v>
      </c>
      <c r="K1164" s="51">
        <v>0.3888888888888889</v>
      </c>
      <c r="M1164" s="22" t="s">
        <v>22</v>
      </c>
      <c r="O1164" s="22" t="s">
        <v>298</v>
      </c>
      <c r="P1164" s="29">
        <v>41785</v>
      </c>
      <c r="Q1164" s="51">
        <v>0.79166666666666663</v>
      </c>
      <c r="R1164" s="22" t="s">
        <v>22</v>
      </c>
      <c r="T1164" s="6" t="s">
        <v>413</v>
      </c>
      <c r="U1164" s="22">
        <v>60</v>
      </c>
      <c r="W1164" s="51">
        <v>0.375</v>
      </c>
      <c r="X1164" s="22" t="s">
        <v>49</v>
      </c>
      <c r="Z1164" s="22" t="s">
        <v>24</v>
      </c>
      <c r="AB1164" s="22" t="s">
        <v>35</v>
      </c>
      <c r="AC1164" s="22" t="s">
        <v>36</v>
      </c>
      <c r="AD1164" s="22" t="s">
        <v>36</v>
      </c>
      <c r="AE1164" s="22" t="s">
        <v>37</v>
      </c>
      <c r="AF1164" s="29">
        <v>41786</v>
      </c>
      <c r="AG1164" s="51">
        <v>0.3972222222222222</v>
      </c>
      <c r="AH1164" s="22" t="s">
        <v>1242</v>
      </c>
      <c r="AI1164" s="22">
        <v>26</v>
      </c>
      <c r="AJ1164" s="22" t="s">
        <v>191</v>
      </c>
      <c r="AK1164" s="22" t="s">
        <v>1613</v>
      </c>
      <c r="AL1164" s="22">
        <v>2014</v>
      </c>
      <c r="AM1164" s="22">
        <v>0</v>
      </c>
    </row>
    <row r="1165" spans="1:39" ht="242.25">
      <c r="A1165" s="22">
        <v>321</v>
      </c>
      <c r="B1165" s="22" t="s">
        <v>31</v>
      </c>
      <c r="C1165" s="22" t="s">
        <v>32</v>
      </c>
      <c r="D1165" s="22" t="s">
        <v>33</v>
      </c>
      <c r="E1165" s="22" t="s">
        <v>34</v>
      </c>
      <c r="F1165" s="22" t="s">
        <v>25</v>
      </c>
      <c r="G1165" s="29">
        <v>41785</v>
      </c>
      <c r="H1165" s="51">
        <v>0.39374999999999999</v>
      </c>
      <c r="J1165" s="29">
        <v>41785</v>
      </c>
      <c r="K1165" s="51">
        <v>0.3611111111111111</v>
      </c>
      <c r="M1165" s="22" t="s">
        <v>22</v>
      </c>
      <c r="O1165" s="22" t="s">
        <v>292</v>
      </c>
      <c r="P1165" s="29">
        <v>41785</v>
      </c>
      <c r="Q1165" s="51">
        <v>0.8027777777777777</v>
      </c>
      <c r="R1165" s="22" t="s">
        <v>22</v>
      </c>
      <c r="T1165" s="6" t="s">
        <v>414</v>
      </c>
      <c r="U1165" s="22">
        <v>100</v>
      </c>
      <c r="W1165" s="51">
        <v>0.375</v>
      </c>
      <c r="X1165" s="22" t="s">
        <v>49</v>
      </c>
      <c r="Z1165" s="22" t="s">
        <v>24</v>
      </c>
      <c r="AB1165" s="22" t="s">
        <v>35</v>
      </c>
      <c r="AC1165" s="22" t="s">
        <v>36</v>
      </c>
      <c r="AD1165" s="22" t="s">
        <v>36</v>
      </c>
      <c r="AE1165" s="22" t="s">
        <v>37</v>
      </c>
      <c r="AF1165" s="29">
        <v>41786</v>
      </c>
      <c r="AG1165" s="51">
        <v>0.40069444444444446</v>
      </c>
      <c r="AH1165" s="22" t="s">
        <v>1242</v>
      </c>
      <c r="AI1165" s="22">
        <v>26</v>
      </c>
      <c r="AJ1165" s="22" t="s">
        <v>191</v>
      </c>
      <c r="AK1165" s="22" t="s">
        <v>1613</v>
      </c>
      <c r="AL1165" s="22">
        <v>2014</v>
      </c>
      <c r="AM1165" s="22">
        <v>0</v>
      </c>
    </row>
    <row r="1166" spans="1:39" ht="128.25">
      <c r="A1166" s="22">
        <v>320</v>
      </c>
      <c r="B1166" s="22" t="s">
        <v>31</v>
      </c>
      <c r="C1166" s="22" t="s">
        <v>32</v>
      </c>
      <c r="D1166" s="22" t="s">
        <v>33</v>
      </c>
      <c r="E1166" s="22" t="s">
        <v>34</v>
      </c>
      <c r="F1166" s="22" t="s">
        <v>25</v>
      </c>
      <c r="G1166" s="29">
        <v>41785</v>
      </c>
      <c r="H1166" s="51">
        <v>0.3923611111111111</v>
      </c>
      <c r="J1166" s="29">
        <v>41782</v>
      </c>
      <c r="K1166" s="51">
        <v>0.36874999999999997</v>
      </c>
      <c r="M1166" s="22" t="s">
        <v>22</v>
      </c>
      <c r="O1166" s="22" t="s">
        <v>292</v>
      </c>
      <c r="P1166" s="29">
        <v>41782</v>
      </c>
      <c r="Q1166" s="51">
        <v>0.81597222222222221</v>
      </c>
      <c r="R1166" s="22" t="s">
        <v>22</v>
      </c>
      <c r="T1166" s="6" t="s">
        <v>415</v>
      </c>
      <c r="U1166" s="22">
        <v>80</v>
      </c>
      <c r="W1166" s="51">
        <v>0.375</v>
      </c>
      <c r="X1166" s="22" t="s">
        <v>49</v>
      </c>
      <c r="Z1166" s="22" t="s">
        <v>24</v>
      </c>
      <c r="AB1166" s="22" t="s">
        <v>35</v>
      </c>
      <c r="AC1166" s="22" t="s">
        <v>36</v>
      </c>
      <c r="AD1166" s="22" t="s">
        <v>36</v>
      </c>
      <c r="AE1166" s="22" t="s">
        <v>37</v>
      </c>
      <c r="AF1166" s="29">
        <v>41785</v>
      </c>
      <c r="AG1166" s="51">
        <v>0.40208333333333335</v>
      </c>
      <c r="AH1166" s="22" t="s">
        <v>1242</v>
      </c>
      <c r="AI1166" s="22">
        <v>26</v>
      </c>
      <c r="AJ1166" s="22" t="s">
        <v>191</v>
      </c>
      <c r="AK1166" s="22" t="s">
        <v>1613</v>
      </c>
      <c r="AL1166" s="22">
        <v>2014</v>
      </c>
      <c r="AM1166" s="22">
        <v>0</v>
      </c>
    </row>
    <row r="1167" spans="1:39" ht="342">
      <c r="A1167" s="22">
        <v>319</v>
      </c>
      <c r="B1167" s="22" t="s">
        <v>42</v>
      </c>
      <c r="C1167" s="22" t="s">
        <v>19</v>
      </c>
      <c r="D1167" s="22" t="s">
        <v>20</v>
      </c>
      <c r="E1167" s="22" t="s">
        <v>43</v>
      </c>
      <c r="F1167" s="22" t="s">
        <v>25</v>
      </c>
      <c r="G1167" s="29">
        <v>41785</v>
      </c>
      <c r="H1167" s="51">
        <v>0.37777777777777777</v>
      </c>
      <c r="J1167" s="29">
        <v>41785</v>
      </c>
      <c r="K1167" s="51">
        <v>0.37291666666666662</v>
      </c>
      <c r="M1167" s="22" t="s">
        <v>22</v>
      </c>
      <c r="O1167" s="22" t="s">
        <v>193</v>
      </c>
      <c r="P1167" s="29">
        <v>41785</v>
      </c>
      <c r="Q1167" s="51">
        <v>0.85416666666666663</v>
      </c>
      <c r="R1167" s="22" t="s">
        <v>22</v>
      </c>
      <c r="T1167" s="6" t="s">
        <v>416</v>
      </c>
      <c r="U1167" s="22">
        <v>100</v>
      </c>
      <c r="W1167" s="51">
        <v>0.375</v>
      </c>
      <c r="X1167" s="22" t="s">
        <v>49</v>
      </c>
      <c r="Z1167" s="22" t="s">
        <v>24</v>
      </c>
      <c r="AB1167" s="22" t="s">
        <v>35</v>
      </c>
      <c r="AC1167" s="22" t="s">
        <v>36</v>
      </c>
      <c r="AD1167" s="22" t="s">
        <v>36</v>
      </c>
      <c r="AE1167" s="22" t="s">
        <v>37</v>
      </c>
      <c r="AF1167" s="29">
        <v>41786</v>
      </c>
      <c r="AG1167" s="51">
        <v>0.39999999999999997</v>
      </c>
      <c r="AH1167" s="22" t="s">
        <v>1242</v>
      </c>
      <c r="AI1167" s="22">
        <v>26</v>
      </c>
      <c r="AJ1167" s="22" t="s">
        <v>191</v>
      </c>
      <c r="AK1167" s="22" t="s">
        <v>1613</v>
      </c>
      <c r="AL1167" s="22">
        <v>2014</v>
      </c>
      <c r="AM1167" s="22">
        <v>0</v>
      </c>
    </row>
    <row r="1168" spans="1:39" ht="156.75">
      <c r="A1168" s="22">
        <v>318</v>
      </c>
      <c r="B1168" s="22" t="s">
        <v>53</v>
      </c>
      <c r="C1168" s="22" t="s">
        <v>32</v>
      </c>
      <c r="D1168" s="22" t="s">
        <v>33</v>
      </c>
      <c r="E1168" s="22" t="s">
        <v>41</v>
      </c>
      <c r="F1168" s="22" t="s">
        <v>50</v>
      </c>
      <c r="G1168" s="29">
        <v>41782</v>
      </c>
      <c r="H1168" s="51">
        <v>0.86458333333333337</v>
      </c>
      <c r="J1168" s="29">
        <v>41782</v>
      </c>
      <c r="K1168" s="51">
        <v>0.38541666666666669</v>
      </c>
      <c r="M1168" s="22" t="s">
        <v>22</v>
      </c>
      <c r="O1168" s="22" t="s">
        <v>299</v>
      </c>
      <c r="P1168" s="29">
        <v>41782</v>
      </c>
      <c r="Q1168" s="51">
        <v>0.86458333333333337</v>
      </c>
      <c r="R1168" s="22" t="s">
        <v>22</v>
      </c>
      <c r="T1168" s="6" t="s">
        <v>417</v>
      </c>
      <c r="U1168" s="22">
        <v>80</v>
      </c>
      <c r="W1168" s="51">
        <v>0.375</v>
      </c>
      <c r="X1168" s="22" t="s">
        <v>49</v>
      </c>
      <c r="Z1168" s="22" t="s">
        <v>24</v>
      </c>
      <c r="AB1168" s="22" t="s">
        <v>35</v>
      </c>
      <c r="AC1168" s="22" t="s">
        <v>36</v>
      </c>
      <c r="AD1168" s="22" t="s">
        <v>36</v>
      </c>
      <c r="AE1168" s="22" t="s">
        <v>37</v>
      </c>
      <c r="AF1168" s="29">
        <v>41785</v>
      </c>
      <c r="AG1168" s="51">
        <v>0.39861111111111108</v>
      </c>
      <c r="AH1168" s="22" t="s">
        <v>1243</v>
      </c>
      <c r="AI1168" s="22">
        <v>23</v>
      </c>
      <c r="AJ1168" s="22" t="s">
        <v>191</v>
      </c>
      <c r="AK1168" s="22" t="s">
        <v>1613</v>
      </c>
      <c r="AL1168" s="22">
        <v>2014</v>
      </c>
      <c r="AM1168" s="22">
        <v>0</v>
      </c>
    </row>
    <row r="1169" spans="1:39" ht="114">
      <c r="A1169" s="22">
        <v>317</v>
      </c>
      <c r="B1169" s="22" t="s">
        <v>31</v>
      </c>
      <c r="C1169" s="22" t="s">
        <v>32</v>
      </c>
      <c r="D1169" s="22" t="s">
        <v>33</v>
      </c>
      <c r="E1169" s="22" t="s">
        <v>34</v>
      </c>
      <c r="F1169" s="22" t="s">
        <v>50</v>
      </c>
      <c r="G1169" s="29">
        <v>41782</v>
      </c>
      <c r="H1169" s="51">
        <v>0.81597222222222221</v>
      </c>
      <c r="J1169" s="29">
        <v>41781</v>
      </c>
      <c r="K1169" s="51">
        <v>0.36805555555555558</v>
      </c>
      <c r="M1169" s="22" t="s">
        <v>22</v>
      </c>
      <c r="O1169" s="22" t="s">
        <v>292</v>
      </c>
      <c r="P1169" s="29">
        <v>41781</v>
      </c>
      <c r="Q1169" s="51">
        <v>0.8125</v>
      </c>
      <c r="R1169" s="22" t="s">
        <v>22</v>
      </c>
      <c r="T1169" s="6" t="s">
        <v>418</v>
      </c>
      <c r="U1169" s="22">
        <v>80</v>
      </c>
      <c r="W1169" s="51">
        <v>0.375</v>
      </c>
      <c r="X1169" s="22" t="s">
        <v>49</v>
      </c>
      <c r="Z1169" s="22" t="s">
        <v>24</v>
      </c>
      <c r="AB1169" s="22" t="s">
        <v>35</v>
      </c>
      <c r="AC1169" s="22" t="s">
        <v>36</v>
      </c>
      <c r="AD1169" s="22" t="s">
        <v>36</v>
      </c>
      <c r="AE1169" s="22" t="s">
        <v>37</v>
      </c>
      <c r="AF1169" s="29">
        <v>41785</v>
      </c>
      <c r="AG1169" s="51">
        <v>0.40208333333333335</v>
      </c>
      <c r="AH1169" s="22" t="s">
        <v>1243</v>
      </c>
      <c r="AI1169" s="22">
        <v>23</v>
      </c>
      <c r="AJ1169" s="22" t="s">
        <v>191</v>
      </c>
      <c r="AK1169" s="22" t="s">
        <v>1613</v>
      </c>
      <c r="AL1169" s="22">
        <v>2014</v>
      </c>
      <c r="AM1169" s="22">
        <v>0</v>
      </c>
    </row>
    <row r="1170" spans="1:39">
      <c r="A1170" s="22">
        <v>316</v>
      </c>
      <c r="B1170" s="22" t="s">
        <v>51</v>
      </c>
      <c r="C1170" s="22" t="s">
        <v>19</v>
      </c>
      <c r="D1170" s="22" t="s">
        <v>20</v>
      </c>
      <c r="E1170" s="22" t="s">
        <v>52</v>
      </c>
      <c r="F1170" s="22" t="s">
        <v>50</v>
      </c>
      <c r="G1170" s="29">
        <v>41782</v>
      </c>
      <c r="H1170" s="51">
        <v>0.78680555555555554</v>
      </c>
      <c r="J1170" s="29">
        <v>41782</v>
      </c>
      <c r="K1170" s="51">
        <v>0.3888888888888889</v>
      </c>
      <c r="M1170" s="22" t="s">
        <v>22</v>
      </c>
      <c r="O1170" s="22" t="s">
        <v>300</v>
      </c>
      <c r="P1170" s="29">
        <v>41782</v>
      </c>
      <c r="Q1170" s="51">
        <v>0.78819444444444453</v>
      </c>
      <c r="R1170" s="22" t="s">
        <v>22</v>
      </c>
      <c r="T1170" s="22" t="s">
        <v>300</v>
      </c>
      <c r="U1170" s="22">
        <v>80</v>
      </c>
      <c r="W1170" s="51">
        <v>0.375</v>
      </c>
      <c r="X1170" s="22" t="s">
        <v>49</v>
      </c>
      <c r="Z1170" s="22" t="s">
        <v>24</v>
      </c>
      <c r="AB1170" s="22" t="s">
        <v>35</v>
      </c>
      <c r="AC1170" s="22" t="s">
        <v>36</v>
      </c>
      <c r="AD1170" s="22" t="s">
        <v>36</v>
      </c>
      <c r="AE1170" s="22" t="s">
        <v>37</v>
      </c>
      <c r="AF1170" s="29">
        <v>41785</v>
      </c>
      <c r="AG1170" s="51">
        <v>0.3979166666666667</v>
      </c>
      <c r="AH1170" s="22" t="s">
        <v>1243</v>
      </c>
      <c r="AI1170" s="22">
        <v>23</v>
      </c>
      <c r="AJ1170" s="22" t="s">
        <v>191</v>
      </c>
      <c r="AK1170" s="22" t="s">
        <v>1613</v>
      </c>
      <c r="AL1170" s="22">
        <v>2014</v>
      </c>
      <c r="AM1170" s="22">
        <v>0</v>
      </c>
    </row>
    <row r="1171" spans="1:39">
      <c r="A1171" s="22">
        <v>315</v>
      </c>
      <c r="B1171" s="22" t="s">
        <v>35</v>
      </c>
      <c r="C1171" s="22" t="s">
        <v>36</v>
      </c>
      <c r="D1171" s="22" t="s">
        <v>36</v>
      </c>
      <c r="E1171" s="22" t="s">
        <v>37</v>
      </c>
      <c r="F1171" s="22" t="s">
        <v>50</v>
      </c>
      <c r="G1171" s="29">
        <v>41782</v>
      </c>
      <c r="H1171" s="51">
        <v>0.78055555555555556</v>
      </c>
      <c r="J1171" s="29">
        <v>41782</v>
      </c>
      <c r="K1171" s="51">
        <v>0.38541666666666669</v>
      </c>
      <c r="M1171" s="22" t="s">
        <v>22</v>
      </c>
      <c r="O1171" s="22" t="s">
        <v>301</v>
      </c>
      <c r="P1171" s="29">
        <v>41782</v>
      </c>
      <c r="Q1171" s="51">
        <v>0.79166666666666663</v>
      </c>
      <c r="R1171" s="22" t="s">
        <v>22</v>
      </c>
      <c r="T1171" s="22" t="s">
        <v>301</v>
      </c>
      <c r="U1171" s="22">
        <v>100</v>
      </c>
      <c r="W1171" s="51">
        <v>0.375</v>
      </c>
      <c r="X1171" s="22" t="s">
        <v>49</v>
      </c>
      <c r="Z1171" s="22" t="s">
        <v>24</v>
      </c>
      <c r="AB1171" s="22" t="s">
        <v>35</v>
      </c>
      <c r="AC1171" s="22" t="s">
        <v>36</v>
      </c>
      <c r="AD1171" s="22" t="s">
        <v>36</v>
      </c>
      <c r="AE1171" s="22" t="s">
        <v>37</v>
      </c>
      <c r="AF1171" s="29">
        <v>41785</v>
      </c>
      <c r="AG1171" s="51">
        <v>0.39583333333333331</v>
      </c>
      <c r="AH1171" s="22" t="s">
        <v>1243</v>
      </c>
      <c r="AI1171" s="22">
        <v>23</v>
      </c>
      <c r="AJ1171" s="22" t="s">
        <v>191</v>
      </c>
      <c r="AK1171" s="22" t="s">
        <v>1613</v>
      </c>
      <c r="AL1171" s="22">
        <v>2014</v>
      </c>
      <c r="AM1171" s="22">
        <v>0</v>
      </c>
    </row>
    <row r="1172" spans="1:39" ht="409.5">
      <c r="A1172" s="22">
        <v>314</v>
      </c>
      <c r="B1172" s="22" t="s">
        <v>42</v>
      </c>
      <c r="C1172" s="22" t="s">
        <v>19</v>
      </c>
      <c r="D1172" s="22" t="s">
        <v>20</v>
      </c>
      <c r="E1172" s="22" t="s">
        <v>43</v>
      </c>
      <c r="F1172" s="22" t="s">
        <v>50</v>
      </c>
      <c r="G1172" s="29">
        <v>41782</v>
      </c>
      <c r="H1172" s="51">
        <v>0.64097222222222217</v>
      </c>
      <c r="J1172" s="29">
        <v>41782</v>
      </c>
      <c r="K1172" s="51">
        <v>0.38194444444444442</v>
      </c>
      <c r="M1172" s="22" t="s">
        <v>22</v>
      </c>
      <c r="O1172" s="22" t="s">
        <v>193</v>
      </c>
      <c r="P1172" s="29">
        <v>41782</v>
      </c>
      <c r="Q1172" s="51">
        <v>0.97916666666666663</v>
      </c>
      <c r="R1172" s="22" t="s">
        <v>22</v>
      </c>
      <c r="T1172" s="6" t="s">
        <v>419</v>
      </c>
      <c r="U1172" s="22">
        <v>100</v>
      </c>
      <c r="W1172" s="51">
        <v>0.375</v>
      </c>
      <c r="X1172" s="22" t="s">
        <v>49</v>
      </c>
      <c r="Z1172" s="22" t="s">
        <v>24</v>
      </c>
      <c r="AB1172" s="22" t="s">
        <v>35</v>
      </c>
      <c r="AC1172" s="22" t="s">
        <v>36</v>
      </c>
      <c r="AD1172" s="22" t="s">
        <v>36</v>
      </c>
      <c r="AE1172" s="22" t="s">
        <v>37</v>
      </c>
      <c r="AF1172" s="29">
        <v>41785</v>
      </c>
      <c r="AG1172" s="51">
        <v>0.40069444444444446</v>
      </c>
      <c r="AH1172" s="22" t="s">
        <v>1243</v>
      </c>
      <c r="AI1172" s="22">
        <v>23</v>
      </c>
      <c r="AJ1172" s="22" t="s">
        <v>191</v>
      </c>
      <c r="AK1172" s="22" t="s">
        <v>1613</v>
      </c>
      <c r="AL1172" s="22">
        <v>2014</v>
      </c>
      <c r="AM1172" s="22">
        <v>0</v>
      </c>
    </row>
    <row r="1173" spans="1:39" ht="171">
      <c r="A1173" s="22">
        <v>313</v>
      </c>
      <c r="B1173" s="22" t="s">
        <v>38</v>
      </c>
      <c r="C1173" s="22" t="s">
        <v>39</v>
      </c>
      <c r="D1173" s="22" t="s">
        <v>20</v>
      </c>
      <c r="E1173" s="22" t="s">
        <v>40</v>
      </c>
      <c r="F1173" s="22" t="s">
        <v>50</v>
      </c>
      <c r="G1173" s="29">
        <v>41782</v>
      </c>
      <c r="H1173" s="51">
        <v>0.62847222222222221</v>
      </c>
      <c r="J1173" s="29">
        <v>41782</v>
      </c>
      <c r="K1173" s="51">
        <v>0.3923611111111111</v>
      </c>
      <c r="M1173" s="22" t="s">
        <v>245</v>
      </c>
      <c r="N1173" s="22" t="s">
        <v>302</v>
      </c>
      <c r="P1173" s="29">
        <v>41782</v>
      </c>
      <c r="Q1173" s="51">
        <v>0.87152777777777779</v>
      </c>
      <c r="R1173" s="22" t="s">
        <v>22</v>
      </c>
      <c r="T1173" s="6" t="s">
        <v>420</v>
      </c>
      <c r="W1173" s="51">
        <v>0.375</v>
      </c>
      <c r="X1173" s="22" t="s">
        <v>49</v>
      </c>
      <c r="Z1173" s="22" t="s">
        <v>24</v>
      </c>
      <c r="AB1173" s="22" t="s">
        <v>35</v>
      </c>
      <c r="AC1173" s="22" t="s">
        <v>36</v>
      </c>
      <c r="AD1173" s="22" t="s">
        <v>36</v>
      </c>
      <c r="AE1173" s="22" t="s">
        <v>37</v>
      </c>
      <c r="AF1173" s="29">
        <v>41785</v>
      </c>
      <c r="AG1173" s="51">
        <v>0.39999999999999997</v>
      </c>
      <c r="AH1173" s="22" t="s">
        <v>1243</v>
      </c>
      <c r="AI1173" s="22">
        <v>23</v>
      </c>
      <c r="AJ1173" s="22" t="s">
        <v>191</v>
      </c>
      <c r="AK1173" s="22" t="s">
        <v>1613</v>
      </c>
      <c r="AL1173" s="22">
        <v>2014</v>
      </c>
      <c r="AM1173" s="22">
        <v>0</v>
      </c>
    </row>
    <row r="1174" spans="1:39">
      <c r="A1174" s="22">
        <v>312</v>
      </c>
      <c r="B1174" s="22" t="s">
        <v>51</v>
      </c>
      <c r="C1174" s="22" t="s">
        <v>19</v>
      </c>
      <c r="D1174" s="22" t="s">
        <v>20</v>
      </c>
      <c r="E1174" s="22" t="s">
        <v>52</v>
      </c>
      <c r="F1174" s="22" t="s">
        <v>55</v>
      </c>
      <c r="G1174" s="29">
        <v>41781</v>
      </c>
      <c r="H1174" s="51">
        <v>0.7631944444444444</v>
      </c>
      <c r="J1174" s="29">
        <v>41781</v>
      </c>
      <c r="K1174" s="51">
        <v>0.3923611111111111</v>
      </c>
      <c r="M1174" s="22" t="s">
        <v>22</v>
      </c>
      <c r="O1174" s="22" t="s">
        <v>303</v>
      </c>
      <c r="P1174" s="29">
        <v>41781</v>
      </c>
      <c r="Q1174" s="51">
        <v>0.77083333333333337</v>
      </c>
      <c r="R1174" s="22" t="s">
        <v>22</v>
      </c>
      <c r="T1174" s="22" t="s">
        <v>303</v>
      </c>
      <c r="U1174" s="22">
        <v>100</v>
      </c>
      <c r="W1174" s="51">
        <v>0.375</v>
      </c>
      <c r="X1174" s="22" t="s">
        <v>49</v>
      </c>
      <c r="Z1174" s="22" t="s">
        <v>24</v>
      </c>
      <c r="AB1174" s="22" t="s">
        <v>35</v>
      </c>
      <c r="AC1174" s="22" t="s">
        <v>36</v>
      </c>
      <c r="AD1174" s="22" t="s">
        <v>36</v>
      </c>
      <c r="AE1174" s="22" t="s">
        <v>37</v>
      </c>
      <c r="AF1174" s="29">
        <v>41782</v>
      </c>
      <c r="AG1174" s="51">
        <v>0.39513888888888887</v>
      </c>
      <c r="AH1174" s="22" t="s">
        <v>1243</v>
      </c>
      <c r="AI1174" s="22">
        <v>22</v>
      </c>
      <c r="AJ1174" s="22" t="s">
        <v>191</v>
      </c>
      <c r="AK1174" s="22" t="s">
        <v>1613</v>
      </c>
      <c r="AL1174" s="22">
        <v>2014</v>
      </c>
      <c r="AM1174" s="22">
        <v>0</v>
      </c>
    </row>
    <row r="1175" spans="1:39">
      <c r="A1175" s="22">
        <v>311</v>
      </c>
      <c r="B1175" s="22" t="s">
        <v>27</v>
      </c>
      <c r="C1175" s="22" t="s">
        <v>28</v>
      </c>
      <c r="D1175" s="22" t="s">
        <v>29</v>
      </c>
      <c r="E1175" s="22" t="s">
        <v>30</v>
      </c>
      <c r="F1175" s="22" t="s">
        <v>55</v>
      </c>
      <c r="G1175" s="29">
        <v>41781</v>
      </c>
      <c r="H1175" s="51">
        <v>0.57708333333333328</v>
      </c>
      <c r="J1175" s="29">
        <v>41781</v>
      </c>
      <c r="K1175" s="51">
        <v>0.3743055555555555</v>
      </c>
      <c r="M1175" s="22" t="s">
        <v>22</v>
      </c>
      <c r="N1175" s="22" t="s">
        <v>133</v>
      </c>
      <c r="O1175" s="22" t="s">
        <v>212</v>
      </c>
      <c r="P1175" s="29">
        <v>41781</v>
      </c>
      <c r="Q1175" s="51">
        <v>0.66805555555555562</v>
      </c>
      <c r="R1175" s="22" t="s">
        <v>22</v>
      </c>
      <c r="S1175" s="22" t="s">
        <v>133</v>
      </c>
      <c r="T1175" s="22" t="s">
        <v>304</v>
      </c>
      <c r="U1175" s="22">
        <v>100</v>
      </c>
      <c r="V1175" s="22" t="s">
        <v>146</v>
      </c>
      <c r="W1175" s="51">
        <v>0.375</v>
      </c>
      <c r="X1175" s="22" t="s">
        <v>49</v>
      </c>
      <c r="Z1175" s="22" t="s">
        <v>24</v>
      </c>
      <c r="AB1175" s="22" t="s">
        <v>35</v>
      </c>
      <c r="AC1175" s="22" t="s">
        <v>36</v>
      </c>
      <c r="AD1175" s="22" t="s">
        <v>36</v>
      </c>
      <c r="AE1175" s="22" t="s">
        <v>37</v>
      </c>
      <c r="AF1175" s="29">
        <v>41782</v>
      </c>
      <c r="AG1175" s="51">
        <v>0.38958333333333334</v>
      </c>
      <c r="AH1175" s="22" t="s">
        <v>1243</v>
      </c>
      <c r="AI1175" s="22">
        <v>22</v>
      </c>
      <c r="AJ1175" s="22" t="s">
        <v>191</v>
      </c>
      <c r="AK1175" s="22" t="s">
        <v>1613</v>
      </c>
      <c r="AL1175" s="22">
        <v>2014</v>
      </c>
      <c r="AM1175" s="22">
        <v>0</v>
      </c>
    </row>
    <row r="1176" spans="1:39" ht="256.5">
      <c r="A1176" s="22">
        <v>310</v>
      </c>
      <c r="B1176" s="22" t="s">
        <v>35</v>
      </c>
      <c r="C1176" s="22" t="s">
        <v>36</v>
      </c>
      <c r="D1176" s="22" t="s">
        <v>36</v>
      </c>
      <c r="E1176" s="22" t="s">
        <v>37</v>
      </c>
      <c r="F1176" s="22" t="s">
        <v>55</v>
      </c>
      <c r="G1176" s="29">
        <v>41781</v>
      </c>
      <c r="H1176" s="51">
        <v>0.47152777777777777</v>
      </c>
      <c r="J1176" s="29">
        <v>41781</v>
      </c>
      <c r="K1176" s="51">
        <v>0.38541666666666669</v>
      </c>
      <c r="M1176" s="22" t="s">
        <v>22</v>
      </c>
      <c r="O1176" s="22" t="s">
        <v>305</v>
      </c>
      <c r="P1176" s="29">
        <v>41781</v>
      </c>
      <c r="Q1176" s="51">
        <v>0.79166666666666663</v>
      </c>
      <c r="R1176" s="22" t="s">
        <v>22</v>
      </c>
      <c r="T1176" s="6" t="s">
        <v>421</v>
      </c>
      <c r="U1176" s="22">
        <v>100</v>
      </c>
      <c r="W1176" s="51">
        <v>0.375</v>
      </c>
      <c r="X1176" s="22" t="s">
        <v>49</v>
      </c>
      <c r="Z1176" s="22" t="s">
        <v>24</v>
      </c>
      <c r="AB1176" s="22" t="s">
        <v>35</v>
      </c>
      <c r="AC1176" s="22" t="s">
        <v>36</v>
      </c>
      <c r="AD1176" s="22" t="s">
        <v>36</v>
      </c>
      <c r="AE1176" s="22" t="s">
        <v>37</v>
      </c>
      <c r="AF1176" s="29">
        <v>41782</v>
      </c>
      <c r="AG1176" s="51">
        <v>0.39305555555555555</v>
      </c>
      <c r="AH1176" s="22" t="s">
        <v>1243</v>
      </c>
      <c r="AI1176" s="22">
        <v>22</v>
      </c>
      <c r="AJ1176" s="22" t="s">
        <v>191</v>
      </c>
      <c r="AK1176" s="22" t="s">
        <v>1613</v>
      </c>
      <c r="AL1176" s="22">
        <v>2014</v>
      </c>
      <c r="AM1176" s="22">
        <v>0</v>
      </c>
    </row>
    <row r="1177" spans="1:39">
      <c r="A1177" s="22">
        <v>309</v>
      </c>
      <c r="B1177" s="22" t="s">
        <v>53</v>
      </c>
      <c r="C1177" s="22" t="s">
        <v>32</v>
      </c>
      <c r="D1177" s="22" t="s">
        <v>33</v>
      </c>
      <c r="E1177" s="22" t="s">
        <v>41</v>
      </c>
      <c r="F1177" s="22" t="s">
        <v>55</v>
      </c>
      <c r="G1177" s="29">
        <v>41781</v>
      </c>
      <c r="H1177" s="51">
        <v>0.46458333333333335</v>
      </c>
      <c r="J1177" s="29">
        <v>41781</v>
      </c>
      <c r="K1177" s="51">
        <v>0.38541666666666669</v>
      </c>
      <c r="M1177" s="22" t="s">
        <v>22</v>
      </c>
      <c r="O1177" s="22" t="s">
        <v>260</v>
      </c>
      <c r="P1177" s="29">
        <v>41781</v>
      </c>
      <c r="Q1177" s="51">
        <v>0.83472222222222225</v>
      </c>
      <c r="R1177" s="22" t="s">
        <v>22</v>
      </c>
      <c r="S1177" s="22" t="s">
        <v>306</v>
      </c>
      <c r="T1177" s="22" t="s">
        <v>307</v>
      </c>
      <c r="U1177" s="22">
        <v>100</v>
      </c>
      <c r="W1177" s="51">
        <v>0.375</v>
      </c>
      <c r="X1177" s="22" t="s">
        <v>49</v>
      </c>
      <c r="Z1177" s="22" t="s">
        <v>24</v>
      </c>
      <c r="AB1177" s="22" t="s">
        <v>35</v>
      </c>
      <c r="AC1177" s="22" t="s">
        <v>36</v>
      </c>
      <c r="AD1177" s="22" t="s">
        <v>36</v>
      </c>
      <c r="AE1177" s="22" t="s">
        <v>37</v>
      </c>
      <c r="AF1177" s="29">
        <v>41782</v>
      </c>
      <c r="AG1177" s="51">
        <v>0.3923611111111111</v>
      </c>
      <c r="AH1177" s="22" t="s">
        <v>1243</v>
      </c>
      <c r="AI1177" s="22">
        <v>22</v>
      </c>
      <c r="AJ1177" s="22" t="s">
        <v>191</v>
      </c>
      <c r="AK1177" s="22" t="s">
        <v>1613</v>
      </c>
      <c r="AL1177" s="22">
        <v>2014</v>
      </c>
      <c r="AM1177" s="22">
        <v>0</v>
      </c>
    </row>
    <row r="1178" spans="1:39" ht="270.75">
      <c r="A1178" s="22">
        <v>308</v>
      </c>
      <c r="B1178" s="22" t="s">
        <v>42</v>
      </c>
      <c r="C1178" s="22" t="s">
        <v>19</v>
      </c>
      <c r="D1178" s="22" t="s">
        <v>20</v>
      </c>
      <c r="E1178" s="22" t="s">
        <v>43</v>
      </c>
      <c r="F1178" s="22" t="s">
        <v>55</v>
      </c>
      <c r="G1178" s="29">
        <v>41781</v>
      </c>
      <c r="H1178" s="51">
        <v>0.46458333333333335</v>
      </c>
      <c r="J1178" s="29">
        <v>41781</v>
      </c>
      <c r="K1178" s="51">
        <v>0.38194444444444442</v>
      </c>
      <c r="M1178" s="22" t="s">
        <v>22</v>
      </c>
      <c r="O1178" s="22" t="s">
        <v>193</v>
      </c>
      <c r="P1178" s="29">
        <v>41781</v>
      </c>
      <c r="Q1178" s="51">
        <v>0.79236111111111107</v>
      </c>
      <c r="R1178" s="22" t="s">
        <v>22</v>
      </c>
      <c r="T1178" s="6" t="s">
        <v>422</v>
      </c>
      <c r="U1178" s="22">
        <v>100</v>
      </c>
      <c r="W1178" s="51">
        <v>0.375</v>
      </c>
      <c r="X1178" s="22" t="s">
        <v>49</v>
      </c>
      <c r="Z1178" s="22" t="s">
        <v>24</v>
      </c>
      <c r="AB1178" s="22" t="s">
        <v>35</v>
      </c>
      <c r="AC1178" s="22" t="s">
        <v>36</v>
      </c>
      <c r="AD1178" s="22" t="s">
        <v>36</v>
      </c>
      <c r="AE1178" s="22" t="s">
        <v>37</v>
      </c>
      <c r="AF1178" s="29">
        <v>41782</v>
      </c>
      <c r="AG1178" s="51">
        <v>0.39166666666666666</v>
      </c>
      <c r="AH1178" s="22" t="s">
        <v>1243</v>
      </c>
      <c r="AI1178" s="22">
        <v>22</v>
      </c>
      <c r="AJ1178" s="22" t="s">
        <v>191</v>
      </c>
      <c r="AK1178" s="22" t="s">
        <v>1613</v>
      </c>
      <c r="AL1178" s="22">
        <v>2014</v>
      </c>
      <c r="AM1178" s="22">
        <v>0</v>
      </c>
    </row>
    <row r="1179" spans="1:39" ht="213.75">
      <c r="A1179" s="22">
        <v>307</v>
      </c>
      <c r="B1179" s="22" t="s">
        <v>38</v>
      </c>
      <c r="C1179" s="22" t="s">
        <v>39</v>
      </c>
      <c r="D1179" s="22" t="s">
        <v>20</v>
      </c>
      <c r="E1179" s="22" t="s">
        <v>40</v>
      </c>
      <c r="F1179" s="22" t="s">
        <v>55</v>
      </c>
      <c r="G1179" s="29">
        <v>41781</v>
      </c>
      <c r="H1179" s="51">
        <v>0.46111111111111108</v>
      </c>
      <c r="J1179" s="29">
        <v>41781</v>
      </c>
      <c r="K1179" s="51">
        <v>0.3888888888888889</v>
      </c>
      <c r="M1179" s="22" t="s">
        <v>22</v>
      </c>
      <c r="O1179" s="6" t="s">
        <v>358</v>
      </c>
      <c r="P1179" s="29">
        <v>41781</v>
      </c>
      <c r="Q1179" s="51">
        <v>0.84236111111111101</v>
      </c>
      <c r="R1179" s="22" t="s">
        <v>22</v>
      </c>
      <c r="T1179" s="6" t="s">
        <v>423</v>
      </c>
      <c r="U1179" s="22">
        <v>100</v>
      </c>
      <c r="W1179" s="51">
        <v>0.375</v>
      </c>
      <c r="X1179" s="22" t="s">
        <v>49</v>
      </c>
      <c r="Z1179" s="22" t="s">
        <v>24</v>
      </c>
      <c r="AB1179" s="22" t="s">
        <v>35</v>
      </c>
      <c r="AC1179" s="22" t="s">
        <v>36</v>
      </c>
      <c r="AD1179" s="22" t="s">
        <v>36</v>
      </c>
      <c r="AE1179" s="22" t="s">
        <v>37</v>
      </c>
      <c r="AF1179" s="29">
        <v>41782</v>
      </c>
      <c r="AG1179" s="51">
        <v>0.3923611111111111</v>
      </c>
      <c r="AH1179" s="22" t="s">
        <v>1243</v>
      </c>
      <c r="AI1179" s="22">
        <v>22</v>
      </c>
      <c r="AJ1179" s="22" t="s">
        <v>191</v>
      </c>
      <c r="AK1179" s="22" t="s">
        <v>1613</v>
      </c>
      <c r="AL1179" s="22">
        <v>2014</v>
      </c>
      <c r="AM1179" s="22">
        <v>0</v>
      </c>
    </row>
    <row r="1180" spans="1:39">
      <c r="A1180" s="22">
        <v>306</v>
      </c>
      <c r="B1180" s="22" t="s">
        <v>51</v>
      </c>
      <c r="C1180" s="22" t="s">
        <v>19</v>
      </c>
      <c r="D1180" s="22" t="s">
        <v>20</v>
      </c>
      <c r="E1180" s="22" t="s">
        <v>52</v>
      </c>
      <c r="F1180" s="22" t="s">
        <v>58</v>
      </c>
      <c r="G1180" s="29">
        <v>41780</v>
      </c>
      <c r="H1180" s="51">
        <v>0.7715277777777777</v>
      </c>
      <c r="J1180" s="29">
        <v>41780</v>
      </c>
      <c r="K1180" s="51">
        <v>0.3923611111111111</v>
      </c>
      <c r="M1180" s="22" t="s">
        <v>22</v>
      </c>
      <c r="O1180" s="22" t="s">
        <v>308</v>
      </c>
      <c r="P1180" s="29">
        <v>41780</v>
      </c>
      <c r="Q1180" s="51">
        <v>0.80208333333333337</v>
      </c>
      <c r="R1180" s="22" t="s">
        <v>22</v>
      </c>
      <c r="T1180" s="22" t="s">
        <v>308</v>
      </c>
      <c r="U1180" s="22">
        <v>20</v>
      </c>
      <c r="W1180" s="51">
        <v>0.375</v>
      </c>
      <c r="X1180" s="22" t="s">
        <v>49</v>
      </c>
      <c r="Z1180" s="22" t="s">
        <v>24</v>
      </c>
      <c r="AB1180" s="22" t="s">
        <v>35</v>
      </c>
      <c r="AC1180" s="22" t="s">
        <v>36</v>
      </c>
      <c r="AD1180" s="22" t="s">
        <v>36</v>
      </c>
      <c r="AE1180" s="22" t="s">
        <v>37</v>
      </c>
      <c r="AF1180" s="29">
        <v>41781</v>
      </c>
      <c r="AG1180" s="51">
        <v>0.47361111111111115</v>
      </c>
      <c r="AH1180" s="22" t="s">
        <v>1243</v>
      </c>
      <c r="AI1180" s="22">
        <v>21</v>
      </c>
      <c r="AJ1180" s="22" t="s">
        <v>191</v>
      </c>
      <c r="AK1180" s="22" t="s">
        <v>1613</v>
      </c>
      <c r="AL1180" s="22">
        <v>2014</v>
      </c>
      <c r="AM1180" s="22">
        <v>0</v>
      </c>
    </row>
    <row r="1181" spans="1:39">
      <c r="A1181" s="22">
        <v>305</v>
      </c>
      <c r="B1181" s="22" t="s">
        <v>27</v>
      </c>
      <c r="C1181" s="22" t="s">
        <v>28</v>
      </c>
      <c r="D1181" s="22" t="s">
        <v>29</v>
      </c>
      <c r="E1181" s="22" t="s">
        <v>30</v>
      </c>
      <c r="F1181" s="22" t="s">
        <v>58</v>
      </c>
      <c r="G1181" s="29">
        <v>41780</v>
      </c>
      <c r="H1181" s="51">
        <v>0.4465277777777778</v>
      </c>
      <c r="J1181" s="29">
        <v>41780</v>
      </c>
      <c r="K1181" s="51">
        <v>0.4458333333333333</v>
      </c>
      <c r="L1181" s="22" t="s">
        <v>285</v>
      </c>
      <c r="M1181" s="22" t="s">
        <v>22</v>
      </c>
      <c r="N1181" s="22" t="s">
        <v>133</v>
      </c>
      <c r="O1181" s="22" t="s">
        <v>155</v>
      </c>
      <c r="P1181" s="29">
        <v>41780</v>
      </c>
      <c r="Q1181" s="51">
        <v>0.66805555555555562</v>
      </c>
      <c r="R1181" s="22" t="s">
        <v>22</v>
      </c>
      <c r="S1181" s="22" t="s">
        <v>133</v>
      </c>
      <c r="T1181" s="22" t="s">
        <v>286</v>
      </c>
      <c r="U1181" s="22">
        <v>80</v>
      </c>
      <c r="V1181" s="22" t="s">
        <v>146</v>
      </c>
      <c r="W1181" s="51">
        <v>0.375</v>
      </c>
      <c r="X1181" s="22" t="s">
        <v>49</v>
      </c>
      <c r="Z1181" s="22" t="s">
        <v>24</v>
      </c>
      <c r="AB1181" s="22" t="s">
        <v>35</v>
      </c>
      <c r="AC1181" s="22" t="s">
        <v>36</v>
      </c>
      <c r="AD1181" s="22" t="s">
        <v>36</v>
      </c>
      <c r="AE1181" s="22" t="s">
        <v>37</v>
      </c>
      <c r="AF1181" s="29">
        <v>41781</v>
      </c>
      <c r="AG1181" s="51">
        <v>0.47222222222222227</v>
      </c>
      <c r="AH1181" s="22" t="s">
        <v>1243</v>
      </c>
      <c r="AI1181" s="22">
        <v>21</v>
      </c>
      <c r="AJ1181" s="22" t="s">
        <v>191</v>
      </c>
      <c r="AK1181" s="22" t="s">
        <v>1613</v>
      </c>
      <c r="AL1181" s="22">
        <v>2014</v>
      </c>
      <c r="AM1181" s="22">
        <v>0</v>
      </c>
    </row>
    <row r="1182" spans="1:39" ht="285">
      <c r="A1182" s="22">
        <v>304</v>
      </c>
      <c r="B1182" s="22" t="s">
        <v>31</v>
      </c>
      <c r="C1182" s="22" t="s">
        <v>32</v>
      </c>
      <c r="D1182" s="22" t="s">
        <v>33</v>
      </c>
      <c r="E1182" s="22" t="s">
        <v>34</v>
      </c>
      <c r="F1182" s="22" t="s">
        <v>58</v>
      </c>
      <c r="G1182" s="29">
        <v>41780</v>
      </c>
      <c r="H1182" s="51">
        <v>0.39861111111111108</v>
      </c>
      <c r="J1182" s="29">
        <v>41780</v>
      </c>
      <c r="K1182" s="51">
        <v>0.37152777777777773</v>
      </c>
      <c r="M1182" s="22" t="s">
        <v>22</v>
      </c>
      <c r="O1182" s="6" t="s">
        <v>1331</v>
      </c>
      <c r="P1182" s="29">
        <v>41780</v>
      </c>
      <c r="Q1182" s="51">
        <v>0.81597222222222221</v>
      </c>
      <c r="R1182" s="22" t="s">
        <v>22</v>
      </c>
      <c r="T1182" s="6" t="s">
        <v>424</v>
      </c>
      <c r="U1182" s="22">
        <v>80</v>
      </c>
      <c r="W1182" s="51">
        <v>0.375</v>
      </c>
      <c r="X1182" s="22" t="s">
        <v>49</v>
      </c>
      <c r="Z1182" s="22" t="s">
        <v>24</v>
      </c>
      <c r="AB1182" s="22" t="s">
        <v>35</v>
      </c>
      <c r="AC1182" s="22" t="s">
        <v>36</v>
      </c>
      <c r="AD1182" s="22" t="s">
        <v>36</v>
      </c>
      <c r="AE1182" s="22" t="s">
        <v>37</v>
      </c>
      <c r="AF1182" s="29">
        <v>41782</v>
      </c>
      <c r="AG1182" s="51">
        <v>0.39097222222222222</v>
      </c>
      <c r="AH1182" s="22" t="s">
        <v>1243</v>
      </c>
      <c r="AI1182" s="22">
        <v>21</v>
      </c>
      <c r="AJ1182" s="22" t="s">
        <v>191</v>
      </c>
      <c r="AK1182" s="22" t="s">
        <v>1613</v>
      </c>
      <c r="AL1182" s="22">
        <v>2014</v>
      </c>
      <c r="AM1182" s="22">
        <v>0</v>
      </c>
    </row>
    <row r="1183" spans="1:39" ht="299.25">
      <c r="A1183" s="22">
        <v>303</v>
      </c>
      <c r="B1183" s="22" t="s">
        <v>35</v>
      </c>
      <c r="C1183" s="22" t="s">
        <v>36</v>
      </c>
      <c r="D1183" s="22" t="s">
        <v>36</v>
      </c>
      <c r="E1183" s="22" t="s">
        <v>37</v>
      </c>
      <c r="F1183" s="22" t="s">
        <v>58</v>
      </c>
      <c r="G1183" s="29">
        <v>41780</v>
      </c>
      <c r="H1183" s="51">
        <v>0.39305555555555555</v>
      </c>
      <c r="J1183" s="29">
        <v>41780</v>
      </c>
      <c r="K1183" s="51">
        <v>0.3888888888888889</v>
      </c>
      <c r="M1183" s="22" t="s">
        <v>22</v>
      </c>
      <c r="O1183" s="6" t="s">
        <v>1332</v>
      </c>
      <c r="P1183" s="29">
        <v>41780</v>
      </c>
      <c r="Q1183" s="51">
        <v>0.79166666666666663</v>
      </c>
      <c r="R1183" s="22" t="s">
        <v>22</v>
      </c>
      <c r="T1183" s="6" t="s">
        <v>1333</v>
      </c>
      <c r="U1183" s="22">
        <v>100</v>
      </c>
      <c r="W1183" s="51">
        <v>0.375</v>
      </c>
      <c r="X1183" s="22" t="s">
        <v>49</v>
      </c>
      <c r="Z1183" s="22" t="s">
        <v>24</v>
      </c>
      <c r="AB1183" s="22" t="s">
        <v>35</v>
      </c>
      <c r="AC1183" s="22" t="s">
        <v>36</v>
      </c>
      <c r="AD1183" s="22" t="s">
        <v>36</v>
      </c>
      <c r="AE1183" s="22" t="s">
        <v>37</v>
      </c>
      <c r="AF1183" s="29">
        <v>41781</v>
      </c>
      <c r="AG1183" s="51">
        <v>0.47291666666666665</v>
      </c>
      <c r="AH1183" s="22" t="s">
        <v>1243</v>
      </c>
      <c r="AI1183" s="22">
        <v>21</v>
      </c>
      <c r="AJ1183" s="22" t="s">
        <v>191</v>
      </c>
      <c r="AK1183" s="22" t="s">
        <v>1613</v>
      </c>
      <c r="AL1183" s="22">
        <v>2014</v>
      </c>
      <c r="AM1183" s="22">
        <v>0</v>
      </c>
    </row>
    <row r="1184" spans="1:39" ht="256.5">
      <c r="A1184" s="22">
        <v>302</v>
      </c>
      <c r="B1184" s="22" t="s">
        <v>53</v>
      </c>
      <c r="C1184" s="22" t="s">
        <v>32</v>
      </c>
      <c r="D1184" s="22" t="s">
        <v>33</v>
      </c>
      <c r="E1184" s="22" t="s">
        <v>41</v>
      </c>
      <c r="F1184" s="22" t="s">
        <v>58</v>
      </c>
      <c r="G1184" s="29">
        <v>41780</v>
      </c>
      <c r="H1184" s="51">
        <v>0.39097222222222222</v>
      </c>
      <c r="J1184" s="29">
        <v>41780</v>
      </c>
      <c r="K1184" s="51">
        <v>0.38819444444444445</v>
      </c>
      <c r="M1184" s="22" t="s">
        <v>22</v>
      </c>
      <c r="O1184" s="6" t="s">
        <v>1334</v>
      </c>
      <c r="P1184" s="29">
        <v>41780</v>
      </c>
      <c r="Q1184" s="51">
        <v>0.82708333333333339</v>
      </c>
      <c r="R1184" s="22" t="s">
        <v>22</v>
      </c>
      <c r="T1184" s="6" t="s">
        <v>1334</v>
      </c>
      <c r="U1184" s="22">
        <v>80</v>
      </c>
      <c r="W1184" s="51">
        <v>0.375</v>
      </c>
      <c r="X1184" s="22" t="s">
        <v>49</v>
      </c>
      <c r="Z1184" s="22" t="s">
        <v>24</v>
      </c>
      <c r="AB1184" s="22" t="s">
        <v>35</v>
      </c>
      <c r="AC1184" s="22" t="s">
        <v>36</v>
      </c>
      <c r="AD1184" s="22" t="s">
        <v>36</v>
      </c>
      <c r="AE1184" s="22" t="s">
        <v>37</v>
      </c>
      <c r="AF1184" s="29">
        <v>41781</v>
      </c>
      <c r="AG1184" s="51">
        <v>0.47500000000000003</v>
      </c>
      <c r="AH1184" s="22" t="s">
        <v>1243</v>
      </c>
      <c r="AI1184" s="22">
        <v>21</v>
      </c>
      <c r="AJ1184" s="22" t="s">
        <v>191</v>
      </c>
      <c r="AK1184" s="22" t="s">
        <v>1613</v>
      </c>
      <c r="AL1184" s="22">
        <v>2014</v>
      </c>
      <c r="AM1184" s="22">
        <v>0</v>
      </c>
    </row>
    <row r="1185" spans="1:39">
      <c r="A1185" s="22">
        <v>301</v>
      </c>
      <c r="B1185" s="22" t="s">
        <v>42</v>
      </c>
      <c r="C1185" s="22" t="s">
        <v>19</v>
      </c>
      <c r="D1185" s="22" t="s">
        <v>20</v>
      </c>
      <c r="E1185" s="22" t="s">
        <v>43</v>
      </c>
      <c r="F1185" s="22" t="s">
        <v>58</v>
      </c>
      <c r="G1185" s="29">
        <v>41780</v>
      </c>
      <c r="H1185" s="51">
        <v>0.39097222222222222</v>
      </c>
      <c r="J1185" s="29">
        <v>41780</v>
      </c>
      <c r="K1185" s="51">
        <v>0.375</v>
      </c>
      <c r="M1185" s="22" t="s">
        <v>22</v>
      </c>
      <c r="O1185" s="22" t="s">
        <v>193</v>
      </c>
      <c r="P1185" s="29">
        <v>41780</v>
      </c>
      <c r="Q1185" s="51">
        <v>0.80555555555555547</v>
      </c>
      <c r="R1185" s="22" t="s">
        <v>22</v>
      </c>
      <c r="T1185" s="22" t="s">
        <v>309</v>
      </c>
      <c r="W1185" s="51">
        <v>0.375</v>
      </c>
      <c r="X1185" s="22" t="s">
        <v>49</v>
      </c>
      <c r="Z1185" s="22" t="s">
        <v>24</v>
      </c>
      <c r="AB1185" s="22" t="s">
        <v>35</v>
      </c>
      <c r="AC1185" s="22" t="s">
        <v>36</v>
      </c>
      <c r="AD1185" s="22" t="s">
        <v>36</v>
      </c>
      <c r="AE1185" s="22" t="s">
        <v>37</v>
      </c>
      <c r="AF1185" s="29">
        <v>41781</v>
      </c>
      <c r="AG1185" s="51">
        <v>0.47638888888888892</v>
      </c>
      <c r="AH1185" s="22" t="s">
        <v>1243</v>
      </c>
      <c r="AI1185" s="22">
        <v>21</v>
      </c>
      <c r="AJ1185" s="22" t="s">
        <v>191</v>
      </c>
      <c r="AK1185" s="22" t="s">
        <v>1613</v>
      </c>
      <c r="AL1185" s="22">
        <v>2014</v>
      </c>
      <c r="AM1185" s="22">
        <v>0</v>
      </c>
    </row>
    <row r="1186" spans="1:39" ht="299.25">
      <c r="A1186" s="22">
        <v>300</v>
      </c>
      <c r="B1186" s="22" t="s">
        <v>38</v>
      </c>
      <c r="C1186" s="22" t="s">
        <v>39</v>
      </c>
      <c r="D1186" s="22" t="s">
        <v>20</v>
      </c>
      <c r="E1186" s="22" t="s">
        <v>40</v>
      </c>
      <c r="F1186" s="22" t="s">
        <v>58</v>
      </c>
      <c r="G1186" s="29">
        <v>41780</v>
      </c>
      <c r="H1186" s="51">
        <v>0.39027777777777778</v>
      </c>
      <c r="J1186" s="29">
        <v>41780</v>
      </c>
      <c r="K1186" s="51">
        <v>0.3888888888888889</v>
      </c>
      <c r="M1186" s="22" t="s">
        <v>22</v>
      </c>
      <c r="O1186" s="6" t="s">
        <v>1335</v>
      </c>
      <c r="P1186" s="29">
        <v>41780</v>
      </c>
      <c r="Q1186" s="51">
        <v>0.89583333333333337</v>
      </c>
      <c r="R1186" s="22" t="s">
        <v>22</v>
      </c>
      <c r="T1186" s="6" t="s">
        <v>1336</v>
      </c>
      <c r="U1186" s="22">
        <v>100</v>
      </c>
      <c r="W1186" s="51">
        <v>0.375</v>
      </c>
      <c r="X1186" s="22" t="s">
        <v>49</v>
      </c>
      <c r="Z1186" s="22" t="s">
        <v>24</v>
      </c>
      <c r="AB1186" s="22" t="s">
        <v>35</v>
      </c>
      <c r="AC1186" s="22" t="s">
        <v>36</v>
      </c>
      <c r="AD1186" s="22" t="s">
        <v>36</v>
      </c>
      <c r="AE1186" s="22" t="s">
        <v>37</v>
      </c>
      <c r="AF1186" s="29">
        <v>41781</v>
      </c>
      <c r="AG1186" s="51">
        <v>0.47569444444444442</v>
      </c>
      <c r="AH1186" s="22" t="s">
        <v>1243</v>
      </c>
      <c r="AI1186" s="22">
        <v>21</v>
      </c>
      <c r="AJ1186" s="22" t="s">
        <v>191</v>
      </c>
      <c r="AK1186" s="22" t="s">
        <v>1613</v>
      </c>
      <c r="AL1186" s="22">
        <v>2014</v>
      </c>
      <c r="AM1186" s="22">
        <v>0</v>
      </c>
    </row>
    <row r="1187" spans="1:39" ht="299.25">
      <c r="A1187" s="22">
        <v>299</v>
      </c>
      <c r="B1187" s="22" t="s">
        <v>31</v>
      </c>
      <c r="C1187" s="22" t="s">
        <v>32</v>
      </c>
      <c r="D1187" s="22" t="s">
        <v>33</v>
      </c>
      <c r="E1187" s="22" t="s">
        <v>34</v>
      </c>
      <c r="F1187" s="22" t="s">
        <v>60</v>
      </c>
      <c r="G1187" s="29">
        <v>41779</v>
      </c>
      <c r="H1187" s="51">
        <v>0.40347222222222223</v>
      </c>
      <c r="J1187" s="29">
        <v>41779</v>
      </c>
      <c r="K1187" s="51">
        <v>0.36319444444444443</v>
      </c>
      <c r="M1187" s="22" t="s">
        <v>22</v>
      </c>
      <c r="O1187" s="22" t="s">
        <v>280</v>
      </c>
      <c r="P1187" s="29">
        <v>41779</v>
      </c>
      <c r="Q1187" s="51">
        <v>0.81597222222222221</v>
      </c>
      <c r="R1187" s="22" t="s">
        <v>22</v>
      </c>
      <c r="T1187" s="6" t="s">
        <v>1337</v>
      </c>
      <c r="U1187" s="22">
        <v>100</v>
      </c>
      <c r="W1187" s="51">
        <v>0.375</v>
      </c>
      <c r="X1187" s="22" t="s">
        <v>49</v>
      </c>
      <c r="Z1187" s="22" t="s">
        <v>24</v>
      </c>
      <c r="AB1187" s="22" t="s">
        <v>35</v>
      </c>
      <c r="AC1187" s="22" t="s">
        <v>36</v>
      </c>
      <c r="AD1187" s="22" t="s">
        <v>36</v>
      </c>
      <c r="AE1187" s="22" t="s">
        <v>37</v>
      </c>
      <c r="AF1187" s="29">
        <v>41780</v>
      </c>
      <c r="AG1187" s="51">
        <v>0.39999999999999997</v>
      </c>
      <c r="AH1187" s="22" t="s">
        <v>1243</v>
      </c>
      <c r="AI1187" s="22">
        <v>20</v>
      </c>
      <c r="AJ1187" s="22" t="s">
        <v>191</v>
      </c>
      <c r="AK1187" s="22" t="s">
        <v>1613</v>
      </c>
      <c r="AL1187" s="22">
        <v>2014</v>
      </c>
      <c r="AM1187" s="22">
        <v>0</v>
      </c>
    </row>
    <row r="1188" spans="1:39">
      <c r="A1188" s="22">
        <v>298</v>
      </c>
      <c r="B1188" s="22" t="s">
        <v>51</v>
      </c>
      <c r="C1188" s="22" t="s">
        <v>19</v>
      </c>
      <c r="D1188" s="22" t="s">
        <v>20</v>
      </c>
      <c r="E1188" s="22" t="s">
        <v>52</v>
      </c>
      <c r="F1188" s="22" t="s">
        <v>60</v>
      </c>
      <c r="G1188" s="29">
        <v>41779</v>
      </c>
      <c r="H1188" s="51">
        <v>0.3979166666666667</v>
      </c>
      <c r="J1188" s="29">
        <v>41779</v>
      </c>
      <c r="K1188" s="51">
        <v>0.39027777777777778</v>
      </c>
      <c r="M1188" s="22" t="s">
        <v>22</v>
      </c>
      <c r="O1188" s="22" t="s">
        <v>287</v>
      </c>
      <c r="P1188" s="29">
        <v>41779</v>
      </c>
      <c r="Q1188" s="51">
        <v>0.78541666666666676</v>
      </c>
      <c r="R1188" s="22" t="s">
        <v>22</v>
      </c>
      <c r="T1188" s="22" t="s">
        <v>288</v>
      </c>
      <c r="U1188" s="22">
        <v>100</v>
      </c>
      <c r="W1188" s="51">
        <v>0.375</v>
      </c>
      <c r="X1188" s="22" t="s">
        <v>49</v>
      </c>
      <c r="Z1188" s="22" t="s">
        <v>24</v>
      </c>
      <c r="AB1188" s="22" t="s">
        <v>35</v>
      </c>
      <c r="AC1188" s="22" t="s">
        <v>36</v>
      </c>
      <c r="AD1188" s="22" t="s">
        <v>36</v>
      </c>
      <c r="AE1188" s="22" t="s">
        <v>37</v>
      </c>
      <c r="AF1188" s="29">
        <v>41780</v>
      </c>
      <c r="AG1188" s="51">
        <v>0.39444444444444443</v>
      </c>
      <c r="AH1188" s="22" t="s">
        <v>1243</v>
      </c>
      <c r="AI1188" s="22">
        <v>20</v>
      </c>
      <c r="AJ1188" s="22" t="s">
        <v>191</v>
      </c>
      <c r="AK1188" s="22" t="s">
        <v>1613</v>
      </c>
      <c r="AL1188" s="22">
        <v>2014</v>
      </c>
      <c r="AM1188" s="22">
        <v>0</v>
      </c>
    </row>
    <row r="1189" spans="1:39" ht="199.5">
      <c r="A1189" s="22">
        <v>297</v>
      </c>
      <c r="B1189" s="22" t="s">
        <v>53</v>
      </c>
      <c r="C1189" s="22" t="s">
        <v>32</v>
      </c>
      <c r="D1189" s="22" t="s">
        <v>33</v>
      </c>
      <c r="E1189" s="22" t="s">
        <v>41</v>
      </c>
      <c r="F1189" s="22" t="s">
        <v>60</v>
      </c>
      <c r="G1189" s="29">
        <v>41779</v>
      </c>
      <c r="H1189" s="51">
        <v>0.39097222222222222</v>
      </c>
      <c r="J1189" s="29">
        <v>41779</v>
      </c>
      <c r="K1189" s="51">
        <v>0.38541666666666669</v>
      </c>
      <c r="M1189" s="22" t="s">
        <v>22</v>
      </c>
      <c r="O1189" s="22" t="s">
        <v>289</v>
      </c>
      <c r="P1189" s="29">
        <v>41779</v>
      </c>
      <c r="Q1189" s="51">
        <v>0.81458333333333333</v>
      </c>
      <c r="R1189" s="22" t="s">
        <v>22</v>
      </c>
      <c r="T1189" s="6" t="s">
        <v>1338</v>
      </c>
      <c r="U1189" s="22">
        <v>100</v>
      </c>
      <c r="W1189" s="51">
        <v>0.375</v>
      </c>
      <c r="X1189" s="22" t="s">
        <v>49</v>
      </c>
      <c r="Z1189" s="22" t="s">
        <v>24</v>
      </c>
      <c r="AB1189" s="22" t="s">
        <v>35</v>
      </c>
      <c r="AC1189" s="22" t="s">
        <v>36</v>
      </c>
      <c r="AD1189" s="22" t="s">
        <v>36</v>
      </c>
      <c r="AE1189" s="22" t="s">
        <v>37</v>
      </c>
      <c r="AF1189" s="29">
        <v>41780</v>
      </c>
      <c r="AG1189" s="51">
        <v>0.39513888888888887</v>
      </c>
      <c r="AH1189" s="22" t="s">
        <v>1243</v>
      </c>
      <c r="AI1189" s="22">
        <v>20</v>
      </c>
      <c r="AJ1189" s="22" t="s">
        <v>191</v>
      </c>
      <c r="AK1189" s="22" t="s">
        <v>1613</v>
      </c>
      <c r="AL1189" s="22">
        <v>2014</v>
      </c>
      <c r="AM1189" s="22">
        <v>0</v>
      </c>
    </row>
    <row r="1190" spans="1:39" ht="228">
      <c r="A1190" s="22">
        <v>296</v>
      </c>
      <c r="B1190" s="22" t="s">
        <v>38</v>
      </c>
      <c r="C1190" s="22" t="s">
        <v>39</v>
      </c>
      <c r="D1190" s="22" t="s">
        <v>20</v>
      </c>
      <c r="E1190" s="22" t="s">
        <v>40</v>
      </c>
      <c r="F1190" s="22" t="s">
        <v>60</v>
      </c>
      <c r="G1190" s="29">
        <v>41779</v>
      </c>
      <c r="H1190" s="51">
        <v>0.38819444444444445</v>
      </c>
      <c r="J1190" s="29">
        <v>41779</v>
      </c>
      <c r="K1190" s="51">
        <v>0.38194444444444442</v>
      </c>
      <c r="M1190" s="22" t="s">
        <v>22</v>
      </c>
      <c r="O1190" s="6" t="s">
        <v>1335</v>
      </c>
      <c r="P1190" s="29">
        <v>41779</v>
      </c>
      <c r="Q1190" s="51">
        <v>0.86458333333333337</v>
      </c>
      <c r="R1190" s="22" t="s">
        <v>22</v>
      </c>
      <c r="T1190" s="6" t="s">
        <v>1339</v>
      </c>
      <c r="U1190" s="22">
        <v>100</v>
      </c>
      <c r="W1190" s="51">
        <v>0.375</v>
      </c>
      <c r="X1190" s="22" t="s">
        <v>49</v>
      </c>
      <c r="Z1190" s="22" t="s">
        <v>24</v>
      </c>
      <c r="AB1190" s="22" t="s">
        <v>35</v>
      </c>
      <c r="AC1190" s="22" t="s">
        <v>36</v>
      </c>
      <c r="AD1190" s="22" t="s">
        <v>36</v>
      </c>
      <c r="AE1190" s="22" t="s">
        <v>37</v>
      </c>
      <c r="AF1190" s="29">
        <v>41780</v>
      </c>
      <c r="AG1190" s="51">
        <v>0.39583333333333331</v>
      </c>
      <c r="AH1190" s="22" t="s">
        <v>1243</v>
      </c>
      <c r="AI1190" s="22">
        <v>20</v>
      </c>
      <c r="AJ1190" s="22" t="s">
        <v>191</v>
      </c>
      <c r="AK1190" s="22" t="s">
        <v>1613</v>
      </c>
      <c r="AL1190" s="22">
        <v>2014</v>
      </c>
      <c r="AM1190" s="22">
        <v>0</v>
      </c>
    </row>
    <row r="1191" spans="1:39" ht="409.5">
      <c r="A1191" s="22">
        <v>295</v>
      </c>
      <c r="B1191" s="22" t="s">
        <v>42</v>
      </c>
      <c r="C1191" s="22" t="s">
        <v>19</v>
      </c>
      <c r="D1191" s="22" t="s">
        <v>20</v>
      </c>
      <c r="E1191" s="22" t="s">
        <v>43</v>
      </c>
      <c r="F1191" s="22" t="s">
        <v>60</v>
      </c>
      <c r="G1191" s="29">
        <v>41779</v>
      </c>
      <c r="H1191" s="51">
        <v>0.38611111111111113</v>
      </c>
      <c r="J1191" s="29">
        <v>41779</v>
      </c>
      <c r="K1191" s="51">
        <v>0.38194444444444442</v>
      </c>
      <c r="M1191" s="22" t="s">
        <v>22</v>
      </c>
      <c r="O1191" s="22" t="s">
        <v>193</v>
      </c>
      <c r="P1191" s="29">
        <v>41779</v>
      </c>
      <c r="Q1191" s="51">
        <v>0.81597222222222221</v>
      </c>
      <c r="R1191" s="22" t="s">
        <v>22</v>
      </c>
      <c r="T1191" s="6" t="s">
        <v>1340</v>
      </c>
      <c r="U1191" s="22">
        <v>100</v>
      </c>
      <c r="W1191" s="51">
        <v>0.375</v>
      </c>
      <c r="X1191" s="22" t="s">
        <v>49</v>
      </c>
      <c r="Z1191" s="22" t="s">
        <v>24</v>
      </c>
      <c r="AB1191" s="22" t="s">
        <v>35</v>
      </c>
      <c r="AC1191" s="22" t="s">
        <v>36</v>
      </c>
      <c r="AD1191" s="22" t="s">
        <v>36</v>
      </c>
      <c r="AE1191" s="22" t="s">
        <v>37</v>
      </c>
      <c r="AF1191" s="29">
        <v>41780</v>
      </c>
      <c r="AG1191" s="51">
        <v>0.39583333333333331</v>
      </c>
      <c r="AH1191" s="22" t="s">
        <v>1243</v>
      </c>
      <c r="AI1191" s="22">
        <v>20</v>
      </c>
      <c r="AJ1191" s="22" t="s">
        <v>191</v>
      </c>
      <c r="AK1191" s="22" t="s">
        <v>1613</v>
      </c>
      <c r="AL1191" s="22">
        <v>2014</v>
      </c>
      <c r="AM1191" s="22">
        <v>0</v>
      </c>
    </row>
    <row r="1192" spans="1:39" ht="409.5">
      <c r="A1192" s="22">
        <v>294</v>
      </c>
      <c r="B1192" s="22" t="s">
        <v>35</v>
      </c>
      <c r="C1192" s="22" t="s">
        <v>36</v>
      </c>
      <c r="D1192" s="22" t="s">
        <v>36</v>
      </c>
      <c r="E1192" s="22" t="s">
        <v>37</v>
      </c>
      <c r="F1192" s="22" t="s">
        <v>60</v>
      </c>
      <c r="G1192" s="29">
        <v>41779</v>
      </c>
      <c r="H1192" s="51">
        <v>0.38055555555555554</v>
      </c>
      <c r="J1192" s="29">
        <v>41779</v>
      </c>
      <c r="K1192" s="51">
        <v>0.3756944444444445</v>
      </c>
      <c r="M1192" s="22" t="s">
        <v>22</v>
      </c>
      <c r="O1192" s="6" t="s">
        <v>1341</v>
      </c>
      <c r="P1192" s="29">
        <v>41779</v>
      </c>
      <c r="Q1192" s="51">
        <v>0.79166666666666663</v>
      </c>
      <c r="R1192" s="22" t="s">
        <v>22</v>
      </c>
      <c r="T1192" s="6" t="s">
        <v>1342</v>
      </c>
      <c r="U1192" s="22">
        <v>100</v>
      </c>
      <c r="W1192" s="51">
        <v>0.375</v>
      </c>
      <c r="X1192" s="22" t="s">
        <v>49</v>
      </c>
      <c r="Z1192" s="22" t="s">
        <v>24</v>
      </c>
      <c r="AB1192" s="22" t="s">
        <v>35</v>
      </c>
      <c r="AC1192" s="22" t="s">
        <v>36</v>
      </c>
      <c r="AD1192" s="22" t="s">
        <v>36</v>
      </c>
      <c r="AE1192" s="22" t="s">
        <v>37</v>
      </c>
      <c r="AF1192" s="29">
        <v>41780</v>
      </c>
      <c r="AG1192" s="51">
        <v>0.39444444444444443</v>
      </c>
      <c r="AH1192" s="22" t="s">
        <v>1243</v>
      </c>
      <c r="AI1192" s="22">
        <v>20</v>
      </c>
      <c r="AJ1192" s="22" t="s">
        <v>191</v>
      </c>
      <c r="AK1192" s="22" t="s">
        <v>1613</v>
      </c>
      <c r="AL1192" s="22">
        <v>2014</v>
      </c>
      <c r="AM1192" s="22">
        <v>0</v>
      </c>
    </row>
    <row r="1193" spans="1:39">
      <c r="A1193" s="22">
        <v>293</v>
      </c>
      <c r="B1193" s="22" t="s">
        <v>27</v>
      </c>
      <c r="C1193" s="22" t="s">
        <v>28</v>
      </c>
      <c r="D1193" s="22" t="s">
        <v>29</v>
      </c>
      <c r="E1193" s="22" t="s">
        <v>30</v>
      </c>
      <c r="F1193" s="22" t="s">
        <v>60</v>
      </c>
      <c r="G1193" s="29">
        <v>41779</v>
      </c>
      <c r="H1193" s="51">
        <v>0.37777777777777777</v>
      </c>
      <c r="J1193" s="29">
        <v>41779</v>
      </c>
      <c r="K1193" s="51">
        <v>0.37708333333333338</v>
      </c>
      <c r="M1193" s="22" t="s">
        <v>22</v>
      </c>
      <c r="N1193" s="22" t="s">
        <v>133</v>
      </c>
      <c r="O1193" s="22" t="s">
        <v>281</v>
      </c>
      <c r="P1193" s="29">
        <v>41779</v>
      </c>
      <c r="Q1193" s="51">
        <v>0.67291666666666661</v>
      </c>
      <c r="R1193" s="22" t="s">
        <v>22</v>
      </c>
      <c r="S1193" s="22" t="s">
        <v>133</v>
      </c>
      <c r="T1193" s="22" t="s">
        <v>290</v>
      </c>
      <c r="U1193" s="22">
        <v>80</v>
      </c>
      <c r="V1193" s="22" t="s">
        <v>146</v>
      </c>
      <c r="W1193" s="51">
        <v>0.375</v>
      </c>
      <c r="X1193" s="22" t="s">
        <v>49</v>
      </c>
      <c r="Z1193" s="22" t="s">
        <v>24</v>
      </c>
      <c r="AB1193" s="22" t="s">
        <v>35</v>
      </c>
      <c r="AC1193" s="22" t="s">
        <v>36</v>
      </c>
      <c r="AD1193" s="22" t="s">
        <v>36</v>
      </c>
      <c r="AE1193" s="22" t="s">
        <v>37</v>
      </c>
      <c r="AF1193" s="29">
        <v>41780</v>
      </c>
      <c r="AG1193" s="51">
        <v>0.39374999999999999</v>
      </c>
      <c r="AH1193" s="22" t="s">
        <v>1243</v>
      </c>
      <c r="AI1193" s="22">
        <v>20</v>
      </c>
      <c r="AJ1193" s="22" t="s">
        <v>191</v>
      </c>
      <c r="AK1193" s="22" t="s">
        <v>1613</v>
      </c>
      <c r="AL1193" s="22">
        <v>2014</v>
      </c>
      <c r="AM1193" s="22">
        <v>0</v>
      </c>
    </row>
    <row r="1194" spans="1:39">
      <c r="A1194" s="22">
        <v>292</v>
      </c>
      <c r="B1194" s="22" t="s">
        <v>27</v>
      </c>
      <c r="C1194" s="22" t="s">
        <v>28</v>
      </c>
      <c r="D1194" s="22" t="s">
        <v>29</v>
      </c>
      <c r="E1194" s="22" t="s">
        <v>30</v>
      </c>
      <c r="F1194" s="22" t="s">
        <v>25</v>
      </c>
      <c r="G1194" s="29">
        <v>41778</v>
      </c>
      <c r="H1194" s="51">
        <v>0.43402777777777773</v>
      </c>
      <c r="J1194" s="29">
        <v>41778</v>
      </c>
      <c r="K1194" s="51">
        <v>0.43402777777777773</v>
      </c>
      <c r="L1194" s="22" t="s">
        <v>268</v>
      </c>
      <c r="M1194" s="22" t="s">
        <v>22</v>
      </c>
      <c r="N1194" s="22" t="s">
        <v>133</v>
      </c>
      <c r="O1194" s="22" t="s">
        <v>269</v>
      </c>
      <c r="P1194" s="29">
        <v>41778</v>
      </c>
      <c r="Q1194" s="51">
        <v>0.67013888888888884</v>
      </c>
      <c r="R1194" s="22" t="s">
        <v>22</v>
      </c>
      <c r="S1194" s="22" t="s">
        <v>133</v>
      </c>
      <c r="T1194" s="22" t="s">
        <v>282</v>
      </c>
      <c r="U1194" s="22">
        <v>60</v>
      </c>
      <c r="V1194" s="22" t="s">
        <v>146</v>
      </c>
      <c r="W1194" s="51">
        <v>0.375</v>
      </c>
      <c r="X1194" s="22" t="s">
        <v>49</v>
      </c>
      <c r="Z1194" s="22" t="s">
        <v>24</v>
      </c>
      <c r="AB1194" s="22" t="s">
        <v>35</v>
      </c>
      <c r="AC1194" s="22" t="s">
        <v>36</v>
      </c>
      <c r="AD1194" s="22" t="s">
        <v>36</v>
      </c>
      <c r="AE1194" s="22" t="s">
        <v>37</v>
      </c>
      <c r="AF1194" s="29">
        <v>41779</v>
      </c>
      <c r="AG1194" s="51">
        <v>0.38194444444444442</v>
      </c>
      <c r="AH1194" s="22" t="s">
        <v>1243</v>
      </c>
      <c r="AI1194" s="22">
        <v>19</v>
      </c>
      <c r="AJ1194" s="22" t="s">
        <v>191</v>
      </c>
      <c r="AK1194" s="22" t="s">
        <v>1613</v>
      </c>
      <c r="AL1194" s="22">
        <v>2014</v>
      </c>
      <c r="AM1194" s="22">
        <v>0</v>
      </c>
    </row>
    <row r="1195" spans="1:39">
      <c r="A1195" s="22">
        <v>291</v>
      </c>
      <c r="B1195" s="22" t="s">
        <v>51</v>
      </c>
      <c r="C1195" s="22" t="s">
        <v>19</v>
      </c>
      <c r="D1195" s="22" t="s">
        <v>20</v>
      </c>
      <c r="E1195" s="22" t="s">
        <v>52</v>
      </c>
      <c r="F1195" s="22" t="s">
        <v>25</v>
      </c>
      <c r="G1195" s="29">
        <v>41778</v>
      </c>
      <c r="H1195" s="51">
        <v>0.3979166666666667</v>
      </c>
      <c r="J1195" s="29">
        <v>41778</v>
      </c>
      <c r="K1195" s="51">
        <v>0.39027777777777778</v>
      </c>
      <c r="M1195" s="22" t="s">
        <v>22</v>
      </c>
      <c r="O1195" s="22" t="s">
        <v>270</v>
      </c>
      <c r="P1195" s="29">
        <v>41778</v>
      </c>
      <c r="Q1195" s="51">
        <v>0.78819444444444453</v>
      </c>
      <c r="R1195" s="22" t="s">
        <v>22</v>
      </c>
      <c r="T1195" s="22" t="s">
        <v>270</v>
      </c>
      <c r="U1195" s="22">
        <v>80</v>
      </c>
      <c r="W1195" s="51">
        <v>0.375</v>
      </c>
      <c r="X1195" s="22" t="s">
        <v>49</v>
      </c>
      <c r="Z1195" s="22" t="s">
        <v>24</v>
      </c>
      <c r="AB1195" s="22" t="s">
        <v>35</v>
      </c>
      <c r="AC1195" s="22" t="s">
        <v>36</v>
      </c>
      <c r="AD1195" s="22" t="s">
        <v>36</v>
      </c>
      <c r="AE1195" s="22" t="s">
        <v>37</v>
      </c>
      <c r="AF1195" s="29">
        <v>41779</v>
      </c>
      <c r="AG1195" s="51">
        <v>0.38541666666666669</v>
      </c>
      <c r="AH1195" s="22" t="s">
        <v>1243</v>
      </c>
      <c r="AI1195" s="22">
        <v>19</v>
      </c>
      <c r="AJ1195" s="22" t="s">
        <v>191</v>
      </c>
      <c r="AK1195" s="22" t="s">
        <v>1613</v>
      </c>
      <c r="AL1195" s="22">
        <v>2014</v>
      </c>
      <c r="AM1195" s="22">
        <v>0</v>
      </c>
    </row>
    <row r="1196" spans="1:39" ht="299.25">
      <c r="A1196" s="22">
        <v>290</v>
      </c>
      <c r="B1196" s="22" t="s">
        <v>53</v>
      </c>
      <c r="C1196" s="22" t="s">
        <v>32</v>
      </c>
      <c r="D1196" s="22" t="s">
        <v>33</v>
      </c>
      <c r="E1196" s="22" t="s">
        <v>41</v>
      </c>
      <c r="F1196" s="22" t="s">
        <v>25</v>
      </c>
      <c r="G1196" s="29">
        <v>41778</v>
      </c>
      <c r="H1196" s="51">
        <v>0.39583333333333331</v>
      </c>
      <c r="J1196" s="29">
        <v>41778</v>
      </c>
      <c r="K1196" s="51">
        <v>0.3923611111111111</v>
      </c>
      <c r="M1196" s="22" t="s">
        <v>22</v>
      </c>
      <c r="O1196" s="22" t="s">
        <v>271</v>
      </c>
      <c r="P1196" s="29">
        <v>41778</v>
      </c>
      <c r="Q1196" s="51">
        <v>0.79583333333333339</v>
      </c>
      <c r="R1196" s="22" t="s">
        <v>22</v>
      </c>
      <c r="T1196" s="6" t="s">
        <v>1343</v>
      </c>
      <c r="U1196" s="22">
        <v>80</v>
      </c>
      <c r="W1196" s="51">
        <v>0.375</v>
      </c>
      <c r="X1196" s="22" t="s">
        <v>49</v>
      </c>
      <c r="Z1196" s="22" t="s">
        <v>24</v>
      </c>
      <c r="AB1196" s="22" t="s">
        <v>35</v>
      </c>
      <c r="AC1196" s="22" t="s">
        <v>36</v>
      </c>
      <c r="AD1196" s="22" t="s">
        <v>36</v>
      </c>
      <c r="AE1196" s="22" t="s">
        <v>37</v>
      </c>
      <c r="AF1196" s="29">
        <v>41779</v>
      </c>
      <c r="AG1196" s="51">
        <v>0.38541666666666669</v>
      </c>
      <c r="AH1196" s="22" t="s">
        <v>1243</v>
      </c>
      <c r="AI1196" s="22">
        <v>19</v>
      </c>
      <c r="AJ1196" s="22" t="s">
        <v>191</v>
      </c>
      <c r="AK1196" s="22" t="s">
        <v>1613</v>
      </c>
      <c r="AL1196" s="22">
        <v>2014</v>
      </c>
      <c r="AM1196" s="22">
        <v>0</v>
      </c>
    </row>
    <row r="1197" spans="1:39" ht="327.75">
      <c r="A1197" s="22">
        <v>289</v>
      </c>
      <c r="B1197" s="22" t="s">
        <v>35</v>
      </c>
      <c r="C1197" s="22" t="s">
        <v>36</v>
      </c>
      <c r="D1197" s="22" t="s">
        <v>36</v>
      </c>
      <c r="E1197" s="22" t="s">
        <v>37</v>
      </c>
      <c r="F1197" s="22" t="s">
        <v>25</v>
      </c>
      <c r="G1197" s="29">
        <v>41778</v>
      </c>
      <c r="H1197" s="51">
        <v>0.39513888888888887</v>
      </c>
      <c r="J1197" s="29">
        <v>41778</v>
      </c>
      <c r="K1197" s="51">
        <v>0.38541666666666669</v>
      </c>
      <c r="M1197" s="22" t="s">
        <v>22</v>
      </c>
      <c r="O1197" s="6" t="s">
        <v>1344</v>
      </c>
      <c r="P1197" s="29">
        <v>41778</v>
      </c>
      <c r="Q1197" s="51">
        <v>0.79166666666666663</v>
      </c>
      <c r="R1197" s="22" t="s">
        <v>22</v>
      </c>
      <c r="T1197" s="6" t="s">
        <v>1345</v>
      </c>
      <c r="U1197" s="22">
        <v>100</v>
      </c>
      <c r="W1197" s="51">
        <v>0.375</v>
      </c>
      <c r="X1197" s="22" t="s">
        <v>49</v>
      </c>
      <c r="Z1197" s="22" t="s">
        <v>24</v>
      </c>
      <c r="AB1197" s="22" t="s">
        <v>35</v>
      </c>
      <c r="AC1197" s="22" t="s">
        <v>36</v>
      </c>
      <c r="AD1197" s="22" t="s">
        <v>36</v>
      </c>
      <c r="AE1197" s="22" t="s">
        <v>37</v>
      </c>
      <c r="AF1197" s="29">
        <v>41779</v>
      </c>
      <c r="AG1197" s="51">
        <v>0.3833333333333333</v>
      </c>
      <c r="AH1197" s="22" t="s">
        <v>1243</v>
      </c>
      <c r="AI1197" s="22">
        <v>19</v>
      </c>
      <c r="AJ1197" s="22" t="s">
        <v>191</v>
      </c>
      <c r="AK1197" s="22" t="s">
        <v>1613</v>
      </c>
      <c r="AL1197" s="22">
        <v>2014</v>
      </c>
      <c r="AM1197" s="22">
        <v>0</v>
      </c>
    </row>
    <row r="1198" spans="1:39" ht="313.5">
      <c r="A1198" s="22">
        <v>288</v>
      </c>
      <c r="B1198" s="22" t="s">
        <v>42</v>
      </c>
      <c r="C1198" s="22" t="s">
        <v>19</v>
      </c>
      <c r="D1198" s="22" t="s">
        <v>20</v>
      </c>
      <c r="E1198" s="22" t="s">
        <v>43</v>
      </c>
      <c r="F1198" s="22" t="s">
        <v>25</v>
      </c>
      <c r="G1198" s="29">
        <v>41778</v>
      </c>
      <c r="H1198" s="51">
        <v>0.39444444444444443</v>
      </c>
      <c r="J1198" s="29">
        <v>41778</v>
      </c>
      <c r="K1198" s="51">
        <v>0.38541666666666669</v>
      </c>
      <c r="M1198" s="22" t="s">
        <v>22</v>
      </c>
      <c r="O1198" s="22" t="s">
        <v>193</v>
      </c>
      <c r="P1198" s="29">
        <v>41778</v>
      </c>
      <c r="Q1198" s="51">
        <v>0.79166666666666663</v>
      </c>
      <c r="R1198" s="22" t="s">
        <v>22</v>
      </c>
      <c r="T1198" s="6" t="s">
        <v>1346</v>
      </c>
      <c r="U1198" s="22">
        <v>100</v>
      </c>
      <c r="W1198" s="51">
        <v>0.375</v>
      </c>
      <c r="X1198" s="22" t="s">
        <v>49</v>
      </c>
      <c r="Z1198" s="22" t="s">
        <v>24</v>
      </c>
      <c r="AB1198" s="22" t="s">
        <v>35</v>
      </c>
      <c r="AC1198" s="22" t="s">
        <v>36</v>
      </c>
      <c r="AD1198" s="22" t="s">
        <v>36</v>
      </c>
      <c r="AE1198" s="22" t="s">
        <v>37</v>
      </c>
      <c r="AF1198" s="29">
        <v>41779</v>
      </c>
      <c r="AG1198" s="51">
        <v>0.3888888888888889</v>
      </c>
      <c r="AH1198" s="22" t="s">
        <v>1243</v>
      </c>
      <c r="AI1198" s="22">
        <v>19</v>
      </c>
      <c r="AJ1198" s="22" t="s">
        <v>191</v>
      </c>
      <c r="AK1198" s="22" t="s">
        <v>1613</v>
      </c>
      <c r="AL1198" s="22">
        <v>2014</v>
      </c>
      <c r="AM1198" s="22">
        <v>0</v>
      </c>
    </row>
    <row r="1199" spans="1:39" ht="228">
      <c r="A1199" s="22">
        <v>287</v>
      </c>
      <c r="B1199" s="22" t="s">
        <v>31</v>
      </c>
      <c r="C1199" s="22" t="s">
        <v>32</v>
      </c>
      <c r="D1199" s="22" t="s">
        <v>33</v>
      </c>
      <c r="E1199" s="22" t="s">
        <v>34</v>
      </c>
      <c r="F1199" s="22" t="s">
        <v>25</v>
      </c>
      <c r="G1199" s="29">
        <v>41778</v>
      </c>
      <c r="H1199" s="51">
        <v>0.39444444444444443</v>
      </c>
      <c r="J1199" s="29">
        <v>41778</v>
      </c>
      <c r="K1199" s="51">
        <v>0.36458333333333331</v>
      </c>
      <c r="M1199" s="22" t="s">
        <v>22</v>
      </c>
      <c r="O1199" s="6" t="s">
        <v>1347</v>
      </c>
      <c r="P1199" s="29">
        <v>41778</v>
      </c>
      <c r="Q1199" s="51">
        <v>0.79583333333333339</v>
      </c>
      <c r="R1199" s="22" t="s">
        <v>22</v>
      </c>
      <c r="T1199" s="6" t="s">
        <v>1348</v>
      </c>
      <c r="U1199" s="22">
        <v>100</v>
      </c>
      <c r="W1199" s="51">
        <v>0.375</v>
      </c>
      <c r="X1199" s="22" t="s">
        <v>49</v>
      </c>
      <c r="Z1199" s="22" t="s">
        <v>24</v>
      </c>
      <c r="AB1199" s="22" t="s">
        <v>35</v>
      </c>
      <c r="AC1199" s="22" t="s">
        <v>36</v>
      </c>
      <c r="AD1199" s="22" t="s">
        <v>36</v>
      </c>
      <c r="AE1199" s="22" t="s">
        <v>37</v>
      </c>
      <c r="AF1199" s="29">
        <v>41779</v>
      </c>
      <c r="AG1199" s="51">
        <v>0.38680555555555557</v>
      </c>
      <c r="AH1199" s="22" t="s">
        <v>1243</v>
      </c>
      <c r="AI1199" s="22">
        <v>19</v>
      </c>
      <c r="AJ1199" s="22" t="s">
        <v>191</v>
      </c>
      <c r="AK1199" s="22" t="s">
        <v>1613</v>
      </c>
      <c r="AL1199" s="22">
        <v>2014</v>
      </c>
      <c r="AM1199" s="22">
        <v>0</v>
      </c>
    </row>
    <row r="1200" spans="1:39" ht="199.5">
      <c r="A1200" s="22">
        <v>286</v>
      </c>
      <c r="B1200" s="22" t="s">
        <v>38</v>
      </c>
      <c r="C1200" s="22" t="s">
        <v>39</v>
      </c>
      <c r="D1200" s="22" t="s">
        <v>20</v>
      </c>
      <c r="E1200" s="22" t="s">
        <v>40</v>
      </c>
      <c r="F1200" s="22" t="s">
        <v>25</v>
      </c>
      <c r="G1200" s="29">
        <v>41778</v>
      </c>
      <c r="H1200" s="51">
        <v>0.39027777777777778</v>
      </c>
      <c r="J1200" s="29">
        <v>41778</v>
      </c>
      <c r="K1200" s="51">
        <v>0.38541666666666669</v>
      </c>
      <c r="M1200" s="22" t="s">
        <v>22</v>
      </c>
      <c r="O1200" s="6" t="s">
        <v>1335</v>
      </c>
      <c r="P1200" s="29">
        <v>41778</v>
      </c>
      <c r="Q1200" s="51">
        <v>0.87152777777777779</v>
      </c>
      <c r="R1200" s="22" t="s">
        <v>22</v>
      </c>
      <c r="T1200" s="6" t="s">
        <v>1349</v>
      </c>
      <c r="U1200" s="22">
        <v>100</v>
      </c>
      <c r="W1200" s="51">
        <v>0.375</v>
      </c>
      <c r="X1200" s="22" t="s">
        <v>49</v>
      </c>
      <c r="Z1200" s="22" t="s">
        <v>24</v>
      </c>
      <c r="AB1200" s="22" t="s">
        <v>35</v>
      </c>
      <c r="AC1200" s="22" t="s">
        <v>36</v>
      </c>
      <c r="AD1200" s="22" t="s">
        <v>36</v>
      </c>
      <c r="AE1200" s="22" t="s">
        <v>37</v>
      </c>
      <c r="AF1200" s="29">
        <v>41779</v>
      </c>
      <c r="AG1200" s="51">
        <v>0.38750000000000001</v>
      </c>
      <c r="AH1200" s="22" t="s">
        <v>1243</v>
      </c>
      <c r="AI1200" s="22">
        <v>19</v>
      </c>
      <c r="AJ1200" s="22" t="s">
        <v>191</v>
      </c>
      <c r="AK1200" s="22" t="s">
        <v>1613</v>
      </c>
      <c r="AL1200" s="22">
        <v>2014</v>
      </c>
      <c r="AM1200" s="22">
        <v>0</v>
      </c>
    </row>
    <row r="1201" spans="1:39">
      <c r="A1201" s="22">
        <v>285</v>
      </c>
      <c r="B1201" s="22" t="s">
        <v>51</v>
      </c>
      <c r="C1201" s="22" t="s">
        <v>19</v>
      </c>
      <c r="D1201" s="22" t="s">
        <v>20</v>
      </c>
      <c r="E1201" s="22" t="s">
        <v>52</v>
      </c>
      <c r="F1201" s="22" t="s">
        <v>50</v>
      </c>
      <c r="G1201" s="29">
        <v>41775</v>
      </c>
      <c r="H1201" s="51">
        <v>0.40069444444444446</v>
      </c>
      <c r="J1201" s="29">
        <v>41775</v>
      </c>
      <c r="K1201" s="51">
        <v>0.38958333333333334</v>
      </c>
      <c r="M1201" s="22" t="s">
        <v>22</v>
      </c>
      <c r="O1201" s="22" t="s">
        <v>272</v>
      </c>
      <c r="P1201" s="29">
        <v>41775</v>
      </c>
      <c r="Q1201" s="51">
        <v>0.81319444444444444</v>
      </c>
      <c r="R1201" s="22" t="s">
        <v>22</v>
      </c>
      <c r="T1201" s="22" t="s">
        <v>272</v>
      </c>
      <c r="U1201" s="22">
        <v>60</v>
      </c>
      <c r="W1201" s="51">
        <v>0.375</v>
      </c>
      <c r="X1201" s="22" t="s">
        <v>49</v>
      </c>
      <c r="Z1201" s="22" t="s">
        <v>24</v>
      </c>
      <c r="AB1201" s="22" t="s">
        <v>35</v>
      </c>
      <c r="AC1201" s="22" t="s">
        <v>36</v>
      </c>
      <c r="AD1201" s="22" t="s">
        <v>36</v>
      </c>
      <c r="AE1201" s="22" t="s">
        <v>37</v>
      </c>
      <c r="AF1201" s="29">
        <v>41778</v>
      </c>
      <c r="AG1201" s="51">
        <v>0.39861111111111108</v>
      </c>
      <c r="AH1201" s="22" t="s">
        <v>1244</v>
      </c>
      <c r="AI1201" s="22">
        <v>16</v>
      </c>
      <c r="AJ1201" s="22" t="s">
        <v>191</v>
      </c>
      <c r="AK1201" s="22" t="s">
        <v>1613</v>
      </c>
      <c r="AL1201" s="22">
        <v>2014</v>
      </c>
      <c r="AM1201" s="22">
        <v>0</v>
      </c>
    </row>
    <row r="1202" spans="1:39" ht="199.5">
      <c r="A1202" s="22">
        <v>284</v>
      </c>
      <c r="B1202" s="22" t="s">
        <v>31</v>
      </c>
      <c r="C1202" s="22" t="s">
        <v>32</v>
      </c>
      <c r="D1202" s="22" t="s">
        <v>33</v>
      </c>
      <c r="E1202" s="22" t="s">
        <v>34</v>
      </c>
      <c r="F1202" s="22" t="s">
        <v>50</v>
      </c>
      <c r="G1202" s="29">
        <v>41775</v>
      </c>
      <c r="H1202" s="51">
        <v>0.39930555555555558</v>
      </c>
      <c r="J1202" s="29">
        <v>41775</v>
      </c>
      <c r="K1202" s="51">
        <v>0.3611111111111111</v>
      </c>
      <c r="M1202" s="22" t="s">
        <v>22</v>
      </c>
      <c r="O1202" s="22" t="s">
        <v>256</v>
      </c>
      <c r="P1202" s="29">
        <v>41775</v>
      </c>
      <c r="Q1202" s="51">
        <v>0.81388888888888899</v>
      </c>
      <c r="R1202" s="22" t="s">
        <v>22</v>
      </c>
      <c r="T1202" s="6" t="s">
        <v>1350</v>
      </c>
      <c r="U1202" s="22">
        <v>80</v>
      </c>
      <c r="W1202" s="51">
        <v>0.375</v>
      </c>
      <c r="X1202" s="22" t="s">
        <v>49</v>
      </c>
      <c r="Z1202" s="22" t="s">
        <v>24</v>
      </c>
      <c r="AB1202" s="22" t="s">
        <v>35</v>
      </c>
      <c r="AC1202" s="22" t="s">
        <v>36</v>
      </c>
      <c r="AD1202" s="22" t="s">
        <v>36</v>
      </c>
      <c r="AE1202" s="22" t="s">
        <v>37</v>
      </c>
      <c r="AF1202" s="29">
        <v>41778</v>
      </c>
      <c r="AG1202" s="51">
        <v>0.39861111111111108</v>
      </c>
      <c r="AH1202" s="22" t="s">
        <v>1244</v>
      </c>
      <c r="AI1202" s="22">
        <v>16</v>
      </c>
      <c r="AJ1202" s="22" t="s">
        <v>191</v>
      </c>
      <c r="AK1202" s="22" t="s">
        <v>1613</v>
      </c>
      <c r="AL1202" s="22">
        <v>2014</v>
      </c>
      <c r="AM1202" s="22">
        <v>0</v>
      </c>
    </row>
    <row r="1203" spans="1:39" ht="270.75">
      <c r="A1203" s="22">
        <v>283</v>
      </c>
      <c r="B1203" s="22" t="s">
        <v>42</v>
      </c>
      <c r="C1203" s="22" t="s">
        <v>19</v>
      </c>
      <c r="D1203" s="22" t="s">
        <v>20</v>
      </c>
      <c r="E1203" s="22" t="s">
        <v>43</v>
      </c>
      <c r="F1203" s="22" t="s">
        <v>50</v>
      </c>
      <c r="G1203" s="29">
        <v>41775</v>
      </c>
      <c r="H1203" s="51">
        <v>0.39652777777777781</v>
      </c>
      <c r="J1203" s="29">
        <v>41775</v>
      </c>
      <c r="K1203" s="51">
        <v>0.3888888888888889</v>
      </c>
      <c r="M1203" s="22" t="s">
        <v>22</v>
      </c>
      <c r="O1203" s="22" t="s">
        <v>193</v>
      </c>
      <c r="P1203" s="29">
        <v>41775</v>
      </c>
      <c r="Q1203" s="51">
        <v>0.85416666666666663</v>
      </c>
      <c r="R1203" s="22" t="s">
        <v>22</v>
      </c>
      <c r="T1203" s="6" t="s">
        <v>1351</v>
      </c>
      <c r="U1203" s="22">
        <v>100</v>
      </c>
      <c r="W1203" s="51">
        <v>0.375</v>
      </c>
      <c r="X1203" s="22" t="s">
        <v>49</v>
      </c>
      <c r="Z1203" s="22" t="s">
        <v>24</v>
      </c>
      <c r="AB1203" s="22" t="s">
        <v>35</v>
      </c>
      <c r="AC1203" s="22" t="s">
        <v>36</v>
      </c>
      <c r="AD1203" s="22" t="s">
        <v>36</v>
      </c>
      <c r="AE1203" s="22" t="s">
        <v>37</v>
      </c>
      <c r="AF1203" s="29">
        <v>41778</v>
      </c>
      <c r="AG1203" s="51">
        <v>0.3979166666666667</v>
      </c>
      <c r="AH1203" s="22" t="s">
        <v>1244</v>
      </c>
      <c r="AI1203" s="22">
        <v>16</v>
      </c>
      <c r="AJ1203" s="22" t="s">
        <v>191</v>
      </c>
      <c r="AK1203" s="22" t="s">
        <v>1613</v>
      </c>
      <c r="AL1203" s="22">
        <v>2014</v>
      </c>
      <c r="AM1203" s="22">
        <v>0</v>
      </c>
    </row>
    <row r="1204" spans="1:39" ht="327.75">
      <c r="A1204" s="22">
        <v>282</v>
      </c>
      <c r="B1204" s="22" t="s">
        <v>38</v>
      </c>
      <c r="C1204" s="22" t="s">
        <v>39</v>
      </c>
      <c r="D1204" s="22" t="s">
        <v>20</v>
      </c>
      <c r="E1204" s="22" t="s">
        <v>40</v>
      </c>
      <c r="F1204" s="22" t="s">
        <v>50</v>
      </c>
      <c r="G1204" s="29">
        <v>41775</v>
      </c>
      <c r="H1204" s="51">
        <v>0.39583333333333331</v>
      </c>
      <c r="J1204" s="29">
        <v>41775</v>
      </c>
      <c r="K1204" s="51">
        <v>0.39444444444444443</v>
      </c>
      <c r="M1204" s="22" t="s">
        <v>22</v>
      </c>
      <c r="O1204" s="6" t="s">
        <v>1335</v>
      </c>
      <c r="P1204" s="29">
        <v>41775</v>
      </c>
      <c r="Q1204" s="51">
        <v>0.86111111111111116</v>
      </c>
      <c r="R1204" s="22" t="s">
        <v>22</v>
      </c>
      <c r="T1204" s="6" t="s">
        <v>1352</v>
      </c>
      <c r="U1204" s="22">
        <v>100</v>
      </c>
      <c r="W1204" s="51">
        <v>0.375</v>
      </c>
      <c r="X1204" s="22" t="s">
        <v>49</v>
      </c>
      <c r="Z1204" s="22" t="s">
        <v>24</v>
      </c>
      <c r="AB1204" s="22" t="s">
        <v>35</v>
      </c>
      <c r="AC1204" s="22" t="s">
        <v>36</v>
      </c>
      <c r="AD1204" s="22" t="s">
        <v>36</v>
      </c>
      <c r="AE1204" s="22" t="s">
        <v>37</v>
      </c>
      <c r="AF1204" s="29">
        <v>41778</v>
      </c>
      <c r="AG1204" s="51">
        <v>0.3979166666666667</v>
      </c>
      <c r="AH1204" s="22" t="s">
        <v>1244</v>
      </c>
      <c r="AI1204" s="22">
        <v>16</v>
      </c>
      <c r="AJ1204" s="22" t="s">
        <v>191</v>
      </c>
      <c r="AK1204" s="22" t="s">
        <v>1613</v>
      </c>
      <c r="AL1204" s="22">
        <v>2014</v>
      </c>
      <c r="AM1204" s="22">
        <v>0</v>
      </c>
    </row>
    <row r="1205" spans="1:39" ht="156.75">
      <c r="A1205" s="22">
        <v>281</v>
      </c>
      <c r="B1205" s="22" t="s">
        <v>35</v>
      </c>
      <c r="C1205" s="22" t="s">
        <v>36</v>
      </c>
      <c r="D1205" s="22" t="s">
        <v>36</v>
      </c>
      <c r="E1205" s="22" t="s">
        <v>37</v>
      </c>
      <c r="F1205" s="22" t="s">
        <v>50</v>
      </c>
      <c r="G1205" s="29">
        <v>41775</v>
      </c>
      <c r="H1205" s="51">
        <v>0.39444444444444443</v>
      </c>
      <c r="J1205" s="29">
        <v>41775</v>
      </c>
      <c r="K1205" s="51">
        <v>0.38750000000000001</v>
      </c>
      <c r="M1205" s="22" t="s">
        <v>22</v>
      </c>
      <c r="O1205" s="6" t="s">
        <v>1353</v>
      </c>
      <c r="P1205" s="29">
        <v>41775</v>
      </c>
      <c r="Q1205" s="51">
        <v>0.78819444444444453</v>
      </c>
      <c r="R1205" s="22" t="s">
        <v>22</v>
      </c>
      <c r="T1205" s="22" t="s">
        <v>273</v>
      </c>
      <c r="U1205" s="22">
        <v>100</v>
      </c>
      <c r="W1205" s="51">
        <v>0.375</v>
      </c>
      <c r="X1205" s="22" t="s">
        <v>49</v>
      </c>
      <c r="Z1205" s="22" t="s">
        <v>24</v>
      </c>
      <c r="AB1205" s="22" t="s">
        <v>35</v>
      </c>
      <c r="AC1205" s="22" t="s">
        <v>36</v>
      </c>
      <c r="AD1205" s="22" t="s">
        <v>36</v>
      </c>
      <c r="AE1205" s="22" t="s">
        <v>37</v>
      </c>
      <c r="AF1205" s="29">
        <v>41778</v>
      </c>
      <c r="AG1205" s="51">
        <v>0.39861111111111108</v>
      </c>
      <c r="AH1205" s="22" t="s">
        <v>1244</v>
      </c>
      <c r="AI1205" s="22">
        <v>16</v>
      </c>
      <c r="AJ1205" s="22" t="s">
        <v>191</v>
      </c>
      <c r="AK1205" s="22" t="s">
        <v>1613</v>
      </c>
      <c r="AL1205" s="22">
        <v>2014</v>
      </c>
      <c r="AM1205" s="22">
        <v>0</v>
      </c>
    </row>
    <row r="1206" spans="1:39" ht="114">
      <c r="A1206" s="22">
        <v>280</v>
      </c>
      <c r="B1206" s="22" t="s">
        <v>53</v>
      </c>
      <c r="C1206" s="22" t="s">
        <v>32</v>
      </c>
      <c r="D1206" s="22" t="s">
        <v>33</v>
      </c>
      <c r="E1206" s="22" t="s">
        <v>41</v>
      </c>
      <c r="F1206" s="22" t="s">
        <v>50</v>
      </c>
      <c r="G1206" s="29">
        <v>41775</v>
      </c>
      <c r="H1206" s="51">
        <v>0.3923611111111111</v>
      </c>
      <c r="J1206" s="29">
        <v>41775</v>
      </c>
      <c r="K1206" s="51">
        <v>0.3888888888888889</v>
      </c>
      <c r="M1206" s="22" t="s">
        <v>22</v>
      </c>
      <c r="O1206" s="22" t="s">
        <v>213</v>
      </c>
      <c r="P1206" s="29">
        <v>41775</v>
      </c>
      <c r="Q1206" s="51">
        <v>0.86041666666666661</v>
      </c>
      <c r="R1206" s="22" t="s">
        <v>22</v>
      </c>
      <c r="T1206" s="6" t="s">
        <v>1354</v>
      </c>
      <c r="U1206" s="22">
        <v>100</v>
      </c>
      <c r="W1206" s="51">
        <v>0.375</v>
      </c>
      <c r="X1206" s="22" t="s">
        <v>49</v>
      </c>
      <c r="Z1206" s="22" t="s">
        <v>24</v>
      </c>
      <c r="AB1206" s="22" t="s">
        <v>35</v>
      </c>
      <c r="AC1206" s="22" t="s">
        <v>36</v>
      </c>
      <c r="AD1206" s="22" t="s">
        <v>36</v>
      </c>
      <c r="AE1206" s="22" t="s">
        <v>37</v>
      </c>
      <c r="AF1206" s="29">
        <v>41778</v>
      </c>
      <c r="AG1206" s="51">
        <v>0.3972222222222222</v>
      </c>
      <c r="AH1206" s="22" t="s">
        <v>1244</v>
      </c>
      <c r="AI1206" s="22">
        <v>16</v>
      </c>
      <c r="AJ1206" s="22" t="s">
        <v>191</v>
      </c>
      <c r="AK1206" s="22" t="s">
        <v>1613</v>
      </c>
      <c r="AL1206" s="22">
        <v>2014</v>
      </c>
      <c r="AM1206" s="22">
        <v>0</v>
      </c>
    </row>
    <row r="1207" spans="1:39">
      <c r="A1207" s="22">
        <v>279</v>
      </c>
      <c r="B1207" s="22" t="s">
        <v>27</v>
      </c>
      <c r="C1207" s="22" t="s">
        <v>28</v>
      </c>
      <c r="D1207" s="22" t="s">
        <v>29</v>
      </c>
      <c r="E1207" s="22" t="s">
        <v>30</v>
      </c>
      <c r="F1207" s="22" t="s">
        <v>50</v>
      </c>
      <c r="G1207" s="29">
        <v>41775</v>
      </c>
      <c r="H1207" s="51">
        <v>0.37638888888888888</v>
      </c>
      <c r="J1207" s="29">
        <v>41775</v>
      </c>
      <c r="K1207" s="51">
        <v>0.3756944444444445</v>
      </c>
      <c r="M1207" s="22" t="s">
        <v>22</v>
      </c>
      <c r="N1207" s="22" t="s">
        <v>133</v>
      </c>
      <c r="O1207" s="22" t="s">
        <v>257</v>
      </c>
      <c r="P1207" s="29">
        <v>41775</v>
      </c>
      <c r="Q1207" s="51">
        <v>0.6694444444444444</v>
      </c>
      <c r="R1207" s="22" t="s">
        <v>22</v>
      </c>
      <c r="S1207" s="22" t="s">
        <v>133</v>
      </c>
      <c r="T1207" s="22" t="s">
        <v>258</v>
      </c>
      <c r="U1207" s="22">
        <v>80</v>
      </c>
      <c r="V1207" s="22" t="s">
        <v>146</v>
      </c>
      <c r="W1207" s="51">
        <v>0.375</v>
      </c>
      <c r="X1207" s="22" t="s">
        <v>49</v>
      </c>
      <c r="Z1207" s="22" t="s">
        <v>24</v>
      </c>
      <c r="AB1207" s="22" t="s">
        <v>35</v>
      </c>
      <c r="AC1207" s="22" t="s">
        <v>36</v>
      </c>
      <c r="AD1207" s="22" t="s">
        <v>36</v>
      </c>
      <c r="AE1207" s="22" t="s">
        <v>37</v>
      </c>
      <c r="AF1207" s="29">
        <v>41778</v>
      </c>
      <c r="AG1207" s="51">
        <v>0.3972222222222222</v>
      </c>
      <c r="AH1207" s="22" t="s">
        <v>1244</v>
      </c>
      <c r="AI1207" s="22">
        <v>16</v>
      </c>
      <c r="AJ1207" s="22" t="s">
        <v>191</v>
      </c>
      <c r="AK1207" s="22" t="s">
        <v>1613</v>
      </c>
      <c r="AL1207" s="22">
        <v>2014</v>
      </c>
      <c r="AM1207" s="22">
        <v>0</v>
      </c>
    </row>
    <row r="1208" spans="1:39" ht="199.5">
      <c r="A1208" s="22">
        <v>276</v>
      </c>
      <c r="B1208" s="22" t="s">
        <v>31</v>
      </c>
      <c r="C1208" s="22" t="s">
        <v>32</v>
      </c>
      <c r="D1208" s="22" t="s">
        <v>33</v>
      </c>
      <c r="E1208" s="22" t="s">
        <v>34</v>
      </c>
      <c r="F1208" s="22" t="s">
        <v>55</v>
      </c>
      <c r="G1208" s="29">
        <v>41774</v>
      </c>
      <c r="H1208" s="51">
        <v>0.44236111111111115</v>
      </c>
      <c r="J1208" s="29">
        <v>41774</v>
      </c>
      <c r="K1208" s="51">
        <v>0.3923611111111111</v>
      </c>
      <c r="M1208" s="22" t="s">
        <v>22</v>
      </c>
      <c r="O1208" s="22" t="s">
        <v>222</v>
      </c>
      <c r="P1208" s="29">
        <v>41774</v>
      </c>
      <c r="Q1208" s="51">
        <v>0.81388888888888899</v>
      </c>
      <c r="R1208" s="22" t="s">
        <v>22</v>
      </c>
      <c r="T1208" s="6" t="s">
        <v>1355</v>
      </c>
      <c r="U1208" s="22">
        <v>80</v>
      </c>
      <c r="W1208" s="51">
        <v>0.375</v>
      </c>
      <c r="X1208" s="22" t="s">
        <v>49</v>
      </c>
      <c r="Z1208" s="22" t="s">
        <v>24</v>
      </c>
      <c r="AB1208" s="22" t="s">
        <v>35</v>
      </c>
      <c r="AC1208" s="22" t="s">
        <v>36</v>
      </c>
      <c r="AD1208" s="22" t="s">
        <v>36</v>
      </c>
      <c r="AE1208" s="22" t="s">
        <v>37</v>
      </c>
      <c r="AF1208" s="29">
        <v>41778</v>
      </c>
      <c r="AG1208" s="51">
        <v>0.39652777777777781</v>
      </c>
      <c r="AH1208" s="22" t="s">
        <v>1244</v>
      </c>
      <c r="AI1208" s="22">
        <v>15</v>
      </c>
      <c r="AJ1208" s="22" t="s">
        <v>191</v>
      </c>
      <c r="AK1208" s="22" t="s">
        <v>1613</v>
      </c>
      <c r="AL1208" s="22">
        <v>2014</v>
      </c>
      <c r="AM1208" s="22">
        <v>0</v>
      </c>
    </row>
    <row r="1209" spans="1:39" ht="242.25">
      <c r="A1209" s="22">
        <v>275</v>
      </c>
      <c r="B1209" s="22" t="s">
        <v>35</v>
      </c>
      <c r="C1209" s="22" t="s">
        <v>36</v>
      </c>
      <c r="D1209" s="22" t="s">
        <v>36</v>
      </c>
      <c r="E1209" s="22" t="s">
        <v>37</v>
      </c>
      <c r="F1209" s="22" t="s">
        <v>55</v>
      </c>
      <c r="G1209" s="29">
        <v>41774</v>
      </c>
      <c r="H1209" s="51">
        <v>0.4375</v>
      </c>
      <c r="J1209" s="29">
        <v>41774</v>
      </c>
      <c r="K1209" s="51">
        <v>0.43402777777777773</v>
      </c>
      <c r="L1209" s="22" t="s">
        <v>250</v>
      </c>
      <c r="M1209" s="22" t="s">
        <v>22</v>
      </c>
      <c r="O1209" s="6" t="s">
        <v>1356</v>
      </c>
      <c r="P1209" s="29">
        <v>41774</v>
      </c>
      <c r="Q1209" s="51">
        <v>0.78819444444444453</v>
      </c>
      <c r="R1209" s="22" t="s">
        <v>22</v>
      </c>
      <c r="T1209" s="6" t="s">
        <v>1357</v>
      </c>
      <c r="U1209" s="22">
        <v>100</v>
      </c>
      <c r="W1209" s="51">
        <v>0.375</v>
      </c>
      <c r="X1209" s="22" t="s">
        <v>49</v>
      </c>
      <c r="Z1209" s="22" t="s">
        <v>24</v>
      </c>
      <c r="AB1209" s="22" t="s">
        <v>35</v>
      </c>
      <c r="AC1209" s="22" t="s">
        <v>36</v>
      </c>
      <c r="AD1209" s="22" t="s">
        <v>36</v>
      </c>
      <c r="AE1209" s="22" t="s">
        <v>37</v>
      </c>
      <c r="AF1209" s="29">
        <v>41775</v>
      </c>
      <c r="AG1209" s="51">
        <v>0.39583333333333331</v>
      </c>
      <c r="AH1209" s="22" t="s">
        <v>1244</v>
      </c>
      <c r="AI1209" s="22">
        <v>15</v>
      </c>
      <c r="AJ1209" s="22" t="s">
        <v>191</v>
      </c>
      <c r="AK1209" s="22" t="s">
        <v>1613</v>
      </c>
      <c r="AL1209" s="22">
        <v>2014</v>
      </c>
      <c r="AM1209" s="22">
        <v>0</v>
      </c>
    </row>
    <row r="1210" spans="1:39">
      <c r="A1210" s="22">
        <v>274</v>
      </c>
      <c r="B1210" s="22" t="s">
        <v>51</v>
      </c>
      <c r="C1210" s="22" t="s">
        <v>19</v>
      </c>
      <c r="D1210" s="22" t="s">
        <v>20</v>
      </c>
      <c r="E1210" s="22" t="s">
        <v>52</v>
      </c>
      <c r="F1210" s="22" t="s">
        <v>55</v>
      </c>
      <c r="G1210" s="29">
        <v>41774</v>
      </c>
      <c r="H1210" s="51">
        <v>0.42638888888888887</v>
      </c>
      <c r="J1210" s="29">
        <v>41774</v>
      </c>
      <c r="K1210" s="51">
        <v>0.39027777777777778</v>
      </c>
      <c r="M1210" s="22" t="s">
        <v>22</v>
      </c>
      <c r="O1210" s="22" t="s">
        <v>259</v>
      </c>
      <c r="P1210" s="29">
        <v>41774</v>
      </c>
      <c r="Q1210" s="51">
        <v>0.78472222222222221</v>
      </c>
      <c r="R1210" s="22" t="s">
        <v>22</v>
      </c>
      <c r="T1210" s="22" t="s">
        <v>259</v>
      </c>
      <c r="U1210" s="22">
        <v>100</v>
      </c>
      <c r="W1210" s="51">
        <v>0.375</v>
      </c>
      <c r="X1210" s="22" t="s">
        <v>49</v>
      </c>
      <c r="Z1210" s="22" t="s">
        <v>24</v>
      </c>
      <c r="AB1210" s="22" t="s">
        <v>35</v>
      </c>
      <c r="AC1210" s="22" t="s">
        <v>36</v>
      </c>
      <c r="AD1210" s="22" t="s">
        <v>36</v>
      </c>
      <c r="AE1210" s="22" t="s">
        <v>37</v>
      </c>
      <c r="AF1210" s="29">
        <v>41775</v>
      </c>
      <c r="AG1210" s="51">
        <v>0.39652777777777781</v>
      </c>
      <c r="AH1210" s="22" t="s">
        <v>1244</v>
      </c>
      <c r="AI1210" s="22">
        <v>15</v>
      </c>
      <c r="AJ1210" s="22" t="s">
        <v>191</v>
      </c>
      <c r="AK1210" s="22" t="s">
        <v>1613</v>
      </c>
      <c r="AL1210" s="22">
        <v>2014</v>
      </c>
      <c r="AM1210" s="22">
        <v>0</v>
      </c>
    </row>
    <row r="1211" spans="1:39" ht="256.5">
      <c r="A1211" s="22">
        <v>273</v>
      </c>
      <c r="B1211" s="22" t="s">
        <v>42</v>
      </c>
      <c r="C1211" s="22" t="s">
        <v>19</v>
      </c>
      <c r="D1211" s="22" t="s">
        <v>20</v>
      </c>
      <c r="E1211" s="22" t="s">
        <v>43</v>
      </c>
      <c r="F1211" s="22" t="s">
        <v>55</v>
      </c>
      <c r="G1211" s="29">
        <v>41774</v>
      </c>
      <c r="H1211" s="51">
        <v>0.40069444444444446</v>
      </c>
      <c r="J1211" s="29">
        <v>41774</v>
      </c>
      <c r="K1211" s="51">
        <v>0.39583333333333331</v>
      </c>
      <c r="M1211" s="22" t="s">
        <v>22</v>
      </c>
      <c r="O1211" s="22" t="s">
        <v>193</v>
      </c>
      <c r="P1211" s="29">
        <v>41774</v>
      </c>
      <c r="Q1211" s="51">
        <v>0.8125</v>
      </c>
      <c r="R1211" s="22" t="s">
        <v>22</v>
      </c>
      <c r="T1211" s="6" t="s">
        <v>1358</v>
      </c>
      <c r="U1211" s="22">
        <v>100</v>
      </c>
      <c r="W1211" s="51">
        <v>0.375</v>
      </c>
      <c r="X1211" s="22" t="s">
        <v>49</v>
      </c>
      <c r="Z1211" s="22" t="s">
        <v>24</v>
      </c>
      <c r="AB1211" s="22" t="s">
        <v>35</v>
      </c>
      <c r="AC1211" s="22" t="s">
        <v>36</v>
      </c>
      <c r="AD1211" s="22" t="s">
        <v>36</v>
      </c>
      <c r="AE1211" s="22" t="s">
        <v>37</v>
      </c>
      <c r="AF1211" s="29">
        <v>41778</v>
      </c>
      <c r="AG1211" s="51">
        <v>0.39652777777777781</v>
      </c>
      <c r="AH1211" s="22" t="s">
        <v>1244</v>
      </c>
      <c r="AI1211" s="22">
        <v>15</v>
      </c>
      <c r="AJ1211" s="22" t="s">
        <v>191</v>
      </c>
      <c r="AK1211" s="22" t="s">
        <v>1613</v>
      </c>
      <c r="AL1211" s="22">
        <v>2014</v>
      </c>
      <c r="AM1211" s="22">
        <v>0</v>
      </c>
    </row>
    <row r="1212" spans="1:39" ht="270.75">
      <c r="A1212" s="22">
        <v>272</v>
      </c>
      <c r="B1212" s="22" t="s">
        <v>38</v>
      </c>
      <c r="C1212" s="22" t="s">
        <v>39</v>
      </c>
      <c r="D1212" s="22" t="s">
        <v>20</v>
      </c>
      <c r="E1212" s="22" t="s">
        <v>40</v>
      </c>
      <c r="F1212" s="22" t="s">
        <v>55</v>
      </c>
      <c r="G1212" s="29">
        <v>41774</v>
      </c>
      <c r="H1212" s="51">
        <v>0.39513888888888887</v>
      </c>
      <c r="J1212" s="29">
        <v>41774</v>
      </c>
      <c r="K1212" s="51">
        <v>0.3923611111111111</v>
      </c>
      <c r="M1212" s="22" t="s">
        <v>22</v>
      </c>
      <c r="O1212" s="6" t="s">
        <v>1359</v>
      </c>
      <c r="P1212" s="29">
        <v>41774</v>
      </c>
      <c r="Q1212" s="51">
        <v>0.84722222222222221</v>
      </c>
      <c r="R1212" s="22" t="s">
        <v>22</v>
      </c>
      <c r="T1212" s="6" t="s">
        <v>1360</v>
      </c>
      <c r="U1212" s="22">
        <v>100</v>
      </c>
      <c r="W1212" s="51">
        <v>0.375</v>
      </c>
      <c r="X1212" s="22" t="s">
        <v>49</v>
      </c>
      <c r="Z1212" s="22" t="s">
        <v>24</v>
      </c>
      <c r="AB1212" s="22" t="s">
        <v>35</v>
      </c>
      <c r="AC1212" s="22" t="s">
        <v>36</v>
      </c>
      <c r="AD1212" s="22" t="s">
        <v>36</v>
      </c>
      <c r="AE1212" s="22" t="s">
        <v>37</v>
      </c>
      <c r="AF1212" s="29">
        <v>41775</v>
      </c>
      <c r="AG1212" s="51">
        <v>0.3972222222222222</v>
      </c>
      <c r="AH1212" s="22" t="s">
        <v>1244</v>
      </c>
      <c r="AI1212" s="22">
        <v>15</v>
      </c>
      <c r="AJ1212" s="22" t="s">
        <v>191</v>
      </c>
      <c r="AK1212" s="22" t="s">
        <v>1613</v>
      </c>
      <c r="AL1212" s="22">
        <v>2014</v>
      </c>
      <c r="AM1212" s="22">
        <v>0</v>
      </c>
    </row>
    <row r="1213" spans="1:39" ht="285">
      <c r="A1213" s="22">
        <v>271</v>
      </c>
      <c r="B1213" s="22" t="s">
        <v>53</v>
      </c>
      <c r="C1213" s="22" t="s">
        <v>32</v>
      </c>
      <c r="D1213" s="22" t="s">
        <v>33</v>
      </c>
      <c r="E1213" s="22" t="s">
        <v>41</v>
      </c>
      <c r="F1213" s="22" t="s">
        <v>55</v>
      </c>
      <c r="G1213" s="29">
        <v>41774</v>
      </c>
      <c r="H1213" s="51">
        <v>0.3923611111111111</v>
      </c>
      <c r="J1213" s="29">
        <v>41774</v>
      </c>
      <c r="K1213" s="51">
        <v>0.38819444444444445</v>
      </c>
      <c r="M1213" s="22" t="s">
        <v>22</v>
      </c>
      <c r="O1213" s="22" t="s">
        <v>260</v>
      </c>
      <c r="P1213" s="29">
        <v>41774</v>
      </c>
      <c r="Q1213" s="51">
        <v>0.81388888888888899</v>
      </c>
      <c r="R1213" s="22" t="s">
        <v>22</v>
      </c>
      <c r="T1213" s="6" t="s">
        <v>1361</v>
      </c>
      <c r="U1213" s="22">
        <v>80</v>
      </c>
      <c r="W1213" s="51">
        <v>0.375</v>
      </c>
      <c r="X1213" s="22" t="s">
        <v>49</v>
      </c>
      <c r="Z1213" s="22" t="s">
        <v>24</v>
      </c>
      <c r="AB1213" s="22" t="s">
        <v>35</v>
      </c>
      <c r="AC1213" s="22" t="s">
        <v>36</v>
      </c>
      <c r="AD1213" s="22" t="s">
        <v>36</v>
      </c>
      <c r="AE1213" s="22" t="s">
        <v>37</v>
      </c>
      <c r="AF1213" s="29">
        <v>41775</v>
      </c>
      <c r="AG1213" s="51">
        <v>0.39652777777777781</v>
      </c>
      <c r="AH1213" s="22" t="s">
        <v>1244</v>
      </c>
      <c r="AI1213" s="22">
        <v>15</v>
      </c>
      <c r="AJ1213" s="22" t="s">
        <v>191</v>
      </c>
      <c r="AK1213" s="22" t="s">
        <v>1613</v>
      </c>
      <c r="AL1213" s="22">
        <v>2014</v>
      </c>
      <c r="AM1213" s="22">
        <v>0</v>
      </c>
    </row>
    <row r="1214" spans="1:39">
      <c r="A1214" s="22">
        <v>270</v>
      </c>
      <c r="B1214" s="22" t="s">
        <v>27</v>
      </c>
      <c r="C1214" s="22" t="s">
        <v>28</v>
      </c>
      <c r="D1214" s="22" t="s">
        <v>29</v>
      </c>
      <c r="E1214" s="22" t="s">
        <v>30</v>
      </c>
      <c r="F1214" s="22" t="s">
        <v>55</v>
      </c>
      <c r="G1214" s="29">
        <v>41774</v>
      </c>
      <c r="H1214" s="51">
        <v>0.3756944444444445</v>
      </c>
      <c r="J1214" s="29">
        <v>41774</v>
      </c>
      <c r="K1214" s="51">
        <v>0.375</v>
      </c>
      <c r="M1214" s="22" t="s">
        <v>22</v>
      </c>
      <c r="N1214" s="22" t="s">
        <v>133</v>
      </c>
      <c r="O1214" s="22" t="s">
        <v>251</v>
      </c>
      <c r="P1214" s="29">
        <v>41774</v>
      </c>
      <c r="Q1214" s="51">
        <v>0.63194444444444442</v>
      </c>
      <c r="R1214" s="22" t="s">
        <v>22</v>
      </c>
      <c r="S1214" s="22" t="s">
        <v>133</v>
      </c>
      <c r="T1214" s="22" t="s">
        <v>252</v>
      </c>
      <c r="U1214" s="22">
        <v>80</v>
      </c>
      <c r="V1214" s="22" t="s">
        <v>146</v>
      </c>
      <c r="W1214" s="51">
        <v>0.375</v>
      </c>
      <c r="X1214" s="22" t="s">
        <v>49</v>
      </c>
      <c r="Z1214" s="22" t="s">
        <v>24</v>
      </c>
      <c r="AB1214" s="22" t="s">
        <v>35</v>
      </c>
      <c r="AC1214" s="22" t="s">
        <v>36</v>
      </c>
      <c r="AD1214" s="22" t="s">
        <v>36</v>
      </c>
      <c r="AE1214" s="22" t="s">
        <v>37</v>
      </c>
      <c r="AF1214" s="29">
        <v>41775</v>
      </c>
      <c r="AG1214" s="51">
        <v>0.39513888888888887</v>
      </c>
      <c r="AH1214" s="22" t="s">
        <v>1244</v>
      </c>
      <c r="AI1214" s="22">
        <v>15</v>
      </c>
      <c r="AJ1214" s="22" t="s">
        <v>191</v>
      </c>
      <c r="AK1214" s="22" t="s">
        <v>1613</v>
      </c>
      <c r="AL1214" s="22">
        <v>2014</v>
      </c>
      <c r="AM1214" s="22">
        <v>0</v>
      </c>
    </row>
    <row r="1215" spans="1:39" ht="327.75">
      <c r="A1215" s="22">
        <v>269</v>
      </c>
      <c r="B1215" s="22" t="s">
        <v>35</v>
      </c>
      <c r="C1215" s="22" t="s">
        <v>36</v>
      </c>
      <c r="D1215" s="22" t="s">
        <v>36</v>
      </c>
      <c r="E1215" s="22" t="s">
        <v>37</v>
      </c>
      <c r="F1215" s="22" t="s">
        <v>58</v>
      </c>
      <c r="G1215" s="29">
        <v>41773</v>
      </c>
      <c r="H1215" s="51">
        <v>0.47847222222222219</v>
      </c>
      <c r="J1215" s="29">
        <v>41773</v>
      </c>
      <c r="K1215" s="51">
        <v>0.46180555555555558</v>
      </c>
      <c r="L1215" s="22" t="s">
        <v>217</v>
      </c>
      <c r="M1215" s="22" t="s">
        <v>22</v>
      </c>
      <c r="O1215" s="22" t="s">
        <v>218</v>
      </c>
      <c r="P1215" s="29">
        <v>41773</v>
      </c>
      <c r="Q1215" s="51">
        <v>0.78819444444444453</v>
      </c>
      <c r="R1215" s="22" t="s">
        <v>22</v>
      </c>
      <c r="T1215" s="6" t="s">
        <v>1362</v>
      </c>
      <c r="U1215" s="22">
        <v>100</v>
      </c>
      <c r="W1215" s="51">
        <v>0.375</v>
      </c>
      <c r="X1215" s="22" t="s">
        <v>49</v>
      </c>
      <c r="Z1215" s="22" t="s">
        <v>24</v>
      </c>
      <c r="AB1215" s="22" t="s">
        <v>35</v>
      </c>
      <c r="AC1215" s="22" t="s">
        <v>36</v>
      </c>
      <c r="AD1215" s="22" t="s">
        <v>36</v>
      </c>
      <c r="AE1215" s="22" t="s">
        <v>37</v>
      </c>
      <c r="AF1215" s="29">
        <v>41774</v>
      </c>
      <c r="AG1215" s="51">
        <v>0.4381944444444445</v>
      </c>
      <c r="AH1215" s="22" t="s">
        <v>1244</v>
      </c>
      <c r="AI1215" s="22">
        <v>14</v>
      </c>
      <c r="AJ1215" s="22" t="s">
        <v>191</v>
      </c>
      <c r="AK1215" s="22" t="s">
        <v>1613</v>
      </c>
      <c r="AL1215" s="22">
        <v>2014</v>
      </c>
      <c r="AM1215" s="22">
        <v>0</v>
      </c>
    </row>
    <row r="1216" spans="1:39" ht="199.5">
      <c r="A1216" s="22">
        <v>268</v>
      </c>
      <c r="B1216" s="22" t="s">
        <v>53</v>
      </c>
      <c r="C1216" s="22" t="s">
        <v>32</v>
      </c>
      <c r="D1216" s="22" t="s">
        <v>33</v>
      </c>
      <c r="E1216" s="22" t="s">
        <v>41</v>
      </c>
      <c r="F1216" s="22" t="s">
        <v>58</v>
      </c>
      <c r="G1216" s="29">
        <v>41773</v>
      </c>
      <c r="H1216" s="51">
        <v>0.41319444444444442</v>
      </c>
      <c r="J1216" s="29">
        <v>41773</v>
      </c>
      <c r="K1216" s="51">
        <v>0.41250000000000003</v>
      </c>
      <c r="L1216" s="22" t="s">
        <v>219</v>
      </c>
      <c r="M1216" s="22" t="s">
        <v>22</v>
      </c>
      <c r="O1216" s="22" t="s">
        <v>220</v>
      </c>
      <c r="P1216" s="29">
        <v>41773</v>
      </c>
      <c r="Q1216" s="51">
        <v>0.81944444444444453</v>
      </c>
      <c r="R1216" s="22" t="s">
        <v>22</v>
      </c>
      <c r="T1216" s="6" t="s">
        <v>1363</v>
      </c>
      <c r="U1216" s="22">
        <v>80</v>
      </c>
      <c r="W1216" s="51">
        <v>0.375</v>
      </c>
      <c r="X1216" s="22" t="s">
        <v>49</v>
      </c>
      <c r="Z1216" s="22" t="s">
        <v>24</v>
      </c>
      <c r="AB1216" s="22" t="s">
        <v>35</v>
      </c>
      <c r="AC1216" s="22" t="s">
        <v>36</v>
      </c>
      <c r="AD1216" s="22" t="s">
        <v>36</v>
      </c>
      <c r="AE1216" s="22" t="s">
        <v>37</v>
      </c>
      <c r="AF1216" s="29">
        <v>41774</v>
      </c>
      <c r="AG1216" s="51">
        <v>0.43958333333333338</v>
      </c>
      <c r="AH1216" s="22" t="s">
        <v>1244</v>
      </c>
      <c r="AI1216" s="22">
        <v>14</v>
      </c>
      <c r="AJ1216" s="22" t="s">
        <v>191</v>
      </c>
      <c r="AK1216" s="22" t="s">
        <v>1613</v>
      </c>
      <c r="AL1216" s="22">
        <v>2014</v>
      </c>
      <c r="AM1216" s="22">
        <v>0</v>
      </c>
    </row>
    <row r="1217" spans="1:39" ht="285">
      <c r="A1217" s="22">
        <v>267</v>
      </c>
      <c r="B1217" s="22" t="s">
        <v>38</v>
      </c>
      <c r="C1217" s="22" t="s">
        <v>39</v>
      </c>
      <c r="D1217" s="22" t="s">
        <v>20</v>
      </c>
      <c r="E1217" s="22" t="s">
        <v>40</v>
      </c>
      <c r="F1217" s="22" t="s">
        <v>58</v>
      </c>
      <c r="G1217" s="29">
        <v>41773</v>
      </c>
      <c r="H1217" s="51">
        <v>0.41180555555555554</v>
      </c>
      <c r="J1217" s="29">
        <v>41773</v>
      </c>
      <c r="K1217" s="51">
        <v>0.40625</v>
      </c>
      <c r="L1217" s="22" t="s">
        <v>221</v>
      </c>
      <c r="M1217" s="22" t="s">
        <v>22</v>
      </c>
      <c r="O1217" s="6" t="s">
        <v>1335</v>
      </c>
      <c r="P1217" s="29">
        <v>41773</v>
      </c>
      <c r="Q1217" s="51">
        <v>0.82291666666666663</v>
      </c>
      <c r="R1217" s="22" t="s">
        <v>22</v>
      </c>
      <c r="T1217" s="6" t="s">
        <v>1364</v>
      </c>
      <c r="U1217" s="22">
        <v>100</v>
      </c>
      <c r="W1217" s="51">
        <v>0.375</v>
      </c>
      <c r="X1217" s="22" t="s">
        <v>49</v>
      </c>
      <c r="Z1217" s="22" t="s">
        <v>24</v>
      </c>
      <c r="AB1217" s="22" t="s">
        <v>35</v>
      </c>
      <c r="AC1217" s="22" t="s">
        <v>36</v>
      </c>
      <c r="AD1217" s="22" t="s">
        <v>36</v>
      </c>
      <c r="AE1217" s="22" t="s">
        <v>37</v>
      </c>
      <c r="AF1217" s="29">
        <v>41774</v>
      </c>
      <c r="AG1217" s="51">
        <v>0.44027777777777777</v>
      </c>
      <c r="AH1217" s="22" t="s">
        <v>1244</v>
      </c>
      <c r="AI1217" s="22">
        <v>14</v>
      </c>
      <c r="AJ1217" s="22" t="s">
        <v>191</v>
      </c>
      <c r="AK1217" s="22" t="s">
        <v>1613</v>
      </c>
      <c r="AL1217" s="22">
        <v>2014</v>
      </c>
      <c r="AM1217" s="22">
        <v>0</v>
      </c>
    </row>
    <row r="1218" spans="1:39">
      <c r="A1218" s="22">
        <v>266</v>
      </c>
      <c r="B1218" s="22" t="s">
        <v>51</v>
      </c>
      <c r="C1218" s="22" t="s">
        <v>19</v>
      </c>
      <c r="D1218" s="22" t="s">
        <v>20</v>
      </c>
      <c r="E1218" s="22" t="s">
        <v>52</v>
      </c>
      <c r="F1218" s="22" t="s">
        <v>58</v>
      </c>
      <c r="G1218" s="29">
        <v>41773</v>
      </c>
      <c r="H1218" s="51">
        <v>0.39027777777777778</v>
      </c>
      <c r="J1218" s="29">
        <v>41773</v>
      </c>
      <c r="K1218" s="51">
        <v>0.38541666666666669</v>
      </c>
      <c r="M1218" s="22" t="s">
        <v>22</v>
      </c>
      <c r="O1218" s="22" t="s">
        <v>253</v>
      </c>
      <c r="P1218" s="29">
        <v>41773</v>
      </c>
      <c r="Q1218" s="51">
        <v>0.78125</v>
      </c>
      <c r="R1218" s="22" t="s">
        <v>22</v>
      </c>
      <c r="T1218" s="22" t="s">
        <v>253</v>
      </c>
      <c r="U1218" s="22">
        <v>100</v>
      </c>
      <c r="W1218" s="51">
        <v>0.375</v>
      </c>
      <c r="X1218" s="22" t="s">
        <v>49</v>
      </c>
      <c r="Z1218" s="22" t="s">
        <v>24</v>
      </c>
      <c r="AB1218" s="22" t="s">
        <v>35</v>
      </c>
      <c r="AC1218" s="22" t="s">
        <v>36</v>
      </c>
      <c r="AD1218" s="22" t="s">
        <v>36</v>
      </c>
      <c r="AE1218" s="22" t="s">
        <v>37</v>
      </c>
      <c r="AF1218" s="29">
        <v>41774</v>
      </c>
      <c r="AG1218" s="51">
        <v>0.43888888888888888</v>
      </c>
      <c r="AH1218" s="22" t="s">
        <v>1244</v>
      </c>
      <c r="AI1218" s="22">
        <v>14</v>
      </c>
      <c r="AJ1218" s="22" t="s">
        <v>191</v>
      </c>
      <c r="AK1218" s="22" t="s">
        <v>1613</v>
      </c>
      <c r="AL1218" s="22">
        <v>2014</v>
      </c>
      <c r="AM1218" s="22">
        <v>0</v>
      </c>
    </row>
    <row r="1219" spans="1:39" ht="156.75">
      <c r="A1219" s="22">
        <v>265</v>
      </c>
      <c r="B1219" s="22" t="s">
        <v>31</v>
      </c>
      <c r="C1219" s="22" t="s">
        <v>32</v>
      </c>
      <c r="D1219" s="22" t="s">
        <v>33</v>
      </c>
      <c r="E1219" s="22" t="s">
        <v>34</v>
      </c>
      <c r="F1219" s="22" t="s">
        <v>58</v>
      </c>
      <c r="G1219" s="29">
        <v>41773</v>
      </c>
      <c r="H1219" s="51">
        <v>0.38611111111111113</v>
      </c>
      <c r="J1219" s="29">
        <v>41773</v>
      </c>
      <c r="K1219" s="51">
        <v>0.3611111111111111</v>
      </c>
      <c r="M1219" s="22" t="s">
        <v>22</v>
      </c>
      <c r="O1219" s="22" t="s">
        <v>222</v>
      </c>
      <c r="P1219" s="29">
        <v>41774</v>
      </c>
      <c r="Q1219" s="51">
        <v>0.81388888888888899</v>
      </c>
      <c r="R1219" s="22" t="s">
        <v>22</v>
      </c>
      <c r="T1219" s="6" t="s">
        <v>1365</v>
      </c>
      <c r="U1219" s="22">
        <v>80</v>
      </c>
      <c r="W1219" s="51">
        <v>0.375</v>
      </c>
      <c r="X1219" s="22" t="s">
        <v>49</v>
      </c>
      <c r="Z1219" s="22" t="s">
        <v>24</v>
      </c>
      <c r="AB1219" s="22" t="s">
        <v>35</v>
      </c>
      <c r="AC1219" s="22" t="s">
        <v>36</v>
      </c>
      <c r="AD1219" s="22" t="s">
        <v>36</v>
      </c>
      <c r="AE1219" s="22" t="s">
        <v>37</v>
      </c>
      <c r="AF1219" s="29">
        <v>41774</v>
      </c>
      <c r="AG1219" s="51">
        <v>0.77777777777777779</v>
      </c>
      <c r="AH1219" s="22" t="s">
        <v>1244</v>
      </c>
      <c r="AI1219" s="22">
        <v>14</v>
      </c>
      <c r="AJ1219" s="22" t="s">
        <v>191</v>
      </c>
      <c r="AK1219" s="22" t="s">
        <v>1613</v>
      </c>
      <c r="AL1219" s="22">
        <v>2014</v>
      </c>
      <c r="AM1219" s="22">
        <v>0</v>
      </c>
    </row>
    <row r="1220" spans="1:39" ht="242.25">
      <c r="A1220" s="22">
        <v>264</v>
      </c>
      <c r="B1220" s="22" t="s">
        <v>42</v>
      </c>
      <c r="C1220" s="22" t="s">
        <v>19</v>
      </c>
      <c r="D1220" s="22" t="s">
        <v>20</v>
      </c>
      <c r="E1220" s="22" t="s">
        <v>43</v>
      </c>
      <c r="F1220" s="22" t="s">
        <v>58</v>
      </c>
      <c r="G1220" s="29">
        <v>41773</v>
      </c>
      <c r="H1220" s="51">
        <v>0.3756944444444445</v>
      </c>
      <c r="J1220" s="29">
        <v>41773</v>
      </c>
      <c r="K1220" s="51">
        <v>0.37152777777777773</v>
      </c>
      <c r="M1220" s="22" t="s">
        <v>22</v>
      </c>
      <c r="O1220" s="22" t="s">
        <v>193</v>
      </c>
      <c r="P1220" s="29">
        <v>41773</v>
      </c>
      <c r="Q1220" s="51">
        <v>0.81527777777777777</v>
      </c>
      <c r="R1220" s="22" t="s">
        <v>22</v>
      </c>
      <c r="T1220" s="6" t="s">
        <v>1366</v>
      </c>
      <c r="U1220" s="22">
        <v>100</v>
      </c>
      <c r="W1220" s="51">
        <v>0.375</v>
      </c>
      <c r="X1220" s="22" t="s">
        <v>49</v>
      </c>
      <c r="Z1220" s="22" t="s">
        <v>24</v>
      </c>
      <c r="AB1220" s="22" t="s">
        <v>35</v>
      </c>
      <c r="AC1220" s="22" t="s">
        <v>36</v>
      </c>
      <c r="AD1220" s="22" t="s">
        <v>36</v>
      </c>
      <c r="AE1220" s="22" t="s">
        <v>37</v>
      </c>
      <c r="AF1220" s="29">
        <v>41774</v>
      </c>
      <c r="AG1220" s="51">
        <v>0.43888888888888888</v>
      </c>
      <c r="AH1220" s="22" t="s">
        <v>1244</v>
      </c>
      <c r="AI1220" s="22">
        <v>14</v>
      </c>
      <c r="AJ1220" s="22" t="s">
        <v>191</v>
      </c>
      <c r="AK1220" s="22" t="s">
        <v>1613</v>
      </c>
      <c r="AL1220" s="22">
        <v>2014</v>
      </c>
      <c r="AM1220" s="22">
        <v>0</v>
      </c>
    </row>
    <row r="1221" spans="1:39">
      <c r="A1221" s="22">
        <v>263</v>
      </c>
      <c r="B1221" s="22" t="s">
        <v>27</v>
      </c>
      <c r="C1221" s="22" t="s">
        <v>28</v>
      </c>
      <c r="D1221" s="22" t="s">
        <v>29</v>
      </c>
      <c r="E1221" s="22" t="s">
        <v>30</v>
      </c>
      <c r="F1221" s="22" t="s">
        <v>58</v>
      </c>
      <c r="G1221" s="29">
        <v>41773</v>
      </c>
      <c r="H1221" s="51">
        <v>0.37361111111111112</v>
      </c>
      <c r="J1221" s="29">
        <v>41773</v>
      </c>
      <c r="K1221" s="51">
        <v>0.37361111111111112</v>
      </c>
      <c r="M1221" s="22" t="s">
        <v>22</v>
      </c>
      <c r="N1221" s="22" t="s">
        <v>133</v>
      </c>
      <c r="O1221" s="22" t="s">
        <v>223</v>
      </c>
      <c r="P1221" s="29">
        <v>41773</v>
      </c>
      <c r="Q1221" s="51">
        <v>0.67222222222222217</v>
      </c>
      <c r="R1221" s="22" t="s">
        <v>22</v>
      </c>
      <c r="S1221" s="22" t="s">
        <v>133</v>
      </c>
      <c r="T1221" s="22" t="s">
        <v>254</v>
      </c>
      <c r="U1221" s="22">
        <v>80</v>
      </c>
      <c r="V1221" s="22" t="s">
        <v>146</v>
      </c>
      <c r="W1221" s="51">
        <v>0.375</v>
      </c>
      <c r="X1221" s="22" t="s">
        <v>49</v>
      </c>
      <c r="Z1221" s="22" t="s">
        <v>24</v>
      </c>
      <c r="AB1221" s="22" t="s">
        <v>35</v>
      </c>
      <c r="AC1221" s="22" t="s">
        <v>36</v>
      </c>
      <c r="AD1221" s="22" t="s">
        <v>36</v>
      </c>
      <c r="AE1221" s="22" t="s">
        <v>37</v>
      </c>
      <c r="AF1221" s="29">
        <v>41774</v>
      </c>
      <c r="AG1221" s="51">
        <v>0.4381944444444445</v>
      </c>
      <c r="AH1221" s="22" t="s">
        <v>1244</v>
      </c>
      <c r="AI1221" s="22">
        <v>14</v>
      </c>
      <c r="AJ1221" s="22" t="s">
        <v>191</v>
      </c>
      <c r="AK1221" s="22" t="s">
        <v>1613</v>
      </c>
      <c r="AL1221" s="22">
        <v>2014</v>
      </c>
      <c r="AM1221" s="22">
        <v>0</v>
      </c>
    </row>
    <row r="1222" spans="1:39" ht="213.75">
      <c r="A1222" s="22">
        <v>262</v>
      </c>
      <c r="B1222" s="22" t="s">
        <v>31</v>
      </c>
      <c r="C1222" s="22" t="s">
        <v>32</v>
      </c>
      <c r="D1222" s="22" t="s">
        <v>33</v>
      </c>
      <c r="E1222" s="22" t="s">
        <v>34</v>
      </c>
      <c r="F1222" s="22" t="s">
        <v>60</v>
      </c>
      <c r="G1222" s="29">
        <v>41772</v>
      </c>
      <c r="H1222" s="51">
        <v>0.40069444444444446</v>
      </c>
      <c r="J1222" s="29">
        <v>41772</v>
      </c>
      <c r="K1222" s="51">
        <v>0.39305555555555555</v>
      </c>
      <c r="M1222" s="22" t="s">
        <v>22</v>
      </c>
      <c r="O1222" s="6" t="s">
        <v>1367</v>
      </c>
      <c r="P1222" s="29">
        <v>41772</v>
      </c>
      <c r="Q1222" s="51">
        <v>0.80625000000000002</v>
      </c>
      <c r="R1222" s="22" t="s">
        <v>22</v>
      </c>
      <c r="T1222" s="6" t="s">
        <v>1368</v>
      </c>
      <c r="U1222" s="22">
        <v>80</v>
      </c>
      <c r="W1222" s="51">
        <v>0.375</v>
      </c>
      <c r="X1222" s="22" t="s">
        <v>49</v>
      </c>
      <c r="Z1222" s="22" t="s">
        <v>24</v>
      </c>
      <c r="AB1222" s="22" t="s">
        <v>35</v>
      </c>
      <c r="AC1222" s="22" t="s">
        <v>36</v>
      </c>
      <c r="AD1222" s="22" t="s">
        <v>36</v>
      </c>
      <c r="AE1222" s="22" t="s">
        <v>37</v>
      </c>
      <c r="AF1222" s="29">
        <v>41773</v>
      </c>
      <c r="AG1222" s="51">
        <v>0.48194444444444445</v>
      </c>
      <c r="AH1222" s="22" t="s">
        <v>1244</v>
      </c>
      <c r="AI1222" s="22">
        <v>13</v>
      </c>
      <c r="AJ1222" s="22" t="s">
        <v>191</v>
      </c>
      <c r="AK1222" s="22" t="s">
        <v>1613</v>
      </c>
      <c r="AL1222" s="22">
        <v>2014</v>
      </c>
      <c r="AM1222" s="22">
        <v>0</v>
      </c>
    </row>
    <row r="1223" spans="1:39">
      <c r="A1223" s="22">
        <v>261</v>
      </c>
      <c r="B1223" s="22" t="s">
        <v>51</v>
      </c>
      <c r="C1223" s="22" t="s">
        <v>19</v>
      </c>
      <c r="D1223" s="22" t="s">
        <v>20</v>
      </c>
      <c r="E1223" s="22" t="s">
        <v>52</v>
      </c>
      <c r="F1223" s="22" t="s">
        <v>60</v>
      </c>
      <c r="G1223" s="29">
        <v>41772</v>
      </c>
      <c r="H1223" s="51">
        <v>0.3979166666666667</v>
      </c>
      <c r="J1223" s="29">
        <v>41772</v>
      </c>
      <c r="K1223" s="51">
        <v>0.39027777777777778</v>
      </c>
      <c r="M1223" s="22" t="s">
        <v>22</v>
      </c>
      <c r="O1223" s="22" t="s">
        <v>224</v>
      </c>
      <c r="P1223" s="29">
        <v>41772</v>
      </c>
      <c r="Q1223" s="51">
        <v>0.80555555555555547</v>
      </c>
      <c r="R1223" s="22" t="s">
        <v>22</v>
      </c>
      <c r="T1223" s="22" t="s">
        <v>224</v>
      </c>
      <c r="U1223" s="22">
        <v>100</v>
      </c>
      <c r="W1223" s="51">
        <v>0.375</v>
      </c>
      <c r="X1223" s="22" t="s">
        <v>49</v>
      </c>
      <c r="Z1223" s="22" t="s">
        <v>24</v>
      </c>
      <c r="AB1223" s="22" t="s">
        <v>35</v>
      </c>
      <c r="AC1223" s="22" t="s">
        <v>36</v>
      </c>
      <c r="AD1223" s="22" t="s">
        <v>36</v>
      </c>
      <c r="AE1223" s="22" t="s">
        <v>37</v>
      </c>
      <c r="AF1223" s="29">
        <v>41773</v>
      </c>
      <c r="AG1223" s="51">
        <v>0.48402777777777778</v>
      </c>
      <c r="AH1223" s="22" t="s">
        <v>1244</v>
      </c>
      <c r="AI1223" s="22">
        <v>13</v>
      </c>
      <c r="AJ1223" s="22" t="s">
        <v>191</v>
      </c>
      <c r="AK1223" s="22" t="s">
        <v>1613</v>
      </c>
      <c r="AL1223" s="22">
        <v>2014</v>
      </c>
      <c r="AM1223" s="22">
        <v>0</v>
      </c>
    </row>
    <row r="1224" spans="1:39" ht="228">
      <c r="A1224" s="22">
        <v>260</v>
      </c>
      <c r="B1224" s="22" t="s">
        <v>42</v>
      </c>
      <c r="C1224" s="22" t="s">
        <v>19</v>
      </c>
      <c r="D1224" s="22" t="s">
        <v>20</v>
      </c>
      <c r="E1224" s="22" t="s">
        <v>43</v>
      </c>
      <c r="F1224" s="22" t="s">
        <v>60</v>
      </c>
      <c r="G1224" s="29">
        <v>41772</v>
      </c>
      <c r="H1224" s="51">
        <v>0.39513888888888887</v>
      </c>
      <c r="J1224" s="29">
        <v>41772</v>
      </c>
      <c r="K1224" s="51">
        <v>0.39166666666666666</v>
      </c>
      <c r="M1224" s="22" t="s">
        <v>22</v>
      </c>
      <c r="O1224" s="22" t="s">
        <v>193</v>
      </c>
      <c r="P1224" s="29">
        <v>41772</v>
      </c>
      <c r="Q1224" s="51">
        <v>0.8125</v>
      </c>
      <c r="R1224" s="22" t="s">
        <v>22</v>
      </c>
      <c r="T1224" s="6" t="s">
        <v>1369</v>
      </c>
      <c r="U1224" s="22">
        <v>100</v>
      </c>
      <c r="W1224" s="51">
        <v>0.375</v>
      </c>
      <c r="X1224" s="22" t="s">
        <v>49</v>
      </c>
      <c r="Z1224" s="22" t="s">
        <v>24</v>
      </c>
      <c r="AB1224" s="22" t="s">
        <v>35</v>
      </c>
      <c r="AC1224" s="22" t="s">
        <v>36</v>
      </c>
      <c r="AD1224" s="22" t="s">
        <v>36</v>
      </c>
      <c r="AE1224" s="22" t="s">
        <v>37</v>
      </c>
      <c r="AF1224" s="29">
        <v>41773</v>
      </c>
      <c r="AG1224" s="51">
        <v>0.48333333333333334</v>
      </c>
      <c r="AH1224" s="22" t="s">
        <v>1244</v>
      </c>
      <c r="AI1224" s="22">
        <v>13</v>
      </c>
      <c r="AJ1224" s="22" t="s">
        <v>191</v>
      </c>
      <c r="AK1224" s="22" t="s">
        <v>1613</v>
      </c>
      <c r="AL1224" s="22">
        <v>2014</v>
      </c>
      <c r="AM1224" s="22">
        <v>0</v>
      </c>
    </row>
    <row r="1225" spans="1:39" ht="270.75">
      <c r="A1225" s="22">
        <v>259</v>
      </c>
      <c r="B1225" s="22" t="s">
        <v>38</v>
      </c>
      <c r="C1225" s="22" t="s">
        <v>39</v>
      </c>
      <c r="D1225" s="22" t="s">
        <v>20</v>
      </c>
      <c r="E1225" s="22" t="s">
        <v>40</v>
      </c>
      <c r="F1225" s="22" t="s">
        <v>60</v>
      </c>
      <c r="G1225" s="29">
        <v>41772</v>
      </c>
      <c r="H1225" s="51">
        <v>0.39374999999999999</v>
      </c>
      <c r="J1225" s="29">
        <v>41772</v>
      </c>
      <c r="K1225" s="51">
        <v>0.3923611111111111</v>
      </c>
      <c r="M1225" s="22" t="s">
        <v>22</v>
      </c>
      <c r="O1225" s="6" t="s">
        <v>1335</v>
      </c>
      <c r="P1225" s="29">
        <v>41772</v>
      </c>
      <c r="Q1225" s="51">
        <v>0.80069444444444438</v>
      </c>
      <c r="R1225" s="22" t="s">
        <v>22</v>
      </c>
      <c r="T1225" s="6" t="s">
        <v>1370</v>
      </c>
      <c r="U1225" s="22">
        <v>100</v>
      </c>
      <c r="W1225" s="51">
        <v>0.375</v>
      </c>
      <c r="X1225" s="22" t="s">
        <v>49</v>
      </c>
      <c r="Z1225" s="22" t="s">
        <v>24</v>
      </c>
      <c r="AB1225" s="22" t="s">
        <v>35</v>
      </c>
      <c r="AC1225" s="22" t="s">
        <v>36</v>
      </c>
      <c r="AD1225" s="22" t="s">
        <v>36</v>
      </c>
      <c r="AE1225" s="22" t="s">
        <v>37</v>
      </c>
      <c r="AF1225" s="29">
        <v>41773</v>
      </c>
      <c r="AG1225" s="51">
        <v>0.48194444444444445</v>
      </c>
      <c r="AH1225" s="22" t="s">
        <v>1244</v>
      </c>
      <c r="AI1225" s="22">
        <v>13</v>
      </c>
      <c r="AJ1225" s="22" t="s">
        <v>191</v>
      </c>
      <c r="AK1225" s="22" t="s">
        <v>1613</v>
      </c>
      <c r="AL1225" s="22">
        <v>2014</v>
      </c>
      <c r="AM1225" s="22">
        <v>0</v>
      </c>
    </row>
    <row r="1226" spans="1:39">
      <c r="A1226" s="22">
        <v>258</v>
      </c>
      <c r="B1226" s="22" t="s">
        <v>27</v>
      </c>
      <c r="C1226" s="22" t="s">
        <v>28</v>
      </c>
      <c r="D1226" s="22" t="s">
        <v>29</v>
      </c>
      <c r="E1226" s="22" t="s">
        <v>30</v>
      </c>
      <c r="F1226" s="22" t="s">
        <v>60</v>
      </c>
      <c r="G1226" s="29">
        <v>41772</v>
      </c>
      <c r="H1226" s="51">
        <v>0.39374999999999999</v>
      </c>
      <c r="J1226" s="29">
        <v>41772</v>
      </c>
      <c r="K1226" s="51">
        <v>0.39374999999999999</v>
      </c>
      <c r="M1226" s="22" t="s">
        <v>22</v>
      </c>
      <c r="N1226" s="22" t="s">
        <v>133</v>
      </c>
      <c r="O1226" s="22" t="s">
        <v>161</v>
      </c>
      <c r="P1226" s="29">
        <v>41772</v>
      </c>
      <c r="Q1226" s="51">
        <v>0.67499999999999993</v>
      </c>
      <c r="R1226" s="22" t="s">
        <v>22</v>
      </c>
      <c r="S1226" s="22" t="s">
        <v>133</v>
      </c>
      <c r="T1226" s="22" t="s">
        <v>225</v>
      </c>
      <c r="U1226" s="22">
        <v>80</v>
      </c>
      <c r="V1226" s="22" t="s">
        <v>146</v>
      </c>
      <c r="W1226" s="51">
        <v>0.375</v>
      </c>
      <c r="X1226" s="22" t="s">
        <v>49</v>
      </c>
      <c r="Z1226" s="22" t="s">
        <v>24</v>
      </c>
      <c r="AB1226" s="22" t="s">
        <v>35</v>
      </c>
      <c r="AC1226" s="22" t="s">
        <v>36</v>
      </c>
      <c r="AD1226" s="22" t="s">
        <v>36</v>
      </c>
      <c r="AE1226" s="22" t="s">
        <v>37</v>
      </c>
      <c r="AF1226" s="29">
        <v>41773</v>
      </c>
      <c r="AG1226" s="51">
        <v>0.47986111111111113</v>
      </c>
      <c r="AH1226" s="22" t="s">
        <v>1244</v>
      </c>
      <c r="AI1226" s="22">
        <v>13</v>
      </c>
      <c r="AJ1226" s="22" t="s">
        <v>191</v>
      </c>
      <c r="AK1226" s="22" t="s">
        <v>1613</v>
      </c>
      <c r="AL1226" s="22">
        <v>2014</v>
      </c>
      <c r="AM1226" s="22">
        <v>0</v>
      </c>
    </row>
    <row r="1227" spans="1:39" ht="409.5">
      <c r="A1227" s="22">
        <v>257</v>
      </c>
      <c r="B1227" s="22" t="s">
        <v>35</v>
      </c>
      <c r="C1227" s="22" t="s">
        <v>36</v>
      </c>
      <c r="D1227" s="22" t="s">
        <v>36</v>
      </c>
      <c r="E1227" s="22" t="s">
        <v>37</v>
      </c>
      <c r="F1227" s="22" t="s">
        <v>60</v>
      </c>
      <c r="G1227" s="29">
        <v>41772</v>
      </c>
      <c r="H1227" s="51">
        <v>0.38541666666666669</v>
      </c>
      <c r="J1227" s="29">
        <v>41772</v>
      </c>
      <c r="K1227" s="51">
        <v>0.38263888888888892</v>
      </c>
      <c r="M1227" s="22" t="s">
        <v>22</v>
      </c>
      <c r="O1227" s="6" t="s">
        <v>1371</v>
      </c>
      <c r="P1227" s="29">
        <v>41772</v>
      </c>
      <c r="Q1227" s="51">
        <v>0.78819444444444453</v>
      </c>
      <c r="R1227" s="22" t="s">
        <v>22</v>
      </c>
      <c r="T1227" s="6" t="s">
        <v>1372</v>
      </c>
      <c r="U1227" s="22">
        <v>100</v>
      </c>
      <c r="W1227" s="51">
        <v>0.375</v>
      </c>
      <c r="X1227" s="22" t="s">
        <v>49</v>
      </c>
      <c r="Z1227" s="22" t="s">
        <v>24</v>
      </c>
      <c r="AB1227" s="22" t="s">
        <v>35</v>
      </c>
      <c r="AC1227" s="22" t="s">
        <v>36</v>
      </c>
      <c r="AD1227" s="22" t="s">
        <v>36</v>
      </c>
      <c r="AE1227" s="22" t="s">
        <v>37</v>
      </c>
      <c r="AF1227" s="29">
        <v>41773</v>
      </c>
      <c r="AG1227" s="51">
        <v>0.48125000000000001</v>
      </c>
      <c r="AH1227" s="22" t="s">
        <v>1244</v>
      </c>
      <c r="AI1227" s="22">
        <v>13</v>
      </c>
      <c r="AJ1227" s="22" t="s">
        <v>191</v>
      </c>
      <c r="AK1227" s="22" t="s">
        <v>1613</v>
      </c>
      <c r="AL1227" s="22">
        <v>2014</v>
      </c>
      <c r="AM1227" s="22">
        <v>0</v>
      </c>
    </row>
    <row r="1228" spans="1:39" ht="142.5">
      <c r="A1228" s="22">
        <v>256</v>
      </c>
      <c r="B1228" s="22" t="s">
        <v>53</v>
      </c>
      <c r="C1228" s="22" t="s">
        <v>32</v>
      </c>
      <c r="D1228" s="22" t="s">
        <v>33</v>
      </c>
      <c r="E1228" s="22" t="s">
        <v>41</v>
      </c>
      <c r="F1228" s="22" t="s">
        <v>60</v>
      </c>
      <c r="G1228" s="29">
        <v>41772</v>
      </c>
      <c r="H1228" s="51">
        <v>0.38472222222222219</v>
      </c>
      <c r="J1228" s="29">
        <v>41772</v>
      </c>
      <c r="K1228" s="51">
        <v>0.37986111111111115</v>
      </c>
      <c r="M1228" s="22" t="s">
        <v>22</v>
      </c>
      <c r="O1228" s="22" t="s">
        <v>226</v>
      </c>
      <c r="P1228" s="29">
        <v>41772</v>
      </c>
      <c r="Q1228" s="51">
        <v>0.83263888888888893</v>
      </c>
      <c r="R1228" s="22" t="s">
        <v>22</v>
      </c>
      <c r="T1228" s="6" t="s">
        <v>1373</v>
      </c>
      <c r="U1228" s="22">
        <v>80</v>
      </c>
      <c r="W1228" s="51">
        <v>0.375</v>
      </c>
      <c r="X1228" s="22" t="s">
        <v>49</v>
      </c>
      <c r="Z1228" s="22" t="s">
        <v>24</v>
      </c>
      <c r="AB1228" s="22" t="s">
        <v>35</v>
      </c>
      <c r="AC1228" s="22" t="s">
        <v>36</v>
      </c>
      <c r="AD1228" s="22" t="s">
        <v>36</v>
      </c>
      <c r="AE1228" s="22" t="s">
        <v>37</v>
      </c>
      <c r="AF1228" s="29">
        <v>41773</v>
      </c>
      <c r="AG1228" s="51">
        <v>0.48333333333333334</v>
      </c>
      <c r="AH1228" s="22" t="s">
        <v>1244</v>
      </c>
      <c r="AI1228" s="22">
        <v>13</v>
      </c>
      <c r="AJ1228" s="22" t="s">
        <v>191</v>
      </c>
      <c r="AK1228" s="22" t="s">
        <v>1613</v>
      </c>
      <c r="AL1228" s="22">
        <v>2014</v>
      </c>
      <c r="AM1228" s="22">
        <v>0</v>
      </c>
    </row>
    <row r="1229" spans="1:39">
      <c r="A1229" s="22">
        <v>255</v>
      </c>
      <c r="B1229" s="22" t="s">
        <v>51</v>
      </c>
      <c r="C1229" s="22" t="s">
        <v>19</v>
      </c>
      <c r="D1229" s="22" t="s">
        <v>20</v>
      </c>
      <c r="E1229" s="22" t="s">
        <v>52</v>
      </c>
      <c r="F1229" s="22" t="s">
        <v>25</v>
      </c>
      <c r="G1229" s="29">
        <v>41771</v>
      </c>
      <c r="H1229" s="51">
        <v>0.42152777777777778</v>
      </c>
      <c r="J1229" s="29">
        <v>41771</v>
      </c>
      <c r="K1229" s="51">
        <v>0.41319444444444442</v>
      </c>
      <c r="L1229" s="22" t="s">
        <v>227</v>
      </c>
      <c r="M1229" s="22" t="s">
        <v>22</v>
      </c>
      <c r="O1229" s="22" t="s">
        <v>228</v>
      </c>
      <c r="P1229" s="29">
        <v>41771</v>
      </c>
      <c r="Q1229" s="51">
        <v>0.79999999999999993</v>
      </c>
      <c r="R1229" s="22" t="s">
        <v>22</v>
      </c>
      <c r="T1229" s="22" t="s">
        <v>228</v>
      </c>
      <c r="U1229" s="22">
        <v>100</v>
      </c>
      <c r="W1229" s="51">
        <v>0.375</v>
      </c>
      <c r="X1229" s="22" t="s">
        <v>49</v>
      </c>
      <c r="Z1229" s="22" t="s">
        <v>24</v>
      </c>
      <c r="AB1229" s="22" t="s">
        <v>35</v>
      </c>
      <c r="AC1229" s="22" t="s">
        <v>36</v>
      </c>
      <c r="AD1229" s="22" t="s">
        <v>36</v>
      </c>
      <c r="AE1229" s="22" t="s">
        <v>37</v>
      </c>
      <c r="AF1229" s="29">
        <v>41772</v>
      </c>
      <c r="AG1229" s="51">
        <v>0.38611111111111113</v>
      </c>
      <c r="AH1229" s="22" t="s">
        <v>1244</v>
      </c>
      <c r="AI1229" s="22">
        <v>12</v>
      </c>
      <c r="AJ1229" s="22" t="s">
        <v>191</v>
      </c>
      <c r="AK1229" s="22" t="s">
        <v>1613</v>
      </c>
      <c r="AL1229" s="22">
        <v>2014</v>
      </c>
      <c r="AM1229" s="22">
        <v>0</v>
      </c>
    </row>
    <row r="1230" spans="1:39" ht="213.75">
      <c r="A1230" s="22">
        <v>254</v>
      </c>
      <c r="B1230" s="22" t="s">
        <v>38</v>
      </c>
      <c r="C1230" s="22" t="s">
        <v>39</v>
      </c>
      <c r="D1230" s="22" t="s">
        <v>20</v>
      </c>
      <c r="E1230" s="22" t="s">
        <v>40</v>
      </c>
      <c r="F1230" s="22" t="s">
        <v>25</v>
      </c>
      <c r="G1230" s="29">
        <v>41771</v>
      </c>
      <c r="H1230" s="51">
        <v>0.4069444444444445</v>
      </c>
      <c r="J1230" s="29">
        <v>41771</v>
      </c>
      <c r="K1230" s="51">
        <v>0.40277777777777773</v>
      </c>
      <c r="L1230" s="22" t="s">
        <v>229</v>
      </c>
      <c r="M1230" s="22" t="s">
        <v>22</v>
      </c>
      <c r="O1230" s="22" t="s">
        <v>188</v>
      </c>
      <c r="P1230" s="29">
        <v>41771</v>
      </c>
      <c r="Q1230" s="51">
        <v>0.83124999999999993</v>
      </c>
      <c r="R1230" s="22" t="s">
        <v>22</v>
      </c>
      <c r="T1230" s="6" t="s">
        <v>1374</v>
      </c>
      <c r="U1230" s="22">
        <v>100</v>
      </c>
      <c r="W1230" s="51">
        <v>0.375</v>
      </c>
      <c r="X1230" s="22" t="s">
        <v>49</v>
      </c>
      <c r="Z1230" s="22" t="s">
        <v>24</v>
      </c>
      <c r="AB1230" s="22" t="s">
        <v>35</v>
      </c>
      <c r="AC1230" s="22" t="s">
        <v>36</v>
      </c>
      <c r="AD1230" s="22" t="s">
        <v>36</v>
      </c>
      <c r="AE1230" s="22" t="s">
        <v>37</v>
      </c>
      <c r="AF1230" s="29">
        <v>41772</v>
      </c>
      <c r="AG1230" s="51">
        <v>0.38680555555555557</v>
      </c>
      <c r="AH1230" s="22" t="s">
        <v>1244</v>
      </c>
      <c r="AI1230" s="22">
        <v>12</v>
      </c>
      <c r="AJ1230" s="22" t="s">
        <v>191</v>
      </c>
      <c r="AK1230" s="22" t="s">
        <v>1613</v>
      </c>
      <c r="AL1230" s="22">
        <v>2014</v>
      </c>
      <c r="AM1230" s="22">
        <v>0</v>
      </c>
    </row>
    <row r="1231" spans="1:39" ht="409.5">
      <c r="A1231" s="22">
        <v>253</v>
      </c>
      <c r="B1231" s="22" t="s">
        <v>42</v>
      </c>
      <c r="C1231" s="22" t="s">
        <v>19</v>
      </c>
      <c r="D1231" s="22" t="s">
        <v>20</v>
      </c>
      <c r="E1231" s="22" t="s">
        <v>43</v>
      </c>
      <c r="F1231" s="22" t="s">
        <v>25</v>
      </c>
      <c r="G1231" s="29">
        <v>41771</v>
      </c>
      <c r="H1231" s="51">
        <v>0.40347222222222223</v>
      </c>
      <c r="J1231" s="29">
        <v>41771</v>
      </c>
      <c r="K1231" s="51">
        <v>0.3923611111111111</v>
      </c>
      <c r="M1231" s="22" t="s">
        <v>22</v>
      </c>
      <c r="O1231" s="22" t="s">
        <v>193</v>
      </c>
      <c r="P1231" s="29">
        <v>41771</v>
      </c>
      <c r="Q1231" s="51">
        <v>0.85416666666666663</v>
      </c>
      <c r="R1231" s="22" t="s">
        <v>22</v>
      </c>
      <c r="T1231" s="6" t="s">
        <v>1375</v>
      </c>
      <c r="U1231" s="22">
        <v>100</v>
      </c>
      <c r="W1231" s="51">
        <v>0.375</v>
      </c>
      <c r="X1231" s="22" t="s">
        <v>49</v>
      </c>
      <c r="Z1231" s="22" t="s">
        <v>24</v>
      </c>
      <c r="AB1231" s="22" t="s">
        <v>35</v>
      </c>
      <c r="AC1231" s="22" t="s">
        <v>36</v>
      </c>
      <c r="AD1231" s="22" t="s">
        <v>36</v>
      </c>
      <c r="AE1231" s="22" t="s">
        <v>37</v>
      </c>
      <c r="AF1231" s="29">
        <v>41773</v>
      </c>
      <c r="AG1231" s="51">
        <v>0.47916666666666669</v>
      </c>
      <c r="AH1231" s="22" t="s">
        <v>1244</v>
      </c>
      <c r="AI1231" s="22">
        <v>12</v>
      </c>
      <c r="AJ1231" s="22" t="s">
        <v>191</v>
      </c>
      <c r="AK1231" s="22" t="s">
        <v>1613</v>
      </c>
      <c r="AL1231" s="22">
        <v>2014</v>
      </c>
      <c r="AM1231" s="22">
        <v>0</v>
      </c>
    </row>
    <row r="1232" spans="1:39" ht="409.5">
      <c r="A1232" s="22">
        <v>252</v>
      </c>
      <c r="B1232" s="22" t="s">
        <v>35</v>
      </c>
      <c r="C1232" s="22" t="s">
        <v>36</v>
      </c>
      <c r="D1232" s="22" t="s">
        <v>36</v>
      </c>
      <c r="E1232" s="22" t="s">
        <v>37</v>
      </c>
      <c r="F1232" s="22" t="s">
        <v>25</v>
      </c>
      <c r="G1232" s="29">
        <v>41771</v>
      </c>
      <c r="H1232" s="51">
        <v>0.39930555555555558</v>
      </c>
      <c r="J1232" s="29">
        <v>41771</v>
      </c>
      <c r="K1232" s="51">
        <v>0.3888888888888889</v>
      </c>
      <c r="M1232" s="22" t="s">
        <v>22</v>
      </c>
      <c r="O1232" s="6" t="s">
        <v>1376</v>
      </c>
      <c r="P1232" s="29">
        <v>41771</v>
      </c>
      <c r="Q1232" s="51">
        <v>0.78819444444444453</v>
      </c>
      <c r="R1232" s="22" t="s">
        <v>22</v>
      </c>
      <c r="T1232" s="6" t="s">
        <v>1377</v>
      </c>
      <c r="U1232" s="22">
        <v>100</v>
      </c>
      <c r="W1232" s="51">
        <v>0.375</v>
      </c>
      <c r="X1232" s="22" t="s">
        <v>49</v>
      </c>
      <c r="Z1232" s="22" t="s">
        <v>24</v>
      </c>
      <c r="AB1232" s="22" t="s">
        <v>35</v>
      </c>
      <c r="AC1232" s="22" t="s">
        <v>36</v>
      </c>
      <c r="AD1232" s="22" t="s">
        <v>36</v>
      </c>
      <c r="AE1232" s="22" t="s">
        <v>37</v>
      </c>
      <c r="AF1232" s="29">
        <v>41772</v>
      </c>
      <c r="AG1232" s="51">
        <v>0.38541666666666669</v>
      </c>
      <c r="AH1232" s="22" t="s">
        <v>1244</v>
      </c>
      <c r="AI1232" s="22">
        <v>12</v>
      </c>
      <c r="AJ1232" s="22" t="s">
        <v>191</v>
      </c>
      <c r="AK1232" s="22" t="s">
        <v>1613</v>
      </c>
      <c r="AL1232" s="22">
        <v>2014</v>
      </c>
      <c r="AM1232" s="22">
        <v>0</v>
      </c>
    </row>
    <row r="1233" spans="1:39" ht="356.25">
      <c r="A1233" s="22">
        <v>251</v>
      </c>
      <c r="B1233" s="22" t="s">
        <v>53</v>
      </c>
      <c r="C1233" s="22" t="s">
        <v>32</v>
      </c>
      <c r="D1233" s="22" t="s">
        <v>33</v>
      </c>
      <c r="E1233" s="22" t="s">
        <v>41</v>
      </c>
      <c r="F1233" s="22" t="s">
        <v>25</v>
      </c>
      <c r="G1233" s="29">
        <v>41771</v>
      </c>
      <c r="H1233" s="51">
        <v>0.39374999999999999</v>
      </c>
      <c r="J1233" s="29">
        <v>41771</v>
      </c>
      <c r="K1233" s="51">
        <v>0.39305555555555555</v>
      </c>
      <c r="M1233" s="22" t="s">
        <v>230</v>
      </c>
      <c r="N1233" s="22" t="s">
        <v>231</v>
      </c>
      <c r="O1233" s="6" t="s">
        <v>1378</v>
      </c>
      <c r="P1233" s="29">
        <v>41771</v>
      </c>
      <c r="Q1233" s="51">
        <v>0.85486111111111107</v>
      </c>
      <c r="R1233" s="22" t="s">
        <v>230</v>
      </c>
      <c r="S1233" s="22" t="s">
        <v>231</v>
      </c>
      <c r="T1233" s="6" t="s">
        <v>1378</v>
      </c>
      <c r="U1233" s="22">
        <v>80</v>
      </c>
      <c r="W1233" s="51">
        <v>0.375</v>
      </c>
      <c r="X1233" s="22" t="s">
        <v>49</v>
      </c>
      <c r="Z1233" s="22" t="s">
        <v>24</v>
      </c>
      <c r="AB1233" s="22" t="s">
        <v>35</v>
      </c>
      <c r="AC1233" s="22" t="s">
        <v>36</v>
      </c>
      <c r="AD1233" s="22" t="s">
        <v>36</v>
      </c>
      <c r="AE1233" s="22" t="s">
        <v>37</v>
      </c>
      <c r="AF1233" s="29">
        <v>41772</v>
      </c>
      <c r="AG1233" s="51">
        <v>0.38750000000000001</v>
      </c>
      <c r="AH1233" s="22" t="s">
        <v>1244</v>
      </c>
      <c r="AI1233" s="22">
        <v>12</v>
      </c>
      <c r="AJ1233" s="22" t="s">
        <v>191</v>
      </c>
      <c r="AK1233" s="22" t="s">
        <v>1613</v>
      </c>
      <c r="AL1233" s="22">
        <v>2014</v>
      </c>
      <c r="AM1233" s="22">
        <v>0</v>
      </c>
    </row>
    <row r="1234" spans="1:39">
      <c r="A1234" s="22">
        <v>250</v>
      </c>
      <c r="B1234" s="22" t="s">
        <v>27</v>
      </c>
      <c r="C1234" s="22" t="s">
        <v>28</v>
      </c>
      <c r="D1234" s="22" t="s">
        <v>29</v>
      </c>
      <c r="E1234" s="22" t="s">
        <v>30</v>
      </c>
      <c r="F1234" s="22" t="s">
        <v>25</v>
      </c>
      <c r="G1234" s="29">
        <v>41771</v>
      </c>
      <c r="H1234" s="51">
        <v>0.38194444444444442</v>
      </c>
      <c r="J1234" s="29">
        <v>41771</v>
      </c>
      <c r="K1234" s="51">
        <v>0.38125000000000003</v>
      </c>
      <c r="M1234" s="22" t="s">
        <v>22</v>
      </c>
      <c r="N1234" s="22" t="s">
        <v>133</v>
      </c>
      <c r="O1234" s="22" t="s">
        <v>232</v>
      </c>
      <c r="P1234" s="29">
        <v>41771</v>
      </c>
      <c r="Q1234" s="51">
        <v>0.71875</v>
      </c>
      <c r="R1234" s="22" t="s">
        <v>22</v>
      </c>
      <c r="T1234" s="22" t="s">
        <v>233</v>
      </c>
      <c r="U1234" s="22">
        <v>100</v>
      </c>
      <c r="V1234" s="22" t="s">
        <v>146</v>
      </c>
      <c r="W1234" s="51">
        <v>0.375</v>
      </c>
      <c r="X1234" s="22" t="s">
        <v>49</v>
      </c>
      <c r="Z1234" s="22" t="s">
        <v>24</v>
      </c>
      <c r="AB1234" s="22" t="s">
        <v>35</v>
      </c>
      <c r="AC1234" s="22" t="s">
        <v>36</v>
      </c>
      <c r="AD1234" s="22" t="s">
        <v>36</v>
      </c>
      <c r="AE1234" s="22" t="s">
        <v>37</v>
      </c>
      <c r="AF1234" s="29">
        <v>41773</v>
      </c>
      <c r="AG1234" s="51">
        <v>0.49374999999999997</v>
      </c>
      <c r="AH1234" s="22" t="s">
        <v>1244</v>
      </c>
      <c r="AI1234" s="22">
        <v>12</v>
      </c>
      <c r="AJ1234" s="22" t="s">
        <v>191</v>
      </c>
      <c r="AK1234" s="22" t="s">
        <v>1613</v>
      </c>
      <c r="AL1234" s="22">
        <v>2014</v>
      </c>
      <c r="AM1234" s="22">
        <v>0</v>
      </c>
    </row>
    <row r="1235" spans="1:39" ht="342">
      <c r="A1235" s="22">
        <v>249</v>
      </c>
      <c r="B1235" s="22" t="s">
        <v>42</v>
      </c>
      <c r="C1235" s="22" t="s">
        <v>19</v>
      </c>
      <c r="D1235" s="22" t="s">
        <v>20</v>
      </c>
      <c r="E1235" s="22" t="s">
        <v>43</v>
      </c>
      <c r="F1235" s="22" t="s">
        <v>234</v>
      </c>
      <c r="G1235" s="29">
        <v>41769</v>
      </c>
      <c r="H1235" s="51">
        <v>0.90694444444444444</v>
      </c>
      <c r="I1235" s="22" t="s">
        <v>255</v>
      </c>
      <c r="J1235" s="29">
        <v>41769</v>
      </c>
      <c r="K1235" s="51">
        <v>0.45833333333333331</v>
      </c>
      <c r="L1235" s="22" t="s">
        <v>283</v>
      </c>
      <c r="M1235" s="22" t="s">
        <v>22</v>
      </c>
      <c r="O1235" s="22" t="s">
        <v>1379</v>
      </c>
      <c r="P1235" s="29">
        <v>41769</v>
      </c>
      <c r="Q1235" s="51">
        <v>0.75</v>
      </c>
      <c r="R1235" s="22" t="s">
        <v>22</v>
      </c>
      <c r="T1235" s="6" t="s">
        <v>1380</v>
      </c>
      <c r="U1235" s="22">
        <v>100</v>
      </c>
      <c r="W1235" s="51">
        <v>0</v>
      </c>
      <c r="X1235" s="22" t="s">
        <v>49</v>
      </c>
      <c r="Z1235" s="22" t="s">
        <v>24</v>
      </c>
      <c r="AB1235" s="22" t="s">
        <v>35</v>
      </c>
      <c r="AC1235" s="22" t="s">
        <v>36</v>
      </c>
      <c r="AD1235" s="22" t="s">
        <v>36</v>
      </c>
      <c r="AE1235" s="22" t="s">
        <v>37</v>
      </c>
      <c r="AF1235" s="29">
        <v>41771</v>
      </c>
      <c r="AG1235" s="51">
        <v>0.39999999999999997</v>
      </c>
      <c r="AH1235" s="22" t="s">
        <v>1245</v>
      </c>
      <c r="AI1235" s="22">
        <v>10</v>
      </c>
      <c r="AJ1235" s="22" t="s">
        <v>191</v>
      </c>
      <c r="AK1235" s="22" t="s">
        <v>1613</v>
      </c>
      <c r="AL1235" s="22">
        <v>2014</v>
      </c>
      <c r="AM1235" s="22">
        <v>0</v>
      </c>
    </row>
    <row r="1236" spans="1:39" ht="142.5">
      <c r="A1236" s="22">
        <v>248</v>
      </c>
      <c r="B1236" s="22" t="s">
        <v>31</v>
      </c>
      <c r="C1236" s="22" t="s">
        <v>32</v>
      </c>
      <c r="D1236" s="22" t="s">
        <v>33</v>
      </c>
      <c r="E1236" s="22" t="s">
        <v>34</v>
      </c>
      <c r="F1236" s="22" t="s">
        <v>60</v>
      </c>
      <c r="G1236" s="29">
        <v>41772</v>
      </c>
      <c r="H1236" s="51">
        <v>0.39861111111111108</v>
      </c>
      <c r="I1236" s="22" t="s">
        <v>255</v>
      </c>
      <c r="J1236" s="29">
        <v>41769</v>
      </c>
      <c r="K1236" s="51">
        <v>0.48125000000000001</v>
      </c>
      <c r="L1236" s="22" t="s">
        <v>235</v>
      </c>
      <c r="M1236" s="22" t="s">
        <v>22</v>
      </c>
      <c r="O1236" s="6" t="s">
        <v>1381</v>
      </c>
      <c r="P1236" s="29">
        <v>41769</v>
      </c>
      <c r="Q1236" s="51">
        <v>0.75</v>
      </c>
      <c r="R1236" s="22" t="s">
        <v>22</v>
      </c>
      <c r="T1236" s="6" t="s">
        <v>1381</v>
      </c>
      <c r="U1236" s="22">
        <v>80</v>
      </c>
      <c r="W1236" s="51">
        <v>0</v>
      </c>
      <c r="X1236" s="22" t="s">
        <v>49</v>
      </c>
      <c r="Z1236" s="22" t="s">
        <v>24</v>
      </c>
      <c r="AB1236" s="22" t="s">
        <v>35</v>
      </c>
      <c r="AC1236" s="22" t="s">
        <v>36</v>
      </c>
      <c r="AD1236" s="22" t="s">
        <v>36</v>
      </c>
      <c r="AE1236" s="22" t="s">
        <v>37</v>
      </c>
      <c r="AF1236" s="29">
        <v>41773</v>
      </c>
      <c r="AG1236" s="51">
        <v>0.47986111111111113</v>
      </c>
      <c r="AH1236" s="22" t="s">
        <v>1244</v>
      </c>
      <c r="AI1236" s="22">
        <v>13</v>
      </c>
      <c r="AJ1236" s="22" t="s">
        <v>191</v>
      </c>
      <c r="AK1236" s="22" t="s">
        <v>1613</v>
      </c>
      <c r="AL1236" s="22">
        <v>2014</v>
      </c>
      <c r="AM1236" s="22">
        <v>0</v>
      </c>
    </row>
    <row r="1237" spans="1:39" ht="128.25">
      <c r="A1237" s="22">
        <v>247</v>
      </c>
      <c r="B1237" s="22" t="s">
        <v>35</v>
      </c>
      <c r="C1237" s="22" t="s">
        <v>36</v>
      </c>
      <c r="D1237" s="22" t="s">
        <v>36</v>
      </c>
      <c r="E1237" s="22" t="s">
        <v>37</v>
      </c>
      <c r="F1237" s="22" t="s">
        <v>234</v>
      </c>
      <c r="G1237" s="29">
        <v>41769</v>
      </c>
      <c r="H1237" s="51">
        <v>0.41180555555555554</v>
      </c>
      <c r="I1237" s="22" t="s">
        <v>255</v>
      </c>
      <c r="J1237" s="29">
        <v>41769</v>
      </c>
      <c r="K1237" s="51">
        <v>0.40625</v>
      </c>
      <c r="L1237" s="22" t="s">
        <v>236</v>
      </c>
      <c r="M1237" s="22" t="s">
        <v>22</v>
      </c>
      <c r="O1237" s="22" t="s">
        <v>237</v>
      </c>
      <c r="P1237" s="29">
        <v>41769</v>
      </c>
      <c r="Q1237" s="51">
        <v>0.73263888888888884</v>
      </c>
      <c r="R1237" s="22" t="s">
        <v>22</v>
      </c>
      <c r="T1237" s="6" t="s">
        <v>1382</v>
      </c>
      <c r="U1237" s="22">
        <v>100</v>
      </c>
      <c r="W1237" s="51">
        <v>0</v>
      </c>
      <c r="X1237" s="22" t="s">
        <v>49</v>
      </c>
      <c r="Z1237" s="22" t="s">
        <v>24</v>
      </c>
      <c r="AB1237" s="22" t="s">
        <v>35</v>
      </c>
      <c r="AC1237" s="22" t="s">
        <v>36</v>
      </c>
      <c r="AD1237" s="22" t="s">
        <v>36</v>
      </c>
      <c r="AE1237" s="22" t="s">
        <v>37</v>
      </c>
      <c r="AF1237" s="29">
        <v>41771</v>
      </c>
      <c r="AG1237" s="51">
        <v>0.39999999999999997</v>
      </c>
      <c r="AH1237" s="22" t="s">
        <v>1245</v>
      </c>
      <c r="AI1237" s="22">
        <v>10</v>
      </c>
      <c r="AJ1237" s="22" t="s">
        <v>191</v>
      </c>
      <c r="AK1237" s="22" t="s">
        <v>1613</v>
      </c>
      <c r="AL1237" s="22">
        <v>2014</v>
      </c>
      <c r="AM1237" s="22">
        <v>0</v>
      </c>
    </row>
    <row r="1238" spans="1:39">
      <c r="A1238" s="22">
        <v>245</v>
      </c>
      <c r="B1238" s="22" t="s">
        <v>51</v>
      </c>
      <c r="C1238" s="22" t="s">
        <v>19</v>
      </c>
      <c r="D1238" s="22" t="s">
        <v>20</v>
      </c>
      <c r="E1238" s="22" t="s">
        <v>52</v>
      </c>
      <c r="F1238" s="22" t="s">
        <v>50</v>
      </c>
      <c r="G1238" s="29">
        <v>41768</v>
      </c>
      <c r="H1238" s="51">
        <v>0.4152777777777778</v>
      </c>
      <c r="J1238" s="29">
        <v>41768</v>
      </c>
      <c r="K1238" s="51">
        <v>0.41319444444444442</v>
      </c>
      <c r="L1238" s="22" t="s">
        <v>238</v>
      </c>
      <c r="M1238" s="22" t="s">
        <v>22</v>
      </c>
      <c r="O1238" s="22" t="s">
        <v>239</v>
      </c>
      <c r="P1238" s="29">
        <v>41768</v>
      </c>
      <c r="Q1238" s="51">
        <v>0.77986111111111101</v>
      </c>
      <c r="R1238" s="22" t="s">
        <v>22</v>
      </c>
      <c r="T1238" s="22" t="s">
        <v>239</v>
      </c>
      <c r="U1238" s="22">
        <v>100</v>
      </c>
      <c r="W1238" s="51">
        <v>0.375</v>
      </c>
      <c r="X1238" s="22" t="s">
        <v>49</v>
      </c>
      <c r="Z1238" s="22" t="s">
        <v>24</v>
      </c>
      <c r="AB1238" s="22" t="s">
        <v>35</v>
      </c>
      <c r="AC1238" s="22" t="s">
        <v>36</v>
      </c>
      <c r="AD1238" s="22" t="s">
        <v>36</v>
      </c>
      <c r="AE1238" s="22" t="s">
        <v>37</v>
      </c>
      <c r="AF1238" s="29">
        <v>41769</v>
      </c>
      <c r="AG1238" s="51">
        <v>0.41388888888888892</v>
      </c>
      <c r="AH1238" s="22" t="s">
        <v>1245</v>
      </c>
      <c r="AI1238" s="22">
        <v>9</v>
      </c>
      <c r="AJ1238" s="22" t="s">
        <v>191</v>
      </c>
      <c r="AK1238" s="22" t="s">
        <v>1613</v>
      </c>
      <c r="AL1238" s="22">
        <v>2014</v>
      </c>
      <c r="AM1238" s="22">
        <v>0</v>
      </c>
    </row>
    <row r="1239" spans="1:39" ht="185.25">
      <c r="A1239" s="22">
        <v>244</v>
      </c>
      <c r="B1239" s="22" t="s">
        <v>53</v>
      </c>
      <c r="C1239" s="22" t="s">
        <v>32</v>
      </c>
      <c r="D1239" s="22" t="s">
        <v>33</v>
      </c>
      <c r="E1239" s="22" t="s">
        <v>41</v>
      </c>
      <c r="F1239" s="22" t="s">
        <v>50</v>
      </c>
      <c r="G1239" s="29">
        <v>41768</v>
      </c>
      <c r="H1239" s="51">
        <v>0.39374999999999999</v>
      </c>
      <c r="J1239" s="29">
        <v>41768</v>
      </c>
      <c r="K1239" s="51">
        <v>0.39027777777777778</v>
      </c>
      <c r="M1239" s="22" t="s">
        <v>22</v>
      </c>
      <c r="O1239" s="22" t="s">
        <v>240</v>
      </c>
      <c r="P1239" s="29">
        <v>41768</v>
      </c>
      <c r="Q1239" s="51">
        <v>0.75347222222222221</v>
      </c>
      <c r="R1239" s="22" t="s">
        <v>22</v>
      </c>
      <c r="T1239" s="6" t="s">
        <v>1383</v>
      </c>
      <c r="U1239" s="22">
        <v>60</v>
      </c>
      <c r="W1239" s="51">
        <v>0.375</v>
      </c>
      <c r="X1239" s="22" t="s">
        <v>49</v>
      </c>
      <c r="Z1239" s="22" t="s">
        <v>24</v>
      </c>
      <c r="AB1239" s="22" t="s">
        <v>35</v>
      </c>
      <c r="AC1239" s="22" t="s">
        <v>36</v>
      </c>
      <c r="AD1239" s="22" t="s">
        <v>36</v>
      </c>
      <c r="AE1239" s="22" t="s">
        <v>37</v>
      </c>
      <c r="AF1239" s="29">
        <v>41769</v>
      </c>
      <c r="AG1239" s="51">
        <v>0.41319444444444442</v>
      </c>
      <c r="AH1239" s="22" t="s">
        <v>1245</v>
      </c>
      <c r="AI1239" s="22">
        <v>9</v>
      </c>
      <c r="AJ1239" s="22" t="s">
        <v>191</v>
      </c>
      <c r="AK1239" s="22" t="s">
        <v>1613</v>
      </c>
      <c r="AL1239" s="22">
        <v>2014</v>
      </c>
      <c r="AM1239" s="22">
        <v>0</v>
      </c>
    </row>
    <row r="1240" spans="1:39" ht="71.25">
      <c r="A1240" s="22">
        <v>243</v>
      </c>
      <c r="B1240" s="22" t="s">
        <v>38</v>
      </c>
      <c r="C1240" s="22" t="s">
        <v>39</v>
      </c>
      <c r="D1240" s="22" t="s">
        <v>20</v>
      </c>
      <c r="E1240" s="22" t="s">
        <v>40</v>
      </c>
      <c r="F1240" s="22" t="s">
        <v>50</v>
      </c>
      <c r="G1240" s="29">
        <v>41768</v>
      </c>
      <c r="H1240" s="51">
        <v>0.3923611111111111</v>
      </c>
      <c r="J1240" s="29">
        <v>41768</v>
      </c>
      <c r="K1240" s="51">
        <v>0.3888888888888889</v>
      </c>
      <c r="M1240" s="22" t="s">
        <v>22</v>
      </c>
      <c r="O1240" s="6" t="s">
        <v>1384</v>
      </c>
      <c r="P1240" s="29">
        <v>41768</v>
      </c>
      <c r="Q1240" s="51">
        <v>0.95833333333333337</v>
      </c>
      <c r="R1240" s="22" t="s">
        <v>22</v>
      </c>
      <c r="T1240" s="6" t="s">
        <v>1385</v>
      </c>
      <c r="U1240" s="22">
        <v>100</v>
      </c>
      <c r="W1240" s="51">
        <v>0.375</v>
      </c>
      <c r="X1240" s="22" t="s">
        <v>49</v>
      </c>
      <c r="Z1240" s="22" t="s">
        <v>24</v>
      </c>
      <c r="AB1240" s="22" t="s">
        <v>35</v>
      </c>
      <c r="AC1240" s="22" t="s">
        <v>36</v>
      </c>
      <c r="AD1240" s="22" t="s">
        <v>36</v>
      </c>
      <c r="AE1240" s="22" t="s">
        <v>37</v>
      </c>
      <c r="AF1240" s="29">
        <v>41769</v>
      </c>
      <c r="AG1240" s="51">
        <v>0.4145833333333333</v>
      </c>
      <c r="AH1240" s="22" t="s">
        <v>1245</v>
      </c>
      <c r="AI1240" s="22">
        <v>9</v>
      </c>
      <c r="AJ1240" s="22" t="s">
        <v>191</v>
      </c>
      <c r="AK1240" s="22" t="s">
        <v>1613</v>
      </c>
      <c r="AL1240" s="22">
        <v>2014</v>
      </c>
      <c r="AM1240" s="22">
        <v>0</v>
      </c>
    </row>
    <row r="1241" spans="1:39" ht="185.25">
      <c r="A1241" s="22">
        <v>242</v>
      </c>
      <c r="B1241" s="22" t="s">
        <v>35</v>
      </c>
      <c r="C1241" s="22" t="s">
        <v>36</v>
      </c>
      <c r="D1241" s="22" t="s">
        <v>36</v>
      </c>
      <c r="E1241" s="22" t="s">
        <v>37</v>
      </c>
      <c r="F1241" s="22" t="s">
        <v>50</v>
      </c>
      <c r="G1241" s="29">
        <v>41768</v>
      </c>
      <c r="H1241" s="51">
        <v>0.39027777777777778</v>
      </c>
      <c r="J1241" s="29">
        <v>41768</v>
      </c>
      <c r="K1241" s="51">
        <v>0.3840277777777778</v>
      </c>
      <c r="M1241" s="22" t="s">
        <v>22</v>
      </c>
      <c r="O1241" s="6" t="s">
        <v>1386</v>
      </c>
      <c r="P1241" s="29">
        <v>41768</v>
      </c>
      <c r="Q1241" s="51">
        <v>0.86458333333333337</v>
      </c>
      <c r="R1241" s="22" t="s">
        <v>22</v>
      </c>
      <c r="T1241" s="22" t="s">
        <v>241</v>
      </c>
      <c r="U1241" s="22">
        <v>100</v>
      </c>
      <c r="W1241" s="51">
        <v>0.375</v>
      </c>
      <c r="X1241" s="22" t="s">
        <v>49</v>
      </c>
      <c r="Z1241" s="22" t="s">
        <v>24</v>
      </c>
      <c r="AB1241" s="22" t="s">
        <v>35</v>
      </c>
      <c r="AC1241" s="22" t="s">
        <v>36</v>
      </c>
      <c r="AD1241" s="22" t="s">
        <v>36</v>
      </c>
      <c r="AE1241" s="22" t="s">
        <v>37</v>
      </c>
      <c r="AF1241" s="29">
        <v>41769</v>
      </c>
      <c r="AG1241" s="51">
        <v>0.41388888888888892</v>
      </c>
      <c r="AH1241" s="22" t="s">
        <v>1245</v>
      </c>
      <c r="AI1241" s="22">
        <v>9</v>
      </c>
      <c r="AJ1241" s="22" t="s">
        <v>191</v>
      </c>
      <c r="AK1241" s="22" t="s">
        <v>1613</v>
      </c>
      <c r="AL1241" s="22">
        <v>2014</v>
      </c>
      <c r="AM1241" s="22">
        <v>0</v>
      </c>
    </row>
    <row r="1242" spans="1:39" ht="128.25">
      <c r="A1242" s="22">
        <v>241</v>
      </c>
      <c r="B1242" s="22" t="s">
        <v>31</v>
      </c>
      <c r="C1242" s="22" t="s">
        <v>32</v>
      </c>
      <c r="D1242" s="22" t="s">
        <v>33</v>
      </c>
      <c r="E1242" s="22" t="s">
        <v>34</v>
      </c>
      <c r="F1242" s="22" t="s">
        <v>50</v>
      </c>
      <c r="G1242" s="29">
        <v>41768</v>
      </c>
      <c r="H1242" s="51">
        <v>0.38472222222222219</v>
      </c>
      <c r="J1242" s="29">
        <v>41768</v>
      </c>
      <c r="K1242" s="51">
        <v>0.375</v>
      </c>
      <c r="M1242" s="22" t="s">
        <v>22</v>
      </c>
      <c r="O1242" s="22" t="s">
        <v>242</v>
      </c>
      <c r="P1242" s="29">
        <v>41768</v>
      </c>
      <c r="Q1242" s="51">
        <v>0.91249999999999998</v>
      </c>
      <c r="R1242" s="22" t="s">
        <v>22</v>
      </c>
      <c r="T1242" s="6" t="s">
        <v>1387</v>
      </c>
      <c r="U1242" s="22">
        <v>80</v>
      </c>
      <c r="W1242" s="51">
        <v>0.375</v>
      </c>
      <c r="X1242" s="22" t="s">
        <v>49</v>
      </c>
      <c r="Z1242" s="22" t="s">
        <v>24</v>
      </c>
      <c r="AB1242" s="22" t="s">
        <v>35</v>
      </c>
      <c r="AC1242" s="22" t="s">
        <v>36</v>
      </c>
      <c r="AD1242" s="22" t="s">
        <v>36</v>
      </c>
      <c r="AE1242" s="22" t="s">
        <v>37</v>
      </c>
      <c r="AF1242" s="29">
        <v>41771</v>
      </c>
      <c r="AG1242" s="51">
        <v>0.39930555555555558</v>
      </c>
      <c r="AH1242" s="22" t="s">
        <v>1245</v>
      </c>
      <c r="AI1242" s="22">
        <v>9</v>
      </c>
      <c r="AJ1242" s="22" t="s">
        <v>191</v>
      </c>
      <c r="AK1242" s="22" t="s">
        <v>1613</v>
      </c>
      <c r="AL1242" s="22">
        <v>2014</v>
      </c>
      <c r="AM1242" s="22">
        <v>0</v>
      </c>
    </row>
    <row r="1243" spans="1:39">
      <c r="A1243" s="22">
        <v>240</v>
      </c>
      <c r="B1243" s="22" t="s">
        <v>27</v>
      </c>
      <c r="C1243" s="22" t="s">
        <v>28</v>
      </c>
      <c r="D1243" s="22" t="s">
        <v>29</v>
      </c>
      <c r="E1243" s="22" t="s">
        <v>30</v>
      </c>
      <c r="F1243" s="22" t="s">
        <v>50</v>
      </c>
      <c r="G1243" s="29">
        <v>41768</v>
      </c>
      <c r="H1243" s="51">
        <v>0.38055555555555554</v>
      </c>
      <c r="J1243" s="29">
        <v>41768</v>
      </c>
      <c r="K1243" s="51">
        <v>0.38055555555555554</v>
      </c>
      <c r="M1243" s="22" t="s">
        <v>22</v>
      </c>
      <c r="N1243" s="22" t="s">
        <v>133</v>
      </c>
      <c r="O1243" s="22" t="s">
        <v>155</v>
      </c>
      <c r="P1243" s="29">
        <v>41768</v>
      </c>
      <c r="Q1243" s="51">
        <v>0.6958333333333333</v>
      </c>
      <c r="R1243" s="22" t="s">
        <v>22</v>
      </c>
      <c r="S1243" s="22" t="s">
        <v>133</v>
      </c>
      <c r="T1243" s="22" t="s">
        <v>243</v>
      </c>
      <c r="U1243" s="22">
        <v>80</v>
      </c>
      <c r="V1243" s="22" t="s">
        <v>146</v>
      </c>
      <c r="W1243" s="51">
        <v>0.375</v>
      </c>
      <c r="X1243" s="22" t="s">
        <v>49</v>
      </c>
      <c r="Z1243" s="22" t="s">
        <v>24</v>
      </c>
      <c r="AB1243" s="22" t="s">
        <v>35</v>
      </c>
      <c r="AC1243" s="22" t="s">
        <v>36</v>
      </c>
      <c r="AD1243" s="22" t="s">
        <v>36</v>
      </c>
      <c r="AE1243" s="22" t="s">
        <v>37</v>
      </c>
      <c r="AF1243" s="29">
        <v>41769</v>
      </c>
      <c r="AG1243" s="51">
        <v>0.41250000000000003</v>
      </c>
      <c r="AH1243" s="22" t="s">
        <v>1245</v>
      </c>
      <c r="AI1243" s="22">
        <v>9</v>
      </c>
      <c r="AJ1243" s="22" t="s">
        <v>191</v>
      </c>
      <c r="AK1243" s="22" t="s">
        <v>1613</v>
      </c>
      <c r="AL1243" s="22">
        <v>2014</v>
      </c>
      <c r="AM1243" s="22">
        <v>0</v>
      </c>
    </row>
    <row r="1244" spans="1:39" ht="409.5">
      <c r="A1244" s="22">
        <v>239</v>
      </c>
      <c r="B1244" s="22" t="s">
        <v>42</v>
      </c>
      <c r="C1244" s="22" t="s">
        <v>19</v>
      </c>
      <c r="D1244" s="22" t="s">
        <v>20</v>
      </c>
      <c r="E1244" s="22" t="s">
        <v>43</v>
      </c>
      <c r="F1244" s="22" t="s">
        <v>50</v>
      </c>
      <c r="G1244" s="29">
        <v>41768</v>
      </c>
      <c r="H1244" s="51">
        <v>0.37916666666666665</v>
      </c>
      <c r="J1244" s="29">
        <v>41768</v>
      </c>
      <c r="K1244" s="51">
        <v>0.37847222222222227</v>
      </c>
      <c r="M1244" s="22" t="s">
        <v>22</v>
      </c>
      <c r="O1244" s="22" t="s">
        <v>244</v>
      </c>
      <c r="P1244" s="29">
        <v>41768</v>
      </c>
      <c r="Q1244" s="51">
        <v>0.97916666666666663</v>
      </c>
      <c r="R1244" s="22" t="s">
        <v>22</v>
      </c>
      <c r="T1244" s="6" t="s">
        <v>1388</v>
      </c>
      <c r="U1244" s="22">
        <v>100</v>
      </c>
      <c r="W1244" s="51">
        <v>0.375</v>
      </c>
      <c r="X1244" s="22" t="s">
        <v>49</v>
      </c>
      <c r="Z1244" s="22" t="s">
        <v>24</v>
      </c>
      <c r="AB1244" s="22" t="s">
        <v>35</v>
      </c>
      <c r="AC1244" s="22" t="s">
        <v>36</v>
      </c>
      <c r="AD1244" s="22" t="s">
        <v>36</v>
      </c>
      <c r="AE1244" s="22" t="s">
        <v>37</v>
      </c>
      <c r="AF1244" s="29">
        <v>41771</v>
      </c>
      <c r="AG1244" s="51">
        <v>0.40069444444444446</v>
      </c>
      <c r="AH1244" s="22" t="s">
        <v>1245</v>
      </c>
      <c r="AI1244" s="22">
        <v>9</v>
      </c>
      <c r="AJ1244" s="22" t="s">
        <v>191</v>
      </c>
      <c r="AK1244" s="22" t="s">
        <v>1613</v>
      </c>
      <c r="AL1244" s="22">
        <v>2014</v>
      </c>
      <c r="AM1244" s="22">
        <v>0</v>
      </c>
    </row>
    <row r="1245" spans="1:39">
      <c r="A1245" s="22">
        <v>238</v>
      </c>
      <c r="B1245" s="22" t="s">
        <v>27</v>
      </c>
      <c r="C1245" s="22" t="s">
        <v>28</v>
      </c>
      <c r="D1245" s="22" t="s">
        <v>29</v>
      </c>
      <c r="E1245" s="22" t="s">
        <v>30</v>
      </c>
      <c r="F1245" s="22" t="s">
        <v>55</v>
      </c>
      <c r="G1245" s="29">
        <v>41767</v>
      </c>
      <c r="H1245" s="51">
        <v>0.50694444444444442</v>
      </c>
      <c r="J1245" s="29">
        <v>41767</v>
      </c>
      <c r="K1245" s="51">
        <v>0.3888888888888889</v>
      </c>
      <c r="M1245" s="22" t="s">
        <v>22</v>
      </c>
      <c r="N1245" s="22" t="s">
        <v>133</v>
      </c>
      <c r="O1245" s="22" t="s">
        <v>212</v>
      </c>
      <c r="P1245" s="29">
        <v>41767</v>
      </c>
      <c r="Q1245" s="51">
        <v>0.67222222222222217</v>
      </c>
      <c r="R1245" s="22" t="s">
        <v>245</v>
      </c>
      <c r="S1245" s="22" t="s">
        <v>246</v>
      </c>
      <c r="T1245" s="22" t="s">
        <v>1389</v>
      </c>
      <c r="U1245" s="22">
        <v>80</v>
      </c>
      <c r="W1245" s="51">
        <v>0.375</v>
      </c>
      <c r="X1245" s="22" t="s">
        <v>49</v>
      </c>
      <c r="Z1245" s="22" t="s">
        <v>24</v>
      </c>
      <c r="AB1245" s="22" t="s">
        <v>35</v>
      </c>
      <c r="AC1245" s="22" t="s">
        <v>36</v>
      </c>
      <c r="AD1245" s="22" t="s">
        <v>36</v>
      </c>
      <c r="AE1245" s="22" t="s">
        <v>37</v>
      </c>
      <c r="AF1245" s="29">
        <v>41768</v>
      </c>
      <c r="AG1245" s="51">
        <v>0.39097222222222222</v>
      </c>
      <c r="AH1245" s="22" t="s">
        <v>1245</v>
      </c>
      <c r="AI1245" s="22">
        <v>8</v>
      </c>
      <c r="AJ1245" s="22" t="s">
        <v>191</v>
      </c>
      <c r="AK1245" s="22" t="s">
        <v>1613</v>
      </c>
      <c r="AL1245" s="22">
        <v>2014</v>
      </c>
      <c r="AM1245" s="22">
        <v>0</v>
      </c>
    </row>
    <row r="1246" spans="1:39" ht="270.75">
      <c r="A1246" s="22">
        <v>237</v>
      </c>
      <c r="B1246" s="22" t="s">
        <v>31</v>
      </c>
      <c r="C1246" s="22" t="s">
        <v>32</v>
      </c>
      <c r="D1246" s="22" t="s">
        <v>33</v>
      </c>
      <c r="E1246" s="22" t="s">
        <v>34</v>
      </c>
      <c r="F1246" s="22" t="s">
        <v>55</v>
      </c>
      <c r="G1246" s="29">
        <v>41767</v>
      </c>
      <c r="H1246" s="51">
        <v>0.4145833333333333</v>
      </c>
      <c r="J1246" s="29">
        <v>41767</v>
      </c>
      <c r="K1246" s="51">
        <v>0.38541666666666669</v>
      </c>
      <c r="M1246" s="22" t="s">
        <v>22</v>
      </c>
      <c r="O1246" s="6" t="s">
        <v>1390</v>
      </c>
      <c r="P1246" s="29">
        <v>41767</v>
      </c>
      <c r="Q1246" s="51">
        <v>0.80902777777777779</v>
      </c>
      <c r="R1246" s="22" t="s">
        <v>22</v>
      </c>
      <c r="T1246" s="6" t="s">
        <v>1391</v>
      </c>
      <c r="U1246" s="22">
        <v>80</v>
      </c>
      <c r="W1246" s="51">
        <v>0.375</v>
      </c>
      <c r="X1246" s="22" t="s">
        <v>49</v>
      </c>
      <c r="Z1246" s="22" t="s">
        <v>24</v>
      </c>
      <c r="AB1246" s="22" t="s">
        <v>35</v>
      </c>
      <c r="AC1246" s="22" t="s">
        <v>36</v>
      </c>
      <c r="AD1246" s="22" t="s">
        <v>36</v>
      </c>
      <c r="AE1246" s="22" t="s">
        <v>37</v>
      </c>
      <c r="AF1246" s="29">
        <v>41768</v>
      </c>
      <c r="AG1246" s="51">
        <v>0.39166666666666666</v>
      </c>
      <c r="AH1246" s="22" t="s">
        <v>1245</v>
      </c>
      <c r="AI1246" s="22">
        <v>8</v>
      </c>
      <c r="AJ1246" s="22" t="s">
        <v>191</v>
      </c>
      <c r="AK1246" s="22" t="s">
        <v>1613</v>
      </c>
      <c r="AL1246" s="22">
        <v>2014</v>
      </c>
      <c r="AM1246" s="22">
        <v>0</v>
      </c>
    </row>
    <row r="1247" spans="1:39" ht="156.75">
      <c r="A1247" s="22">
        <v>236</v>
      </c>
      <c r="B1247" s="22" t="s">
        <v>35</v>
      </c>
      <c r="C1247" s="22" t="s">
        <v>36</v>
      </c>
      <c r="D1247" s="22" t="s">
        <v>36</v>
      </c>
      <c r="E1247" s="22" t="s">
        <v>37</v>
      </c>
      <c r="F1247" s="22" t="s">
        <v>55</v>
      </c>
      <c r="G1247" s="29">
        <v>41767</v>
      </c>
      <c r="H1247" s="51">
        <v>0.41180555555555554</v>
      </c>
      <c r="J1247" s="29">
        <v>41767</v>
      </c>
      <c r="K1247" s="51">
        <v>0.38541666666666669</v>
      </c>
      <c r="M1247" s="22" t="s">
        <v>22</v>
      </c>
      <c r="O1247" s="6" t="s">
        <v>1392</v>
      </c>
      <c r="P1247" s="29">
        <v>41767</v>
      </c>
      <c r="Q1247" s="51">
        <v>0.78472222222222221</v>
      </c>
      <c r="R1247" s="22" t="s">
        <v>22</v>
      </c>
      <c r="T1247" s="6" t="s">
        <v>1393</v>
      </c>
      <c r="U1247" s="22">
        <v>100</v>
      </c>
      <c r="W1247" s="51">
        <v>0.375</v>
      </c>
      <c r="X1247" s="22" t="s">
        <v>49</v>
      </c>
      <c r="Z1247" s="22" t="s">
        <v>24</v>
      </c>
      <c r="AB1247" s="22" t="s">
        <v>35</v>
      </c>
      <c r="AC1247" s="22" t="s">
        <v>36</v>
      </c>
      <c r="AD1247" s="22" t="s">
        <v>36</v>
      </c>
      <c r="AE1247" s="22" t="s">
        <v>37</v>
      </c>
      <c r="AF1247" s="29">
        <v>41768</v>
      </c>
      <c r="AG1247" s="51">
        <v>0.39166666666666666</v>
      </c>
      <c r="AH1247" s="22" t="s">
        <v>1245</v>
      </c>
      <c r="AI1247" s="22">
        <v>8</v>
      </c>
      <c r="AJ1247" s="22" t="s">
        <v>191</v>
      </c>
      <c r="AK1247" s="22" t="s">
        <v>1613</v>
      </c>
      <c r="AL1247" s="22">
        <v>2014</v>
      </c>
      <c r="AM1247" s="22">
        <v>0</v>
      </c>
    </row>
    <row r="1248" spans="1:39" ht="256.5">
      <c r="A1248" s="22">
        <v>235</v>
      </c>
      <c r="B1248" s="22" t="s">
        <v>53</v>
      </c>
      <c r="C1248" s="22" t="s">
        <v>32</v>
      </c>
      <c r="D1248" s="22" t="s">
        <v>33</v>
      </c>
      <c r="E1248" s="22" t="s">
        <v>41</v>
      </c>
      <c r="F1248" s="22" t="s">
        <v>55</v>
      </c>
      <c r="G1248" s="29">
        <v>41767</v>
      </c>
      <c r="H1248" s="51">
        <v>0.40763888888888888</v>
      </c>
      <c r="J1248" s="29">
        <v>41767</v>
      </c>
      <c r="K1248" s="51">
        <v>0.38541666666666669</v>
      </c>
      <c r="M1248" s="22" t="s">
        <v>22</v>
      </c>
      <c r="O1248" s="22" t="s">
        <v>213</v>
      </c>
      <c r="P1248" s="29">
        <v>41767</v>
      </c>
      <c r="Q1248" s="51">
        <v>0.83333333333333337</v>
      </c>
      <c r="R1248" s="22" t="s">
        <v>22</v>
      </c>
      <c r="T1248" s="6" t="s">
        <v>1394</v>
      </c>
      <c r="U1248" s="22">
        <v>80</v>
      </c>
      <c r="W1248" s="51">
        <v>0.375</v>
      </c>
      <c r="X1248" s="22" t="s">
        <v>49</v>
      </c>
      <c r="Z1248" s="22" t="s">
        <v>24</v>
      </c>
      <c r="AB1248" s="22" t="s">
        <v>35</v>
      </c>
      <c r="AC1248" s="22" t="s">
        <v>36</v>
      </c>
      <c r="AD1248" s="22" t="s">
        <v>36</v>
      </c>
      <c r="AE1248" s="22" t="s">
        <v>37</v>
      </c>
      <c r="AF1248" s="29">
        <v>41768</v>
      </c>
      <c r="AG1248" s="51">
        <v>0.3923611111111111</v>
      </c>
      <c r="AH1248" s="22" t="s">
        <v>1245</v>
      </c>
      <c r="AI1248" s="22">
        <v>8</v>
      </c>
      <c r="AJ1248" s="22" t="s">
        <v>191</v>
      </c>
      <c r="AK1248" s="22" t="s">
        <v>1613</v>
      </c>
      <c r="AL1248" s="22">
        <v>2014</v>
      </c>
      <c r="AM1248" s="22">
        <v>0</v>
      </c>
    </row>
    <row r="1249" spans="1:39">
      <c r="A1249" s="22">
        <v>234</v>
      </c>
      <c r="B1249" s="22" t="s">
        <v>51</v>
      </c>
      <c r="C1249" s="22" t="s">
        <v>19</v>
      </c>
      <c r="D1249" s="22" t="s">
        <v>20</v>
      </c>
      <c r="E1249" s="22" t="s">
        <v>52</v>
      </c>
      <c r="F1249" s="22" t="s">
        <v>55</v>
      </c>
      <c r="G1249" s="29">
        <v>41767</v>
      </c>
      <c r="H1249" s="51">
        <v>0.40347222222222223</v>
      </c>
      <c r="J1249" s="29">
        <v>41767</v>
      </c>
      <c r="K1249" s="51">
        <v>0.39305555555555555</v>
      </c>
      <c r="M1249" s="22" t="s">
        <v>22</v>
      </c>
      <c r="O1249" s="22" t="s">
        <v>247</v>
      </c>
      <c r="P1249" s="29">
        <v>41767</v>
      </c>
      <c r="Q1249" s="51">
        <v>0.88194444444444453</v>
      </c>
      <c r="R1249" s="22" t="s">
        <v>22</v>
      </c>
      <c r="T1249" s="22" t="s">
        <v>248</v>
      </c>
      <c r="U1249" s="22">
        <v>80</v>
      </c>
      <c r="V1249" s="22" t="s">
        <v>249</v>
      </c>
      <c r="W1249" s="51">
        <v>0.375</v>
      </c>
      <c r="X1249" s="22" t="s">
        <v>49</v>
      </c>
      <c r="Z1249" s="22" t="s">
        <v>24</v>
      </c>
      <c r="AB1249" s="22" t="s">
        <v>35</v>
      </c>
      <c r="AC1249" s="22" t="s">
        <v>36</v>
      </c>
      <c r="AD1249" s="22" t="s">
        <v>36</v>
      </c>
      <c r="AE1249" s="22" t="s">
        <v>37</v>
      </c>
      <c r="AF1249" s="29">
        <v>41769</v>
      </c>
      <c r="AG1249" s="51">
        <v>0.41180555555555554</v>
      </c>
      <c r="AH1249" s="22" t="s">
        <v>1245</v>
      </c>
      <c r="AI1249" s="22">
        <v>8</v>
      </c>
      <c r="AJ1249" s="22" t="s">
        <v>191</v>
      </c>
      <c r="AK1249" s="22" t="s">
        <v>1613</v>
      </c>
      <c r="AL1249" s="22">
        <v>2014</v>
      </c>
      <c r="AM1249" s="22">
        <v>0</v>
      </c>
    </row>
    <row r="1250" spans="1:39" ht="356.25">
      <c r="A1250" s="22">
        <v>233</v>
      </c>
      <c r="B1250" s="22" t="s">
        <v>38</v>
      </c>
      <c r="C1250" s="22" t="s">
        <v>39</v>
      </c>
      <c r="D1250" s="22" t="s">
        <v>20</v>
      </c>
      <c r="E1250" s="22" t="s">
        <v>40</v>
      </c>
      <c r="F1250" s="22" t="s">
        <v>55</v>
      </c>
      <c r="G1250" s="29">
        <v>41767</v>
      </c>
      <c r="H1250" s="51">
        <v>0.3979166666666667</v>
      </c>
      <c r="J1250" s="29">
        <v>41767</v>
      </c>
      <c r="K1250" s="51">
        <v>0.39583333333333331</v>
      </c>
      <c r="M1250" s="22" t="s">
        <v>22</v>
      </c>
      <c r="O1250" s="6" t="s">
        <v>1360</v>
      </c>
      <c r="P1250" s="29">
        <v>41767</v>
      </c>
      <c r="Q1250" s="51">
        <v>0.84375</v>
      </c>
      <c r="R1250" s="22" t="s">
        <v>22</v>
      </c>
      <c r="T1250" s="6" t="s">
        <v>1395</v>
      </c>
      <c r="U1250" s="22">
        <v>100</v>
      </c>
      <c r="W1250" s="51">
        <v>0.375</v>
      </c>
      <c r="X1250" s="22" t="s">
        <v>49</v>
      </c>
      <c r="Z1250" s="22" t="s">
        <v>24</v>
      </c>
      <c r="AB1250" s="22" t="s">
        <v>35</v>
      </c>
      <c r="AC1250" s="22" t="s">
        <v>36</v>
      </c>
      <c r="AD1250" s="22" t="s">
        <v>36</v>
      </c>
      <c r="AE1250" s="22" t="s">
        <v>37</v>
      </c>
      <c r="AF1250" s="29">
        <v>41768</v>
      </c>
      <c r="AG1250" s="51">
        <v>0.3923611111111111</v>
      </c>
      <c r="AH1250" s="22" t="s">
        <v>1245</v>
      </c>
      <c r="AI1250" s="22">
        <v>8</v>
      </c>
      <c r="AJ1250" s="22" t="s">
        <v>191</v>
      </c>
      <c r="AK1250" s="22" t="s">
        <v>1613</v>
      </c>
      <c r="AL1250" s="22">
        <v>2014</v>
      </c>
      <c r="AM1250" s="22">
        <v>0</v>
      </c>
    </row>
    <row r="1251" spans="1:39" ht="256.5">
      <c r="A1251" s="22">
        <v>232</v>
      </c>
      <c r="B1251" s="22" t="s">
        <v>42</v>
      </c>
      <c r="C1251" s="22" t="s">
        <v>19</v>
      </c>
      <c r="D1251" s="22" t="s">
        <v>20</v>
      </c>
      <c r="E1251" s="22" t="s">
        <v>43</v>
      </c>
      <c r="F1251" s="22" t="s">
        <v>55</v>
      </c>
      <c r="G1251" s="29">
        <v>41767</v>
      </c>
      <c r="H1251" s="51">
        <v>0.40347222222222223</v>
      </c>
      <c r="J1251" s="29">
        <v>41767</v>
      </c>
      <c r="K1251" s="51">
        <v>0.38263888888888892</v>
      </c>
      <c r="M1251" s="22" t="s">
        <v>22</v>
      </c>
      <c r="O1251" s="22" t="s">
        <v>193</v>
      </c>
      <c r="P1251" s="29">
        <v>41767</v>
      </c>
      <c r="Q1251" s="51">
        <v>0.8569444444444444</v>
      </c>
      <c r="R1251" s="22" t="s">
        <v>22</v>
      </c>
      <c r="T1251" s="6" t="s">
        <v>1396</v>
      </c>
      <c r="U1251" s="22">
        <v>100</v>
      </c>
      <c r="W1251" s="51">
        <v>0.375</v>
      </c>
      <c r="X1251" s="22" t="s">
        <v>49</v>
      </c>
      <c r="Z1251" s="22" t="s">
        <v>24</v>
      </c>
      <c r="AB1251" s="22" t="s">
        <v>35</v>
      </c>
      <c r="AC1251" s="22" t="s">
        <v>36</v>
      </c>
      <c r="AD1251" s="22" t="s">
        <v>36</v>
      </c>
      <c r="AE1251" s="22" t="s">
        <v>37</v>
      </c>
      <c r="AF1251" s="29">
        <v>41768</v>
      </c>
      <c r="AG1251" s="51">
        <v>0.39305555555555555</v>
      </c>
      <c r="AH1251" s="22" t="s">
        <v>1245</v>
      </c>
      <c r="AI1251" s="22">
        <v>8</v>
      </c>
      <c r="AJ1251" s="22" t="s">
        <v>191</v>
      </c>
      <c r="AK1251" s="22" t="s">
        <v>1613</v>
      </c>
      <c r="AL1251" s="22">
        <v>2014</v>
      </c>
      <c r="AM1251" s="22">
        <v>0</v>
      </c>
    </row>
    <row r="1252" spans="1:39">
      <c r="A1252" s="22">
        <v>231</v>
      </c>
      <c r="B1252" s="22" t="s">
        <v>51</v>
      </c>
      <c r="C1252" s="22" t="s">
        <v>19</v>
      </c>
      <c r="D1252" s="22" t="s">
        <v>20</v>
      </c>
      <c r="E1252" s="22" t="s">
        <v>52</v>
      </c>
      <c r="F1252" s="22" t="s">
        <v>58</v>
      </c>
      <c r="G1252" s="29">
        <v>41766</v>
      </c>
      <c r="H1252" s="51">
        <v>0.49861111111111112</v>
      </c>
      <c r="J1252" s="29">
        <v>41766</v>
      </c>
      <c r="K1252" s="51">
        <v>0.3923611111111111</v>
      </c>
      <c r="M1252" s="22" t="s">
        <v>22</v>
      </c>
      <c r="O1252" s="22" t="s">
        <v>214</v>
      </c>
      <c r="P1252" s="29">
        <v>41766</v>
      </c>
      <c r="Q1252" s="51">
        <v>0.82013888888888886</v>
      </c>
      <c r="R1252" s="22" t="s">
        <v>22</v>
      </c>
      <c r="T1252" s="22" t="s">
        <v>214</v>
      </c>
      <c r="U1252" s="22">
        <v>80</v>
      </c>
      <c r="W1252" s="51">
        <v>0.375</v>
      </c>
      <c r="X1252" s="22" t="s">
        <v>49</v>
      </c>
      <c r="Z1252" s="22" t="s">
        <v>24</v>
      </c>
      <c r="AB1252" s="22" t="s">
        <v>35</v>
      </c>
      <c r="AC1252" s="22" t="s">
        <v>36</v>
      </c>
      <c r="AD1252" s="22" t="s">
        <v>36</v>
      </c>
      <c r="AE1252" s="22" t="s">
        <v>37</v>
      </c>
      <c r="AF1252" s="29">
        <v>41767</v>
      </c>
      <c r="AG1252" s="51">
        <v>0.40833333333333338</v>
      </c>
      <c r="AH1252" s="22" t="s">
        <v>1245</v>
      </c>
      <c r="AI1252" s="22">
        <v>7</v>
      </c>
      <c r="AJ1252" s="22" t="s">
        <v>191</v>
      </c>
      <c r="AK1252" s="22" t="s">
        <v>1613</v>
      </c>
      <c r="AL1252" s="22">
        <v>2014</v>
      </c>
      <c r="AM1252" s="22">
        <v>0</v>
      </c>
    </row>
    <row r="1253" spans="1:39" ht="242.25">
      <c r="A1253" s="22">
        <v>230</v>
      </c>
      <c r="B1253" s="22" t="s">
        <v>38</v>
      </c>
      <c r="C1253" s="22" t="s">
        <v>39</v>
      </c>
      <c r="D1253" s="22" t="s">
        <v>20</v>
      </c>
      <c r="E1253" s="22" t="s">
        <v>40</v>
      </c>
      <c r="F1253" s="22" t="s">
        <v>58</v>
      </c>
      <c r="G1253" s="29">
        <v>41766</v>
      </c>
      <c r="H1253" s="51">
        <v>0.41875000000000001</v>
      </c>
      <c r="J1253" s="29">
        <v>41766</v>
      </c>
      <c r="K1253" s="51">
        <v>0.41388888888888892</v>
      </c>
      <c r="L1253" s="22" t="s">
        <v>215</v>
      </c>
      <c r="M1253" s="22" t="s">
        <v>22</v>
      </c>
      <c r="O1253" s="6" t="s">
        <v>1335</v>
      </c>
      <c r="P1253" s="29">
        <v>41766</v>
      </c>
      <c r="Q1253" s="51">
        <v>0.87152777777777779</v>
      </c>
      <c r="R1253" s="22" t="s">
        <v>22</v>
      </c>
      <c r="T1253" s="6" t="s">
        <v>1397</v>
      </c>
      <c r="U1253" s="22">
        <v>100</v>
      </c>
      <c r="W1253" s="51">
        <v>0.375</v>
      </c>
      <c r="X1253" s="22" t="s">
        <v>49</v>
      </c>
      <c r="Z1253" s="22" t="s">
        <v>24</v>
      </c>
      <c r="AB1253" s="22" t="s">
        <v>35</v>
      </c>
      <c r="AC1253" s="22" t="s">
        <v>36</v>
      </c>
      <c r="AD1253" s="22" t="s">
        <v>36</v>
      </c>
      <c r="AE1253" s="22" t="s">
        <v>37</v>
      </c>
      <c r="AF1253" s="29">
        <v>41767</v>
      </c>
      <c r="AG1253" s="51">
        <v>0.40972222222222227</v>
      </c>
      <c r="AH1253" s="22" t="s">
        <v>1245</v>
      </c>
      <c r="AI1253" s="22">
        <v>7</v>
      </c>
      <c r="AJ1253" s="22" t="s">
        <v>191</v>
      </c>
      <c r="AK1253" s="22" t="s">
        <v>1613</v>
      </c>
      <c r="AL1253" s="22">
        <v>2014</v>
      </c>
      <c r="AM1253" s="22">
        <v>0</v>
      </c>
    </row>
    <row r="1254" spans="1:39" ht="370.5">
      <c r="A1254" s="22">
        <v>229</v>
      </c>
      <c r="B1254" s="22" t="s">
        <v>31</v>
      </c>
      <c r="C1254" s="22" t="s">
        <v>32</v>
      </c>
      <c r="D1254" s="22" t="s">
        <v>33</v>
      </c>
      <c r="E1254" s="22" t="s">
        <v>34</v>
      </c>
      <c r="F1254" s="22" t="s">
        <v>58</v>
      </c>
      <c r="G1254" s="29">
        <v>41766</v>
      </c>
      <c r="H1254" s="51">
        <v>0.4861111111111111</v>
      </c>
      <c r="J1254" s="29">
        <v>41766</v>
      </c>
      <c r="K1254" s="51">
        <v>0.39930555555555558</v>
      </c>
      <c r="L1254" s="22" t="s">
        <v>204</v>
      </c>
      <c r="M1254" s="22" t="s">
        <v>22</v>
      </c>
      <c r="O1254" s="22" t="s">
        <v>205</v>
      </c>
      <c r="P1254" s="29">
        <v>41766</v>
      </c>
      <c r="Q1254" s="51">
        <v>0.8125</v>
      </c>
      <c r="R1254" s="22" t="s">
        <v>22</v>
      </c>
      <c r="T1254" s="6" t="s">
        <v>1398</v>
      </c>
      <c r="U1254" s="22">
        <v>80</v>
      </c>
      <c r="W1254" s="51">
        <v>0.375</v>
      </c>
      <c r="X1254" s="22" t="s">
        <v>49</v>
      </c>
      <c r="Z1254" s="22" t="s">
        <v>24</v>
      </c>
      <c r="AB1254" s="22" t="s">
        <v>35</v>
      </c>
      <c r="AC1254" s="22" t="s">
        <v>36</v>
      </c>
      <c r="AD1254" s="22" t="s">
        <v>36</v>
      </c>
      <c r="AE1254" s="22" t="s">
        <v>37</v>
      </c>
      <c r="AF1254" s="29">
        <v>41767</v>
      </c>
      <c r="AG1254" s="51">
        <v>0.41944444444444445</v>
      </c>
      <c r="AH1254" s="22" t="s">
        <v>1245</v>
      </c>
      <c r="AI1254" s="22">
        <v>7</v>
      </c>
      <c r="AJ1254" s="22" t="s">
        <v>191</v>
      </c>
      <c r="AK1254" s="22" t="s">
        <v>1613</v>
      </c>
      <c r="AL1254" s="22">
        <v>2014</v>
      </c>
      <c r="AM1254" s="22">
        <v>0</v>
      </c>
    </row>
    <row r="1255" spans="1:39" ht="199.5">
      <c r="A1255" s="22">
        <v>228</v>
      </c>
      <c r="B1255" s="22" t="s">
        <v>53</v>
      </c>
      <c r="C1255" s="22" t="s">
        <v>32</v>
      </c>
      <c r="D1255" s="22" t="s">
        <v>33</v>
      </c>
      <c r="E1255" s="22" t="s">
        <v>41</v>
      </c>
      <c r="F1255" s="22" t="s">
        <v>58</v>
      </c>
      <c r="G1255" s="29">
        <v>41766</v>
      </c>
      <c r="H1255" s="51">
        <v>0.39097222222222222</v>
      </c>
      <c r="J1255" s="29">
        <v>41766</v>
      </c>
      <c r="K1255" s="51">
        <v>0.38541666666666669</v>
      </c>
      <c r="M1255" s="22" t="s">
        <v>22</v>
      </c>
      <c r="O1255" s="22" t="s">
        <v>206</v>
      </c>
      <c r="P1255" s="29">
        <v>41766</v>
      </c>
      <c r="Q1255" s="51">
        <v>0.85416666666666663</v>
      </c>
      <c r="R1255" s="22" t="s">
        <v>22</v>
      </c>
      <c r="T1255" s="6" t="s">
        <v>1399</v>
      </c>
      <c r="U1255" s="22">
        <v>80</v>
      </c>
      <c r="W1255" s="51">
        <v>0.375</v>
      </c>
      <c r="X1255" s="22" t="s">
        <v>49</v>
      </c>
      <c r="Z1255" s="22" t="s">
        <v>24</v>
      </c>
      <c r="AB1255" s="22" t="s">
        <v>35</v>
      </c>
      <c r="AC1255" s="22" t="s">
        <v>36</v>
      </c>
      <c r="AD1255" s="22" t="s">
        <v>36</v>
      </c>
      <c r="AE1255" s="22" t="s">
        <v>37</v>
      </c>
      <c r="AF1255" s="29">
        <v>41767</v>
      </c>
      <c r="AG1255" s="51">
        <v>0.41041666666666665</v>
      </c>
      <c r="AH1255" s="22" t="s">
        <v>1245</v>
      </c>
      <c r="AI1255" s="22">
        <v>7</v>
      </c>
      <c r="AJ1255" s="22" t="s">
        <v>191</v>
      </c>
      <c r="AK1255" s="22" t="s">
        <v>1613</v>
      </c>
      <c r="AL1255" s="22">
        <v>2014</v>
      </c>
      <c r="AM1255" s="22">
        <v>0</v>
      </c>
    </row>
    <row r="1256" spans="1:39" ht="356.25">
      <c r="A1256" s="22">
        <v>227</v>
      </c>
      <c r="B1256" s="22" t="s">
        <v>35</v>
      </c>
      <c r="C1256" s="22" t="s">
        <v>36</v>
      </c>
      <c r="D1256" s="22" t="s">
        <v>36</v>
      </c>
      <c r="E1256" s="22" t="s">
        <v>37</v>
      </c>
      <c r="F1256" s="22" t="s">
        <v>58</v>
      </c>
      <c r="G1256" s="29">
        <v>41766</v>
      </c>
      <c r="H1256" s="51">
        <v>0.38819444444444445</v>
      </c>
      <c r="J1256" s="29">
        <v>41766</v>
      </c>
      <c r="K1256" s="51">
        <v>0.3840277777777778</v>
      </c>
      <c r="M1256" s="22" t="s">
        <v>22</v>
      </c>
      <c r="O1256" s="6" t="s">
        <v>1400</v>
      </c>
      <c r="P1256" s="29">
        <v>41766</v>
      </c>
      <c r="Q1256" s="51">
        <v>0.78472222222222221</v>
      </c>
      <c r="R1256" s="22" t="s">
        <v>22</v>
      </c>
      <c r="T1256" s="6" t="s">
        <v>1401</v>
      </c>
      <c r="U1256" s="22">
        <v>100</v>
      </c>
      <c r="W1256" s="51">
        <v>0.375</v>
      </c>
      <c r="X1256" s="22" t="s">
        <v>49</v>
      </c>
      <c r="Z1256" s="22" t="s">
        <v>24</v>
      </c>
      <c r="AB1256" s="22" t="s">
        <v>35</v>
      </c>
      <c r="AC1256" s="22" t="s">
        <v>36</v>
      </c>
      <c r="AD1256" s="22" t="s">
        <v>36</v>
      </c>
      <c r="AE1256" s="22" t="s">
        <v>37</v>
      </c>
      <c r="AF1256" s="29">
        <v>41767</v>
      </c>
      <c r="AG1256" s="51">
        <v>0.40833333333333338</v>
      </c>
      <c r="AH1256" s="22" t="s">
        <v>1245</v>
      </c>
      <c r="AI1256" s="22">
        <v>7</v>
      </c>
      <c r="AJ1256" s="22" t="s">
        <v>191</v>
      </c>
      <c r="AK1256" s="22" t="s">
        <v>1613</v>
      </c>
      <c r="AL1256" s="22">
        <v>2014</v>
      </c>
      <c r="AM1256" s="22">
        <v>0</v>
      </c>
    </row>
    <row r="1257" spans="1:39">
      <c r="A1257" s="22">
        <v>226</v>
      </c>
      <c r="B1257" s="22" t="s">
        <v>27</v>
      </c>
      <c r="C1257" s="22" t="s">
        <v>28</v>
      </c>
      <c r="D1257" s="22" t="s">
        <v>29</v>
      </c>
      <c r="E1257" s="22" t="s">
        <v>30</v>
      </c>
      <c r="F1257" s="22" t="s">
        <v>58</v>
      </c>
      <c r="G1257" s="29">
        <v>41766</v>
      </c>
      <c r="H1257" s="51">
        <v>0.38680555555555557</v>
      </c>
      <c r="J1257" s="29">
        <v>41766</v>
      </c>
      <c r="K1257" s="51">
        <v>0.38611111111111113</v>
      </c>
      <c r="M1257" s="22" t="s">
        <v>22</v>
      </c>
      <c r="N1257" s="22" t="s">
        <v>133</v>
      </c>
      <c r="O1257" s="22" t="s">
        <v>155</v>
      </c>
      <c r="P1257" s="29">
        <v>41766</v>
      </c>
      <c r="Q1257" s="51">
        <v>0.71458333333333324</v>
      </c>
      <c r="R1257" s="22" t="s">
        <v>22</v>
      </c>
      <c r="T1257" s="22" t="s">
        <v>216</v>
      </c>
      <c r="U1257" s="22">
        <v>80</v>
      </c>
      <c r="V1257" s="22" t="s">
        <v>146</v>
      </c>
      <c r="W1257" s="51">
        <v>0.375</v>
      </c>
      <c r="X1257" s="22" t="s">
        <v>49</v>
      </c>
      <c r="Z1257" s="22" t="s">
        <v>24</v>
      </c>
      <c r="AB1257" s="22" t="s">
        <v>35</v>
      </c>
      <c r="AC1257" s="22" t="s">
        <v>36</v>
      </c>
      <c r="AD1257" s="22" t="s">
        <v>36</v>
      </c>
      <c r="AE1257" s="22" t="s">
        <v>37</v>
      </c>
      <c r="AF1257" s="29">
        <v>41767</v>
      </c>
      <c r="AG1257" s="51">
        <v>0.66111111111111109</v>
      </c>
      <c r="AH1257" s="22" t="s">
        <v>1245</v>
      </c>
      <c r="AI1257" s="22">
        <v>7</v>
      </c>
      <c r="AJ1257" s="22" t="s">
        <v>191</v>
      </c>
      <c r="AK1257" s="22" t="s">
        <v>1613</v>
      </c>
      <c r="AL1257" s="22">
        <v>2014</v>
      </c>
      <c r="AM1257" s="22">
        <v>0</v>
      </c>
    </row>
    <row r="1258" spans="1:39" ht="409.5">
      <c r="A1258" s="22">
        <v>225</v>
      </c>
      <c r="B1258" s="22" t="s">
        <v>42</v>
      </c>
      <c r="C1258" s="22" t="s">
        <v>19</v>
      </c>
      <c r="D1258" s="22" t="s">
        <v>20</v>
      </c>
      <c r="E1258" s="22" t="s">
        <v>43</v>
      </c>
      <c r="F1258" s="22" t="s">
        <v>58</v>
      </c>
      <c r="G1258" s="29">
        <v>41766</v>
      </c>
      <c r="H1258" s="51">
        <v>0.38263888888888892</v>
      </c>
      <c r="J1258" s="29">
        <v>41766</v>
      </c>
      <c r="K1258" s="51">
        <v>0.37847222222222227</v>
      </c>
      <c r="M1258" s="22" t="s">
        <v>22</v>
      </c>
      <c r="O1258" s="22" t="s">
        <v>193</v>
      </c>
      <c r="P1258" s="29">
        <v>41766</v>
      </c>
      <c r="Q1258" s="51">
        <v>0.86249999999999993</v>
      </c>
      <c r="R1258" s="22" t="s">
        <v>22</v>
      </c>
      <c r="T1258" s="6" t="s">
        <v>1402</v>
      </c>
      <c r="U1258" s="22">
        <v>100</v>
      </c>
      <c r="W1258" s="51">
        <v>0.375</v>
      </c>
      <c r="X1258" s="22" t="s">
        <v>49</v>
      </c>
      <c r="Z1258" s="22" t="s">
        <v>24</v>
      </c>
      <c r="AB1258" s="22" t="s">
        <v>35</v>
      </c>
      <c r="AC1258" s="22" t="s">
        <v>36</v>
      </c>
      <c r="AD1258" s="22" t="s">
        <v>36</v>
      </c>
      <c r="AE1258" s="22" t="s">
        <v>37</v>
      </c>
      <c r="AF1258" s="29">
        <v>41767</v>
      </c>
      <c r="AG1258" s="51">
        <v>0.41041666666666665</v>
      </c>
      <c r="AH1258" s="22" t="s">
        <v>1245</v>
      </c>
      <c r="AI1258" s="22">
        <v>7</v>
      </c>
      <c r="AJ1258" s="22" t="s">
        <v>191</v>
      </c>
      <c r="AK1258" s="22" t="s">
        <v>1613</v>
      </c>
      <c r="AL1258" s="22">
        <v>2014</v>
      </c>
      <c r="AM1258" s="22">
        <v>0</v>
      </c>
    </row>
    <row r="1259" spans="1:39">
      <c r="A1259" s="22">
        <v>224</v>
      </c>
      <c r="B1259" s="22" t="s">
        <v>51</v>
      </c>
      <c r="C1259" s="22" t="s">
        <v>19</v>
      </c>
      <c r="D1259" s="22" t="s">
        <v>20</v>
      </c>
      <c r="E1259" s="22" t="s">
        <v>52</v>
      </c>
      <c r="F1259" s="22" t="s">
        <v>60</v>
      </c>
      <c r="G1259" s="29">
        <v>41765</v>
      </c>
      <c r="H1259" s="51">
        <v>0.4055555555555555</v>
      </c>
      <c r="J1259" s="29">
        <v>41765</v>
      </c>
      <c r="K1259" s="51">
        <v>0.40277777777777773</v>
      </c>
      <c r="L1259" s="22" t="s">
        <v>207</v>
      </c>
      <c r="M1259" s="22" t="s">
        <v>22</v>
      </c>
      <c r="O1259" s="22" t="s">
        <v>208</v>
      </c>
      <c r="P1259" s="29">
        <v>41765</v>
      </c>
      <c r="Q1259" s="51">
        <v>0.79027777777777775</v>
      </c>
      <c r="R1259" s="22" t="s">
        <v>22</v>
      </c>
      <c r="S1259" s="22" t="s">
        <v>208</v>
      </c>
      <c r="U1259" s="22">
        <v>100</v>
      </c>
      <c r="W1259" s="51">
        <v>0.375</v>
      </c>
      <c r="X1259" s="22" t="s">
        <v>49</v>
      </c>
      <c r="Z1259" s="22" t="s">
        <v>24</v>
      </c>
      <c r="AB1259" s="22" t="s">
        <v>35</v>
      </c>
      <c r="AC1259" s="22" t="s">
        <v>36</v>
      </c>
      <c r="AD1259" s="22" t="s">
        <v>36</v>
      </c>
      <c r="AE1259" s="22" t="s">
        <v>37</v>
      </c>
      <c r="AF1259" s="29">
        <v>41766</v>
      </c>
      <c r="AG1259" s="51">
        <v>0.39166666666666666</v>
      </c>
      <c r="AH1259" s="22" t="s">
        <v>1245</v>
      </c>
      <c r="AI1259" s="22">
        <v>6</v>
      </c>
      <c r="AJ1259" s="22" t="s">
        <v>191</v>
      </c>
      <c r="AK1259" s="22" t="s">
        <v>1613</v>
      </c>
      <c r="AL1259" s="22">
        <v>2014</v>
      </c>
      <c r="AM1259" s="22">
        <v>0</v>
      </c>
    </row>
    <row r="1260" spans="1:39" ht="213.75">
      <c r="A1260" s="22">
        <v>223</v>
      </c>
      <c r="B1260" s="22" t="s">
        <v>31</v>
      </c>
      <c r="C1260" s="22" t="s">
        <v>32</v>
      </c>
      <c r="D1260" s="22" t="s">
        <v>33</v>
      </c>
      <c r="E1260" s="22" t="s">
        <v>34</v>
      </c>
      <c r="F1260" s="22" t="s">
        <v>60</v>
      </c>
      <c r="G1260" s="29">
        <v>41765</v>
      </c>
      <c r="H1260" s="51">
        <v>0.40416666666666662</v>
      </c>
      <c r="J1260" s="29">
        <v>41765</v>
      </c>
      <c r="K1260" s="51">
        <v>0.38541666666666669</v>
      </c>
      <c r="M1260" s="22" t="s">
        <v>22</v>
      </c>
      <c r="O1260" s="6" t="s">
        <v>1403</v>
      </c>
      <c r="P1260" s="29">
        <v>41765</v>
      </c>
      <c r="Q1260" s="51">
        <v>0.84027777777777779</v>
      </c>
      <c r="R1260" s="22" t="s">
        <v>22</v>
      </c>
      <c r="T1260" s="6" t="s">
        <v>1404</v>
      </c>
      <c r="U1260" s="22">
        <v>100</v>
      </c>
      <c r="W1260" s="51">
        <v>0.375</v>
      </c>
      <c r="X1260" s="22" t="s">
        <v>49</v>
      </c>
      <c r="Z1260" s="22" t="s">
        <v>24</v>
      </c>
      <c r="AB1260" s="22" t="s">
        <v>35</v>
      </c>
      <c r="AC1260" s="22" t="s">
        <v>36</v>
      </c>
      <c r="AD1260" s="22" t="s">
        <v>36</v>
      </c>
      <c r="AE1260" s="22" t="s">
        <v>37</v>
      </c>
      <c r="AF1260" s="29">
        <v>41766</v>
      </c>
      <c r="AG1260" s="51">
        <v>0.50277777777777777</v>
      </c>
      <c r="AH1260" s="22" t="s">
        <v>1245</v>
      </c>
      <c r="AI1260" s="22">
        <v>6</v>
      </c>
      <c r="AJ1260" s="22" t="s">
        <v>191</v>
      </c>
      <c r="AK1260" s="22" t="s">
        <v>1613</v>
      </c>
      <c r="AL1260" s="22">
        <v>2014</v>
      </c>
      <c r="AM1260" s="22">
        <v>0</v>
      </c>
    </row>
    <row r="1261" spans="1:39" ht="199.5">
      <c r="A1261" s="22">
        <v>222</v>
      </c>
      <c r="B1261" s="22" t="s">
        <v>38</v>
      </c>
      <c r="C1261" s="22" t="s">
        <v>39</v>
      </c>
      <c r="D1261" s="22" t="s">
        <v>20</v>
      </c>
      <c r="E1261" s="22" t="s">
        <v>40</v>
      </c>
      <c r="F1261" s="22" t="s">
        <v>60</v>
      </c>
      <c r="G1261" s="29">
        <v>41765</v>
      </c>
      <c r="H1261" s="51">
        <v>0.39999999999999997</v>
      </c>
      <c r="J1261" s="29">
        <v>41765</v>
      </c>
      <c r="K1261" s="51">
        <v>0.39930555555555558</v>
      </c>
      <c r="L1261" s="22" t="s">
        <v>209</v>
      </c>
      <c r="M1261" s="22" t="s">
        <v>22</v>
      </c>
      <c r="O1261" s="22" t="s">
        <v>188</v>
      </c>
      <c r="P1261" s="29">
        <v>41765</v>
      </c>
      <c r="Q1261" s="51">
        <v>0.84722222222222221</v>
      </c>
      <c r="R1261" s="22" t="s">
        <v>22</v>
      </c>
      <c r="T1261" s="6" t="s">
        <v>1405</v>
      </c>
      <c r="U1261" s="22">
        <v>100</v>
      </c>
      <c r="W1261" s="51">
        <v>0.375</v>
      </c>
      <c r="X1261" s="22" t="s">
        <v>49</v>
      </c>
      <c r="Z1261" s="22" t="s">
        <v>24</v>
      </c>
      <c r="AB1261" s="22" t="s">
        <v>35</v>
      </c>
      <c r="AC1261" s="22" t="s">
        <v>36</v>
      </c>
      <c r="AD1261" s="22" t="s">
        <v>36</v>
      </c>
      <c r="AE1261" s="22" t="s">
        <v>37</v>
      </c>
      <c r="AF1261" s="29">
        <v>41766</v>
      </c>
      <c r="AG1261" s="51">
        <v>0.39027777777777778</v>
      </c>
      <c r="AH1261" s="22" t="s">
        <v>1245</v>
      </c>
      <c r="AI1261" s="22">
        <v>6</v>
      </c>
      <c r="AJ1261" s="22" t="s">
        <v>191</v>
      </c>
      <c r="AK1261" s="22" t="s">
        <v>1613</v>
      </c>
      <c r="AL1261" s="22">
        <v>2014</v>
      </c>
      <c r="AM1261" s="22">
        <v>0</v>
      </c>
    </row>
    <row r="1262" spans="1:39" ht="409.5">
      <c r="A1262" s="22">
        <v>221</v>
      </c>
      <c r="B1262" s="22" t="s">
        <v>42</v>
      </c>
      <c r="C1262" s="22" t="s">
        <v>19</v>
      </c>
      <c r="D1262" s="22" t="s">
        <v>20</v>
      </c>
      <c r="E1262" s="22" t="s">
        <v>43</v>
      </c>
      <c r="F1262" s="22" t="s">
        <v>60</v>
      </c>
      <c r="G1262" s="29">
        <v>41765</v>
      </c>
      <c r="H1262" s="51">
        <v>0.39930555555555558</v>
      </c>
      <c r="J1262" s="29">
        <v>41765</v>
      </c>
      <c r="K1262" s="51">
        <v>0.37847222222222227</v>
      </c>
      <c r="M1262" s="22" t="s">
        <v>22</v>
      </c>
      <c r="O1262" s="22" t="s">
        <v>193</v>
      </c>
      <c r="P1262" s="29">
        <v>41765</v>
      </c>
      <c r="Q1262" s="51">
        <v>0.84305555555555556</v>
      </c>
      <c r="R1262" s="22" t="s">
        <v>22</v>
      </c>
      <c r="T1262" s="6" t="s">
        <v>1406</v>
      </c>
      <c r="U1262" s="22">
        <v>100</v>
      </c>
      <c r="W1262" s="51">
        <v>0.375</v>
      </c>
      <c r="X1262" s="22" t="s">
        <v>49</v>
      </c>
      <c r="Z1262" s="22" t="s">
        <v>24</v>
      </c>
      <c r="AB1262" s="22" t="s">
        <v>35</v>
      </c>
      <c r="AC1262" s="22" t="s">
        <v>36</v>
      </c>
      <c r="AD1262" s="22" t="s">
        <v>36</v>
      </c>
      <c r="AE1262" s="22" t="s">
        <v>37</v>
      </c>
      <c r="AF1262" s="29">
        <v>41766</v>
      </c>
      <c r="AG1262" s="51">
        <v>0.39097222222222222</v>
      </c>
      <c r="AH1262" s="22" t="s">
        <v>1245</v>
      </c>
      <c r="AI1262" s="22">
        <v>6</v>
      </c>
      <c r="AJ1262" s="22" t="s">
        <v>191</v>
      </c>
      <c r="AK1262" s="22" t="s">
        <v>1613</v>
      </c>
      <c r="AL1262" s="22">
        <v>2014</v>
      </c>
      <c r="AM1262" s="22">
        <v>0</v>
      </c>
    </row>
    <row r="1263" spans="1:39" ht="171">
      <c r="A1263" s="22">
        <v>220</v>
      </c>
      <c r="B1263" s="22" t="s">
        <v>53</v>
      </c>
      <c r="C1263" s="22" t="s">
        <v>32</v>
      </c>
      <c r="D1263" s="22" t="s">
        <v>33</v>
      </c>
      <c r="E1263" s="22" t="s">
        <v>41</v>
      </c>
      <c r="F1263" s="22" t="s">
        <v>60</v>
      </c>
      <c r="G1263" s="29">
        <v>41765</v>
      </c>
      <c r="H1263" s="51">
        <v>0.39097222222222222</v>
      </c>
      <c r="J1263" s="29">
        <v>41765</v>
      </c>
      <c r="K1263" s="51">
        <v>0.38680555555555557</v>
      </c>
      <c r="M1263" s="22" t="s">
        <v>22</v>
      </c>
      <c r="O1263" s="6" t="s">
        <v>1407</v>
      </c>
      <c r="P1263" s="29">
        <v>41765</v>
      </c>
      <c r="Q1263" s="51">
        <v>0.84166666666666667</v>
      </c>
      <c r="R1263" s="22" t="s">
        <v>22</v>
      </c>
      <c r="T1263" s="6" t="s">
        <v>1408</v>
      </c>
      <c r="U1263" s="22">
        <v>100</v>
      </c>
      <c r="W1263" s="51">
        <v>0.375</v>
      </c>
      <c r="X1263" s="22" t="s">
        <v>49</v>
      </c>
      <c r="Z1263" s="22" t="s">
        <v>24</v>
      </c>
      <c r="AB1263" s="22" t="s">
        <v>35</v>
      </c>
      <c r="AC1263" s="22" t="s">
        <v>36</v>
      </c>
      <c r="AD1263" s="22" t="s">
        <v>36</v>
      </c>
      <c r="AE1263" s="22" t="s">
        <v>37</v>
      </c>
      <c r="AF1263" s="29">
        <v>41766</v>
      </c>
      <c r="AG1263" s="51">
        <v>0.39166666666666666</v>
      </c>
      <c r="AH1263" s="22" t="s">
        <v>1245</v>
      </c>
      <c r="AI1263" s="22">
        <v>6</v>
      </c>
      <c r="AJ1263" s="22" t="s">
        <v>191</v>
      </c>
      <c r="AK1263" s="22" t="s">
        <v>1613</v>
      </c>
      <c r="AL1263" s="22">
        <v>2014</v>
      </c>
      <c r="AM1263" s="22">
        <v>0</v>
      </c>
    </row>
    <row r="1264" spans="1:39">
      <c r="A1264" s="22">
        <v>219</v>
      </c>
      <c r="B1264" s="22" t="s">
        <v>27</v>
      </c>
      <c r="C1264" s="22" t="s">
        <v>28</v>
      </c>
      <c r="D1264" s="22" t="s">
        <v>29</v>
      </c>
      <c r="E1264" s="22" t="s">
        <v>30</v>
      </c>
      <c r="F1264" s="22" t="s">
        <v>60</v>
      </c>
      <c r="G1264" s="29">
        <v>41765</v>
      </c>
      <c r="H1264" s="51">
        <v>0.38819444444444445</v>
      </c>
      <c r="J1264" s="29">
        <v>41765</v>
      </c>
      <c r="K1264" s="51">
        <v>0.38750000000000001</v>
      </c>
      <c r="M1264" s="22" t="s">
        <v>22</v>
      </c>
      <c r="N1264" s="22" t="s">
        <v>133</v>
      </c>
      <c r="O1264" s="22" t="s">
        <v>155</v>
      </c>
      <c r="P1264" s="29">
        <v>41765</v>
      </c>
      <c r="Q1264" s="51">
        <v>0.68263888888888891</v>
      </c>
      <c r="R1264" s="22" t="s">
        <v>22</v>
      </c>
      <c r="S1264" s="22" t="s">
        <v>133</v>
      </c>
      <c r="T1264" s="22" t="s">
        <v>210</v>
      </c>
      <c r="U1264" s="22">
        <v>80</v>
      </c>
      <c r="V1264" s="22" t="s">
        <v>146</v>
      </c>
      <c r="W1264" s="51">
        <v>0.375</v>
      </c>
      <c r="X1264" s="22" t="s">
        <v>49</v>
      </c>
      <c r="Z1264" s="22" t="s">
        <v>24</v>
      </c>
      <c r="AB1264" s="22" t="s">
        <v>35</v>
      </c>
      <c r="AC1264" s="22" t="s">
        <v>36</v>
      </c>
      <c r="AD1264" s="22" t="s">
        <v>36</v>
      </c>
      <c r="AE1264" s="22" t="s">
        <v>37</v>
      </c>
      <c r="AF1264" s="29">
        <v>41766</v>
      </c>
      <c r="AG1264" s="51">
        <v>0.3923611111111111</v>
      </c>
      <c r="AH1264" s="22" t="s">
        <v>1245</v>
      </c>
      <c r="AI1264" s="22">
        <v>6</v>
      </c>
      <c r="AJ1264" s="22" t="s">
        <v>191</v>
      </c>
      <c r="AK1264" s="22" t="s">
        <v>1613</v>
      </c>
      <c r="AL1264" s="22">
        <v>2014</v>
      </c>
      <c r="AM1264" s="22">
        <v>0</v>
      </c>
    </row>
    <row r="1265" spans="1:39" ht="299.25">
      <c r="A1265" s="22">
        <v>218</v>
      </c>
      <c r="B1265" s="22" t="s">
        <v>35</v>
      </c>
      <c r="C1265" s="22" t="s">
        <v>36</v>
      </c>
      <c r="D1265" s="22" t="s">
        <v>36</v>
      </c>
      <c r="E1265" s="22" t="s">
        <v>37</v>
      </c>
      <c r="F1265" s="22" t="s">
        <v>60</v>
      </c>
      <c r="G1265" s="29">
        <v>41765</v>
      </c>
      <c r="H1265" s="51">
        <v>0.38750000000000001</v>
      </c>
      <c r="J1265" s="29">
        <v>41765</v>
      </c>
      <c r="K1265" s="51">
        <v>0.3840277777777778</v>
      </c>
      <c r="M1265" s="22" t="s">
        <v>22</v>
      </c>
      <c r="O1265" s="6" t="s">
        <v>1409</v>
      </c>
      <c r="P1265" s="29">
        <v>41765</v>
      </c>
      <c r="Q1265" s="51">
        <v>0.78125</v>
      </c>
      <c r="R1265" s="22" t="s">
        <v>22</v>
      </c>
      <c r="T1265" s="6" t="s">
        <v>1410</v>
      </c>
      <c r="U1265" s="22">
        <v>100</v>
      </c>
      <c r="W1265" s="51">
        <v>0.375</v>
      </c>
      <c r="X1265" s="22" t="s">
        <v>49</v>
      </c>
      <c r="Z1265" s="22" t="s">
        <v>24</v>
      </c>
      <c r="AB1265" s="22" t="s">
        <v>35</v>
      </c>
      <c r="AC1265" s="22" t="s">
        <v>36</v>
      </c>
      <c r="AD1265" s="22" t="s">
        <v>36</v>
      </c>
      <c r="AE1265" s="22" t="s">
        <v>37</v>
      </c>
      <c r="AF1265" s="29">
        <v>41766</v>
      </c>
      <c r="AG1265" s="51">
        <v>0.3923611111111111</v>
      </c>
      <c r="AH1265" s="22" t="s">
        <v>1245</v>
      </c>
      <c r="AI1265" s="22">
        <v>6</v>
      </c>
      <c r="AJ1265" s="22" t="s">
        <v>191</v>
      </c>
      <c r="AK1265" s="22" t="s">
        <v>1613</v>
      </c>
      <c r="AL1265" s="22">
        <v>2014</v>
      </c>
      <c r="AM1265" s="22">
        <v>0</v>
      </c>
    </row>
    <row r="1266" spans="1:39" ht="213.75">
      <c r="A1266" s="22">
        <v>217</v>
      </c>
      <c r="B1266" s="22" t="s">
        <v>31</v>
      </c>
      <c r="C1266" s="22" t="s">
        <v>32</v>
      </c>
      <c r="D1266" s="22" t="s">
        <v>33</v>
      </c>
      <c r="E1266" s="22" t="s">
        <v>34</v>
      </c>
      <c r="F1266" s="22" t="s">
        <v>25</v>
      </c>
      <c r="G1266" s="29">
        <v>41764</v>
      </c>
      <c r="H1266" s="51">
        <v>0.81597222222222221</v>
      </c>
      <c r="J1266" s="29">
        <v>41764</v>
      </c>
      <c r="K1266" s="51">
        <v>0.63888888888888895</v>
      </c>
      <c r="L1266" s="22" t="s">
        <v>201</v>
      </c>
      <c r="M1266" s="22" t="s">
        <v>22</v>
      </c>
      <c r="O1266" s="22" t="s">
        <v>202</v>
      </c>
      <c r="P1266" s="29">
        <v>41764</v>
      </c>
      <c r="Q1266" s="51">
        <v>0.85138888888888886</v>
      </c>
      <c r="R1266" s="22" t="s">
        <v>22</v>
      </c>
      <c r="T1266" s="6" t="s">
        <v>1411</v>
      </c>
      <c r="U1266" s="22">
        <v>40</v>
      </c>
      <c r="W1266" s="51">
        <v>0.375</v>
      </c>
      <c r="X1266" s="22" t="s">
        <v>49</v>
      </c>
      <c r="Z1266" s="22" t="s">
        <v>24</v>
      </c>
      <c r="AB1266" s="22" t="s">
        <v>35</v>
      </c>
      <c r="AC1266" s="22" t="s">
        <v>36</v>
      </c>
      <c r="AD1266" s="22" t="s">
        <v>36</v>
      </c>
      <c r="AE1266" s="22" t="s">
        <v>37</v>
      </c>
      <c r="AF1266" s="29">
        <v>41765</v>
      </c>
      <c r="AG1266" s="51">
        <v>0.40138888888888885</v>
      </c>
      <c r="AH1266" s="22" t="s">
        <v>1245</v>
      </c>
      <c r="AI1266" s="22">
        <v>5</v>
      </c>
      <c r="AJ1266" s="22" t="s">
        <v>191</v>
      </c>
      <c r="AK1266" s="22" t="s">
        <v>1613</v>
      </c>
      <c r="AL1266" s="22">
        <v>2014</v>
      </c>
      <c r="AM1266" s="22">
        <v>0</v>
      </c>
    </row>
    <row r="1267" spans="1:39" ht="409.5">
      <c r="A1267" s="22">
        <v>216</v>
      </c>
      <c r="B1267" s="22" t="s">
        <v>35</v>
      </c>
      <c r="C1267" s="22" t="s">
        <v>36</v>
      </c>
      <c r="D1267" s="22" t="s">
        <v>36</v>
      </c>
      <c r="E1267" s="22" t="s">
        <v>37</v>
      </c>
      <c r="F1267" s="22" t="s">
        <v>25</v>
      </c>
      <c r="G1267" s="29">
        <v>41764</v>
      </c>
      <c r="H1267" s="51">
        <v>0.42638888888888887</v>
      </c>
      <c r="J1267" s="29">
        <v>41764</v>
      </c>
      <c r="K1267" s="51">
        <v>0.41111111111111115</v>
      </c>
      <c r="L1267" s="22" t="s">
        <v>196</v>
      </c>
      <c r="M1267" s="22" t="s">
        <v>22</v>
      </c>
      <c r="O1267" s="22" t="s">
        <v>197</v>
      </c>
      <c r="P1267" s="29">
        <v>41764</v>
      </c>
      <c r="Q1267" s="51">
        <v>0.78125</v>
      </c>
      <c r="R1267" s="22" t="s">
        <v>22</v>
      </c>
      <c r="T1267" s="6" t="s">
        <v>1412</v>
      </c>
      <c r="U1267" s="22">
        <v>100</v>
      </c>
      <c r="W1267" s="51">
        <v>0.375</v>
      </c>
      <c r="X1267" s="22" t="s">
        <v>49</v>
      </c>
      <c r="Z1267" s="22" t="s">
        <v>24</v>
      </c>
      <c r="AB1267" s="22" t="s">
        <v>35</v>
      </c>
      <c r="AC1267" s="22" t="s">
        <v>36</v>
      </c>
      <c r="AD1267" s="22" t="s">
        <v>36</v>
      </c>
      <c r="AE1267" s="22" t="s">
        <v>37</v>
      </c>
      <c r="AF1267" s="29">
        <v>41765</v>
      </c>
      <c r="AG1267" s="51">
        <v>0.39097222222222222</v>
      </c>
      <c r="AH1267" s="22" t="s">
        <v>1245</v>
      </c>
      <c r="AI1267" s="22">
        <v>5</v>
      </c>
      <c r="AJ1267" s="22" t="s">
        <v>191</v>
      </c>
      <c r="AK1267" s="22" t="s">
        <v>1613</v>
      </c>
      <c r="AL1267" s="22">
        <v>2014</v>
      </c>
      <c r="AM1267" s="22">
        <v>0</v>
      </c>
    </row>
    <row r="1268" spans="1:39">
      <c r="A1268" s="22">
        <v>215</v>
      </c>
      <c r="B1268" s="22" t="s">
        <v>51</v>
      </c>
      <c r="C1268" s="22" t="s">
        <v>19</v>
      </c>
      <c r="D1268" s="22" t="s">
        <v>20</v>
      </c>
      <c r="E1268" s="22" t="s">
        <v>52</v>
      </c>
      <c r="F1268" s="22" t="s">
        <v>25</v>
      </c>
      <c r="G1268" s="29">
        <v>41764</v>
      </c>
      <c r="H1268" s="51">
        <v>0.41041666666666665</v>
      </c>
      <c r="J1268" s="29">
        <v>41764</v>
      </c>
      <c r="K1268" s="51">
        <v>0.39305555555555555</v>
      </c>
      <c r="M1268" s="22" t="s">
        <v>22</v>
      </c>
      <c r="O1268" s="22" t="s">
        <v>203</v>
      </c>
      <c r="P1268" s="29">
        <v>41764</v>
      </c>
      <c r="Q1268" s="51">
        <v>0.82986111111111116</v>
      </c>
      <c r="R1268" s="22" t="s">
        <v>22</v>
      </c>
      <c r="T1268" s="22" t="s">
        <v>203</v>
      </c>
      <c r="U1268" s="22">
        <v>100</v>
      </c>
      <c r="W1268" s="51">
        <v>0.375</v>
      </c>
      <c r="X1268" s="22" t="s">
        <v>49</v>
      </c>
      <c r="Z1268" s="22" t="s">
        <v>24</v>
      </c>
      <c r="AB1268" s="22" t="s">
        <v>35</v>
      </c>
      <c r="AC1268" s="22" t="s">
        <v>36</v>
      </c>
      <c r="AD1268" s="22" t="s">
        <v>36</v>
      </c>
      <c r="AE1268" s="22" t="s">
        <v>37</v>
      </c>
      <c r="AF1268" s="29">
        <v>41766</v>
      </c>
      <c r="AG1268" s="51">
        <v>0.3888888888888889</v>
      </c>
      <c r="AH1268" s="22" t="s">
        <v>1245</v>
      </c>
      <c r="AI1268" s="22">
        <v>5</v>
      </c>
      <c r="AJ1268" s="22" t="s">
        <v>191</v>
      </c>
      <c r="AK1268" s="22" t="s">
        <v>1613</v>
      </c>
      <c r="AL1268" s="22">
        <v>2014</v>
      </c>
      <c r="AM1268" s="22">
        <v>0</v>
      </c>
    </row>
    <row r="1269" spans="1:39" ht="409.5">
      <c r="A1269" s="22">
        <v>214</v>
      </c>
      <c r="B1269" s="22" t="s">
        <v>42</v>
      </c>
      <c r="C1269" s="22" t="s">
        <v>19</v>
      </c>
      <c r="D1269" s="22" t="s">
        <v>20</v>
      </c>
      <c r="E1269" s="22" t="s">
        <v>43</v>
      </c>
      <c r="F1269" s="22" t="s">
        <v>25</v>
      </c>
      <c r="G1269" s="29">
        <v>41764</v>
      </c>
      <c r="H1269" s="51">
        <v>0.40763888888888888</v>
      </c>
      <c r="J1269" s="29">
        <v>41764</v>
      </c>
      <c r="K1269" s="51">
        <v>0.38472222222222219</v>
      </c>
      <c r="M1269" s="22" t="s">
        <v>22</v>
      </c>
      <c r="O1269" s="22" t="s">
        <v>193</v>
      </c>
      <c r="P1269" s="29">
        <v>41764</v>
      </c>
      <c r="Q1269" s="51">
        <v>0.82291666666666663</v>
      </c>
      <c r="R1269" s="22" t="s">
        <v>22</v>
      </c>
      <c r="T1269" s="6" t="s">
        <v>1413</v>
      </c>
      <c r="U1269" s="22">
        <v>100</v>
      </c>
      <c r="W1269" s="51">
        <v>0.375</v>
      </c>
      <c r="X1269" s="22" t="s">
        <v>49</v>
      </c>
      <c r="Z1269" s="22" t="s">
        <v>24</v>
      </c>
      <c r="AB1269" s="22" t="s">
        <v>35</v>
      </c>
      <c r="AC1269" s="22" t="s">
        <v>36</v>
      </c>
      <c r="AD1269" s="22" t="s">
        <v>36</v>
      </c>
      <c r="AE1269" s="22" t="s">
        <v>37</v>
      </c>
      <c r="AF1269" s="29">
        <v>41765</v>
      </c>
      <c r="AG1269" s="51">
        <v>0.40416666666666662</v>
      </c>
      <c r="AH1269" s="22" t="s">
        <v>1245</v>
      </c>
      <c r="AI1269" s="22">
        <v>5</v>
      </c>
      <c r="AJ1269" s="22" t="s">
        <v>191</v>
      </c>
      <c r="AK1269" s="22" t="s">
        <v>1613</v>
      </c>
      <c r="AL1269" s="22">
        <v>2014</v>
      </c>
      <c r="AM1269" s="22">
        <v>0</v>
      </c>
    </row>
    <row r="1270" spans="1:39">
      <c r="A1270" s="22">
        <v>213</v>
      </c>
      <c r="B1270" s="22" t="s">
        <v>27</v>
      </c>
      <c r="C1270" s="22" t="s">
        <v>28</v>
      </c>
      <c r="D1270" s="22" t="s">
        <v>29</v>
      </c>
      <c r="E1270" s="22" t="s">
        <v>30</v>
      </c>
      <c r="F1270" s="22" t="s">
        <v>25</v>
      </c>
      <c r="G1270" s="29">
        <v>41764</v>
      </c>
      <c r="H1270" s="51">
        <v>0.40416666666666662</v>
      </c>
      <c r="J1270" s="29">
        <v>41764</v>
      </c>
      <c r="K1270" s="51">
        <v>0.38611111111111113</v>
      </c>
      <c r="M1270" s="22" t="s">
        <v>22</v>
      </c>
      <c r="N1270" s="22" t="s">
        <v>133</v>
      </c>
      <c r="O1270" s="22" t="s">
        <v>198</v>
      </c>
      <c r="P1270" s="29">
        <v>41764</v>
      </c>
      <c r="Q1270" s="51">
        <v>0.65138888888888891</v>
      </c>
      <c r="R1270" s="22" t="s">
        <v>22</v>
      </c>
      <c r="S1270" s="22" t="s">
        <v>133</v>
      </c>
      <c r="T1270" s="22" t="s">
        <v>198</v>
      </c>
      <c r="U1270" s="22">
        <v>100</v>
      </c>
      <c r="V1270" s="22" t="s">
        <v>146</v>
      </c>
      <c r="W1270" s="51">
        <v>0.375</v>
      </c>
      <c r="X1270" s="22" t="s">
        <v>49</v>
      </c>
      <c r="Z1270" s="22" t="s">
        <v>24</v>
      </c>
      <c r="AB1270" s="22" t="s">
        <v>35</v>
      </c>
      <c r="AC1270" s="22" t="s">
        <v>36</v>
      </c>
      <c r="AD1270" s="22" t="s">
        <v>36</v>
      </c>
      <c r="AE1270" s="22" t="s">
        <v>37</v>
      </c>
      <c r="AF1270" s="29">
        <v>41765</v>
      </c>
      <c r="AG1270" s="51">
        <v>0.39027777777777778</v>
      </c>
      <c r="AH1270" s="22" t="s">
        <v>1245</v>
      </c>
      <c r="AI1270" s="22">
        <v>5</v>
      </c>
      <c r="AJ1270" s="22" t="s">
        <v>191</v>
      </c>
      <c r="AK1270" s="22" t="s">
        <v>1613</v>
      </c>
      <c r="AL1270" s="22">
        <v>2014</v>
      </c>
      <c r="AM1270" s="22">
        <v>0</v>
      </c>
    </row>
    <row r="1271" spans="1:39" ht="156.75">
      <c r="A1271" s="22">
        <v>212</v>
      </c>
      <c r="B1271" s="22" t="s">
        <v>53</v>
      </c>
      <c r="C1271" s="22" t="s">
        <v>32</v>
      </c>
      <c r="D1271" s="22" t="s">
        <v>33</v>
      </c>
      <c r="E1271" s="22" t="s">
        <v>41</v>
      </c>
      <c r="F1271" s="22" t="s">
        <v>25</v>
      </c>
      <c r="G1271" s="29">
        <v>41764</v>
      </c>
      <c r="H1271" s="51">
        <v>0.40069444444444446</v>
      </c>
      <c r="J1271" s="29">
        <v>41764</v>
      </c>
      <c r="K1271" s="51">
        <v>0.3888888888888889</v>
      </c>
      <c r="M1271" s="22" t="s">
        <v>22</v>
      </c>
      <c r="O1271" s="6" t="s">
        <v>1414</v>
      </c>
      <c r="P1271" s="29">
        <v>41764</v>
      </c>
      <c r="Q1271" s="51">
        <v>0.80208333333333337</v>
      </c>
      <c r="R1271" s="22" t="s">
        <v>22</v>
      </c>
      <c r="T1271" s="6" t="s">
        <v>1415</v>
      </c>
      <c r="U1271" s="22">
        <v>80</v>
      </c>
      <c r="W1271" s="51">
        <v>0.375</v>
      </c>
      <c r="X1271" s="22" t="s">
        <v>49</v>
      </c>
      <c r="Z1271" s="22" t="s">
        <v>24</v>
      </c>
      <c r="AB1271" s="22" t="s">
        <v>35</v>
      </c>
      <c r="AC1271" s="22" t="s">
        <v>36</v>
      </c>
      <c r="AD1271" s="22" t="s">
        <v>36</v>
      </c>
      <c r="AE1271" s="22" t="s">
        <v>37</v>
      </c>
      <c r="AF1271" s="29">
        <v>41767</v>
      </c>
      <c r="AG1271" s="51">
        <v>0.63055555555555554</v>
      </c>
      <c r="AH1271" s="22" t="s">
        <v>1245</v>
      </c>
      <c r="AI1271" s="22">
        <v>5</v>
      </c>
      <c r="AJ1271" s="22" t="s">
        <v>191</v>
      </c>
      <c r="AK1271" s="22" t="s">
        <v>1613</v>
      </c>
      <c r="AL1271" s="22">
        <v>2014</v>
      </c>
      <c r="AM1271" s="22">
        <v>0</v>
      </c>
    </row>
    <row r="1272" spans="1:39" ht="399">
      <c r="A1272" s="22">
        <v>211</v>
      </c>
      <c r="B1272" s="22" t="s">
        <v>38</v>
      </c>
      <c r="C1272" s="22" t="s">
        <v>39</v>
      </c>
      <c r="D1272" s="22" t="s">
        <v>20</v>
      </c>
      <c r="E1272" s="22" t="s">
        <v>40</v>
      </c>
      <c r="F1272" s="22" t="s">
        <v>25</v>
      </c>
      <c r="G1272" s="29">
        <v>41764</v>
      </c>
      <c r="H1272" s="51">
        <v>0.39583333333333331</v>
      </c>
      <c r="J1272" s="29">
        <v>41764</v>
      </c>
      <c r="K1272" s="51">
        <v>0.3923611111111111</v>
      </c>
      <c r="M1272" s="22" t="s">
        <v>22</v>
      </c>
      <c r="O1272" s="6" t="s">
        <v>1335</v>
      </c>
      <c r="P1272" s="29">
        <v>41764</v>
      </c>
      <c r="Q1272" s="51">
        <v>0.85069444444444453</v>
      </c>
      <c r="R1272" s="22" t="s">
        <v>22</v>
      </c>
      <c r="T1272" s="6" t="s">
        <v>1416</v>
      </c>
      <c r="U1272" s="22">
        <v>100</v>
      </c>
      <c r="W1272" s="51">
        <v>0.375</v>
      </c>
      <c r="X1272" s="22" t="s">
        <v>49</v>
      </c>
      <c r="Z1272" s="22" t="s">
        <v>24</v>
      </c>
      <c r="AB1272" s="22" t="s">
        <v>35</v>
      </c>
      <c r="AC1272" s="22" t="s">
        <v>36</v>
      </c>
      <c r="AD1272" s="22" t="s">
        <v>36</v>
      </c>
      <c r="AE1272" s="22" t="s">
        <v>37</v>
      </c>
      <c r="AF1272" s="29">
        <v>41765</v>
      </c>
      <c r="AG1272" s="51">
        <v>0.39166666666666666</v>
      </c>
      <c r="AH1272" s="22" t="s">
        <v>1245</v>
      </c>
      <c r="AI1272" s="22">
        <v>5</v>
      </c>
      <c r="AJ1272" s="22" t="s">
        <v>191</v>
      </c>
      <c r="AK1272" s="22" t="s">
        <v>1613</v>
      </c>
      <c r="AL1272" s="22">
        <v>2014</v>
      </c>
      <c r="AM1272" s="22">
        <v>0</v>
      </c>
    </row>
    <row r="1273" spans="1:39" ht="270.75">
      <c r="A1273" s="22">
        <v>208</v>
      </c>
      <c r="B1273" s="22" t="s">
        <v>31</v>
      </c>
      <c r="C1273" s="22" t="s">
        <v>32</v>
      </c>
      <c r="D1273" s="22" t="s">
        <v>33</v>
      </c>
      <c r="E1273" s="22" t="s">
        <v>34</v>
      </c>
      <c r="F1273" s="22" t="s">
        <v>50</v>
      </c>
      <c r="G1273" s="29">
        <v>41761</v>
      </c>
      <c r="H1273" s="51">
        <v>0.40277777777777773</v>
      </c>
      <c r="J1273" s="29">
        <v>41761</v>
      </c>
      <c r="K1273" s="51">
        <v>0.3923611111111111</v>
      </c>
      <c r="M1273" s="22" t="s">
        <v>22</v>
      </c>
      <c r="O1273" s="6" t="s">
        <v>1417</v>
      </c>
      <c r="P1273" s="29">
        <v>41761</v>
      </c>
      <c r="Q1273" s="51">
        <v>0.82638888888888884</v>
      </c>
      <c r="R1273" s="22" t="s">
        <v>22</v>
      </c>
      <c r="T1273" s="6" t="s">
        <v>1418</v>
      </c>
      <c r="U1273" s="22">
        <v>40</v>
      </c>
      <c r="W1273" s="51">
        <v>0.375</v>
      </c>
      <c r="X1273" s="22" t="s">
        <v>49</v>
      </c>
      <c r="Z1273" s="22" t="s">
        <v>24</v>
      </c>
      <c r="AB1273" s="22" t="s">
        <v>35</v>
      </c>
      <c r="AC1273" s="22" t="s">
        <v>36</v>
      </c>
      <c r="AD1273" s="22" t="s">
        <v>36</v>
      </c>
      <c r="AE1273" s="22" t="s">
        <v>37</v>
      </c>
      <c r="AF1273" s="29">
        <v>41765</v>
      </c>
      <c r="AG1273" s="51">
        <v>0.39027777777777778</v>
      </c>
      <c r="AH1273" s="22" t="s">
        <v>1246</v>
      </c>
      <c r="AI1273" s="22">
        <v>2</v>
      </c>
      <c r="AJ1273" s="22" t="s">
        <v>191</v>
      </c>
      <c r="AK1273" s="22" t="s">
        <v>1613</v>
      </c>
      <c r="AL1273" s="22">
        <v>2014</v>
      </c>
      <c r="AM1273" s="22">
        <v>0</v>
      </c>
    </row>
    <row r="1274" spans="1:39">
      <c r="A1274" s="22">
        <v>207</v>
      </c>
      <c r="B1274" s="22" t="s">
        <v>51</v>
      </c>
      <c r="C1274" s="22" t="s">
        <v>19</v>
      </c>
      <c r="D1274" s="22" t="s">
        <v>20</v>
      </c>
      <c r="E1274" s="22" t="s">
        <v>52</v>
      </c>
      <c r="F1274" s="22" t="s">
        <v>50</v>
      </c>
      <c r="G1274" s="29">
        <v>41761</v>
      </c>
      <c r="H1274" s="51">
        <v>0.39513888888888887</v>
      </c>
      <c r="J1274" s="29">
        <v>41761</v>
      </c>
      <c r="K1274" s="51">
        <v>0.3923611111111111</v>
      </c>
      <c r="M1274" s="22" t="s">
        <v>22</v>
      </c>
      <c r="O1274" s="22" t="s">
        <v>199</v>
      </c>
      <c r="P1274" s="29">
        <v>41761</v>
      </c>
      <c r="Q1274" s="51">
        <v>0.7597222222222223</v>
      </c>
      <c r="T1274" s="22" t="s">
        <v>199</v>
      </c>
      <c r="U1274" s="22">
        <v>100</v>
      </c>
      <c r="W1274" s="51">
        <v>0.375</v>
      </c>
      <c r="X1274" s="22" t="s">
        <v>49</v>
      </c>
      <c r="Z1274" s="22" t="s">
        <v>24</v>
      </c>
      <c r="AB1274" s="22" t="s">
        <v>35</v>
      </c>
      <c r="AC1274" s="22" t="s">
        <v>36</v>
      </c>
      <c r="AD1274" s="22" t="s">
        <v>36</v>
      </c>
      <c r="AE1274" s="22" t="s">
        <v>37</v>
      </c>
      <c r="AF1274" s="29">
        <v>41764</v>
      </c>
      <c r="AG1274" s="51">
        <v>0.43124999999999997</v>
      </c>
      <c r="AH1274" s="22" t="s">
        <v>1246</v>
      </c>
      <c r="AI1274" s="22">
        <v>2</v>
      </c>
      <c r="AJ1274" s="22" t="s">
        <v>191</v>
      </c>
      <c r="AK1274" s="22" t="s">
        <v>1613</v>
      </c>
      <c r="AL1274" s="22">
        <v>2014</v>
      </c>
      <c r="AM1274" s="22">
        <v>0</v>
      </c>
    </row>
    <row r="1275" spans="1:39" ht="242.25">
      <c r="A1275" s="22">
        <v>206</v>
      </c>
      <c r="B1275" s="22" t="s">
        <v>53</v>
      </c>
      <c r="C1275" s="22" t="s">
        <v>32</v>
      </c>
      <c r="D1275" s="22" t="s">
        <v>33</v>
      </c>
      <c r="E1275" s="22" t="s">
        <v>41</v>
      </c>
      <c r="F1275" s="22" t="s">
        <v>50</v>
      </c>
      <c r="G1275" s="29">
        <v>41761</v>
      </c>
      <c r="H1275" s="51">
        <v>0.39513888888888887</v>
      </c>
      <c r="J1275" s="29">
        <v>41761</v>
      </c>
      <c r="K1275" s="51">
        <v>0.3923611111111111</v>
      </c>
      <c r="M1275" s="22" t="s">
        <v>22</v>
      </c>
      <c r="O1275" s="22" t="s">
        <v>200</v>
      </c>
      <c r="P1275" s="29">
        <v>41761</v>
      </c>
      <c r="Q1275" s="51">
        <v>0.82777777777777783</v>
      </c>
      <c r="R1275" s="22" t="s">
        <v>22</v>
      </c>
      <c r="T1275" s="6" t="s">
        <v>1419</v>
      </c>
      <c r="U1275" s="22">
        <v>40</v>
      </c>
      <c r="W1275" s="51">
        <v>0.375</v>
      </c>
      <c r="X1275" s="22" t="s">
        <v>49</v>
      </c>
      <c r="Z1275" s="22" t="s">
        <v>24</v>
      </c>
      <c r="AB1275" s="22" t="s">
        <v>35</v>
      </c>
      <c r="AC1275" s="22" t="s">
        <v>36</v>
      </c>
      <c r="AD1275" s="22" t="s">
        <v>36</v>
      </c>
      <c r="AE1275" s="22" t="s">
        <v>37</v>
      </c>
      <c r="AF1275" s="29">
        <v>41764</v>
      </c>
      <c r="AG1275" s="51">
        <v>0.42986111111111108</v>
      </c>
      <c r="AH1275" s="22" t="s">
        <v>1246</v>
      </c>
      <c r="AI1275" s="22">
        <v>2</v>
      </c>
      <c r="AJ1275" s="22" t="s">
        <v>191</v>
      </c>
      <c r="AK1275" s="22" t="s">
        <v>1613</v>
      </c>
      <c r="AL1275" s="22">
        <v>2014</v>
      </c>
      <c r="AM1275" s="22">
        <v>0</v>
      </c>
    </row>
    <row r="1276" spans="1:39" ht="409.5">
      <c r="A1276" s="22">
        <v>205</v>
      </c>
      <c r="B1276" s="22" t="s">
        <v>38</v>
      </c>
      <c r="C1276" s="22" t="s">
        <v>39</v>
      </c>
      <c r="D1276" s="22" t="s">
        <v>20</v>
      </c>
      <c r="E1276" s="22" t="s">
        <v>40</v>
      </c>
      <c r="F1276" s="22" t="s">
        <v>50</v>
      </c>
      <c r="G1276" s="29">
        <v>41761</v>
      </c>
      <c r="H1276" s="51">
        <v>0.39513888888888887</v>
      </c>
      <c r="J1276" s="29">
        <v>41761</v>
      </c>
      <c r="K1276" s="51">
        <v>0.3923611111111111</v>
      </c>
      <c r="M1276" s="22" t="s">
        <v>22</v>
      </c>
      <c r="O1276" s="6" t="s">
        <v>1420</v>
      </c>
      <c r="P1276" s="29">
        <v>41761</v>
      </c>
      <c r="Q1276" s="51">
        <v>0.84375</v>
      </c>
      <c r="R1276" s="22" t="s">
        <v>22</v>
      </c>
      <c r="T1276" s="6" t="s">
        <v>1421</v>
      </c>
      <c r="U1276" s="22">
        <v>100</v>
      </c>
      <c r="W1276" s="51">
        <v>0.375</v>
      </c>
      <c r="X1276" s="22" t="s">
        <v>49</v>
      </c>
      <c r="Z1276" s="22" t="s">
        <v>24</v>
      </c>
      <c r="AB1276" s="22" t="s">
        <v>35</v>
      </c>
      <c r="AC1276" s="22" t="s">
        <v>36</v>
      </c>
      <c r="AD1276" s="22" t="s">
        <v>36</v>
      </c>
      <c r="AE1276" s="22" t="s">
        <v>37</v>
      </c>
      <c r="AF1276" s="29">
        <v>41764</v>
      </c>
      <c r="AG1276" s="51">
        <v>0.4291666666666667</v>
      </c>
      <c r="AH1276" s="22" t="s">
        <v>1246</v>
      </c>
      <c r="AI1276" s="22">
        <v>2</v>
      </c>
      <c r="AJ1276" s="22" t="s">
        <v>191</v>
      </c>
      <c r="AK1276" s="22" t="s">
        <v>1613</v>
      </c>
      <c r="AL1276" s="22">
        <v>2014</v>
      </c>
      <c r="AM1276" s="22">
        <v>0</v>
      </c>
    </row>
    <row r="1277" spans="1:39" ht="409.5">
      <c r="A1277" s="22">
        <v>204</v>
      </c>
      <c r="B1277" s="22" t="s">
        <v>35</v>
      </c>
      <c r="C1277" s="22" t="s">
        <v>36</v>
      </c>
      <c r="D1277" s="22" t="s">
        <v>36</v>
      </c>
      <c r="E1277" s="22" t="s">
        <v>37</v>
      </c>
      <c r="F1277" s="22" t="s">
        <v>50</v>
      </c>
      <c r="G1277" s="29">
        <v>41761</v>
      </c>
      <c r="H1277" s="51">
        <v>0.3923611111111111</v>
      </c>
      <c r="J1277" s="29">
        <v>41761</v>
      </c>
      <c r="K1277" s="51">
        <v>0.38611111111111113</v>
      </c>
      <c r="M1277" s="22" t="s">
        <v>22</v>
      </c>
      <c r="O1277" s="22" t="s">
        <v>192</v>
      </c>
      <c r="P1277" s="29">
        <v>41761</v>
      </c>
      <c r="Q1277" s="51">
        <v>0.78125</v>
      </c>
      <c r="R1277" s="22" t="s">
        <v>22</v>
      </c>
      <c r="T1277" s="6" t="s">
        <v>1422</v>
      </c>
      <c r="U1277" s="22">
        <v>100</v>
      </c>
      <c r="W1277" s="51">
        <v>0.375</v>
      </c>
      <c r="X1277" s="22" t="s">
        <v>49</v>
      </c>
      <c r="Z1277" s="22" t="s">
        <v>24</v>
      </c>
      <c r="AB1277" s="22" t="s">
        <v>35</v>
      </c>
      <c r="AC1277" s="22" t="s">
        <v>36</v>
      </c>
      <c r="AD1277" s="22" t="s">
        <v>36</v>
      </c>
      <c r="AE1277" s="22" t="s">
        <v>37</v>
      </c>
      <c r="AF1277" s="29">
        <v>41764</v>
      </c>
      <c r="AG1277" s="51">
        <v>0.43055555555555558</v>
      </c>
      <c r="AH1277" s="22" t="s">
        <v>1246</v>
      </c>
      <c r="AI1277" s="22">
        <v>2</v>
      </c>
      <c r="AJ1277" s="22" t="s">
        <v>191</v>
      </c>
      <c r="AK1277" s="22" t="s">
        <v>1613</v>
      </c>
      <c r="AL1277" s="22">
        <v>2014</v>
      </c>
      <c r="AM1277" s="22">
        <v>0</v>
      </c>
    </row>
    <row r="1278" spans="1:39">
      <c r="A1278" s="22">
        <v>203</v>
      </c>
      <c r="B1278" s="22" t="s">
        <v>27</v>
      </c>
      <c r="C1278" s="22" t="s">
        <v>28</v>
      </c>
      <c r="D1278" s="22" t="s">
        <v>29</v>
      </c>
      <c r="E1278" s="22" t="s">
        <v>30</v>
      </c>
      <c r="F1278" s="22" t="s">
        <v>50</v>
      </c>
      <c r="G1278" s="29">
        <v>41761</v>
      </c>
      <c r="H1278" s="51">
        <v>0.3840277777777778</v>
      </c>
      <c r="J1278" s="29">
        <v>41761</v>
      </c>
      <c r="K1278" s="51">
        <v>0.3833333333333333</v>
      </c>
      <c r="M1278" s="22" t="s">
        <v>22</v>
      </c>
      <c r="N1278" s="22" t="s">
        <v>133</v>
      </c>
      <c r="O1278" s="22" t="s">
        <v>161</v>
      </c>
      <c r="P1278" s="29">
        <v>41731</v>
      </c>
      <c r="Q1278" s="51">
        <v>0.6694444444444444</v>
      </c>
      <c r="R1278" s="22" t="s">
        <v>22</v>
      </c>
      <c r="S1278" s="22" t="s">
        <v>133</v>
      </c>
      <c r="T1278" s="22" t="s">
        <v>161</v>
      </c>
      <c r="U1278" s="22">
        <v>80</v>
      </c>
      <c r="V1278" s="22" t="s">
        <v>146</v>
      </c>
      <c r="W1278" s="51">
        <v>0.375</v>
      </c>
      <c r="X1278" s="22" t="s">
        <v>49</v>
      </c>
      <c r="Z1278" s="22" t="s">
        <v>24</v>
      </c>
      <c r="AB1278" s="22" t="s">
        <v>35</v>
      </c>
      <c r="AC1278" s="22" t="s">
        <v>36</v>
      </c>
      <c r="AD1278" s="22" t="s">
        <v>36</v>
      </c>
      <c r="AE1278" s="22" t="s">
        <v>37</v>
      </c>
      <c r="AF1278" s="29">
        <v>41764</v>
      </c>
      <c r="AG1278" s="51">
        <v>0.43194444444444446</v>
      </c>
      <c r="AH1278" s="22" t="s">
        <v>1246</v>
      </c>
      <c r="AI1278" s="22">
        <v>2</v>
      </c>
      <c r="AJ1278" s="22" t="s">
        <v>191</v>
      </c>
      <c r="AK1278" s="22" t="s">
        <v>1613</v>
      </c>
      <c r="AL1278" s="22">
        <v>2014</v>
      </c>
      <c r="AM1278" s="22">
        <v>0</v>
      </c>
    </row>
    <row r="1279" spans="1:39" ht="409.5">
      <c r="A1279" s="22">
        <v>202</v>
      </c>
      <c r="B1279" s="22" t="s">
        <v>42</v>
      </c>
      <c r="C1279" s="22" t="s">
        <v>19</v>
      </c>
      <c r="D1279" s="22" t="s">
        <v>20</v>
      </c>
      <c r="E1279" s="22" t="s">
        <v>43</v>
      </c>
      <c r="F1279" s="22" t="s">
        <v>50</v>
      </c>
      <c r="G1279" s="29">
        <v>41761</v>
      </c>
      <c r="H1279" s="51">
        <v>0.37916666666666665</v>
      </c>
      <c r="J1279" s="29">
        <v>41761</v>
      </c>
      <c r="K1279" s="51">
        <v>0.375</v>
      </c>
      <c r="M1279" s="22" t="s">
        <v>22</v>
      </c>
      <c r="O1279" s="22" t="s">
        <v>193</v>
      </c>
      <c r="P1279" s="29">
        <v>41761</v>
      </c>
      <c r="Q1279" s="51">
        <v>0.87569444444444444</v>
      </c>
      <c r="R1279" s="22" t="s">
        <v>22</v>
      </c>
      <c r="T1279" s="6" t="s">
        <v>1423</v>
      </c>
      <c r="U1279" s="22">
        <v>100</v>
      </c>
      <c r="W1279" s="51">
        <v>0.375</v>
      </c>
      <c r="X1279" s="22" t="s">
        <v>49</v>
      </c>
      <c r="Z1279" s="22" t="s">
        <v>24</v>
      </c>
      <c r="AB1279" s="22" t="s">
        <v>35</v>
      </c>
      <c r="AC1279" s="22" t="s">
        <v>36</v>
      </c>
      <c r="AD1279" s="22" t="s">
        <v>36</v>
      </c>
      <c r="AE1279" s="22" t="s">
        <v>37</v>
      </c>
      <c r="AF1279" s="29">
        <v>41764</v>
      </c>
      <c r="AG1279" s="51">
        <v>0.4284722222222222</v>
      </c>
      <c r="AH1279" s="22" t="s">
        <v>1246</v>
      </c>
      <c r="AI1279" s="22">
        <v>2</v>
      </c>
      <c r="AJ1279" s="22" t="s">
        <v>191</v>
      </c>
      <c r="AK1279" s="22" t="s">
        <v>1613</v>
      </c>
      <c r="AL1279" s="22">
        <v>2014</v>
      </c>
      <c r="AM1279" s="22">
        <v>0</v>
      </c>
    </row>
    <row r="1280" spans="1:39">
      <c r="A1280" s="22">
        <v>200</v>
      </c>
      <c r="B1280" s="22" t="s">
        <v>51</v>
      </c>
      <c r="C1280" s="22" t="s">
        <v>19</v>
      </c>
      <c r="D1280" s="22" t="s">
        <v>20</v>
      </c>
      <c r="E1280" s="22" t="s">
        <v>52</v>
      </c>
      <c r="F1280" s="22" t="s">
        <v>58</v>
      </c>
      <c r="G1280" s="29">
        <v>41759</v>
      </c>
      <c r="H1280" s="51">
        <v>0.41319444444444442</v>
      </c>
      <c r="J1280" s="29">
        <v>41759</v>
      </c>
      <c r="K1280" s="51">
        <v>0.3888888888888889</v>
      </c>
      <c r="M1280" s="22" t="s">
        <v>22</v>
      </c>
      <c r="O1280" s="22" t="s">
        <v>194</v>
      </c>
      <c r="P1280" s="29">
        <v>41759</v>
      </c>
      <c r="Q1280" s="51">
        <v>0.85416666666666663</v>
      </c>
      <c r="R1280" s="22" t="s">
        <v>22</v>
      </c>
      <c r="T1280" s="22" t="s">
        <v>194</v>
      </c>
      <c r="U1280" s="22">
        <v>100</v>
      </c>
      <c r="W1280" s="51">
        <v>0.375</v>
      </c>
      <c r="X1280" s="22" t="s">
        <v>49</v>
      </c>
      <c r="Z1280" s="22" t="s">
        <v>24</v>
      </c>
      <c r="AB1280" s="22" t="s">
        <v>35</v>
      </c>
      <c r="AC1280" s="22" t="s">
        <v>36</v>
      </c>
      <c r="AD1280" s="22" t="s">
        <v>36</v>
      </c>
      <c r="AE1280" s="22" t="s">
        <v>37</v>
      </c>
      <c r="AF1280" s="29">
        <v>41761</v>
      </c>
      <c r="AG1280" s="51">
        <v>0.46249999999999997</v>
      </c>
      <c r="AH1280" s="22" t="s">
        <v>1246</v>
      </c>
      <c r="AI1280" s="22">
        <v>30</v>
      </c>
      <c r="AJ1280" s="22" t="s">
        <v>26</v>
      </c>
      <c r="AK1280" s="22" t="s">
        <v>1613</v>
      </c>
      <c r="AL1280" s="22">
        <v>2014</v>
      </c>
      <c r="AM1280" s="22">
        <v>0</v>
      </c>
    </row>
    <row r="1281" spans="1:39" ht="409.5">
      <c r="A1281" s="22">
        <v>199</v>
      </c>
      <c r="B1281" s="22" t="s">
        <v>42</v>
      </c>
      <c r="C1281" s="22" t="s">
        <v>19</v>
      </c>
      <c r="D1281" s="22" t="s">
        <v>20</v>
      </c>
      <c r="E1281" s="22" t="s">
        <v>43</v>
      </c>
      <c r="F1281" s="22" t="s">
        <v>58</v>
      </c>
      <c r="G1281" s="29">
        <v>41759</v>
      </c>
      <c r="H1281" s="51">
        <v>0.39861111111111108</v>
      </c>
      <c r="J1281" s="29">
        <v>41759</v>
      </c>
      <c r="K1281" s="51">
        <v>0.38819444444444445</v>
      </c>
      <c r="M1281" s="22" t="s">
        <v>22</v>
      </c>
      <c r="O1281" s="6" t="s">
        <v>1424</v>
      </c>
      <c r="P1281" s="29">
        <v>41759</v>
      </c>
      <c r="Q1281" s="51">
        <v>0.88541666666666663</v>
      </c>
      <c r="R1281" s="22" t="s">
        <v>22</v>
      </c>
      <c r="T1281" s="6" t="s">
        <v>1425</v>
      </c>
      <c r="U1281" s="22">
        <v>100</v>
      </c>
      <c r="W1281" s="51">
        <v>0.375</v>
      </c>
      <c r="X1281" s="22" t="s">
        <v>49</v>
      </c>
      <c r="Z1281" s="22" t="s">
        <v>24</v>
      </c>
      <c r="AB1281" s="22" t="s">
        <v>35</v>
      </c>
      <c r="AC1281" s="22" t="s">
        <v>36</v>
      </c>
      <c r="AD1281" s="22" t="s">
        <v>36</v>
      </c>
      <c r="AE1281" s="22" t="s">
        <v>37</v>
      </c>
      <c r="AF1281" s="29">
        <v>41760</v>
      </c>
      <c r="AG1281" s="51">
        <v>0.69513888888888886</v>
      </c>
      <c r="AH1281" s="22" t="s">
        <v>1246</v>
      </c>
      <c r="AI1281" s="22">
        <v>30</v>
      </c>
      <c r="AJ1281" s="22" t="s">
        <v>26</v>
      </c>
      <c r="AK1281" s="22" t="s">
        <v>1613</v>
      </c>
      <c r="AL1281" s="22">
        <v>2014</v>
      </c>
      <c r="AM1281" s="22">
        <v>0</v>
      </c>
    </row>
    <row r="1282" spans="1:39" ht="270.75">
      <c r="A1282" s="22">
        <v>198</v>
      </c>
      <c r="B1282" s="22" t="s">
        <v>31</v>
      </c>
      <c r="C1282" s="22" t="s">
        <v>32</v>
      </c>
      <c r="D1282" s="22" t="s">
        <v>33</v>
      </c>
      <c r="E1282" s="22" t="s">
        <v>34</v>
      </c>
      <c r="F1282" s="22" t="s">
        <v>58</v>
      </c>
      <c r="G1282" s="29">
        <v>41759</v>
      </c>
      <c r="H1282" s="51">
        <v>0.39305555555555555</v>
      </c>
      <c r="J1282" s="29">
        <v>41759</v>
      </c>
      <c r="K1282" s="51">
        <v>0.38541666666666669</v>
      </c>
      <c r="M1282" s="22" t="s">
        <v>22</v>
      </c>
      <c r="O1282" s="6" t="s">
        <v>1426</v>
      </c>
      <c r="P1282" s="29">
        <v>41759</v>
      </c>
      <c r="Q1282" s="51">
        <v>0.81527777777777777</v>
      </c>
      <c r="R1282" s="22" t="s">
        <v>22</v>
      </c>
      <c r="T1282" s="6" t="s">
        <v>1426</v>
      </c>
      <c r="U1282" s="22">
        <v>80</v>
      </c>
      <c r="W1282" s="51">
        <v>0.375</v>
      </c>
      <c r="X1282" s="22" t="s">
        <v>49</v>
      </c>
      <c r="Z1282" s="22" t="s">
        <v>24</v>
      </c>
      <c r="AB1282" s="22" t="s">
        <v>35</v>
      </c>
      <c r="AC1282" s="22" t="s">
        <v>36</v>
      </c>
      <c r="AD1282" s="22" t="s">
        <v>36</v>
      </c>
      <c r="AE1282" s="22" t="s">
        <v>37</v>
      </c>
      <c r="AF1282" s="29">
        <v>41760</v>
      </c>
      <c r="AG1282" s="51">
        <v>0.6958333333333333</v>
      </c>
      <c r="AH1282" s="22" t="s">
        <v>1246</v>
      </c>
      <c r="AI1282" s="22">
        <v>30</v>
      </c>
      <c r="AJ1282" s="22" t="s">
        <v>26</v>
      </c>
      <c r="AK1282" s="22" t="s">
        <v>1613</v>
      </c>
      <c r="AL1282" s="22">
        <v>2014</v>
      </c>
      <c r="AM1282" s="22">
        <v>0</v>
      </c>
    </row>
    <row r="1283" spans="1:39" ht="171">
      <c r="A1283" s="22">
        <v>197</v>
      </c>
      <c r="B1283" s="22" t="s">
        <v>53</v>
      </c>
      <c r="C1283" s="22" t="s">
        <v>32</v>
      </c>
      <c r="D1283" s="22" t="s">
        <v>33</v>
      </c>
      <c r="E1283" s="22" t="s">
        <v>41</v>
      </c>
      <c r="F1283" s="22" t="s">
        <v>58</v>
      </c>
      <c r="G1283" s="29">
        <v>41759</v>
      </c>
      <c r="H1283" s="51">
        <v>0.3923611111111111</v>
      </c>
      <c r="J1283" s="29">
        <v>41759</v>
      </c>
      <c r="K1283" s="51">
        <v>0.38541666666666669</v>
      </c>
      <c r="M1283" s="22" t="s">
        <v>22</v>
      </c>
      <c r="O1283" s="6" t="s">
        <v>1427</v>
      </c>
      <c r="P1283" s="29">
        <v>41759</v>
      </c>
      <c r="Q1283" s="51">
        <v>0.81319444444444444</v>
      </c>
      <c r="R1283" s="22" t="s">
        <v>22</v>
      </c>
      <c r="T1283" s="6" t="s">
        <v>1428</v>
      </c>
      <c r="U1283" s="22">
        <v>80</v>
      </c>
      <c r="W1283" s="51">
        <v>0.375</v>
      </c>
      <c r="X1283" s="22" t="s">
        <v>49</v>
      </c>
      <c r="Z1283" s="22" t="s">
        <v>24</v>
      </c>
      <c r="AB1283" s="22" t="s">
        <v>35</v>
      </c>
      <c r="AC1283" s="22" t="s">
        <v>36</v>
      </c>
      <c r="AD1283" s="22" t="s">
        <v>36</v>
      </c>
      <c r="AE1283" s="22" t="s">
        <v>37</v>
      </c>
      <c r="AF1283" s="29">
        <v>41760</v>
      </c>
      <c r="AG1283" s="51">
        <v>0.6958333333333333</v>
      </c>
      <c r="AH1283" s="22" t="s">
        <v>1246</v>
      </c>
      <c r="AI1283" s="22">
        <v>30</v>
      </c>
      <c r="AJ1283" s="22" t="s">
        <v>26</v>
      </c>
      <c r="AK1283" s="22" t="s">
        <v>1613</v>
      </c>
      <c r="AL1283" s="22">
        <v>2014</v>
      </c>
      <c r="AM1283" s="22">
        <v>0</v>
      </c>
    </row>
    <row r="1284" spans="1:39" ht="342">
      <c r="A1284" s="22">
        <v>196</v>
      </c>
      <c r="B1284" s="22" t="s">
        <v>38</v>
      </c>
      <c r="C1284" s="22" t="s">
        <v>39</v>
      </c>
      <c r="D1284" s="22" t="s">
        <v>20</v>
      </c>
      <c r="E1284" s="22" t="s">
        <v>40</v>
      </c>
      <c r="F1284" s="22" t="s">
        <v>58</v>
      </c>
      <c r="G1284" s="29">
        <v>41759</v>
      </c>
      <c r="H1284" s="51">
        <v>0.38819444444444445</v>
      </c>
      <c r="J1284" s="29">
        <v>41759</v>
      </c>
      <c r="K1284" s="51">
        <v>0.38541666666666669</v>
      </c>
      <c r="M1284" s="22" t="s">
        <v>22</v>
      </c>
      <c r="O1284" s="22" t="s">
        <v>188</v>
      </c>
      <c r="P1284" s="29">
        <v>41759</v>
      </c>
      <c r="Q1284" s="51">
        <v>0.8125</v>
      </c>
      <c r="R1284" s="22" t="s">
        <v>22</v>
      </c>
      <c r="T1284" s="6" t="s">
        <v>1429</v>
      </c>
      <c r="U1284" s="22">
        <v>100</v>
      </c>
      <c r="W1284" s="51">
        <v>0.375</v>
      </c>
      <c r="X1284" s="22" t="s">
        <v>49</v>
      </c>
      <c r="Z1284" s="22" t="s">
        <v>24</v>
      </c>
      <c r="AB1284" s="22" t="s">
        <v>35</v>
      </c>
      <c r="AC1284" s="22" t="s">
        <v>36</v>
      </c>
      <c r="AD1284" s="22" t="s">
        <v>36</v>
      </c>
      <c r="AE1284" s="22" t="s">
        <v>37</v>
      </c>
      <c r="AF1284" s="29">
        <v>41760</v>
      </c>
      <c r="AG1284" s="51">
        <v>0.69652777777777775</v>
      </c>
      <c r="AH1284" s="22" t="s">
        <v>1246</v>
      </c>
      <c r="AI1284" s="22">
        <v>30</v>
      </c>
      <c r="AJ1284" s="22" t="s">
        <v>26</v>
      </c>
      <c r="AK1284" s="22" t="s">
        <v>1613</v>
      </c>
      <c r="AL1284" s="22">
        <v>2014</v>
      </c>
      <c r="AM1284" s="22">
        <v>0</v>
      </c>
    </row>
    <row r="1285" spans="1:39" ht="42.75">
      <c r="A1285" s="22">
        <v>195</v>
      </c>
      <c r="B1285" s="22" t="s">
        <v>27</v>
      </c>
      <c r="C1285" s="22" t="s">
        <v>28</v>
      </c>
      <c r="D1285" s="22" t="s">
        <v>29</v>
      </c>
      <c r="E1285" s="22" t="s">
        <v>30</v>
      </c>
      <c r="F1285" s="22" t="s">
        <v>58</v>
      </c>
      <c r="G1285" s="29">
        <v>41759</v>
      </c>
      <c r="H1285" s="51">
        <v>0.38125000000000003</v>
      </c>
      <c r="J1285" s="29">
        <v>41759</v>
      </c>
      <c r="K1285" s="51">
        <v>0.38055555555555554</v>
      </c>
      <c r="M1285" s="22" t="s">
        <v>22</v>
      </c>
      <c r="N1285" s="6" t="s">
        <v>1430</v>
      </c>
      <c r="O1285" s="22" t="s">
        <v>162</v>
      </c>
      <c r="P1285" s="29">
        <v>41759</v>
      </c>
      <c r="Q1285" s="51">
        <v>0.67569444444444438</v>
      </c>
      <c r="R1285" s="22" t="s">
        <v>22</v>
      </c>
      <c r="S1285" s="22" t="s">
        <v>133</v>
      </c>
      <c r="T1285" s="22" t="s">
        <v>162</v>
      </c>
      <c r="U1285" s="22">
        <v>80</v>
      </c>
      <c r="V1285" s="22" t="s">
        <v>146</v>
      </c>
      <c r="W1285" s="51">
        <v>0.375</v>
      </c>
      <c r="X1285" s="22" t="s">
        <v>49</v>
      </c>
      <c r="Z1285" s="22" t="s">
        <v>24</v>
      </c>
      <c r="AB1285" s="22" t="s">
        <v>35</v>
      </c>
      <c r="AC1285" s="22" t="s">
        <v>36</v>
      </c>
      <c r="AD1285" s="22" t="s">
        <v>36</v>
      </c>
      <c r="AE1285" s="22" t="s">
        <v>37</v>
      </c>
      <c r="AF1285" s="29">
        <v>41760</v>
      </c>
      <c r="AG1285" s="51">
        <v>0.6972222222222223</v>
      </c>
      <c r="AH1285" s="22" t="s">
        <v>1246</v>
      </c>
      <c r="AI1285" s="22">
        <v>30</v>
      </c>
      <c r="AJ1285" s="22" t="s">
        <v>26</v>
      </c>
      <c r="AK1285" s="22" t="s">
        <v>1613</v>
      </c>
      <c r="AL1285" s="22">
        <v>2014</v>
      </c>
      <c r="AM1285" s="22">
        <v>0</v>
      </c>
    </row>
    <row r="1286" spans="1:39">
      <c r="A1286" s="22">
        <v>194</v>
      </c>
      <c r="B1286" s="22" t="s">
        <v>51</v>
      </c>
      <c r="C1286" s="22" t="s">
        <v>19</v>
      </c>
      <c r="D1286" s="22" t="s">
        <v>20</v>
      </c>
      <c r="E1286" s="22" t="s">
        <v>52</v>
      </c>
      <c r="F1286" s="22" t="s">
        <v>60</v>
      </c>
      <c r="G1286" s="29">
        <v>41758</v>
      </c>
      <c r="H1286" s="51">
        <v>0.63750000000000007</v>
      </c>
      <c r="J1286" s="29">
        <v>41758</v>
      </c>
      <c r="K1286" s="51">
        <v>0.39513888888888887</v>
      </c>
      <c r="M1286" s="22" t="s">
        <v>22</v>
      </c>
      <c r="O1286" s="22" t="s">
        <v>190</v>
      </c>
      <c r="P1286" s="29">
        <v>41758</v>
      </c>
      <c r="Q1286" s="51">
        <v>0.73472222222222217</v>
      </c>
      <c r="R1286" s="22" t="s">
        <v>22</v>
      </c>
      <c r="T1286" s="22" t="s">
        <v>190</v>
      </c>
      <c r="U1286" s="22">
        <v>100</v>
      </c>
      <c r="W1286" s="51">
        <v>0.375</v>
      </c>
      <c r="X1286" s="22" t="s">
        <v>49</v>
      </c>
      <c r="Z1286" s="22" t="s">
        <v>24</v>
      </c>
      <c r="AB1286" s="22" t="s">
        <v>35</v>
      </c>
      <c r="AC1286" s="22" t="s">
        <v>36</v>
      </c>
      <c r="AD1286" s="22" t="s">
        <v>36</v>
      </c>
      <c r="AE1286" s="22" t="s">
        <v>37</v>
      </c>
      <c r="AF1286" s="29">
        <v>41760</v>
      </c>
      <c r="AG1286" s="51">
        <v>0.69930555555555562</v>
      </c>
      <c r="AH1286" s="22" t="s">
        <v>1246</v>
      </c>
      <c r="AI1286" s="22">
        <v>29</v>
      </c>
      <c r="AJ1286" s="22" t="s">
        <v>26</v>
      </c>
      <c r="AK1286" s="22" t="s">
        <v>1613</v>
      </c>
      <c r="AL1286" s="22">
        <v>2014</v>
      </c>
      <c r="AM1286" s="22">
        <v>0</v>
      </c>
    </row>
    <row r="1287" spans="1:39" ht="342">
      <c r="A1287" s="22">
        <v>193</v>
      </c>
      <c r="B1287" s="22" t="s">
        <v>31</v>
      </c>
      <c r="C1287" s="22" t="s">
        <v>32</v>
      </c>
      <c r="D1287" s="22" t="s">
        <v>33</v>
      </c>
      <c r="E1287" s="22" t="s">
        <v>34</v>
      </c>
      <c r="F1287" s="22" t="s">
        <v>60</v>
      </c>
      <c r="G1287" s="29">
        <v>41758</v>
      </c>
      <c r="H1287" s="51">
        <v>0.40763888888888888</v>
      </c>
      <c r="J1287" s="29">
        <v>41758</v>
      </c>
      <c r="K1287" s="51">
        <v>0.38750000000000001</v>
      </c>
      <c r="M1287" s="22" t="s">
        <v>22</v>
      </c>
      <c r="O1287" s="6" t="s">
        <v>1426</v>
      </c>
      <c r="P1287" s="29">
        <v>41758</v>
      </c>
      <c r="Q1287" s="51">
        <v>0.80763888888888891</v>
      </c>
      <c r="R1287" s="22" t="s">
        <v>22</v>
      </c>
      <c r="T1287" s="6" t="s">
        <v>1431</v>
      </c>
      <c r="U1287" s="22">
        <v>80</v>
      </c>
      <c r="W1287" s="51">
        <v>0.375</v>
      </c>
      <c r="X1287" s="22" t="s">
        <v>49</v>
      </c>
      <c r="Z1287" s="22" t="s">
        <v>24</v>
      </c>
      <c r="AB1287" s="22" t="s">
        <v>35</v>
      </c>
      <c r="AC1287" s="22" t="s">
        <v>36</v>
      </c>
      <c r="AD1287" s="22" t="s">
        <v>36</v>
      </c>
      <c r="AE1287" s="22" t="s">
        <v>37</v>
      </c>
      <c r="AF1287" s="29">
        <v>41760</v>
      </c>
      <c r="AG1287" s="51">
        <v>0.69861111111111107</v>
      </c>
      <c r="AH1287" s="22" t="s">
        <v>1246</v>
      </c>
      <c r="AI1287" s="22">
        <v>29</v>
      </c>
      <c r="AJ1287" s="22" t="s">
        <v>26</v>
      </c>
      <c r="AK1287" s="22" t="s">
        <v>1613</v>
      </c>
      <c r="AL1287" s="22">
        <v>2014</v>
      </c>
      <c r="AM1287" s="22">
        <v>0</v>
      </c>
    </row>
    <row r="1288" spans="1:39" ht="171">
      <c r="A1288" s="22">
        <v>192</v>
      </c>
      <c r="B1288" s="22" t="s">
        <v>53</v>
      </c>
      <c r="C1288" s="22" t="s">
        <v>32</v>
      </c>
      <c r="D1288" s="22" t="s">
        <v>33</v>
      </c>
      <c r="E1288" s="22" t="s">
        <v>41</v>
      </c>
      <c r="F1288" s="22" t="s">
        <v>60</v>
      </c>
      <c r="G1288" s="29">
        <v>41758</v>
      </c>
      <c r="H1288" s="51">
        <v>0.39583333333333331</v>
      </c>
      <c r="J1288" s="29">
        <v>41758</v>
      </c>
      <c r="K1288" s="51">
        <v>0.38750000000000001</v>
      </c>
      <c r="M1288" s="22" t="s">
        <v>22</v>
      </c>
      <c r="O1288" s="22" t="s">
        <v>177</v>
      </c>
      <c r="P1288" s="29">
        <v>41758</v>
      </c>
      <c r="Q1288" s="51">
        <v>0.80555555555555547</v>
      </c>
      <c r="R1288" s="22" t="s">
        <v>22</v>
      </c>
      <c r="T1288" s="6" t="s">
        <v>1432</v>
      </c>
      <c r="U1288" s="22">
        <v>60</v>
      </c>
      <c r="W1288" s="51">
        <v>0.375</v>
      </c>
      <c r="X1288" s="22" t="s">
        <v>49</v>
      </c>
      <c r="Z1288" s="22" t="s">
        <v>24</v>
      </c>
      <c r="AB1288" s="22" t="s">
        <v>35</v>
      </c>
      <c r="AC1288" s="22" t="s">
        <v>36</v>
      </c>
      <c r="AD1288" s="22" t="s">
        <v>36</v>
      </c>
      <c r="AE1288" s="22" t="s">
        <v>37</v>
      </c>
      <c r="AF1288" s="29">
        <v>41760</v>
      </c>
      <c r="AG1288" s="51">
        <v>0.69861111111111107</v>
      </c>
      <c r="AH1288" s="22" t="s">
        <v>1246</v>
      </c>
      <c r="AI1288" s="22">
        <v>29</v>
      </c>
      <c r="AJ1288" s="22" t="s">
        <v>26</v>
      </c>
      <c r="AK1288" s="22" t="s">
        <v>1613</v>
      </c>
      <c r="AL1288" s="22">
        <v>2014</v>
      </c>
      <c r="AM1288" s="22">
        <v>0</v>
      </c>
    </row>
    <row r="1289" spans="1:39" ht="409.5">
      <c r="A1289" s="22">
        <v>191</v>
      </c>
      <c r="B1289" s="22" t="s">
        <v>35</v>
      </c>
      <c r="C1289" s="22" t="s">
        <v>36</v>
      </c>
      <c r="D1289" s="22" t="s">
        <v>36</v>
      </c>
      <c r="E1289" s="22" t="s">
        <v>37</v>
      </c>
      <c r="F1289" s="22" t="s">
        <v>60</v>
      </c>
      <c r="G1289" s="29">
        <v>41758</v>
      </c>
      <c r="H1289" s="51">
        <v>0.39305555555555555</v>
      </c>
      <c r="J1289" s="29">
        <v>41758</v>
      </c>
      <c r="K1289" s="51">
        <v>0.3888888888888889</v>
      </c>
      <c r="M1289" s="22" t="s">
        <v>22</v>
      </c>
      <c r="O1289" s="22" t="s">
        <v>178</v>
      </c>
      <c r="P1289" s="29">
        <v>41758</v>
      </c>
      <c r="Q1289" s="51">
        <v>0.78125</v>
      </c>
      <c r="R1289" s="22" t="s">
        <v>22</v>
      </c>
      <c r="T1289" s="6" t="s">
        <v>1433</v>
      </c>
      <c r="U1289" s="22">
        <v>100</v>
      </c>
      <c r="W1289" s="51">
        <v>0.375</v>
      </c>
      <c r="X1289" s="22" t="s">
        <v>49</v>
      </c>
      <c r="Z1289" s="22" t="s">
        <v>24</v>
      </c>
      <c r="AB1289" s="22" t="s">
        <v>35</v>
      </c>
      <c r="AC1289" s="22" t="s">
        <v>36</v>
      </c>
      <c r="AD1289" s="22" t="s">
        <v>36</v>
      </c>
      <c r="AE1289" s="22" t="s">
        <v>37</v>
      </c>
      <c r="AF1289" s="29">
        <v>41760</v>
      </c>
      <c r="AG1289" s="51">
        <v>0.69930555555555562</v>
      </c>
      <c r="AH1289" s="22" t="s">
        <v>1246</v>
      </c>
      <c r="AI1289" s="22">
        <v>29</v>
      </c>
      <c r="AJ1289" s="22" t="s">
        <v>26</v>
      </c>
      <c r="AK1289" s="22" t="s">
        <v>1613</v>
      </c>
      <c r="AL1289" s="22">
        <v>2014</v>
      </c>
      <c r="AM1289" s="22">
        <v>0</v>
      </c>
    </row>
    <row r="1290" spans="1:39">
      <c r="A1290" s="22">
        <v>190</v>
      </c>
      <c r="B1290" s="22" t="s">
        <v>54</v>
      </c>
      <c r="C1290" s="22" t="s">
        <v>19</v>
      </c>
      <c r="D1290" s="22" t="s">
        <v>20</v>
      </c>
      <c r="E1290" s="22" t="s">
        <v>21</v>
      </c>
      <c r="F1290" s="22" t="s">
        <v>60</v>
      </c>
      <c r="G1290" s="29">
        <v>41758</v>
      </c>
      <c r="H1290" s="51">
        <v>0.39027777777777778</v>
      </c>
      <c r="J1290" s="29">
        <v>41758</v>
      </c>
      <c r="K1290" s="51">
        <v>0.38541666666666669</v>
      </c>
      <c r="M1290" s="22" t="s">
        <v>22</v>
      </c>
      <c r="O1290" s="22" t="s">
        <v>179</v>
      </c>
      <c r="X1290" s="22" t="s">
        <v>936</v>
      </c>
      <c r="Z1290" s="22" t="s">
        <v>24</v>
      </c>
      <c r="AB1290" s="22" t="s">
        <v>54</v>
      </c>
      <c r="AC1290" s="22" t="s">
        <v>19</v>
      </c>
      <c r="AD1290" s="22" t="s">
        <v>1136</v>
      </c>
      <c r="AE1290" s="22" t="s">
        <v>21</v>
      </c>
      <c r="AF1290" s="29">
        <v>41908</v>
      </c>
      <c r="AG1290" s="51">
        <v>0.77986111111111101</v>
      </c>
      <c r="AH1290" s="22" t="s">
        <v>1246</v>
      </c>
      <c r="AI1290" s="22">
        <v>29</v>
      </c>
      <c r="AJ1290" s="22" t="s">
        <v>26</v>
      </c>
      <c r="AK1290" s="22" t="s">
        <v>1613</v>
      </c>
      <c r="AL1290" s="22">
        <v>2014</v>
      </c>
      <c r="AM1290" s="22">
        <v>0</v>
      </c>
    </row>
    <row r="1291" spans="1:39" ht="213.75">
      <c r="A1291" s="22">
        <v>189</v>
      </c>
      <c r="B1291" s="22" t="s">
        <v>38</v>
      </c>
      <c r="C1291" s="22" t="s">
        <v>39</v>
      </c>
      <c r="D1291" s="22" t="s">
        <v>20</v>
      </c>
      <c r="E1291" s="22" t="s">
        <v>40</v>
      </c>
      <c r="F1291" s="22" t="s">
        <v>60</v>
      </c>
      <c r="G1291" s="29">
        <v>41758</v>
      </c>
      <c r="H1291" s="51">
        <v>0.38750000000000001</v>
      </c>
      <c r="J1291" s="29">
        <v>41758</v>
      </c>
      <c r="K1291" s="51">
        <v>0.38541666666666669</v>
      </c>
      <c r="M1291" s="22" t="s">
        <v>22</v>
      </c>
      <c r="O1291" s="22" t="s">
        <v>195</v>
      </c>
      <c r="P1291" s="29">
        <v>41758</v>
      </c>
      <c r="Q1291" s="51">
        <v>0.82638888888888884</v>
      </c>
      <c r="R1291" s="22" t="s">
        <v>22</v>
      </c>
      <c r="T1291" s="6" t="s">
        <v>1434</v>
      </c>
      <c r="U1291" s="22">
        <v>100</v>
      </c>
      <c r="W1291" s="51">
        <v>0.375</v>
      </c>
      <c r="X1291" s="22" t="s">
        <v>49</v>
      </c>
      <c r="Z1291" s="22" t="s">
        <v>24</v>
      </c>
      <c r="AB1291" s="22" t="s">
        <v>35</v>
      </c>
      <c r="AC1291" s="22" t="s">
        <v>36</v>
      </c>
      <c r="AD1291" s="22" t="s">
        <v>36</v>
      </c>
      <c r="AE1291" s="22" t="s">
        <v>37</v>
      </c>
      <c r="AF1291" s="29">
        <v>41760</v>
      </c>
      <c r="AG1291" s="51">
        <v>0.69791666666666663</v>
      </c>
      <c r="AH1291" s="22" t="s">
        <v>1246</v>
      </c>
      <c r="AI1291" s="22">
        <v>29</v>
      </c>
      <c r="AJ1291" s="22" t="s">
        <v>26</v>
      </c>
      <c r="AK1291" s="22" t="s">
        <v>1613</v>
      </c>
      <c r="AL1291" s="22">
        <v>2014</v>
      </c>
      <c r="AM1291" s="22">
        <v>0</v>
      </c>
    </row>
    <row r="1292" spans="1:39" ht="185.25">
      <c r="A1292" s="22">
        <v>188</v>
      </c>
      <c r="B1292" s="22" t="s">
        <v>42</v>
      </c>
      <c r="C1292" s="22" t="s">
        <v>19</v>
      </c>
      <c r="D1292" s="22" t="s">
        <v>20</v>
      </c>
      <c r="E1292" s="22" t="s">
        <v>43</v>
      </c>
      <c r="F1292" s="22" t="s">
        <v>60</v>
      </c>
      <c r="G1292" s="29">
        <v>41758</v>
      </c>
      <c r="H1292" s="51">
        <v>0.37986111111111115</v>
      </c>
      <c r="J1292" s="29">
        <v>41758</v>
      </c>
      <c r="K1292" s="51">
        <v>0.37638888888888888</v>
      </c>
      <c r="M1292" s="22" t="s">
        <v>22</v>
      </c>
      <c r="O1292" s="6" t="s">
        <v>1435</v>
      </c>
      <c r="P1292" s="29">
        <v>41758</v>
      </c>
      <c r="Q1292" s="51">
        <v>0.77777777777777779</v>
      </c>
      <c r="R1292" s="22" t="s">
        <v>22</v>
      </c>
      <c r="T1292" s="6" t="s">
        <v>1435</v>
      </c>
      <c r="U1292" s="22">
        <v>100</v>
      </c>
      <c r="W1292" s="51">
        <v>0.375</v>
      </c>
      <c r="X1292" s="22" t="s">
        <v>49</v>
      </c>
      <c r="Z1292" s="22" t="s">
        <v>24</v>
      </c>
      <c r="AB1292" s="22" t="s">
        <v>35</v>
      </c>
      <c r="AC1292" s="22" t="s">
        <v>36</v>
      </c>
      <c r="AD1292" s="22" t="s">
        <v>36</v>
      </c>
      <c r="AE1292" s="22" t="s">
        <v>37</v>
      </c>
      <c r="AF1292" s="29">
        <v>41760</v>
      </c>
      <c r="AG1292" s="51">
        <v>0.6972222222222223</v>
      </c>
      <c r="AH1292" s="22" t="s">
        <v>1246</v>
      </c>
      <c r="AI1292" s="22">
        <v>29</v>
      </c>
      <c r="AJ1292" s="22" t="s">
        <v>26</v>
      </c>
      <c r="AK1292" s="22" t="s">
        <v>1613</v>
      </c>
      <c r="AL1292" s="22">
        <v>2014</v>
      </c>
      <c r="AM1292" s="22">
        <v>0</v>
      </c>
    </row>
    <row r="1293" spans="1:39" ht="42.75">
      <c r="A1293" s="22">
        <v>187</v>
      </c>
      <c r="B1293" s="22" t="s">
        <v>27</v>
      </c>
      <c r="C1293" s="22" t="s">
        <v>28</v>
      </c>
      <c r="D1293" s="22" t="s">
        <v>29</v>
      </c>
      <c r="E1293" s="22" t="s">
        <v>30</v>
      </c>
      <c r="F1293" s="22" t="s">
        <v>60</v>
      </c>
      <c r="G1293" s="29">
        <v>41758</v>
      </c>
      <c r="H1293" s="51">
        <v>0.37777777777777777</v>
      </c>
      <c r="J1293" s="29">
        <v>41758</v>
      </c>
      <c r="K1293" s="51">
        <v>0.37708333333333338</v>
      </c>
      <c r="M1293" s="22" t="s">
        <v>22</v>
      </c>
      <c r="N1293" s="6" t="s">
        <v>1430</v>
      </c>
      <c r="O1293" s="22" t="s">
        <v>155</v>
      </c>
      <c r="P1293" s="29">
        <v>41758</v>
      </c>
      <c r="Q1293" s="51">
        <v>0.58333333333333337</v>
      </c>
      <c r="R1293" s="22" t="s">
        <v>22</v>
      </c>
      <c r="S1293" s="22" t="s">
        <v>133</v>
      </c>
      <c r="T1293" s="22" t="s">
        <v>155</v>
      </c>
      <c r="U1293" s="22">
        <v>80</v>
      </c>
      <c r="V1293" s="22" t="s">
        <v>146</v>
      </c>
      <c r="W1293" s="51">
        <v>0.375</v>
      </c>
      <c r="X1293" s="22" t="s">
        <v>49</v>
      </c>
      <c r="Z1293" s="22" t="s">
        <v>24</v>
      </c>
      <c r="AB1293" s="22" t="s">
        <v>35</v>
      </c>
      <c r="AC1293" s="22" t="s">
        <v>36</v>
      </c>
      <c r="AD1293" s="22" t="s">
        <v>36</v>
      </c>
      <c r="AE1293" s="22" t="s">
        <v>37</v>
      </c>
      <c r="AF1293" s="29">
        <v>41760</v>
      </c>
      <c r="AG1293" s="51">
        <v>0.70000000000000007</v>
      </c>
      <c r="AH1293" s="22" t="s">
        <v>1246</v>
      </c>
      <c r="AI1293" s="22">
        <v>29</v>
      </c>
      <c r="AJ1293" s="22" t="s">
        <v>26</v>
      </c>
      <c r="AK1293" s="22" t="s">
        <v>1613</v>
      </c>
      <c r="AL1293" s="22">
        <v>2014</v>
      </c>
      <c r="AM1293" s="22">
        <v>0</v>
      </c>
    </row>
    <row r="1294" spans="1:39" ht="185.25">
      <c r="A1294" s="22">
        <v>186</v>
      </c>
      <c r="B1294" s="22" t="s">
        <v>35</v>
      </c>
      <c r="C1294" s="22" t="s">
        <v>36</v>
      </c>
      <c r="D1294" s="22" t="s">
        <v>36</v>
      </c>
      <c r="E1294" s="22" t="s">
        <v>37</v>
      </c>
      <c r="F1294" s="22" t="s">
        <v>25</v>
      </c>
      <c r="G1294" s="29">
        <v>41757</v>
      </c>
      <c r="H1294" s="51">
        <v>0.4368055555555555</v>
      </c>
      <c r="J1294" s="29">
        <v>41757</v>
      </c>
      <c r="K1294" s="51">
        <v>0.43055555555555558</v>
      </c>
      <c r="L1294" s="22" t="s">
        <v>180</v>
      </c>
      <c r="M1294" s="22" t="s">
        <v>22</v>
      </c>
      <c r="N1294" s="22" t="s">
        <v>181</v>
      </c>
      <c r="P1294" s="29">
        <v>41757</v>
      </c>
      <c r="Q1294" s="51">
        <v>0.77777777777777779</v>
      </c>
      <c r="R1294" s="22" t="s">
        <v>22</v>
      </c>
      <c r="T1294" s="6" t="s">
        <v>1436</v>
      </c>
      <c r="U1294" s="22">
        <v>100</v>
      </c>
      <c r="W1294" s="51">
        <v>0.375</v>
      </c>
      <c r="X1294" s="22" t="s">
        <v>49</v>
      </c>
      <c r="Z1294" s="22" t="s">
        <v>24</v>
      </c>
      <c r="AB1294" s="22" t="s">
        <v>35</v>
      </c>
      <c r="AC1294" s="22" t="s">
        <v>36</v>
      </c>
      <c r="AD1294" s="22" t="s">
        <v>36</v>
      </c>
      <c r="AE1294" s="22" t="s">
        <v>37</v>
      </c>
      <c r="AF1294" s="29">
        <v>41758</v>
      </c>
      <c r="AG1294" s="51">
        <v>0.39652777777777781</v>
      </c>
      <c r="AH1294" s="22" t="s">
        <v>1246</v>
      </c>
      <c r="AI1294" s="22">
        <v>28</v>
      </c>
      <c r="AJ1294" s="22" t="s">
        <v>26</v>
      </c>
      <c r="AK1294" s="22" t="s">
        <v>1613</v>
      </c>
      <c r="AL1294" s="22">
        <v>2014</v>
      </c>
      <c r="AM1294" s="22">
        <v>0</v>
      </c>
    </row>
    <row r="1295" spans="1:39">
      <c r="A1295" s="22">
        <v>185</v>
      </c>
      <c r="B1295" s="22" t="s">
        <v>51</v>
      </c>
      <c r="C1295" s="22" t="s">
        <v>19</v>
      </c>
      <c r="D1295" s="22" t="s">
        <v>20</v>
      </c>
      <c r="E1295" s="22" t="s">
        <v>52</v>
      </c>
      <c r="F1295" s="22" t="s">
        <v>25</v>
      </c>
      <c r="G1295" s="29">
        <v>41757</v>
      </c>
      <c r="H1295" s="51">
        <v>0.41944444444444445</v>
      </c>
      <c r="J1295" s="29">
        <v>41757</v>
      </c>
      <c r="K1295" s="51">
        <v>0.40625</v>
      </c>
      <c r="L1295" s="22" t="s">
        <v>182</v>
      </c>
      <c r="M1295" s="22" t="s">
        <v>22</v>
      </c>
      <c r="O1295" s="22" t="s">
        <v>183</v>
      </c>
      <c r="P1295" s="29">
        <v>41757</v>
      </c>
      <c r="Q1295" s="51">
        <v>0.74236111111111114</v>
      </c>
      <c r="R1295" s="22" t="s">
        <v>22</v>
      </c>
      <c r="T1295" s="22" t="s">
        <v>184</v>
      </c>
      <c r="U1295" s="22">
        <v>80</v>
      </c>
      <c r="W1295" s="51">
        <v>0.375</v>
      </c>
      <c r="X1295" s="22" t="s">
        <v>49</v>
      </c>
      <c r="Z1295" s="22" t="s">
        <v>24</v>
      </c>
      <c r="AB1295" s="22" t="s">
        <v>35</v>
      </c>
      <c r="AC1295" s="22" t="s">
        <v>36</v>
      </c>
      <c r="AD1295" s="22" t="s">
        <v>36</v>
      </c>
      <c r="AE1295" s="22" t="s">
        <v>37</v>
      </c>
      <c r="AF1295" s="29">
        <v>41758</v>
      </c>
      <c r="AG1295" s="51">
        <v>0.3979166666666667</v>
      </c>
      <c r="AH1295" s="22" t="s">
        <v>1246</v>
      </c>
      <c r="AI1295" s="22">
        <v>28</v>
      </c>
      <c r="AJ1295" s="22" t="s">
        <v>26</v>
      </c>
      <c r="AK1295" s="22" t="s">
        <v>1613</v>
      </c>
      <c r="AL1295" s="22">
        <v>2014</v>
      </c>
      <c r="AM1295" s="22">
        <v>0</v>
      </c>
    </row>
    <row r="1296" spans="1:39" ht="213.75">
      <c r="A1296" s="22">
        <v>184</v>
      </c>
      <c r="B1296" s="22" t="s">
        <v>31</v>
      </c>
      <c r="C1296" s="22" t="s">
        <v>32</v>
      </c>
      <c r="D1296" s="22" t="s">
        <v>33</v>
      </c>
      <c r="E1296" s="22" t="s">
        <v>34</v>
      </c>
      <c r="F1296" s="22" t="s">
        <v>25</v>
      </c>
      <c r="G1296" s="29">
        <v>41757</v>
      </c>
      <c r="H1296" s="51">
        <v>0.41944444444444445</v>
      </c>
      <c r="J1296" s="29">
        <v>41757</v>
      </c>
      <c r="K1296" s="51">
        <v>0.3888888888888889</v>
      </c>
      <c r="M1296" s="22" t="s">
        <v>22</v>
      </c>
      <c r="O1296" s="6" t="s">
        <v>1437</v>
      </c>
      <c r="P1296" s="29">
        <v>41757</v>
      </c>
      <c r="Q1296" s="51">
        <v>0.8256944444444444</v>
      </c>
      <c r="R1296" s="22" t="s">
        <v>22</v>
      </c>
      <c r="T1296" s="6" t="s">
        <v>1437</v>
      </c>
      <c r="U1296" s="22">
        <v>100</v>
      </c>
      <c r="W1296" s="51">
        <v>0.375</v>
      </c>
      <c r="X1296" s="22" t="s">
        <v>49</v>
      </c>
      <c r="Z1296" s="22" t="s">
        <v>24</v>
      </c>
      <c r="AB1296" s="22" t="s">
        <v>35</v>
      </c>
      <c r="AC1296" s="22" t="s">
        <v>36</v>
      </c>
      <c r="AD1296" s="22" t="s">
        <v>36</v>
      </c>
      <c r="AE1296" s="22" t="s">
        <v>37</v>
      </c>
      <c r="AF1296" s="29">
        <v>41758</v>
      </c>
      <c r="AG1296" s="51">
        <v>0.39444444444444443</v>
      </c>
      <c r="AH1296" s="22" t="s">
        <v>1246</v>
      </c>
      <c r="AI1296" s="22">
        <v>28</v>
      </c>
      <c r="AJ1296" s="22" t="s">
        <v>26</v>
      </c>
      <c r="AK1296" s="22" t="s">
        <v>1613</v>
      </c>
      <c r="AL1296" s="22">
        <v>2014</v>
      </c>
      <c r="AM1296" s="22">
        <v>0</v>
      </c>
    </row>
    <row r="1297" spans="1:39" ht="356.25">
      <c r="A1297" s="22">
        <v>183</v>
      </c>
      <c r="B1297" s="22" t="s">
        <v>53</v>
      </c>
      <c r="C1297" s="22" t="s">
        <v>32</v>
      </c>
      <c r="D1297" s="22" t="s">
        <v>33</v>
      </c>
      <c r="E1297" s="22" t="s">
        <v>41</v>
      </c>
      <c r="F1297" s="22" t="s">
        <v>25</v>
      </c>
      <c r="G1297" s="29">
        <v>41757</v>
      </c>
      <c r="H1297" s="51">
        <v>0.4055555555555555</v>
      </c>
      <c r="J1297" s="29">
        <v>41757</v>
      </c>
      <c r="K1297" s="51">
        <v>0.3888888888888889</v>
      </c>
      <c r="M1297" s="22" t="s">
        <v>22</v>
      </c>
      <c r="O1297" s="6" t="s">
        <v>1438</v>
      </c>
      <c r="P1297" s="29">
        <v>41757</v>
      </c>
      <c r="Q1297" s="51">
        <v>0.82013888888888886</v>
      </c>
      <c r="R1297" s="22" t="s">
        <v>22</v>
      </c>
      <c r="T1297" s="6" t="s">
        <v>1439</v>
      </c>
      <c r="U1297" s="22">
        <v>60</v>
      </c>
      <c r="W1297" s="51">
        <v>0.375</v>
      </c>
      <c r="X1297" s="22" t="s">
        <v>49</v>
      </c>
      <c r="Z1297" s="22" t="s">
        <v>24</v>
      </c>
      <c r="AB1297" s="22" t="s">
        <v>35</v>
      </c>
      <c r="AC1297" s="22" t="s">
        <v>36</v>
      </c>
      <c r="AD1297" s="22" t="s">
        <v>36</v>
      </c>
      <c r="AE1297" s="22" t="s">
        <v>37</v>
      </c>
      <c r="AF1297" s="29">
        <v>41758</v>
      </c>
      <c r="AG1297" s="51">
        <v>0.39652777777777781</v>
      </c>
      <c r="AH1297" s="22" t="s">
        <v>1246</v>
      </c>
      <c r="AI1297" s="22">
        <v>28</v>
      </c>
      <c r="AJ1297" s="22" t="s">
        <v>26</v>
      </c>
      <c r="AK1297" s="22" t="s">
        <v>1613</v>
      </c>
      <c r="AL1297" s="22">
        <v>2014</v>
      </c>
      <c r="AM1297" s="22">
        <v>0</v>
      </c>
    </row>
    <row r="1298" spans="1:39">
      <c r="A1298" s="22">
        <v>182</v>
      </c>
      <c r="B1298" s="22" t="s">
        <v>54</v>
      </c>
      <c r="C1298" s="22" t="s">
        <v>19</v>
      </c>
      <c r="D1298" s="22" t="s">
        <v>20</v>
      </c>
      <c r="E1298" s="22" t="s">
        <v>21</v>
      </c>
      <c r="F1298" s="22" t="s">
        <v>25</v>
      </c>
      <c r="G1298" s="29">
        <v>41757</v>
      </c>
      <c r="H1298" s="51">
        <v>0.40486111111111112</v>
      </c>
      <c r="J1298" s="29">
        <v>41757</v>
      </c>
      <c r="K1298" s="51">
        <v>0.375</v>
      </c>
      <c r="M1298" s="22" t="s">
        <v>22</v>
      </c>
      <c r="O1298" s="22" t="s">
        <v>185</v>
      </c>
      <c r="P1298" s="29">
        <v>41757</v>
      </c>
      <c r="Q1298" s="51">
        <v>0.78472222222222221</v>
      </c>
      <c r="R1298" s="22" t="s">
        <v>22</v>
      </c>
      <c r="T1298" s="22" t="s">
        <v>186</v>
      </c>
      <c r="U1298" s="22">
        <v>40</v>
      </c>
      <c r="W1298" s="51">
        <v>0.375</v>
      </c>
      <c r="X1298" s="22" t="s">
        <v>49</v>
      </c>
      <c r="Z1298" s="22" t="s">
        <v>24</v>
      </c>
      <c r="AB1298" s="22" t="s">
        <v>35</v>
      </c>
      <c r="AC1298" s="22" t="s">
        <v>36</v>
      </c>
      <c r="AD1298" s="22" t="s">
        <v>36</v>
      </c>
      <c r="AE1298" s="22" t="s">
        <v>37</v>
      </c>
      <c r="AF1298" s="29">
        <v>41758</v>
      </c>
      <c r="AG1298" s="51">
        <v>0.39374999999999999</v>
      </c>
      <c r="AH1298" s="22" t="s">
        <v>1246</v>
      </c>
      <c r="AI1298" s="22">
        <v>28</v>
      </c>
      <c r="AJ1298" s="22" t="s">
        <v>26</v>
      </c>
      <c r="AK1298" s="22" t="s">
        <v>1613</v>
      </c>
      <c r="AL1298" s="22">
        <v>2014</v>
      </c>
      <c r="AM1298" s="22">
        <v>0</v>
      </c>
    </row>
    <row r="1299" spans="1:39" ht="199.5">
      <c r="A1299" s="22">
        <v>181</v>
      </c>
      <c r="B1299" s="22" t="s">
        <v>42</v>
      </c>
      <c r="C1299" s="22" t="s">
        <v>19</v>
      </c>
      <c r="D1299" s="22" t="s">
        <v>20</v>
      </c>
      <c r="E1299" s="22" t="s">
        <v>43</v>
      </c>
      <c r="F1299" s="22" t="s">
        <v>25</v>
      </c>
      <c r="G1299" s="29">
        <v>41757</v>
      </c>
      <c r="H1299" s="51">
        <v>0.40416666666666662</v>
      </c>
      <c r="J1299" s="29">
        <v>41757</v>
      </c>
      <c r="K1299" s="51">
        <v>0.375</v>
      </c>
      <c r="M1299" s="22" t="s">
        <v>22</v>
      </c>
      <c r="O1299" s="6" t="s">
        <v>1440</v>
      </c>
      <c r="P1299" s="29">
        <v>41757</v>
      </c>
      <c r="Q1299" s="51">
        <v>0.82152777777777775</v>
      </c>
      <c r="R1299" s="22" t="s">
        <v>22</v>
      </c>
      <c r="T1299" s="6" t="s">
        <v>1441</v>
      </c>
      <c r="U1299" s="22">
        <v>80</v>
      </c>
      <c r="W1299" s="51">
        <v>0.375</v>
      </c>
      <c r="X1299" s="22" t="s">
        <v>49</v>
      </c>
      <c r="Z1299" s="22" t="s">
        <v>24</v>
      </c>
      <c r="AB1299" s="22" t="s">
        <v>35</v>
      </c>
      <c r="AC1299" s="22" t="s">
        <v>36</v>
      </c>
      <c r="AD1299" s="22" t="s">
        <v>36</v>
      </c>
      <c r="AE1299" s="22" t="s">
        <v>37</v>
      </c>
      <c r="AF1299" s="29">
        <v>41758</v>
      </c>
      <c r="AG1299" s="51">
        <v>0.39513888888888887</v>
      </c>
      <c r="AH1299" s="22" t="s">
        <v>1246</v>
      </c>
      <c r="AI1299" s="22">
        <v>28</v>
      </c>
      <c r="AJ1299" s="22" t="s">
        <v>26</v>
      </c>
      <c r="AK1299" s="22" t="s">
        <v>1613</v>
      </c>
      <c r="AL1299" s="22">
        <v>2014</v>
      </c>
      <c r="AM1299" s="22">
        <v>0</v>
      </c>
    </row>
    <row r="1300" spans="1:39" ht="171">
      <c r="A1300" s="22">
        <v>180</v>
      </c>
      <c r="B1300" s="22" t="s">
        <v>38</v>
      </c>
      <c r="C1300" s="22" t="s">
        <v>39</v>
      </c>
      <c r="D1300" s="22" t="s">
        <v>20</v>
      </c>
      <c r="E1300" s="22" t="s">
        <v>40</v>
      </c>
      <c r="F1300" s="22" t="s">
        <v>25</v>
      </c>
      <c r="G1300" s="29">
        <v>41757</v>
      </c>
      <c r="H1300" s="51">
        <v>0.40277777777777773</v>
      </c>
      <c r="J1300" s="29">
        <v>41757</v>
      </c>
      <c r="K1300" s="51">
        <v>0.39930555555555558</v>
      </c>
      <c r="L1300" s="22" t="s">
        <v>187</v>
      </c>
      <c r="M1300" s="22" t="s">
        <v>22</v>
      </c>
      <c r="O1300" s="22" t="s">
        <v>188</v>
      </c>
      <c r="P1300" s="29">
        <v>41757</v>
      </c>
      <c r="Q1300" s="51">
        <v>0.8208333333333333</v>
      </c>
      <c r="R1300" s="22" t="s">
        <v>22</v>
      </c>
      <c r="T1300" s="6" t="s">
        <v>1442</v>
      </c>
      <c r="U1300" s="22">
        <v>100</v>
      </c>
      <c r="W1300" s="51">
        <v>0.375</v>
      </c>
      <c r="X1300" s="22" t="s">
        <v>49</v>
      </c>
      <c r="Z1300" s="22" t="s">
        <v>24</v>
      </c>
      <c r="AB1300" s="22" t="s">
        <v>35</v>
      </c>
      <c r="AC1300" s="22" t="s">
        <v>36</v>
      </c>
      <c r="AD1300" s="22" t="s">
        <v>36</v>
      </c>
      <c r="AE1300" s="22" t="s">
        <v>37</v>
      </c>
      <c r="AF1300" s="29">
        <v>41758</v>
      </c>
      <c r="AG1300" s="51">
        <v>0.39583333333333331</v>
      </c>
      <c r="AH1300" s="22" t="s">
        <v>1246</v>
      </c>
      <c r="AI1300" s="22">
        <v>28</v>
      </c>
      <c r="AJ1300" s="22" t="s">
        <v>26</v>
      </c>
      <c r="AK1300" s="22" t="s">
        <v>1613</v>
      </c>
      <c r="AL1300" s="22">
        <v>2014</v>
      </c>
      <c r="AM1300" s="22">
        <v>0</v>
      </c>
    </row>
    <row r="1301" spans="1:39" ht="409.5">
      <c r="A1301" s="22">
        <v>179</v>
      </c>
      <c r="B1301" s="22" t="s">
        <v>38</v>
      </c>
      <c r="C1301" s="22" t="s">
        <v>39</v>
      </c>
      <c r="D1301" s="22" t="s">
        <v>20</v>
      </c>
      <c r="E1301" s="22" t="s">
        <v>40</v>
      </c>
      <c r="F1301" s="22" t="s">
        <v>50</v>
      </c>
      <c r="G1301" s="29">
        <v>41754</v>
      </c>
      <c r="H1301" s="51">
        <v>0.39930555555555558</v>
      </c>
      <c r="J1301" s="29">
        <v>41754</v>
      </c>
      <c r="K1301" s="51">
        <v>0.39583333333333331</v>
      </c>
      <c r="M1301" s="22" t="s">
        <v>22</v>
      </c>
      <c r="O1301" s="22" t="s">
        <v>188</v>
      </c>
      <c r="P1301" s="29">
        <v>41754</v>
      </c>
      <c r="Q1301" s="51">
        <v>0.9</v>
      </c>
      <c r="R1301" s="22" t="s">
        <v>22</v>
      </c>
      <c r="T1301" s="6" t="s">
        <v>1443</v>
      </c>
      <c r="U1301" s="22">
        <v>100</v>
      </c>
      <c r="W1301" s="51">
        <v>0.375</v>
      </c>
      <c r="X1301" s="22" t="s">
        <v>49</v>
      </c>
      <c r="Z1301" s="22" t="s">
        <v>24</v>
      </c>
      <c r="AB1301" s="22" t="s">
        <v>35</v>
      </c>
      <c r="AC1301" s="22" t="s">
        <v>36</v>
      </c>
      <c r="AD1301" s="22" t="s">
        <v>36</v>
      </c>
      <c r="AE1301" s="22" t="s">
        <v>37</v>
      </c>
      <c r="AF1301" s="29">
        <v>41757</v>
      </c>
      <c r="AG1301" s="51">
        <v>0.43958333333333338</v>
      </c>
      <c r="AH1301" s="22" t="s">
        <v>1247</v>
      </c>
      <c r="AI1301" s="22">
        <v>25</v>
      </c>
      <c r="AJ1301" s="22" t="s">
        <v>26</v>
      </c>
      <c r="AK1301" s="22" t="s">
        <v>1613</v>
      </c>
      <c r="AL1301" s="22">
        <v>2014</v>
      </c>
      <c r="AM1301" s="22">
        <v>0</v>
      </c>
    </row>
    <row r="1302" spans="1:39">
      <c r="A1302" s="22">
        <v>178</v>
      </c>
      <c r="B1302" s="22" t="s">
        <v>51</v>
      </c>
      <c r="C1302" s="22" t="s">
        <v>19</v>
      </c>
      <c r="D1302" s="22" t="s">
        <v>20</v>
      </c>
      <c r="E1302" s="22" t="s">
        <v>52</v>
      </c>
      <c r="F1302" s="22" t="s">
        <v>50</v>
      </c>
      <c r="G1302" s="29">
        <v>41754</v>
      </c>
      <c r="H1302" s="51">
        <v>0.39374999999999999</v>
      </c>
      <c r="J1302" s="29">
        <v>41754</v>
      </c>
      <c r="K1302" s="51">
        <v>0.39166666666666666</v>
      </c>
      <c r="M1302" s="22" t="s">
        <v>22</v>
      </c>
      <c r="O1302" s="22" t="s">
        <v>189</v>
      </c>
      <c r="P1302" s="29">
        <v>41754</v>
      </c>
      <c r="Q1302" s="51">
        <v>0.72916666666666663</v>
      </c>
      <c r="R1302" s="22" t="s">
        <v>22</v>
      </c>
      <c r="T1302" s="22" t="s">
        <v>189</v>
      </c>
      <c r="U1302" s="22">
        <v>100</v>
      </c>
      <c r="W1302" s="51">
        <v>0.375</v>
      </c>
      <c r="X1302" s="22" t="s">
        <v>49</v>
      </c>
      <c r="Z1302" s="22" t="s">
        <v>24</v>
      </c>
      <c r="AB1302" s="22" t="s">
        <v>35</v>
      </c>
      <c r="AC1302" s="22" t="s">
        <v>36</v>
      </c>
      <c r="AD1302" s="22" t="s">
        <v>36</v>
      </c>
      <c r="AE1302" s="22" t="s">
        <v>37</v>
      </c>
      <c r="AF1302" s="29">
        <v>41757</v>
      </c>
      <c r="AG1302" s="51">
        <v>0.44027777777777777</v>
      </c>
      <c r="AH1302" s="22" t="s">
        <v>1247</v>
      </c>
      <c r="AI1302" s="22">
        <v>25</v>
      </c>
      <c r="AJ1302" s="22" t="s">
        <v>26</v>
      </c>
      <c r="AK1302" s="22" t="s">
        <v>1613</v>
      </c>
      <c r="AL1302" s="22">
        <v>2014</v>
      </c>
      <c r="AM1302" s="22">
        <v>0</v>
      </c>
    </row>
    <row r="1303" spans="1:39" ht="142.5">
      <c r="A1303" s="22">
        <v>177</v>
      </c>
      <c r="B1303" s="22" t="s">
        <v>42</v>
      </c>
      <c r="C1303" s="22" t="s">
        <v>19</v>
      </c>
      <c r="D1303" s="22" t="s">
        <v>20</v>
      </c>
      <c r="E1303" s="22" t="s">
        <v>43</v>
      </c>
      <c r="F1303" s="22" t="s">
        <v>50</v>
      </c>
      <c r="G1303" s="29">
        <v>41754</v>
      </c>
      <c r="H1303" s="51">
        <v>0.39305555555555555</v>
      </c>
      <c r="J1303" s="29">
        <v>41754</v>
      </c>
      <c r="K1303" s="51">
        <v>0.38958333333333334</v>
      </c>
      <c r="M1303" s="22" t="s">
        <v>22</v>
      </c>
      <c r="O1303" s="6" t="s">
        <v>1444</v>
      </c>
      <c r="P1303" s="29">
        <v>41754</v>
      </c>
      <c r="Q1303" s="51">
        <v>0.86249999999999993</v>
      </c>
      <c r="R1303" s="22" t="s">
        <v>22</v>
      </c>
      <c r="T1303" s="6" t="s">
        <v>1445</v>
      </c>
      <c r="U1303" s="22">
        <v>80</v>
      </c>
      <c r="W1303" s="51">
        <v>0.375</v>
      </c>
      <c r="X1303" s="22" t="s">
        <v>49</v>
      </c>
      <c r="Z1303" s="22" t="s">
        <v>24</v>
      </c>
      <c r="AB1303" s="22" t="s">
        <v>35</v>
      </c>
      <c r="AC1303" s="22" t="s">
        <v>36</v>
      </c>
      <c r="AD1303" s="22" t="s">
        <v>36</v>
      </c>
      <c r="AE1303" s="22" t="s">
        <v>37</v>
      </c>
      <c r="AF1303" s="29">
        <v>41757</v>
      </c>
      <c r="AG1303" s="51">
        <v>0.44027777777777777</v>
      </c>
      <c r="AH1303" s="22" t="s">
        <v>1247</v>
      </c>
      <c r="AI1303" s="22">
        <v>25</v>
      </c>
      <c r="AJ1303" s="22" t="s">
        <v>26</v>
      </c>
      <c r="AK1303" s="22" t="s">
        <v>1613</v>
      </c>
      <c r="AL1303" s="22">
        <v>2014</v>
      </c>
      <c r="AM1303" s="22">
        <v>0</v>
      </c>
    </row>
    <row r="1304" spans="1:39">
      <c r="A1304" s="22">
        <v>176</v>
      </c>
      <c r="B1304" s="22" t="s">
        <v>27</v>
      </c>
      <c r="C1304" s="22" t="s">
        <v>28</v>
      </c>
      <c r="D1304" s="22" t="s">
        <v>29</v>
      </c>
      <c r="E1304" s="22" t="s">
        <v>30</v>
      </c>
      <c r="F1304" s="22" t="s">
        <v>50</v>
      </c>
      <c r="G1304" s="29">
        <v>41754</v>
      </c>
      <c r="H1304" s="51">
        <v>0.39027777777777778</v>
      </c>
      <c r="J1304" s="29">
        <v>41754</v>
      </c>
      <c r="K1304" s="51">
        <v>0.39027777777777778</v>
      </c>
      <c r="M1304" s="22" t="s">
        <v>22</v>
      </c>
      <c r="N1304" s="22" t="s">
        <v>133</v>
      </c>
      <c r="O1304" s="22" t="s">
        <v>155</v>
      </c>
      <c r="P1304" s="29">
        <v>41754</v>
      </c>
      <c r="Q1304" s="51">
        <v>0.6694444444444444</v>
      </c>
      <c r="R1304" s="22" t="s">
        <v>22</v>
      </c>
      <c r="S1304" s="22" t="s">
        <v>133</v>
      </c>
      <c r="T1304" s="22" t="s">
        <v>155</v>
      </c>
      <c r="U1304" s="22">
        <v>80</v>
      </c>
      <c r="V1304" s="22" t="s">
        <v>146</v>
      </c>
      <c r="W1304" s="51">
        <v>0.375</v>
      </c>
      <c r="X1304" s="22" t="s">
        <v>49</v>
      </c>
      <c r="Z1304" s="22" t="s">
        <v>24</v>
      </c>
      <c r="AB1304" s="22" t="s">
        <v>35</v>
      </c>
      <c r="AC1304" s="22" t="s">
        <v>36</v>
      </c>
      <c r="AD1304" s="22" t="s">
        <v>36</v>
      </c>
      <c r="AE1304" s="22" t="s">
        <v>37</v>
      </c>
      <c r="AF1304" s="29">
        <v>41757</v>
      </c>
      <c r="AG1304" s="51">
        <v>0.4375</v>
      </c>
      <c r="AH1304" s="22" t="s">
        <v>1247</v>
      </c>
      <c r="AI1304" s="22">
        <v>25</v>
      </c>
      <c r="AJ1304" s="22" t="s">
        <v>26</v>
      </c>
      <c r="AK1304" s="22" t="s">
        <v>1613</v>
      </c>
      <c r="AL1304" s="22">
        <v>2014</v>
      </c>
      <c r="AM1304" s="22">
        <v>0</v>
      </c>
    </row>
    <row r="1305" spans="1:39" ht="285">
      <c r="A1305" s="22">
        <v>175</v>
      </c>
      <c r="B1305" s="22" t="s">
        <v>35</v>
      </c>
      <c r="C1305" s="22" t="s">
        <v>36</v>
      </c>
      <c r="D1305" s="22" t="s">
        <v>36</v>
      </c>
      <c r="E1305" s="22" t="s">
        <v>37</v>
      </c>
      <c r="F1305" s="22" t="s">
        <v>50</v>
      </c>
      <c r="G1305" s="29">
        <v>41754</v>
      </c>
      <c r="H1305" s="51">
        <v>0.39027777777777778</v>
      </c>
      <c r="J1305" s="29">
        <v>41754</v>
      </c>
      <c r="K1305" s="51">
        <v>0.38194444444444442</v>
      </c>
      <c r="M1305" s="22" t="s">
        <v>22</v>
      </c>
      <c r="O1305" s="22" t="s">
        <v>171</v>
      </c>
      <c r="P1305" s="29">
        <v>41754</v>
      </c>
      <c r="Q1305" s="51">
        <v>0.77777777777777779</v>
      </c>
      <c r="R1305" s="22" t="s">
        <v>22</v>
      </c>
      <c r="T1305" s="6" t="s">
        <v>1446</v>
      </c>
      <c r="U1305" s="22">
        <v>100</v>
      </c>
      <c r="W1305" s="51">
        <v>0.375</v>
      </c>
      <c r="X1305" s="22" t="s">
        <v>49</v>
      </c>
      <c r="Z1305" s="22" t="s">
        <v>24</v>
      </c>
      <c r="AB1305" s="22" t="s">
        <v>35</v>
      </c>
      <c r="AC1305" s="22" t="s">
        <v>36</v>
      </c>
      <c r="AD1305" s="22" t="s">
        <v>36</v>
      </c>
      <c r="AE1305" s="22" t="s">
        <v>37</v>
      </c>
      <c r="AF1305" s="29">
        <v>41757</v>
      </c>
      <c r="AG1305" s="51">
        <v>0.4381944444444445</v>
      </c>
      <c r="AH1305" s="22" t="s">
        <v>1247</v>
      </c>
      <c r="AI1305" s="22">
        <v>25</v>
      </c>
      <c r="AJ1305" s="22" t="s">
        <v>26</v>
      </c>
      <c r="AK1305" s="22" t="s">
        <v>1613</v>
      </c>
      <c r="AL1305" s="22">
        <v>2014</v>
      </c>
      <c r="AM1305" s="22">
        <v>0</v>
      </c>
    </row>
    <row r="1306" spans="1:39" ht="409.5">
      <c r="A1306" s="22">
        <v>173</v>
      </c>
      <c r="B1306" s="22" t="s">
        <v>54</v>
      </c>
      <c r="C1306" s="22" t="s">
        <v>19</v>
      </c>
      <c r="D1306" s="22" t="s">
        <v>20</v>
      </c>
      <c r="E1306" s="22" t="s">
        <v>21</v>
      </c>
      <c r="F1306" s="22" t="s">
        <v>55</v>
      </c>
      <c r="G1306" s="29">
        <v>41753</v>
      </c>
      <c r="H1306" s="51">
        <v>0.4826388888888889</v>
      </c>
      <c r="J1306" s="29">
        <v>41753</v>
      </c>
      <c r="K1306" s="51">
        <v>0.38750000000000001</v>
      </c>
      <c r="M1306" s="22" t="s">
        <v>22</v>
      </c>
      <c r="O1306" s="22" t="s">
        <v>169</v>
      </c>
      <c r="P1306" s="29">
        <v>41753</v>
      </c>
      <c r="Q1306" s="51">
        <v>0.77083333333333337</v>
      </c>
      <c r="R1306" s="22" t="s">
        <v>22</v>
      </c>
      <c r="T1306" s="6" t="s">
        <v>1447</v>
      </c>
      <c r="U1306" s="22">
        <v>100</v>
      </c>
      <c r="W1306" s="51">
        <v>0.375</v>
      </c>
      <c r="X1306" s="22" t="s">
        <v>49</v>
      </c>
      <c r="Z1306" s="22" t="s">
        <v>24</v>
      </c>
      <c r="AB1306" s="22" t="s">
        <v>35</v>
      </c>
      <c r="AC1306" s="22" t="s">
        <v>36</v>
      </c>
      <c r="AD1306" s="22" t="s">
        <v>36</v>
      </c>
      <c r="AE1306" s="22" t="s">
        <v>37</v>
      </c>
      <c r="AF1306" s="29">
        <v>41754</v>
      </c>
      <c r="AG1306" s="51">
        <v>0.62013888888888891</v>
      </c>
      <c r="AH1306" s="22" t="s">
        <v>1247</v>
      </c>
      <c r="AI1306" s="22">
        <v>24</v>
      </c>
      <c r="AJ1306" s="22" t="s">
        <v>26</v>
      </c>
      <c r="AK1306" s="22" t="s">
        <v>1613</v>
      </c>
      <c r="AL1306" s="22">
        <v>2014</v>
      </c>
      <c r="AM1306" s="22">
        <v>0</v>
      </c>
    </row>
    <row r="1307" spans="1:39" ht="342">
      <c r="A1307" s="22">
        <v>172</v>
      </c>
      <c r="B1307" s="22" t="s">
        <v>38</v>
      </c>
      <c r="C1307" s="22" t="s">
        <v>39</v>
      </c>
      <c r="D1307" s="22" t="s">
        <v>20</v>
      </c>
      <c r="E1307" s="22" t="s">
        <v>40</v>
      </c>
      <c r="F1307" s="22" t="s">
        <v>55</v>
      </c>
      <c r="G1307" s="29">
        <v>41753</v>
      </c>
      <c r="H1307" s="51">
        <v>0.39861111111111108</v>
      </c>
      <c r="J1307" s="29">
        <v>41753</v>
      </c>
      <c r="K1307" s="51">
        <v>0.39583333333333331</v>
      </c>
      <c r="M1307" s="22" t="s">
        <v>22</v>
      </c>
      <c r="O1307" s="6" t="s">
        <v>1335</v>
      </c>
      <c r="P1307" s="29">
        <v>41753</v>
      </c>
      <c r="Q1307" s="51">
        <v>0.86111111111111116</v>
      </c>
      <c r="R1307" s="22" t="s">
        <v>22</v>
      </c>
      <c r="T1307" s="6" t="s">
        <v>1448</v>
      </c>
      <c r="U1307" s="22">
        <v>100</v>
      </c>
      <c r="W1307" s="51">
        <v>0.375</v>
      </c>
      <c r="X1307" s="22" t="s">
        <v>49</v>
      </c>
      <c r="Z1307" s="22" t="s">
        <v>24</v>
      </c>
      <c r="AB1307" s="22" t="s">
        <v>35</v>
      </c>
      <c r="AC1307" s="22" t="s">
        <v>36</v>
      </c>
      <c r="AD1307" s="22" t="s">
        <v>36</v>
      </c>
      <c r="AE1307" s="22" t="s">
        <v>37</v>
      </c>
      <c r="AF1307" s="29">
        <v>41754</v>
      </c>
      <c r="AG1307" s="51">
        <v>0.61805555555555558</v>
      </c>
      <c r="AH1307" s="22" t="s">
        <v>1247</v>
      </c>
      <c r="AI1307" s="22">
        <v>24</v>
      </c>
      <c r="AJ1307" s="22" t="s">
        <v>26</v>
      </c>
      <c r="AK1307" s="22" t="s">
        <v>1613</v>
      </c>
      <c r="AL1307" s="22">
        <v>2014</v>
      </c>
      <c r="AM1307" s="22">
        <v>0</v>
      </c>
    </row>
    <row r="1308" spans="1:39" ht="370.5">
      <c r="A1308" s="22">
        <v>171</v>
      </c>
      <c r="B1308" s="22" t="s">
        <v>31</v>
      </c>
      <c r="C1308" s="22" t="s">
        <v>32</v>
      </c>
      <c r="D1308" s="22" t="s">
        <v>33</v>
      </c>
      <c r="E1308" s="22" t="s">
        <v>34</v>
      </c>
      <c r="F1308" s="22" t="s">
        <v>55</v>
      </c>
      <c r="G1308" s="29">
        <v>41753</v>
      </c>
      <c r="H1308" s="51">
        <v>0.39513888888888887</v>
      </c>
      <c r="J1308" s="29">
        <v>41753</v>
      </c>
      <c r="K1308" s="51">
        <v>0.38472222222222219</v>
      </c>
      <c r="M1308" s="22" t="s">
        <v>22</v>
      </c>
      <c r="O1308" s="6" t="s">
        <v>1449</v>
      </c>
      <c r="P1308" s="29">
        <v>41753</v>
      </c>
      <c r="Q1308" s="51">
        <v>0.75138888888888899</v>
      </c>
      <c r="R1308" s="22" t="s">
        <v>22</v>
      </c>
      <c r="T1308" s="6" t="s">
        <v>1450</v>
      </c>
      <c r="U1308" s="22">
        <v>100</v>
      </c>
      <c r="W1308" s="51">
        <v>0.375</v>
      </c>
      <c r="X1308" s="22" t="s">
        <v>49</v>
      </c>
      <c r="Z1308" s="22" t="s">
        <v>24</v>
      </c>
      <c r="AB1308" s="22" t="s">
        <v>35</v>
      </c>
      <c r="AC1308" s="22" t="s">
        <v>36</v>
      </c>
      <c r="AD1308" s="22" t="s">
        <v>36</v>
      </c>
      <c r="AE1308" s="22" t="s">
        <v>37</v>
      </c>
      <c r="AF1308" s="29">
        <v>41754</v>
      </c>
      <c r="AG1308" s="51">
        <v>0.62222222222222223</v>
      </c>
      <c r="AH1308" s="22" t="s">
        <v>1247</v>
      </c>
      <c r="AI1308" s="22">
        <v>24</v>
      </c>
      <c r="AJ1308" s="22" t="s">
        <v>26</v>
      </c>
      <c r="AK1308" s="22" t="s">
        <v>1613</v>
      </c>
      <c r="AL1308" s="22">
        <v>2014</v>
      </c>
      <c r="AM1308" s="22">
        <v>0</v>
      </c>
    </row>
    <row r="1309" spans="1:39" ht="199.5">
      <c r="A1309" s="22">
        <v>170</v>
      </c>
      <c r="B1309" s="22" t="s">
        <v>53</v>
      </c>
      <c r="C1309" s="22" t="s">
        <v>32</v>
      </c>
      <c r="D1309" s="22" t="s">
        <v>33</v>
      </c>
      <c r="E1309" s="22" t="s">
        <v>41</v>
      </c>
      <c r="F1309" s="22" t="s">
        <v>55</v>
      </c>
      <c r="G1309" s="29">
        <v>41753</v>
      </c>
      <c r="H1309" s="51">
        <v>0.39305555555555555</v>
      </c>
      <c r="J1309" s="29">
        <v>41753</v>
      </c>
      <c r="K1309" s="51">
        <v>0.38541666666666669</v>
      </c>
      <c r="M1309" s="22" t="s">
        <v>22</v>
      </c>
      <c r="O1309" s="22" t="s">
        <v>170</v>
      </c>
      <c r="P1309" s="29">
        <v>41753</v>
      </c>
      <c r="Q1309" s="51">
        <v>0.75</v>
      </c>
      <c r="R1309" s="22" t="s">
        <v>22</v>
      </c>
      <c r="T1309" s="6" t="s">
        <v>1451</v>
      </c>
      <c r="U1309" s="22">
        <v>80</v>
      </c>
      <c r="W1309" s="51">
        <v>0.375</v>
      </c>
      <c r="X1309" s="22" t="s">
        <v>49</v>
      </c>
      <c r="Z1309" s="22" t="s">
        <v>24</v>
      </c>
      <c r="AB1309" s="22" t="s">
        <v>35</v>
      </c>
      <c r="AC1309" s="22" t="s">
        <v>36</v>
      </c>
      <c r="AD1309" s="22" t="s">
        <v>36</v>
      </c>
      <c r="AE1309" s="22" t="s">
        <v>37</v>
      </c>
      <c r="AF1309" s="29">
        <v>41754</v>
      </c>
      <c r="AG1309" s="51">
        <v>0.62291666666666667</v>
      </c>
      <c r="AH1309" s="22" t="s">
        <v>1247</v>
      </c>
      <c r="AI1309" s="22">
        <v>24</v>
      </c>
      <c r="AJ1309" s="22" t="s">
        <v>26</v>
      </c>
      <c r="AK1309" s="22" t="s">
        <v>1613</v>
      </c>
      <c r="AL1309" s="22">
        <v>2014</v>
      </c>
      <c r="AM1309" s="22">
        <v>0</v>
      </c>
    </row>
    <row r="1310" spans="1:39">
      <c r="A1310" s="22">
        <v>169</v>
      </c>
      <c r="B1310" s="22" t="s">
        <v>51</v>
      </c>
      <c r="C1310" s="22" t="s">
        <v>19</v>
      </c>
      <c r="D1310" s="22" t="s">
        <v>20</v>
      </c>
      <c r="E1310" s="22" t="s">
        <v>52</v>
      </c>
      <c r="F1310" s="22" t="s">
        <v>55</v>
      </c>
      <c r="G1310" s="29">
        <v>41753</v>
      </c>
      <c r="H1310" s="51">
        <v>0.38958333333333334</v>
      </c>
      <c r="J1310" s="29">
        <v>41753</v>
      </c>
      <c r="K1310" s="51">
        <v>0.38680555555555557</v>
      </c>
      <c r="M1310" s="22" t="s">
        <v>22</v>
      </c>
      <c r="O1310" s="22" t="s">
        <v>176</v>
      </c>
      <c r="P1310" s="29">
        <v>41753</v>
      </c>
      <c r="Q1310" s="51">
        <v>0.7583333333333333</v>
      </c>
      <c r="R1310" s="22" t="s">
        <v>22</v>
      </c>
      <c r="T1310" s="22" t="s">
        <v>176</v>
      </c>
      <c r="U1310" s="22">
        <v>80</v>
      </c>
      <c r="W1310" s="51">
        <v>0.375</v>
      </c>
      <c r="X1310" s="22" t="s">
        <v>49</v>
      </c>
      <c r="Z1310" s="22" t="s">
        <v>24</v>
      </c>
      <c r="AB1310" s="22" t="s">
        <v>35</v>
      </c>
      <c r="AC1310" s="22" t="s">
        <v>36</v>
      </c>
      <c r="AD1310" s="22" t="s">
        <v>36</v>
      </c>
      <c r="AE1310" s="22" t="s">
        <v>37</v>
      </c>
      <c r="AF1310" s="29">
        <v>41754</v>
      </c>
      <c r="AG1310" s="51">
        <v>0.62152777777777779</v>
      </c>
      <c r="AH1310" s="22" t="s">
        <v>1247</v>
      </c>
      <c r="AI1310" s="22">
        <v>24</v>
      </c>
      <c r="AJ1310" s="22" t="s">
        <v>26</v>
      </c>
      <c r="AK1310" s="22" t="s">
        <v>1613</v>
      </c>
      <c r="AL1310" s="22">
        <v>2014</v>
      </c>
      <c r="AM1310" s="22">
        <v>0</v>
      </c>
    </row>
    <row r="1311" spans="1:39" ht="299.25">
      <c r="A1311" s="22">
        <v>168</v>
      </c>
      <c r="B1311" s="22" t="s">
        <v>35</v>
      </c>
      <c r="C1311" s="22" t="s">
        <v>36</v>
      </c>
      <c r="D1311" s="22" t="s">
        <v>36</v>
      </c>
      <c r="E1311" s="22" t="s">
        <v>37</v>
      </c>
      <c r="F1311" s="22" t="s">
        <v>55</v>
      </c>
      <c r="G1311" s="29">
        <v>41753</v>
      </c>
      <c r="H1311" s="51">
        <v>0.3888888888888889</v>
      </c>
      <c r="J1311" s="29">
        <v>41753</v>
      </c>
      <c r="K1311" s="51">
        <v>0.38541666666666669</v>
      </c>
      <c r="M1311" s="22" t="s">
        <v>22</v>
      </c>
      <c r="O1311" s="22" t="s">
        <v>171</v>
      </c>
      <c r="P1311" s="29">
        <v>41753</v>
      </c>
      <c r="Q1311" s="51">
        <v>0.77777777777777779</v>
      </c>
      <c r="R1311" s="22" t="s">
        <v>22</v>
      </c>
      <c r="T1311" s="6" t="s">
        <v>1452</v>
      </c>
      <c r="U1311" s="22">
        <v>100</v>
      </c>
      <c r="W1311" s="51">
        <v>0.375</v>
      </c>
      <c r="X1311" s="22" t="s">
        <v>49</v>
      </c>
      <c r="Z1311" s="22" t="s">
        <v>24</v>
      </c>
      <c r="AB1311" s="22" t="s">
        <v>35</v>
      </c>
      <c r="AC1311" s="22" t="s">
        <v>36</v>
      </c>
      <c r="AD1311" s="22" t="s">
        <v>36</v>
      </c>
      <c r="AE1311" s="22" t="s">
        <v>37</v>
      </c>
      <c r="AF1311" s="29">
        <v>41754</v>
      </c>
      <c r="AG1311" s="51">
        <v>0.62083333333333335</v>
      </c>
      <c r="AH1311" s="22" t="s">
        <v>1247</v>
      </c>
      <c r="AI1311" s="22">
        <v>24</v>
      </c>
      <c r="AJ1311" s="22" t="s">
        <v>26</v>
      </c>
      <c r="AK1311" s="22" t="s">
        <v>1613</v>
      </c>
      <c r="AL1311" s="22">
        <v>2014</v>
      </c>
      <c r="AM1311" s="22">
        <v>0</v>
      </c>
    </row>
    <row r="1312" spans="1:39" ht="114">
      <c r="A1312" s="22">
        <v>167</v>
      </c>
      <c r="B1312" s="22" t="s">
        <v>42</v>
      </c>
      <c r="C1312" s="22" t="s">
        <v>19</v>
      </c>
      <c r="D1312" s="22" t="s">
        <v>20</v>
      </c>
      <c r="E1312" s="22" t="s">
        <v>43</v>
      </c>
      <c r="F1312" s="22" t="s">
        <v>55</v>
      </c>
      <c r="G1312" s="29">
        <v>41753</v>
      </c>
      <c r="H1312" s="51">
        <v>0.38541666666666669</v>
      </c>
      <c r="J1312" s="29">
        <v>41753</v>
      </c>
      <c r="K1312" s="51">
        <v>0.38055555555555554</v>
      </c>
      <c r="M1312" s="22" t="s">
        <v>22</v>
      </c>
      <c r="O1312" s="6" t="s">
        <v>1453</v>
      </c>
      <c r="P1312" s="29">
        <v>41753</v>
      </c>
      <c r="Q1312" s="51">
        <v>0.85138888888888886</v>
      </c>
      <c r="R1312" s="22" t="s">
        <v>22</v>
      </c>
      <c r="T1312" s="6" t="s">
        <v>1454</v>
      </c>
      <c r="U1312" s="22">
        <v>80</v>
      </c>
      <c r="W1312" s="51">
        <v>0.375</v>
      </c>
      <c r="X1312" s="22" t="s">
        <v>49</v>
      </c>
      <c r="Z1312" s="22" t="s">
        <v>24</v>
      </c>
      <c r="AB1312" s="22" t="s">
        <v>35</v>
      </c>
      <c r="AC1312" s="22" t="s">
        <v>36</v>
      </c>
      <c r="AD1312" s="22" t="s">
        <v>36</v>
      </c>
      <c r="AE1312" s="22" t="s">
        <v>37</v>
      </c>
      <c r="AF1312" s="29">
        <v>41754</v>
      </c>
      <c r="AG1312" s="51">
        <v>0.61458333333333337</v>
      </c>
      <c r="AH1312" s="22" t="s">
        <v>1247</v>
      </c>
      <c r="AI1312" s="22">
        <v>24</v>
      </c>
      <c r="AJ1312" s="22" t="s">
        <v>26</v>
      </c>
      <c r="AK1312" s="22" t="s">
        <v>1613</v>
      </c>
      <c r="AL1312" s="22">
        <v>2014</v>
      </c>
      <c r="AM1312" s="22">
        <v>0</v>
      </c>
    </row>
    <row r="1313" spans="1:39">
      <c r="A1313" s="22">
        <v>166</v>
      </c>
      <c r="B1313" s="22" t="s">
        <v>27</v>
      </c>
      <c r="C1313" s="22" t="s">
        <v>28</v>
      </c>
      <c r="D1313" s="22" t="s">
        <v>29</v>
      </c>
      <c r="E1313" s="22" t="s">
        <v>30</v>
      </c>
      <c r="F1313" s="22" t="s">
        <v>55</v>
      </c>
      <c r="G1313" s="29">
        <v>41753</v>
      </c>
      <c r="H1313" s="51">
        <v>0.38263888888888892</v>
      </c>
      <c r="J1313" s="29">
        <v>41753</v>
      </c>
      <c r="K1313" s="51">
        <v>0.38263888888888892</v>
      </c>
      <c r="M1313" s="22" t="s">
        <v>22</v>
      </c>
      <c r="N1313" s="22" t="s">
        <v>133</v>
      </c>
      <c r="O1313" s="22" t="s">
        <v>155</v>
      </c>
      <c r="P1313" s="29">
        <v>41753</v>
      </c>
      <c r="Q1313" s="51">
        <v>0.71527777777777779</v>
      </c>
      <c r="R1313" s="22" t="s">
        <v>22</v>
      </c>
      <c r="T1313" s="22" t="s">
        <v>155</v>
      </c>
      <c r="U1313" s="22">
        <v>100</v>
      </c>
      <c r="W1313" s="51">
        <v>0.375</v>
      </c>
      <c r="X1313" s="22" t="s">
        <v>49</v>
      </c>
      <c r="Z1313" s="22" t="s">
        <v>24</v>
      </c>
      <c r="AB1313" s="22" t="s">
        <v>35</v>
      </c>
      <c r="AC1313" s="22" t="s">
        <v>36</v>
      </c>
      <c r="AD1313" s="22" t="s">
        <v>36</v>
      </c>
      <c r="AE1313" s="22" t="s">
        <v>37</v>
      </c>
      <c r="AF1313" s="29">
        <v>41754</v>
      </c>
      <c r="AG1313" s="51">
        <v>0.6166666666666667</v>
      </c>
      <c r="AH1313" s="22" t="s">
        <v>1247</v>
      </c>
      <c r="AI1313" s="22">
        <v>24</v>
      </c>
      <c r="AJ1313" s="22" t="s">
        <v>26</v>
      </c>
      <c r="AK1313" s="22" t="s">
        <v>1613</v>
      </c>
      <c r="AL1313" s="22">
        <v>2014</v>
      </c>
      <c r="AM1313" s="22">
        <v>0</v>
      </c>
    </row>
    <row r="1314" spans="1:39">
      <c r="A1314" s="22">
        <v>165</v>
      </c>
      <c r="B1314" s="22" t="s">
        <v>44</v>
      </c>
      <c r="C1314" s="22" t="s">
        <v>45</v>
      </c>
      <c r="D1314" s="22" t="s">
        <v>46</v>
      </c>
      <c r="E1314" s="22" t="s">
        <v>47</v>
      </c>
      <c r="F1314" s="22" t="s">
        <v>58</v>
      </c>
      <c r="G1314" s="29">
        <v>41752</v>
      </c>
      <c r="H1314" s="51">
        <v>0.79375000000000007</v>
      </c>
      <c r="J1314" s="29">
        <v>41752</v>
      </c>
      <c r="K1314" s="51">
        <v>0.38541666666666669</v>
      </c>
      <c r="M1314" s="22" t="s">
        <v>22</v>
      </c>
      <c r="O1314" s="22" t="s">
        <v>172</v>
      </c>
      <c r="P1314" s="29">
        <v>41752</v>
      </c>
      <c r="Q1314" s="51">
        <v>0.79861111111111116</v>
      </c>
      <c r="R1314" s="22" t="s">
        <v>22</v>
      </c>
      <c r="T1314" s="22" t="s">
        <v>1455</v>
      </c>
      <c r="U1314" s="22">
        <v>100</v>
      </c>
      <c r="W1314" s="51">
        <v>0.375</v>
      </c>
      <c r="X1314" s="22" t="s">
        <v>49</v>
      </c>
      <c r="Z1314" s="22" t="s">
        <v>24</v>
      </c>
      <c r="AB1314" s="22" t="s">
        <v>35</v>
      </c>
      <c r="AC1314" s="22" t="s">
        <v>36</v>
      </c>
      <c r="AD1314" s="22" t="s">
        <v>36</v>
      </c>
      <c r="AE1314" s="22" t="s">
        <v>37</v>
      </c>
      <c r="AF1314" s="29">
        <v>41753</v>
      </c>
      <c r="AG1314" s="51">
        <v>0.39305555555555555</v>
      </c>
      <c r="AH1314" s="22" t="s">
        <v>1247</v>
      </c>
      <c r="AI1314" s="22">
        <v>23</v>
      </c>
      <c r="AJ1314" s="22" t="s">
        <v>26</v>
      </c>
      <c r="AK1314" s="22" t="s">
        <v>1613</v>
      </c>
      <c r="AL1314" s="22">
        <v>2014</v>
      </c>
      <c r="AM1314" s="22">
        <v>0</v>
      </c>
    </row>
    <row r="1315" spans="1:39">
      <c r="A1315" s="22">
        <v>164</v>
      </c>
      <c r="B1315" s="22" t="s">
        <v>44</v>
      </c>
      <c r="C1315" s="22" t="s">
        <v>45</v>
      </c>
      <c r="D1315" s="22" t="s">
        <v>46</v>
      </c>
      <c r="E1315" s="22" t="s">
        <v>47</v>
      </c>
      <c r="F1315" s="22" t="s">
        <v>58</v>
      </c>
      <c r="G1315" s="29">
        <v>41752</v>
      </c>
      <c r="H1315" s="51">
        <v>0.79166666666666663</v>
      </c>
      <c r="J1315" s="29">
        <v>41751</v>
      </c>
      <c r="K1315" s="51">
        <v>0.39583333333333331</v>
      </c>
      <c r="M1315" s="22" t="s">
        <v>22</v>
      </c>
      <c r="O1315" s="22" t="s">
        <v>173</v>
      </c>
      <c r="P1315" s="29">
        <v>41751</v>
      </c>
      <c r="Q1315" s="51">
        <v>0.80208333333333337</v>
      </c>
      <c r="R1315" s="22" t="s">
        <v>22</v>
      </c>
      <c r="T1315" s="22" t="s">
        <v>173</v>
      </c>
      <c r="U1315" s="22">
        <v>100</v>
      </c>
      <c r="W1315" s="51">
        <v>0.375</v>
      </c>
      <c r="X1315" s="22" t="s">
        <v>49</v>
      </c>
      <c r="Z1315" s="22" t="s">
        <v>24</v>
      </c>
      <c r="AB1315" s="22" t="s">
        <v>35</v>
      </c>
      <c r="AC1315" s="22" t="s">
        <v>36</v>
      </c>
      <c r="AD1315" s="22" t="s">
        <v>36</v>
      </c>
      <c r="AE1315" s="22" t="s">
        <v>37</v>
      </c>
      <c r="AF1315" s="29">
        <v>41753</v>
      </c>
      <c r="AG1315" s="51">
        <v>0.39166666666666666</v>
      </c>
      <c r="AH1315" s="22" t="s">
        <v>1247</v>
      </c>
      <c r="AI1315" s="22">
        <v>23</v>
      </c>
      <c r="AJ1315" s="22" t="s">
        <v>26</v>
      </c>
      <c r="AK1315" s="22" t="s">
        <v>1613</v>
      </c>
      <c r="AL1315" s="22">
        <v>2014</v>
      </c>
      <c r="AM1315" s="22">
        <v>0</v>
      </c>
    </row>
    <row r="1316" spans="1:39">
      <c r="A1316" s="22">
        <v>163</v>
      </c>
      <c r="B1316" s="22" t="s">
        <v>44</v>
      </c>
      <c r="C1316" s="22" t="s">
        <v>45</v>
      </c>
      <c r="D1316" s="22" t="s">
        <v>46</v>
      </c>
      <c r="E1316" s="22" t="s">
        <v>47</v>
      </c>
      <c r="F1316" s="22" t="s">
        <v>58</v>
      </c>
      <c r="G1316" s="29">
        <v>41752</v>
      </c>
      <c r="H1316" s="51">
        <v>0.78888888888888886</v>
      </c>
      <c r="J1316" s="29">
        <v>41750</v>
      </c>
      <c r="K1316" s="51">
        <v>0.38194444444444442</v>
      </c>
      <c r="M1316" s="22" t="s">
        <v>22</v>
      </c>
      <c r="O1316" s="22" t="s">
        <v>174</v>
      </c>
      <c r="P1316" s="29">
        <v>41750</v>
      </c>
      <c r="Q1316" s="51">
        <v>0.79166666666666663</v>
      </c>
      <c r="R1316" s="22" t="s">
        <v>22</v>
      </c>
      <c r="T1316" s="22" t="s">
        <v>1456</v>
      </c>
      <c r="U1316" s="22">
        <v>100</v>
      </c>
      <c r="W1316" s="51">
        <v>0.375</v>
      </c>
      <c r="X1316" s="22" t="s">
        <v>49</v>
      </c>
      <c r="Z1316" s="22" t="s">
        <v>24</v>
      </c>
      <c r="AB1316" s="22" t="s">
        <v>35</v>
      </c>
      <c r="AC1316" s="22" t="s">
        <v>36</v>
      </c>
      <c r="AD1316" s="22" t="s">
        <v>36</v>
      </c>
      <c r="AE1316" s="22" t="s">
        <v>37</v>
      </c>
      <c r="AF1316" s="29">
        <v>41753</v>
      </c>
      <c r="AG1316" s="51">
        <v>0.39166666666666666</v>
      </c>
      <c r="AH1316" s="22" t="s">
        <v>1247</v>
      </c>
      <c r="AI1316" s="22">
        <v>23</v>
      </c>
      <c r="AJ1316" s="22" t="s">
        <v>26</v>
      </c>
      <c r="AK1316" s="22" t="s">
        <v>1613</v>
      </c>
      <c r="AL1316" s="22">
        <v>2014</v>
      </c>
      <c r="AM1316" s="22">
        <v>0</v>
      </c>
    </row>
    <row r="1317" spans="1:39" ht="409.5">
      <c r="A1317" s="22">
        <v>162</v>
      </c>
      <c r="B1317" s="22" t="s">
        <v>35</v>
      </c>
      <c r="C1317" s="22" t="s">
        <v>36</v>
      </c>
      <c r="D1317" s="22" t="s">
        <v>36</v>
      </c>
      <c r="E1317" s="22" t="s">
        <v>37</v>
      </c>
      <c r="F1317" s="22" t="s">
        <v>58</v>
      </c>
      <c r="G1317" s="29">
        <v>41752</v>
      </c>
      <c r="H1317" s="51">
        <v>0.48680555555555555</v>
      </c>
      <c r="J1317" s="29">
        <v>41752</v>
      </c>
      <c r="K1317" s="51">
        <v>0.47569444444444442</v>
      </c>
      <c r="L1317" s="22" t="s">
        <v>158</v>
      </c>
      <c r="M1317" s="22" t="s">
        <v>22</v>
      </c>
      <c r="O1317" s="22" t="s">
        <v>159</v>
      </c>
      <c r="P1317" s="29">
        <v>41752</v>
      </c>
      <c r="Q1317" s="51">
        <v>0.77777777777777779</v>
      </c>
      <c r="R1317" s="22" t="s">
        <v>22</v>
      </c>
      <c r="T1317" s="6" t="s">
        <v>1457</v>
      </c>
      <c r="U1317" s="22">
        <v>100</v>
      </c>
      <c r="W1317" s="51">
        <v>0.375</v>
      </c>
      <c r="X1317" s="22" t="s">
        <v>49</v>
      </c>
      <c r="Z1317" s="22" t="s">
        <v>24</v>
      </c>
      <c r="AB1317" s="22" t="s">
        <v>35</v>
      </c>
      <c r="AC1317" s="22" t="s">
        <v>36</v>
      </c>
      <c r="AD1317" s="22" t="s">
        <v>36</v>
      </c>
      <c r="AE1317" s="22" t="s">
        <v>37</v>
      </c>
      <c r="AF1317" s="29">
        <v>41753</v>
      </c>
      <c r="AG1317" s="51">
        <v>0.39097222222222222</v>
      </c>
      <c r="AH1317" s="22" t="s">
        <v>1247</v>
      </c>
      <c r="AI1317" s="22">
        <v>23</v>
      </c>
      <c r="AJ1317" s="22" t="s">
        <v>26</v>
      </c>
      <c r="AK1317" s="22" t="s">
        <v>1613</v>
      </c>
      <c r="AL1317" s="22">
        <v>2014</v>
      </c>
      <c r="AM1317" s="22">
        <v>0</v>
      </c>
    </row>
    <row r="1318" spans="1:39" ht="409.5">
      <c r="A1318" s="22">
        <v>161</v>
      </c>
      <c r="B1318" s="22" t="s">
        <v>38</v>
      </c>
      <c r="C1318" s="22" t="s">
        <v>39</v>
      </c>
      <c r="D1318" s="22" t="s">
        <v>20</v>
      </c>
      <c r="E1318" s="22" t="s">
        <v>40</v>
      </c>
      <c r="F1318" s="22" t="s">
        <v>58</v>
      </c>
      <c r="G1318" s="29">
        <v>41752</v>
      </c>
      <c r="H1318" s="51">
        <v>0.4145833333333333</v>
      </c>
      <c r="J1318" s="29">
        <v>41752</v>
      </c>
      <c r="K1318" s="51">
        <v>0.39583333333333331</v>
      </c>
      <c r="M1318" s="22" t="s">
        <v>22</v>
      </c>
      <c r="O1318" s="6" t="s">
        <v>1335</v>
      </c>
      <c r="P1318" s="29">
        <v>41752</v>
      </c>
      <c r="Q1318" s="51">
        <v>0.80555555555555547</v>
      </c>
      <c r="R1318" s="22" t="s">
        <v>22</v>
      </c>
      <c r="T1318" s="6" t="s">
        <v>1458</v>
      </c>
      <c r="U1318" s="22">
        <v>100</v>
      </c>
      <c r="W1318" s="51">
        <v>0.375</v>
      </c>
      <c r="X1318" s="22" t="s">
        <v>49</v>
      </c>
      <c r="Z1318" s="22" t="s">
        <v>24</v>
      </c>
      <c r="AB1318" s="22" t="s">
        <v>35</v>
      </c>
      <c r="AC1318" s="22" t="s">
        <v>36</v>
      </c>
      <c r="AD1318" s="22" t="s">
        <v>36</v>
      </c>
      <c r="AE1318" s="22" t="s">
        <v>37</v>
      </c>
      <c r="AF1318" s="29">
        <v>41753</v>
      </c>
      <c r="AG1318" s="51">
        <v>0.39374999999999999</v>
      </c>
      <c r="AH1318" s="22" t="s">
        <v>1247</v>
      </c>
      <c r="AI1318" s="22">
        <v>23</v>
      </c>
      <c r="AJ1318" s="22" t="s">
        <v>26</v>
      </c>
      <c r="AK1318" s="22" t="s">
        <v>1613</v>
      </c>
      <c r="AL1318" s="22">
        <v>2014</v>
      </c>
      <c r="AM1318" s="22">
        <v>0</v>
      </c>
    </row>
    <row r="1319" spans="1:39">
      <c r="A1319" s="22">
        <v>160</v>
      </c>
      <c r="B1319" s="22" t="s">
        <v>54</v>
      </c>
      <c r="C1319" s="22" t="s">
        <v>19</v>
      </c>
      <c r="D1319" s="22" t="s">
        <v>20</v>
      </c>
      <c r="E1319" s="22" t="s">
        <v>21</v>
      </c>
      <c r="F1319" s="22" t="s">
        <v>58</v>
      </c>
      <c r="G1319" s="29">
        <v>41752</v>
      </c>
      <c r="H1319" s="51">
        <v>0.40277777777777773</v>
      </c>
      <c r="J1319" s="29">
        <v>41752</v>
      </c>
      <c r="K1319" s="51">
        <v>0.38611111111111113</v>
      </c>
      <c r="M1319" s="22" t="s">
        <v>22</v>
      </c>
      <c r="O1319" s="22" t="s">
        <v>160</v>
      </c>
      <c r="P1319" s="29">
        <v>41752</v>
      </c>
      <c r="Q1319" s="51">
        <v>0.54861111111111105</v>
      </c>
      <c r="R1319" s="22" t="s">
        <v>22</v>
      </c>
      <c r="T1319" s="22" t="s">
        <v>175</v>
      </c>
      <c r="U1319" s="22">
        <v>100</v>
      </c>
      <c r="W1319" s="51">
        <v>0.375</v>
      </c>
      <c r="X1319" s="22" t="s">
        <v>49</v>
      </c>
      <c r="Z1319" s="22" t="s">
        <v>24</v>
      </c>
      <c r="AB1319" s="22" t="s">
        <v>35</v>
      </c>
      <c r="AC1319" s="22" t="s">
        <v>36</v>
      </c>
      <c r="AD1319" s="22" t="s">
        <v>36</v>
      </c>
      <c r="AE1319" s="22" t="s">
        <v>37</v>
      </c>
      <c r="AF1319" s="29">
        <v>41753</v>
      </c>
      <c r="AG1319" s="51">
        <v>0.39444444444444443</v>
      </c>
      <c r="AH1319" s="22" t="s">
        <v>1247</v>
      </c>
      <c r="AI1319" s="22">
        <v>23</v>
      </c>
      <c r="AJ1319" s="22" t="s">
        <v>26</v>
      </c>
      <c r="AK1319" s="22" t="s">
        <v>1613</v>
      </c>
      <c r="AL1319" s="22">
        <v>2014</v>
      </c>
      <c r="AM1319" s="22">
        <v>0</v>
      </c>
    </row>
    <row r="1320" spans="1:39">
      <c r="A1320" s="22">
        <v>159</v>
      </c>
      <c r="B1320" s="22" t="s">
        <v>51</v>
      </c>
      <c r="C1320" s="22" t="s">
        <v>19</v>
      </c>
      <c r="D1320" s="22" t="s">
        <v>20</v>
      </c>
      <c r="E1320" s="22" t="s">
        <v>52</v>
      </c>
      <c r="F1320" s="22" t="s">
        <v>58</v>
      </c>
      <c r="G1320" s="29">
        <v>41752</v>
      </c>
      <c r="H1320" s="51">
        <v>0.40208333333333335</v>
      </c>
      <c r="J1320" s="29">
        <v>41752</v>
      </c>
      <c r="K1320" s="51">
        <v>0.39374999999999999</v>
      </c>
      <c r="M1320" s="22" t="s">
        <v>22</v>
      </c>
      <c r="O1320" s="22" t="s">
        <v>1459</v>
      </c>
      <c r="P1320" s="29">
        <v>41753</v>
      </c>
      <c r="Q1320" s="51">
        <v>0.76388888888888884</v>
      </c>
      <c r="R1320" s="22" t="s">
        <v>22</v>
      </c>
      <c r="T1320" s="22" t="s">
        <v>1459</v>
      </c>
      <c r="U1320" s="22">
        <v>100</v>
      </c>
      <c r="W1320" s="51">
        <v>0.375</v>
      </c>
      <c r="X1320" s="22" t="s">
        <v>49</v>
      </c>
      <c r="Z1320" s="22" t="s">
        <v>24</v>
      </c>
      <c r="AB1320" s="22" t="s">
        <v>35</v>
      </c>
      <c r="AC1320" s="22" t="s">
        <v>36</v>
      </c>
      <c r="AD1320" s="22" t="s">
        <v>36</v>
      </c>
      <c r="AE1320" s="22" t="s">
        <v>37</v>
      </c>
      <c r="AF1320" s="29">
        <v>41753</v>
      </c>
      <c r="AG1320" s="51">
        <v>0.39097222222222222</v>
      </c>
      <c r="AH1320" s="22" t="s">
        <v>1247</v>
      </c>
      <c r="AI1320" s="22">
        <v>23</v>
      </c>
      <c r="AJ1320" s="22" t="s">
        <v>26</v>
      </c>
      <c r="AK1320" s="22" t="s">
        <v>1613</v>
      </c>
      <c r="AL1320" s="22">
        <v>2014</v>
      </c>
      <c r="AM1320" s="22">
        <v>0</v>
      </c>
    </row>
    <row r="1321" spans="1:39">
      <c r="A1321" s="22">
        <v>158</v>
      </c>
      <c r="B1321" s="22" t="s">
        <v>27</v>
      </c>
      <c r="C1321" s="22" t="s">
        <v>28</v>
      </c>
      <c r="D1321" s="22" t="s">
        <v>29</v>
      </c>
      <c r="E1321" s="22" t="s">
        <v>30</v>
      </c>
      <c r="F1321" s="22" t="s">
        <v>58</v>
      </c>
      <c r="G1321" s="29">
        <v>41752</v>
      </c>
      <c r="H1321" s="51">
        <v>0.39930555555555558</v>
      </c>
      <c r="J1321" s="29">
        <v>41752</v>
      </c>
      <c r="K1321" s="51">
        <v>0.3923611111111111</v>
      </c>
      <c r="M1321" s="22" t="s">
        <v>22</v>
      </c>
      <c r="N1321" s="22" t="s">
        <v>133</v>
      </c>
      <c r="O1321" s="22" t="s">
        <v>161</v>
      </c>
      <c r="P1321" s="29">
        <v>41752</v>
      </c>
      <c r="Q1321" s="51">
        <v>0.67361111111111116</v>
      </c>
      <c r="R1321" s="22" t="s">
        <v>22</v>
      </c>
      <c r="S1321" s="22" t="s">
        <v>133</v>
      </c>
      <c r="T1321" s="22" t="s">
        <v>162</v>
      </c>
      <c r="U1321" s="22">
        <v>60</v>
      </c>
      <c r="V1321" s="22" t="s">
        <v>146</v>
      </c>
      <c r="W1321" s="51">
        <v>0.375</v>
      </c>
      <c r="X1321" s="22" t="s">
        <v>49</v>
      </c>
      <c r="Z1321" s="22" t="s">
        <v>24</v>
      </c>
      <c r="AB1321" s="22" t="s">
        <v>35</v>
      </c>
      <c r="AC1321" s="22" t="s">
        <v>36</v>
      </c>
      <c r="AD1321" s="22" t="s">
        <v>36</v>
      </c>
      <c r="AE1321" s="22" t="s">
        <v>37</v>
      </c>
      <c r="AF1321" s="29">
        <v>41753</v>
      </c>
      <c r="AG1321" s="51">
        <v>0.39027777777777778</v>
      </c>
      <c r="AH1321" s="22" t="s">
        <v>1247</v>
      </c>
      <c r="AI1321" s="22">
        <v>23</v>
      </c>
      <c r="AJ1321" s="22" t="s">
        <v>26</v>
      </c>
      <c r="AK1321" s="22" t="s">
        <v>1613</v>
      </c>
      <c r="AL1321" s="22">
        <v>2014</v>
      </c>
      <c r="AM1321" s="22">
        <v>0</v>
      </c>
    </row>
    <row r="1322" spans="1:39" ht="409.5">
      <c r="A1322" s="22">
        <v>157</v>
      </c>
      <c r="B1322" s="22" t="s">
        <v>31</v>
      </c>
      <c r="C1322" s="22" t="s">
        <v>32</v>
      </c>
      <c r="D1322" s="22" t="s">
        <v>33</v>
      </c>
      <c r="E1322" s="22" t="s">
        <v>34</v>
      </c>
      <c r="F1322" s="22" t="s">
        <v>58</v>
      </c>
      <c r="G1322" s="29">
        <v>41752</v>
      </c>
      <c r="H1322" s="51">
        <v>0.39305555555555555</v>
      </c>
      <c r="J1322" s="29">
        <v>41752</v>
      </c>
      <c r="K1322" s="51">
        <v>0.37916666666666665</v>
      </c>
      <c r="M1322" s="22" t="s">
        <v>22</v>
      </c>
      <c r="O1322" s="6" t="s">
        <v>1460</v>
      </c>
      <c r="P1322" s="29">
        <v>41752</v>
      </c>
      <c r="Q1322" s="51">
        <v>0.79305555555555562</v>
      </c>
      <c r="R1322" s="22" t="s">
        <v>22</v>
      </c>
      <c r="T1322" s="6" t="s">
        <v>1461</v>
      </c>
      <c r="U1322" s="22">
        <v>100</v>
      </c>
      <c r="W1322" s="51">
        <v>0.375</v>
      </c>
      <c r="X1322" s="22" t="s">
        <v>49</v>
      </c>
      <c r="Z1322" s="22" t="s">
        <v>24</v>
      </c>
      <c r="AB1322" s="22" t="s">
        <v>35</v>
      </c>
      <c r="AC1322" s="22" t="s">
        <v>36</v>
      </c>
      <c r="AD1322" s="22" t="s">
        <v>36</v>
      </c>
      <c r="AE1322" s="22" t="s">
        <v>37</v>
      </c>
      <c r="AF1322" s="29">
        <v>41753</v>
      </c>
      <c r="AG1322" s="51">
        <v>0.39305555555555555</v>
      </c>
      <c r="AH1322" s="22" t="s">
        <v>1247</v>
      </c>
      <c r="AI1322" s="22">
        <v>23</v>
      </c>
      <c r="AJ1322" s="22" t="s">
        <v>26</v>
      </c>
      <c r="AK1322" s="22" t="s">
        <v>1613</v>
      </c>
      <c r="AL1322" s="22">
        <v>2014</v>
      </c>
      <c r="AM1322" s="22">
        <v>0</v>
      </c>
    </row>
    <row r="1323" spans="1:39" ht="409.5">
      <c r="A1323" s="22">
        <v>156</v>
      </c>
      <c r="B1323" s="22" t="s">
        <v>53</v>
      </c>
      <c r="C1323" s="22" t="s">
        <v>32</v>
      </c>
      <c r="D1323" s="22" t="s">
        <v>33</v>
      </c>
      <c r="E1323" s="22" t="s">
        <v>41</v>
      </c>
      <c r="F1323" s="22" t="s">
        <v>58</v>
      </c>
      <c r="G1323" s="29">
        <v>41752</v>
      </c>
      <c r="H1323" s="51">
        <v>0.3840277777777778</v>
      </c>
      <c r="J1323" s="29">
        <v>41752</v>
      </c>
      <c r="K1323" s="51">
        <v>0.37916666666666665</v>
      </c>
      <c r="M1323" s="22" t="s">
        <v>22</v>
      </c>
      <c r="O1323" s="6" t="s">
        <v>1462</v>
      </c>
      <c r="P1323" s="29">
        <v>41752</v>
      </c>
      <c r="Q1323" s="51">
        <v>0.79236111111111107</v>
      </c>
      <c r="R1323" s="22" t="s">
        <v>22</v>
      </c>
      <c r="T1323" s="6" t="s">
        <v>1463</v>
      </c>
      <c r="U1323" s="22">
        <v>60</v>
      </c>
      <c r="W1323" s="51">
        <v>0.375</v>
      </c>
      <c r="X1323" s="22" t="s">
        <v>49</v>
      </c>
      <c r="Z1323" s="22" t="s">
        <v>24</v>
      </c>
      <c r="AB1323" s="22" t="s">
        <v>35</v>
      </c>
      <c r="AC1323" s="22" t="s">
        <v>36</v>
      </c>
      <c r="AD1323" s="22" t="s">
        <v>36</v>
      </c>
      <c r="AE1323" s="22" t="s">
        <v>37</v>
      </c>
      <c r="AF1323" s="29">
        <v>41753</v>
      </c>
      <c r="AG1323" s="51">
        <v>0.3923611111111111</v>
      </c>
      <c r="AH1323" s="22" t="s">
        <v>1247</v>
      </c>
      <c r="AI1323" s="22">
        <v>23</v>
      </c>
      <c r="AJ1323" s="22" t="s">
        <v>26</v>
      </c>
      <c r="AK1323" s="22" t="s">
        <v>1613</v>
      </c>
      <c r="AL1323" s="22">
        <v>2014</v>
      </c>
      <c r="AM1323" s="22">
        <v>0</v>
      </c>
    </row>
    <row r="1324" spans="1:39" ht="242.25">
      <c r="A1324" s="22">
        <v>155</v>
      </c>
      <c r="B1324" s="22" t="s">
        <v>42</v>
      </c>
      <c r="C1324" s="22" t="s">
        <v>19</v>
      </c>
      <c r="D1324" s="22" t="s">
        <v>20</v>
      </c>
      <c r="E1324" s="22" t="s">
        <v>43</v>
      </c>
      <c r="F1324" s="22" t="s">
        <v>58</v>
      </c>
      <c r="G1324" s="29">
        <v>41752</v>
      </c>
      <c r="H1324" s="51">
        <v>0.38194444444444442</v>
      </c>
      <c r="J1324" s="29">
        <v>41752</v>
      </c>
      <c r="K1324" s="51">
        <v>0.375</v>
      </c>
      <c r="M1324" s="22" t="s">
        <v>22</v>
      </c>
      <c r="O1324" s="6" t="s">
        <v>1464</v>
      </c>
      <c r="P1324" s="29">
        <v>41752</v>
      </c>
      <c r="Q1324" s="51">
        <v>0.79999999999999993</v>
      </c>
      <c r="R1324" s="22" t="s">
        <v>22</v>
      </c>
      <c r="T1324" s="6" t="s">
        <v>1465</v>
      </c>
      <c r="U1324" s="22">
        <v>80</v>
      </c>
      <c r="W1324" s="51">
        <v>0.375</v>
      </c>
      <c r="X1324" s="22" t="s">
        <v>49</v>
      </c>
      <c r="Z1324" s="22" t="s">
        <v>24</v>
      </c>
      <c r="AB1324" s="22" t="s">
        <v>35</v>
      </c>
      <c r="AC1324" s="22" t="s">
        <v>36</v>
      </c>
      <c r="AD1324" s="22" t="s">
        <v>36</v>
      </c>
      <c r="AE1324" s="22" t="s">
        <v>37</v>
      </c>
      <c r="AF1324" s="29">
        <v>41753</v>
      </c>
      <c r="AG1324" s="51">
        <v>0.3923611111111111</v>
      </c>
      <c r="AH1324" s="22" t="s">
        <v>1247</v>
      </c>
      <c r="AI1324" s="22">
        <v>23</v>
      </c>
      <c r="AJ1324" s="22" t="s">
        <v>26</v>
      </c>
      <c r="AK1324" s="22" t="s">
        <v>1613</v>
      </c>
      <c r="AL1324" s="22">
        <v>2014</v>
      </c>
      <c r="AM1324" s="22">
        <v>0</v>
      </c>
    </row>
    <row r="1325" spans="1:39">
      <c r="A1325" s="22">
        <v>154</v>
      </c>
      <c r="B1325" s="22" t="s">
        <v>54</v>
      </c>
      <c r="C1325" s="22" t="s">
        <v>19</v>
      </c>
      <c r="D1325" s="22" t="s">
        <v>20</v>
      </c>
      <c r="E1325" s="22" t="s">
        <v>21</v>
      </c>
      <c r="F1325" s="22" t="s">
        <v>60</v>
      </c>
      <c r="G1325" s="29">
        <v>41751</v>
      </c>
      <c r="H1325" s="51">
        <v>0.76527777777777783</v>
      </c>
      <c r="J1325" s="29">
        <v>41751</v>
      </c>
      <c r="K1325" s="51">
        <v>0.42569444444444443</v>
      </c>
      <c r="L1325" s="22" t="s">
        <v>163</v>
      </c>
      <c r="M1325" s="22" t="s">
        <v>22</v>
      </c>
      <c r="O1325" s="22" t="s">
        <v>164</v>
      </c>
      <c r="P1325" s="29">
        <v>41751</v>
      </c>
      <c r="Q1325" s="51">
        <v>0.76666666666666661</v>
      </c>
      <c r="R1325" s="22" t="s">
        <v>22</v>
      </c>
      <c r="T1325" s="22" t="s">
        <v>165</v>
      </c>
      <c r="U1325" s="22">
        <v>20</v>
      </c>
      <c r="W1325" s="51">
        <v>0.375</v>
      </c>
      <c r="X1325" s="22" t="s">
        <v>49</v>
      </c>
      <c r="Z1325" s="22" t="s">
        <v>24</v>
      </c>
      <c r="AB1325" s="22" t="s">
        <v>35</v>
      </c>
      <c r="AC1325" s="22" t="s">
        <v>36</v>
      </c>
      <c r="AD1325" s="22" t="s">
        <v>36</v>
      </c>
      <c r="AE1325" s="22" t="s">
        <v>37</v>
      </c>
      <c r="AF1325" s="29">
        <v>41752</v>
      </c>
      <c r="AG1325" s="51">
        <v>0.48819444444444443</v>
      </c>
      <c r="AH1325" s="22" t="s">
        <v>1247</v>
      </c>
      <c r="AI1325" s="22">
        <v>22</v>
      </c>
      <c r="AJ1325" s="22" t="s">
        <v>26</v>
      </c>
      <c r="AK1325" s="22" t="s">
        <v>1613</v>
      </c>
      <c r="AL1325" s="22">
        <v>2014</v>
      </c>
      <c r="AM1325" s="22">
        <v>0</v>
      </c>
    </row>
    <row r="1326" spans="1:39">
      <c r="A1326" s="22">
        <v>151</v>
      </c>
      <c r="B1326" s="22" t="s">
        <v>51</v>
      </c>
      <c r="C1326" s="22" t="s">
        <v>19</v>
      </c>
      <c r="D1326" s="22" t="s">
        <v>20</v>
      </c>
      <c r="E1326" s="22" t="s">
        <v>52</v>
      </c>
      <c r="F1326" s="22" t="s">
        <v>60</v>
      </c>
      <c r="G1326" s="29">
        <v>41751</v>
      </c>
      <c r="H1326" s="51">
        <v>0.42499999999999999</v>
      </c>
      <c r="J1326" s="29">
        <v>41751</v>
      </c>
      <c r="K1326" s="51">
        <v>0.40972222222222227</v>
      </c>
      <c r="L1326" s="22" t="s">
        <v>166</v>
      </c>
      <c r="M1326" s="22" t="s">
        <v>22</v>
      </c>
      <c r="O1326" s="22" t="s">
        <v>143</v>
      </c>
      <c r="P1326" s="29">
        <v>41751</v>
      </c>
      <c r="Q1326" s="51">
        <v>0.7680555555555556</v>
      </c>
      <c r="R1326" s="22" t="s">
        <v>22</v>
      </c>
      <c r="T1326" s="22" t="s">
        <v>167</v>
      </c>
      <c r="U1326" s="22">
        <v>80</v>
      </c>
      <c r="W1326" s="51">
        <v>0.375</v>
      </c>
      <c r="X1326" s="22" t="s">
        <v>49</v>
      </c>
      <c r="Z1326" s="22" t="s">
        <v>24</v>
      </c>
      <c r="AB1326" s="22" t="s">
        <v>35</v>
      </c>
      <c r="AC1326" s="22" t="s">
        <v>36</v>
      </c>
      <c r="AD1326" s="22" t="s">
        <v>36</v>
      </c>
      <c r="AE1326" s="22" t="s">
        <v>37</v>
      </c>
      <c r="AF1326" s="29">
        <v>41752</v>
      </c>
      <c r="AG1326" s="51">
        <v>0.49722222222222223</v>
      </c>
      <c r="AH1326" s="22" t="s">
        <v>1247</v>
      </c>
      <c r="AI1326" s="22">
        <v>22</v>
      </c>
      <c r="AJ1326" s="22" t="s">
        <v>26</v>
      </c>
      <c r="AK1326" s="22" t="s">
        <v>1613</v>
      </c>
      <c r="AL1326" s="22">
        <v>2014</v>
      </c>
      <c r="AM1326" s="22">
        <v>0</v>
      </c>
    </row>
    <row r="1327" spans="1:39" ht="409.5">
      <c r="A1327" s="22">
        <v>150</v>
      </c>
      <c r="B1327" s="22" t="s">
        <v>38</v>
      </c>
      <c r="C1327" s="22" t="s">
        <v>39</v>
      </c>
      <c r="D1327" s="22" t="s">
        <v>20</v>
      </c>
      <c r="E1327" s="22" t="s">
        <v>40</v>
      </c>
      <c r="F1327" s="22" t="s">
        <v>60</v>
      </c>
      <c r="G1327" s="29">
        <v>41751</v>
      </c>
      <c r="H1327" s="51">
        <v>0.40972222222222227</v>
      </c>
      <c r="J1327" s="29">
        <v>41751</v>
      </c>
      <c r="K1327" s="51">
        <v>0.3833333333333333</v>
      </c>
      <c r="M1327" s="22" t="s">
        <v>22</v>
      </c>
      <c r="O1327" s="6" t="s">
        <v>1466</v>
      </c>
      <c r="P1327" s="29">
        <v>41751</v>
      </c>
      <c r="Q1327" s="51">
        <v>0.81597222222222221</v>
      </c>
      <c r="R1327" s="22" t="s">
        <v>22</v>
      </c>
      <c r="T1327" s="6" t="s">
        <v>1467</v>
      </c>
      <c r="U1327" s="22">
        <v>100</v>
      </c>
      <c r="W1327" s="51">
        <v>0.375</v>
      </c>
      <c r="X1327" s="22" t="s">
        <v>49</v>
      </c>
      <c r="Z1327" s="22" t="s">
        <v>24</v>
      </c>
      <c r="AB1327" s="22" t="s">
        <v>35</v>
      </c>
      <c r="AC1327" s="22" t="s">
        <v>36</v>
      </c>
      <c r="AD1327" s="22" t="s">
        <v>36</v>
      </c>
      <c r="AE1327" s="22" t="s">
        <v>37</v>
      </c>
      <c r="AF1327" s="29">
        <v>41752</v>
      </c>
      <c r="AG1327" s="51">
        <v>0.4916666666666667</v>
      </c>
      <c r="AH1327" s="22" t="s">
        <v>1247</v>
      </c>
      <c r="AI1327" s="22">
        <v>22</v>
      </c>
      <c r="AJ1327" s="22" t="s">
        <v>26</v>
      </c>
      <c r="AK1327" s="22" t="s">
        <v>1613</v>
      </c>
      <c r="AL1327" s="22">
        <v>2014</v>
      </c>
      <c r="AM1327" s="22">
        <v>0</v>
      </c>
    </row>
    <row r="1328" spans="1:39" ht="299.25">
      <c r="A1328" s="22">
        <v>149</v>
      </c>
      <c r="B1328" s="22" t="s">
        <v>31</v>
      </c>
      <c r="C1328" s="22" t="s">
        <v>32</v>
      </c>
      <c r="D1328" s="22" t="s">
        <v>33</v>
      </c>
      <c r="E1328" s="22" t="s">
        <v>34</v>
      </c>
      <c r="F1328" s="22" t="s">
        <v>60</v>
      </c>
      <c r="G1328" s="29">
        <v>41751</v>
      </c>
      <c r="H1328" s="51">
        <v>0.39930555555555558</v>
      </c>
      <c r="J1328" s="29">
        <v>41751</v>
      </c>
      <c r="K1328" s="51">
        <v>0.39097222222222222</v>
      </c>
      <c r="M1328" s="22" t="s">
        <v>22</v>
      </c>
      <c r="O1328" s="6" t="s">
        <v>1468</v>
      </c>
      <c r="P1328" s="29">
        <v>41751</v>
      </c>
      <c r="Q1328" s="51">
        <v>0.7993055555555556</v>
      </c>
      <c r="R1328" s="22" t="s">
        <v>22</v>
      </c>
      <c r="T1328" s="6" t="s">
        <v>1468</v>
      </c>
      <c r="U1328" s="22">
        <v>100</v>
      </c>
      <c r="W1328" s="51">
        <v>0.375</v>
      </c>
      <c r="X1328" s="22" t="s">
        <v>49</v>
      </c>
      <c r="Z1328" s="22" t="s">
        <v>24</v>
      </c>
      <c r="AB1328" s="22" t="s">
        <v>35</v>
      </c>
      <c r="AC1328" s="22" t="s">
        <v>36</v>
      </c>
      <c r="AD1328" s="22" t="s">
        <v>36</v>
      </c>
      <c r="AE1328" s="22" t="s">
        <v>37</v>
      </c>
      <c r="AF1328" s="29">
        <v>41752</v>
      </c>
      <c r="AG1328" s="51">
        <v>0.49027777777777781</v>
      </c>
      <c r="AH1328" s="22" t="s">
        <v>1247</v>
      </c>
      <c r="AI1328" s="22">
        <v>22</v>
      </c>
      <c r="AJ1328" s="22" t="s">
        <v>26</v>
      </c>
      <c r="AK1328" s="22" t="s">
        <v>1613</v>
      </c>
      <c r="AL1328" s="22">
        <v>2014</v>
      </c>
      <c r="AM1328" s="22">
        <v>0</v>
      </c>
    </row>
    <row r="1329" spans="1:39" ht="299.25">
      <c r="A1329" s="22">
        <v>148</v>
      </c>
      <c r="B1329" s="22" t="s">
        <v>53</v>
      </c>
      <c r="C1329" s="22" t="s">
        <v>32</v>
      </c>
      <c r="D1329" s="22" t="s">
        <v>33</v>
      </c>
      <c r="E1329" s="22" t="s">
        <v>41</v>
      </c>
      <c r="F1329" s="22" t="s">
        <v>60</v>
      </c>
      <c r="G1329" s="29">
        <v>41751</v>
      </c>
      <c r="H1329" s="51">
        <v>0.3979166666666667</v>
      </c>
      <c r="J1329" s="29">
        <v>41751</v>
      </c>
      <c r="K1329" s="51">
        <v>0.39097222222222222</v>
      </c>
      <c r="M1329" s="22" t="s">
        <v>22</v>
      </c>
      <c r="O1329" s="6" t="s">
        <v>1469</v>
      </c>
      <c r="P1329" s="29">
        <v>41751</v>
      </c>
      <c r="Q1329" s="51">
        <v>0.79791666666666661</v>
      </c>
      <c r="R1329" s="22" t="s">
        <v>22</v>
      </c>
      <c r="T1329" s="6" t="s">
        <v>1470</v>
      </c>
      <c r="U1329" s="22">
        <v>80</v>
      </c>
      <c r="W1329" s="51">
        <v>0.375</v>
      </c>
      <c r="X1329" s="22" t="s">
        <v>49</v>
      </c>
      <c r="Z1329" s="22" t="s">
        <v>24</v>
      </c>
      <c r="AB1329" s="22" t="s">
        <v>35</v>
      </c>
      <c r="AC1329" s="22" t="s">
        <v>36</v>
      </c>
      <c r="AD1329" s="22" t="s">
        <v>36</v>
      </c>
      <c r="AE1329" s="22" t="s">
        <v>37</v>
      </c>
      <c r="AF1329" s="29">
        <v>41752</v>
      </c>
      <c r="AG1329" s="51">
        <v>0.49027777777777781</v>
      </c>
      <c r="AH1329" s="22" t="s">
        <v>1247</v>
      </c>
      <c r="AI1329" s="22">
        <v>22</v>
      </c>
      <c r="AJ1329" s="22" t="s">
        <v>26</v>
      </c>
      <c r="AK1329" s="22" t="s">
        <v>1613</v>
      </c>
      <c r="AL1329" s="22">
        <v>2014</v>
      </c>
      <c r="AM1329" s="22">
        <v>0</v>
      </c>
    </row>
    <row r="1330" spans="1:39">
      <c r="A1330" s="22">
        <v>147</v>
      </c>
      <c r="B1330" s="22" t="s">
        <v>35</v>
      </c>
      <c r="C1330" s="22" t="s">
        <v>36</v>
      </c>
      <c r="D1330" s="22" t="s">
        <v>36</v>
      </c>
      <c r="E1330" s="22" t="s">
        <v>37</v>
      </c>
      <c r="F1330" s="22" t="s">
        <v>60</v>
      </c>
      <c r="G1330" s="29">
        <v>41751</v>
      </c>
      <c r="H1330" s="51">
        <v>0.39513888888888887</v>
      </c>
      <c r="J1330" s="29">
        <v>41751</v>
      </c>
      <c r="K1330" s="51">
        <v>0.375</v>
      </c>
      <c r="M1330" s="22" t="s">
        <v>22</v>
      </c>
      <c r="O1330" s="22" t="s">
        <v>144</v>
      </c>
      <c r="P1330" s="29">
        <v>41751</v>
      </c>
      <c r="Q1330" s="51">
        <v>0.77430555555555547</v>
      </c>
      <c r="R1330" s="22" t="s">
        <v>22</v>
      </c>
      <c r="T1330" s="22" t="s">
        <v>168</v>
      </c>
      <c r="U1330" s="22">
        <v>100</v>
      </c>
      <c r="W1330" s="51">
        <v>0.375</v>
      </c>
      <c r="X1330" s="22" t="s">
        <v>49</v>
      </c>
      <c r="Z1330" s="22" t="s">
        <v>24</v>
      </c>
      <c r="AB1330" s="22" t="s">
        <v>35</v>
      </c>
      <c r="AC1330" s="22" t="s">
        <v>36</v>
      </c>
      <c r="AD1330" s="22" t="s">
        <v>36</v>
      </c>
      <c r="AE1330" s="22" t="s">
        <v>37</v>
      </c>
      <c r="AF1330" s="29">
        <v>41752</v>
      </c>
      <c r="AG1330" s="51">
        <v>0.48888888888888887</v>
      </c>
      <c r="AH1330" s="22" t="s">
        <v>1247</v>
      </c>
      <c r="AI1330" s="22">
        <v>22</v>
      </c>
      <c r="AJ1330" s="22" t="s">
        <v>26</v>
      </c>
      <c r="AK1330" s="22" t="s">
        <v>1613</v>
      </c>
      <c r="AL1330" s="22">
        <v>2014</v>
      </c>
      <c r="AM1330" s="22">
        <v>0</v>
      </c>
    </row>
    <row r="1331" spans="1:39" ht="42.75">
      <c r="A1331" s="22">
        <v>146</v>
      </c>
      <c r="B1331" s="22" t="s">
        <v>27</v>
      </c>
      <c r="C1331" s="22" t="s">
        <v>28</v>
      </c>
      <c r="D1331" s="22" t="s">
        <v>29</v>
      </c>
      <c r="E1331" s="22" t="s">
        <v>30</v>
      </c>
      <c r="F1331" s="22" t="s">
        <v>60</v>
      </c>
      <c r="G1331" s="29">
        <v>41751</v>
      </c>
      <c r="H1331" s="51">
        <v>0.38055555555555554</v>
      </c>
      <c r="J1331" s="29">
        <v>41751</v>
      </c>
      <c r="K1331" s="51">
        <v>0.37847222222222227</v>
      </c>
      <c r="M1331" s="22" t="s">
        <v>22</v>
      </c>
      <c r="N1331" s="22" t="s">
        <v>133</v>
      </c>
      <c r="O1331" s="22" t="s">
        <v>145</v>
      </c>
      <c r="P1331" s="29">
        <v>41751</v>
      </c>
      <c r="Q1331" s="51">
        <v>0.67152777777777783</v>
      </c>
      <c r="R1331" s="22" t="s">
        <v>22</v>
      </c>
      <c r="S1331" s="6" t="s">
        <v>1430</v>
      </c>
      <c r="T1331" s="22" t="s">
        <v>145</v>
      </c>
      <c r="U1331" s="22">
        <v>80</v>
      </c>
      <c r="V1331" s="22" t="s">
        <v>146</v>
      </c>
      <c r="W1331" s="51">
        <v>0.375</v>
      </c>
      <c r="X1331" s="22" t="s">
        <v>49</v>
      </c>
      <c r="Z1331" s="22" t="s">
        <v>24</v>
      </c>
      <c r="AB1331" s="22" t="s">
        <v>35</v>
      </c>
      <c r="AC1331" s="22" t="s">
        <v>36</v>
      </c>
      <c r="AD1331" s="22" t="s">
        <v>36</v>
      </c>
      <c r="AE1331" s="22" t="s">
        <v>37</v>
      </c>
      <c r="AF1331" s="29">
        <v>41752</v>
      </c>
      <c r="AG1331" s="51">
        <v>0.48749999999999999</v>
      </c>
      <c r="AH1331" s="22" t="s">
        <v>1247</v>
      </c>
      <c r="AI1331" s="22">
        <v>22</v>
      </c>
      <c r="AJ1331" s="22" t="s">
        <v>26</v>
      </c>
      <c r="AK1331" s="22" t="s">
        <v>1613</v>
      </c>
      <c r="AL1331" s="22">
        <v>2014</v>
      </c>
      <c r="AM1331" s="22">
        <v>0</v>
      </c>
    </row>
    <row r="1332" spans="1:39" ht="409.5">
      <c r="A1332" s="22">
        <v>145</v>
      </c>
      <c r="B1332" s="22" t="s">
        <v>42</v>
      </c>
      <c r="C1332" s="22" t="s">
        <v>19</v>
      </c>
      <c r="D1332" s="22" t="s">
        <v>20</v>
      </c>
      <c r="E1332" s="22" t="s">
        <v>57</v>
      </c>
      <c r="F1332" s="22" t="s">
        <v>60</v>
      </c>
      <c r="G1332" s="29">
        <v>41751</v>
      </c>
      <c r="H1332" s="51">
        <v>0.37777777777777777</v>
      </c>
      <c r="J1332" s="29">
        <v>41751</v>
      </c>
      <c r="K1332" s="51">
        <v>0.375</v>
      </c>
      <c r="M1332" s="22" t="s">
        <v>22</v>
      </c>
      <c r="O1332" s="6" t="s">
        <v>1471</v>
      </c>
      <c r="P1332" s="29">
        <v>41751</v>
      </c>
      <c r="Q1332" s="51">
        <v>0.80833333333333324</v>
      </c>
      <c r="R1332" s="22" t="s">
        <v>22</v>
      </c>
      <c r="T1332" s="6" t="s">
        <v>1472</v>
      </c>
      <c r="U1332" s="22">
        <v>80</v>
      </c>
      <c r="W1332" s="51">
        <v>0.375</v>
      </c>
      <c r="X1332" s="22" t="s">
        <v>49</v>
      </c>
      <c r="Z1332" s="22" t="s">
        <v>24</v>
      </c>
      <c r="AB1332" s="22" t="s">
        <v>35</v>
      </c>
      <c r="AC1332" s="22" t="s">
        <v>36</v>
      </c>
      <c r="AD1332" s="22" t="s">
        <v>36</v>
      </c>
      <c r="AE1332" s="22" t="s">
        <v>37</v>
      </c>
      <c r="AF1332" s="29">
        <v>41752</v>
      </c>
      <c r="AG1332" s="51">
        <v>0.4909722222222222</v>
      </c>
      <c r="AH1332" s="22" t="s">
        <v>1247</v>
      </c>
      <c r="AI1332" s="22">
        <v>22</v>
      </c>
      <c r="AJ1332" s="22" t="s">
        <v>26</v>
      </c>
      <c r="AK1332" s="22" t="s">
        <v>1613</v>
      </c>
      <c r="AL1332" s="22">
        <v>2014</v>
      </c>
      <c r="AM1332" s="22">
        <v>0</v>
      </c>
    </row>
    <row r="1333" spans="1:39" ht="213.75">
      <c r="A1333" s="22">
        <v>144</v>
      </c>
      <c r="B1333" s="22" t="s">
        <v>38</v>
      </c>
      <c r="C1333" s="22" t="s">
        <v>39</v>
      </c>
      <c r="D1333" s="22" t="s">
        <v>20</v>
      </c>
      <c r="E1333" s="22" t="s">
        <v>40</v>
      </c>
      <c r="F1333" s="22" t="s">
        <v>25</v>
      </c>
      <c r="G1333" s="29">
        <v>41750</v>
      </c>
      <c r="H1333" s="51">
        <v>0.39861111111111108</v>
      </c>
      <c r="J1333" s="29">
        <v>41750</v>
      </c>
      <c r="K1333" s="51">
        <v>0.39374999999999999</v>
      </c>
      <c r="M1333" s="22" t="s">
        <v>22</v>
      </c>
      <c r="O1333" s="6" t="s">
        <v>1420</v>
      </c>
      <c r="P1333" s="29">
        <v>41750</v>
      </c>
      <c r="Q1333" s="51">
        <v>0.85416666666666663</v>
      </c>
      <c r="R1333" s="22" t="s">
        <v>22</v>
      </c>
      <c r="T1333" s="6" t="s">
        <v>1473</v>
      </c>
      <c r="U1333" s="22">
        <v>100</v>
      </c>
      <c r="W1333" s="51">
        <v>0.375</v>
      </c>
      <c r="X1333" s="22" t="s">
        <v>49</v>
      </c>
      <c r="Z1333" s="22" t="s">
        <v>24</v>
      </c>
      <c r="AB1333" s="22" t="s">
        <v>35</v>
      </c>
      <c r="AC1333" s="22" t="s">
        <v>36</v>
      </c>
      <c r="AD1333" s="22" t="s">
        <v>36</v>
      </c>
      <c r="AE1333" s="22" t="s">
        <v>37</v>
      </c>
      <c r="AF1333" s="29">
        <v>41751</v>
      </c>
      <c r="AG1333" s="51">
        <v>0.40347222222222223</v>
      </c>
      <c r="AH1333" s="22" t="s">
        <v>1247</v>
      </c>
      <c r="AI1333" s="22">
        <v>21</v>
      </c>
      <c r="AJ1333" s="22" t="s">
        <v>26</v>
      </c>
      <c r="AK1333" s="22" t="s">
        <v>1613</v>
      </c>
      <c r="AL1333" s="22">
        <v>2014</v>
      </c>
      <c r="AM1333" s="22">
        <v>0</v>
      </c>
    </row>
    <row r="1334" spans="1:39" ht="270.75">
      <c r="A1334" s="22">
        <v>143</v>
      </c>
      <c r="B1334" s="22" t="s">
        <v>35</v>
      </c>
      <c r="C1334" s="22" t="s">
        <v>36</v>
      </c>
      <c r="D1334" s="22" t="s">
        <v>36</v>
      </c>
      <c r="E1334" s="22" t="s">
        <v>37</v>
      </c>
      <c r="F1334" s="22" t="s">
        <v>25</v>
      </c>
      <c r="G1334" s="29">
        <v>41750</v>
      </c>
      <c r="H1334" s="51">
        <v>0.39305555555555555</v>
      </c>
      <c r="J1334" s="29">
        <v>41750</v>
      </c>
      <c r="K1334" s="51">
        <v>0.38541666666666669</v>
      </c>
      <c r="M1334" s="22" t="s">
        <v>22</v>
      </c>
      <c r="O1334" s="22" t="s">
        <v>147</v>
      </c>
      <c r="P1334" s="29">
        <v>41750</v>
      </c>
      <c r="Q1334" s="51">
        <v>0.77430555555555547</v>
      </c>
      <c r="R1334" s="22" t="s">
        <v>22</v>
      </c>
      <c r="T1334" s="6" t="s">
        <v>1474</v>
      </c>
      <c r="U1334" s="22">
        <v>100</v>
      </c>
      <c r="W1334" s="51">
        <v>0.375</v>
      </c>
      <c r="X1334" s="22" t="s">
        <v>49</v>
      </c>
      <c r="Z1334" s="22" t="s">
        <v>24</v>
      </c>
      <c r="AB1334" s="22" t="s">
        <v>35</v>
      </c>
      <c r="AC1334" s="22" t="s">
        <v>36</v>
      </c>
      <c r="AD1334" s="22" t="s">
        <v>36</v>
      </c>
      <c r="AE1334" s="22" t="s">
        <v>37</v>
      </c>
      <c r="AF1334" s="29">
        <v>41751</v>
      </c>
      <c r="AG1334" s="51">
        <v>0.39999999999999997</v>
      </c>
      <c r="AH1334" s="22" t="s">
        <v>1247</v>
      </c>
      <c r="AI1334" s="22">
        <v>21</v>
      </c>
      <c r="AJ1334" s="22" t="s">
        <v>26</v>
      </c>
      <c r="AK1334" s="22" t="s">
        <v>1613</v>
      </c>
      <c r="AL1334" s="22">
        <v>2014</v>
      </c>
      <c r="AM1334" s="22">
        <v>0</v>
      </c>
    </row>
    <row r="1335" spans="1:39">
      <c r="A1335" s="22">
        <v>142</v>
      </c>
      <c r="B1335" s="22" t="s">
        <v>51</v>
      </c>
      <c r="C1335" s="22" t="s">
        <v>19</v>
      </c>
      <c r="D1335" s="22" t="s">
        <v>20</v>
      </c>
      <c r="E1335" s="22" t="s">
        <v>52</v>
      </c>
      <c r="F1335" s="22" t="s">
        <v>25</v>
      </c>
      <c r="G1335" s="29">
        <v>41750</v>
      </c>
      <c r="H1335" s="51">
        <v>0.39305555555555555</v>
      </c>
      <c r="J1335" s="29">
        <v>41750</v>
      </c>
      <c r="K1335" s="51">
        <v>0.3888888888888889</v>
      </c>
      <c r="M1335" s="22" t="s">
        <v>22</v>
      </c>
      <c r="O1335" s="22" t="s">
        <v>148</v>
      </c>
      <c r="P1335" s="29">
        <v>41750</v>
      </c>
      <c r="Q1335" s="51">
        <v>0.8125</v>
      </c>
      <c r="R1335" s="22" t="s">
        <v>22</v>
      </c>
      <c r="T1335" s="22" t="s">
        <v>148</v>
      </c>
      <c r="U1335" s="22">
        <v>100</v>
      </c>
      <c r="W1335" s="51">
        <v>0.375</v>
      </c>
      <c r="X1335" s="22" t="s">
        <v>49</v>
      </c>
      <c r="Z1335" s="22" t="s">
        <v>24</v>
      </c>
      <c r="AB1335" s="22" t="s">
        <v>35</v>
      </c>
      <c r="AC1335" s="22" t="s">
        <v>36</v>
      </c>
      <c r="AD1335" s="22" t="s">
        <v>36</v>
      </c>
      <c r="AE1335" s="22" t="s">
        <v>37</v>
      </c>
      <c r="AF1335" s="29">
        <v>41751</v>
      </c>
      <c r="AG1335" s="51">
        <v>0.74375000000000002</v>
      </c>
      <c r="AH1335" s="22" t="s">
        <v>1247</v>
      </c>
      <c r="AI1335" s="22">
        <v>21</v>
      </c>
      <c r="AJ1335" s="22" t="s">
        <v>26</v>
      </c>
      <c r="AK1335" s="22" t="s">
        <v>1613</v>
      </c>
      <c r="AL1335" s="22">
        <v>2014</v>
      </c>
      <c r="AM1335" s="22">
        <v>0</v>
      </c>
    </row>
    <row r="1336" spans="1:39" ht="313.5">
      <c r="A1336" s="22">
        <v>141</v>
      </c>
      <c r="B1336" s="22" t="s">
        <v>53</v>
      </c>
      <c r="C1336" s="22" t="s">
        <v>32</v>
      </c>
      <c r="D1336" s="22" t="s">
        <v>33</v>
      </c>
      <c r="E1336" s="22" t="s">
        <v>41</v>
      </c>
      <c r="F1336" s="22" t="s">
        <v>25</v>
      </c>
      <c r="G1336" s="29">
        <v>41750</v>
      </c>
      <c r="H1336" s="51">
        <v>0.3923611111111111</v>
      </c>
      <c r="J1336" s="29">
        <v>41750</v>
      </c>
      <c r="K1336" s="51">
        <v>0.38541666666666669</v>
      </c>
      <c r="M1336" s="22" t="s">
        <v>22</v>
      </c>
      <c r="O1336" s="6" t="s">
        <v>1475</v>
      </c>
      <c r="P1336" s="29">
        <v>41750</v>
      </c>
      <c r="Q1336" s="51">
        <v>0.78263888888888899</v>
      </c>
      <c r="R1336" s="22" t="s">
        <v>22</v>
      </c>
      <c r="T1336" s="6" t="s">
        <v>1476</v>
      </c>
      <c r="U1336" s="22">
        <v>80</v>
      </c>
      <c r="W1336" s="51">
        <v>0.375</v>
      </c>
      <c r="X1336" s="22" t="s">
        <v>49</v>
      </c>
      <c r="Z1336" s="22" t="s">
        <v>24</v>
      </c>
      <c r="AB1336" s="22" t="s">
        <v>35</v>
      </c>
      <c r="AC1336" s="22" t="s">
        <v>36</v>
      </c>
      <c r="AD1336" s="22" t="s">
        <v>36</v>
      </c>
      <c r="AE1336" s="22" t="s">
        <v>37</v>
      </c>
      <c r="AF1336" s="29">
        <v>41751</v>
      </c>
      <c r="AG1336" s="51">
        <v>0.39999999999999997</v>
      </c>
      <c r="AH1336" s="22" t="s">
        <v>1247</v>
      </c>
      <c r="AI1336" s="22">
        <v>21</v>
      </c>
      <c r="AJ1336" s="22" t="s">
        <v>26</v>
      </c>
      <c r="AK1336" s="22" t="s">
        <v>1613</v>
      </c>
      <c r="AL1336" s="22">
        <v>2014</v>
      </c>
      <c r="AM1336" s="22">
        <v>0</v>
      </c>
    </row>
    <row r="1337" spans="1:39" ht="242.25">
      <c r="A1337" s="22">
        <v>140</v>
      </c>
      <c r="B1337" s="22" t="s">
        <v>31</v>
      </c>
      <c r="C1337" s="22" t="s">
        <v>32</v>
      </c>
      <c r="D1337" s="22" t="s">
        <v>33</v>
      </c>
      <c r="E1337" s="22" t="s">
        <v>34</v>
      </c>
      <c r="F1337" s="22" t="s">
        <v>25</v>
      </c>
      <c r="G1337" s="29">
        <v>41750</v>
      </c>
      <c r="H1337" s="51">
        <v>0.39513888888888887</v>
      </c>
      <c r="J1337" s="29">
        <v>41750</v>
      </c>
      <c r="K1337" s="51">
        <v>0.38541666666666669</v>
      </c>
      <c r="M1337" s="22" t="s">
        <v>22</v>
      </c>
      <c r="O1337" s="6" t="s">
        <v>1477</v>
      </c>
      <c r="P1337" s="29">
        <v>41750</v>
      </c>
      <c r="Q1337" s="51">
        <v>0.78472222222222221</v>
      </c>
      <c r="R1337" s="22" t="s">
        <v>22</v>
      </c>
      <c r="T1337" s="6" t="s">
        <v>1477</v>
      </c>
      <c r="U1337" s="22">
        <v>80</v>
      </c>
      <c r="W1337" s="51">
        <v>0.375</v>
      </c>
      <c r="X1337" s="22" t="s">
        <v>49</v>
      </c>
      <c r="Z1337" s="22" t="s">
        <v>24</v>
      </c>
      <c r="AB1337" s="22" t="s">
        <v>35</v>
      </c>
      <c r="AC1337" s="22" t="s">
        <v>36</v>
      </c>
      <c r="AD1337" s="22" t="s">
        <v>36</v>
      </c>
      <c r="AE1337" s="22" t="s">
        <v>37</v>
      </c>
      <c r="AF1337" s="29">
        <v>41751</v>
      </c>
      <c r="AG1337" s="51">
        <v>0.40069444444444446</v>
      </c>
      <c r="AH1337" s="22" t="s">
        <v>1247</v>
      </c>
      <c r="AI1337" s="22">
        <v>21</v>
      </c>
      <c r="AJ1337" s="22" t="s">
        <v>26</v>
      </c>
      <c r="AK1337" s="22" t="s">
        <v>1613</v>
      </c>
      <c r="AL1337" s="22">
        <v>2014</v>
      </c>
      <c r="AM1337" s="22">
        <v>0</v>
      </c>
    </row>
    <row r="1338" spans="1:39" ht="128.25">
      <c r="A1338" s="22">
        <v>139</v>
      </c>
      <c r="B1338" s="22" t="s">
        <v>42</v>
      </c>
      <c r="C1338" s="22" t="s">
        <v>19</v>
      </c>
      <c r="D1338" s="22" t="s">
        <v>20</v>
      </c>
      <c r="E1338" s="22" t="s">
        <v>43</v>
      </c>
      <c r="F1338" s="22" t="s">
        <v>25</v>
      </c>
      <c r="G1338" s="29">
        <v>41750</v>
      </c>
      <c r="H1338" s="51">
        <v>0.38680555555555557</v>
      </c>
      <c r="J1338" s="29">
        <v>41750</v>
      </c>
      <c r="K1338" s="51">
        <v>0.37847222222222227</v>
      </c>
      <c r="M1338" s="22" t="s">
        <v>22</v>
      </c>
      <c r="O1338" s="6" t="s">
        <v>1478</v>
      </c>
      <c r="P1338" s="29">
        <v>41750</v>
      </c>
      <c r="Q1338" s="51">
        <v>0.85138888888888886</v>
      </c>
      <c r="R1338" s="22" t="s">
        <v>22</v>
      </c>
      <c r="T1338" s="6" t="s">
        <v>1479</v>
      </c>
      <c r="U1338" s="22">
        <v>100</v>
      </c>
      <c r="W1338" s="51">
        <v>0.375</v>
      </c>
      <c r="X1338" s="22" t="s">
        <v>49</v>
      </c>
      <c r="Z1338" s="22" t="s">
        <v>24</v>
      </c>
      <c r="AB1338" s="22" t="s">
        <v>35</v>
      </c>
      <c r="AC1338" s="22" t="s">
        <v>36</v>
      </c>
      <c r="AD1338" s="22" t="s">
        <v>36</v>
      </c>
      <c r="AE1338" s="22" t="s">
        <v>37</v>
      </c>
      <c r="AF1338" s="29">
        <v>41751</v>
      </c>
      <c r="AG1338" s="51">
        <v>0.40277777777777773</v>
      </c>
      <c r="AH1338" s="22" t="s">
        <v>1247</v>
      </c>
      <c r="AI1338" s="22">
        <v>21</v>
      </c>
      <c r="AJ1338" s="22" t="s">
        <v>26</v>
      </c>
      <c r="AK1338" s="22" t="s">
        <v>1613</v>
      </c>
      <c r="AL1338" s="22">
        <v>2014</v>
      </c>
      <c r="AM1338" s="22">
        <v>0</v>
      </c>
    </row>
    <row r="1339" spans="1:39">
      <c r="A1339" s="22">
        <v>138</v>
      </c>
      <c r="B1339" s="22" t="s">
        <v>27</v>
      </c>
      <c r="C1339" s="22" t="s">
        <v>28</v>
      </c>
      <c r="D1339" s="22" t="s">
        <v>29</v>
      </c>
      <c r="E1339" s="22" t="s">
        <v>30</v>
      </c>
      <c r="F1339" s="22" t="s">
        <v>25</v>
      </c>
      <c r="G1339" s="29">
        <v>41750</v>
      </c>
      <c r="H1339" s="51">
        <v>0.36527777777777781</v>
      </c>
      <c r="J1339" s="29">
        <v>41750</v>
      </c>
      <c r="K1339" s="51">
        <v>0.36527777777777781</v>
      </c>
      <c r="M1339" s="22" t="s">
        <v>22</v>
      </c>
      <c r="N1339" s="22" t="s">
        <v>133</v>
      </c>
      <c r="O1339" s="22" t="s">
        <v>149</v>
      </c>
      <c r="P1339" s="29">
        <v>41750</v>
      </c>
      <c r="Q1339" s="51">
        <v>0.67291666666666661</v>
      </c>
      <c r="R1339" s="22" t="s">
        <v>22</v>
      </c>
      <c r="T1339" s="22" t="s">
        <v>149</v>
      </c>
      <c r="U1339" s="22">
        <v>60</v>
      </c>
      <c r="V1339" s="22" t="s">
        <v>146</v>
      </c>
      <c r="W1339" s="51">
        <v>0.375</v>
      </c>
      <c r="X1339" s="22" t="s">
        <v>49</v>
      </c>
      <c r="Z1339" s="22" t="s">
        <v>24</v>
      </c>
      <c r="AB1339" s="22" t="s">
        <v>35</v>
      </c>
      <c r="AC1339" s="22" t="s">
        <v>36</v>
      </c>
      <c r="AD1339" s="22" t="s">
        <v>36</v>
      </c>
      <c r="AE1339" s="22" t="s">
        <v>37</v>
      </c>
      <c r="AF1339" s="29">
        <v>41751</v>
      </c>
      <c r="AG1339" s="51">
        <v>0.39861111111111108</v>
      </c>
      <c r="AH1339" s="22" t="s">
        <v>1247</v>
      </c>
      <c r="AI1339" s="22">
        <v>21</v>
      </c>
      <c r="AJ1339" s="22" t="s">
        <v>26</v>
      </c>
      <c r="AK1339" s="22" t="s">
        <v>1613</v>
      </c>
      <c r="AL1339" s="22">
        <v>2014</v>
      </c>
      <c r="AM1339" s="22">
        <v>0</v>
      </c>
    </row>
    <row r="1340" spans="1:39" ht="409.5">
      <c r="A1340" s="22">
        <v>137</v>
      </c>
      <c r="B1340" s="22" t="s">
        <v>38</v>
      </c>
      <c r="C1340" s="22" t="s">
        <v>39</v>
      </c>
      <c r="D1340" s="22" t="s">
        <v>20</v>
      </c>
      <c r="E1340" s="22" t="s">
        <v>40</v>
      </c>
      <c r="F1340" s="22" t="s">
        <v>50</v>
      </c>
      <c r="G1340" s="29">
        <v>41747</v>
      </c>
      <c r="H1340" s="51">
        <v>0.4381944444444445</v>
      </c>
      <c r="J1340" s="29">
        <v>41747</v>
      </c>
      <c r="K1340" s="51">
        <v>0.39583333333333331</v>
      </c>
      <c r="M1340" s="22" t="s">
        <v>22</v>
      </c>
      <c r="O1340" s="6" t="s">
        <v>1480</v>
      </c>
      <c r="P1340" s="29">
        <v>41747</v>
      </c>
      <c r="Q1340" s="51">
        <v>0.82638888888888884</v>
      </c>
      <c r="R1340" s="22" t="s">
        <v>22</v>
      </c>
      <c r="T1340" s="6" t="s">
        <v>1481</v>
      </c>
      <c r="U1340" s="22">
        <v>100</v>
      </c>
      <c r="W1340" s="51">
        <v>0.375</v>
      </c>
      <c r="X1340" s="22" t="s">
        <v>49</v>
      </c>
      <c r="Z1340" s="22" t="s">
        <v>24</v>
      </c>
      <c r="AB1340" s="22" t="s">
        <v>35</v>
      </c>
      <c r="AC1340" s="22" t="s">
        <v>36</v>
      </c>
      <c r="AD1340" s="22" t="s">
        <v>36</v>
      </c>
      <c r="AE1340" s="22" t="s">
        <v>37</v>
      </c>
      <c r="AF1340" s="29">
        <v>41750</v>
      </c>
      <c r="AG1340" s="51">
        <v>0.3972222222222222</v>
      </c>
      <c r="AH1340" s="22" t="s">
        <v>1248</v>
      </c>
      <c r="AI1340" s="22">
        <v>18</v>
      </c>
      <c r="AJ1340" s="22" t="s">
        <v>26</v>
      </c>
      <c r="AK1340" s="22" t="s">
        <v>1613</v>
      </c>
      <c r="AL1340" s="22">
        <v>2014</v>
      </c>
      <c r="AM1340" s="22">
        <v>0</v>
      </c>
    </row>
    <row r="1341" spans="1:39">
      <c r="A1341" s="22">
        <v>136</v>
      </c>
      <c r="B1341" s="22" t="s">
        <v>44</v>
      </c>
      <c r="C1341" s="22" t="s">
        <v>45</v>
      </c>
      <c r="D1341" s="22" t="s">
        <v>46</v>
      </c>
      <c r="E1341" s="22" t="s">
        <v>47</v>
      </c>
      <c r="F1341" s="22" t="s">
        <v>50</v>
      </c>
      <c r="G1341" s="29">
        <v>41747</v>
      </c>
      <c r="H1341" s="51">
        <v>0.41111111111111115</v>
      </c>
      <c r="J1341" s="29">
        <v>41746</v>
      </c>
      <c r="K1341" s="51">
        <v>0.4236111111111111</v>
      </c>
      <c r="L1341" s="22" t="s">
        <v>150</v>
      </c>
      <c r="M1341" s="22" t="s">
        <v>22</v>
      </c>
      <c r="O1341" s="22" t="s">
        <v>151</v>
      </c>
      <c r="P1341" s="29">
        <v>41746</v>
      </c>
      <c r="Q1341" s="51">
        <v>0.80555555555555547</v>
      </c>
      <c r="T1341" s="22" t="s">
        <v>151</v>
      </c>
      <c r="U1341" s="22">
        <v>100</v>
      </c>
      <c r="W1341" s="51">
        <v>0.375</v>
      </c>
      <c r="X1341" s="22" t="s">
        <v>49</v>
      </c>
      <c r="Z1341" s="22" t="s">
        <v>24</v>
      </c>
      <c r="AB1341" s="22" t="s">
        <v>35</v>
      </c>
      <c r="AC1341" s="22" t="s">
        <v>36</v>
      </c>
      <c r="AD1341" s="22" t="s">
        <v>36</v>
      </c>
      <c r="AE1341" s="22" t="s">
        <v>37</v>
      </c>
      <c r="AF1341" s="29">
        <v>41747</v>
      </c>
      <c r="AG1341" s="51">
        <v>0.77500000000000002</v>
      </c>
      <c r="AH1341" s="22" t="s">
        <v>1248</v>
      </c>
      <c r="AI1341" s="22">
        <v>18</v>
      </c>
      <c r="AJ1341" s="22" t="s">
        <v>26</v>
      </c>
      <c r="AK1341" s="22" t="s">
        <v>1613</v>
      </c>
      <c r="AL1341" s="22">
        <v>2014</v>
      </c>
      <c r="AM1341" s="22">
        <v>0</v>
      </c>
    </row>
    <row r="1342" spans="1:39" ht="327.75">
      <c r="A1342" s="22">
        <v>134</v>
      </c>
      <c r="B1342" s="22" t="s">
        <v>31</v>
      </c>
      <c r="C1342" s="22" t="s">
        <v>32</v>
      </c>
      <c r="D1342" s="22" t="s">
        <v>33</v>
      </c>
      <c r="E1342" s="22" t="s">
        <v>34</v>
      </c>
      <c r="F1342" s="22" t="s">
        <v>50</v>
      </c>
      <c r="G1342" s="29">
        <v>41747</v>
      </c>
      <c r="H1342" s="51">
        <v>0.3979166666666667</v>
      </c>
      <c r="J1342" s="29">
        <v>41747</v>
      </c>
      <c r="K1342" s="51">
        <v>0.38958333333333334</v>
      </c>
      <c r="M1342" s="22" t="s">
        <v>22</v>
      </c>
      <c r="O1342" s="6" t="s">
        <v>1482</v>
      </c>
      <c r="P1342" s="29">
        <v>41747</v>
      </c>
      <c r="Q1342" s="51">
        <v>0.80694444444444446</v>
      </c>
      <c r="R1342" s="22" t="s">
        <v>22</v>
      </c>
      <c r="T1342" s="6" t="s">
        <v>1482</v>
      </c>
      <c r="U1342" s="22">
        <v>80</v>
      </c>
      <c r="W1342" s="51">
        <v>0.375</v>
      </c>
      <c r="X1342" s="22" t="s">
        <v>49</v>
      </c>
      <c r="Z1342" s="22" t="s">
        <v>24</v>
      </c>
      <c r="AB1342" s="22" t="s">
        <v>35</v>
      </c>
      <c r="AC1342" s="22" t="s">
        <v>36</v>
      </c>
      <c r="AD1342" s="22" t="s">
        <v>36</v>
      </c>
      <c r="AE1342" s="22" t="s">
        <v>37</v>
      </c>
      <c r="AF1342" s="29">
        <v>41750</v>
      </c>
      <c r="AG1342" s="51">
        <v>0.39652777777777781</v>
      </c>
      <c r="AH1342" s="22" t="s">
        <v>1248</v>
      </c>
      <c r="AI1342" s="22">
        <v>18</v>
      </c>
      <c r="AJ1342" s="22" t="s">
        <v>26</v>
      </c>
      <c r="AK1342" s="22" t="s">
        <v>1613</v>
      </c>
      <c r="AL1342" s="22">
        <v>2014</v>
      </c>
      <c r="AM1342" s="22">
        <v>0</v>
      </c>
    </row>
    <row r="1343" spans="1:39" ht="285">
      <c r="A1343" s="22">
        <v>133</v>
      </c>
      <c r="B1343" s="22" t="s">
        <v>53</v>
      </c>
      <c r="C1343" s="22" t="s">
        <v>32</v>
      </c>
      <c r="D1343" s="22" t="s">
        <v>33</v>
      </c>
      <c r="E1343" s="22" t="s">
        <v>41</v>
      </c>
      <c r="F1343" s="22" t="s">
        <v>50</v>
      </c>
      <c r="G1343" s="29">
        <v>41747</v>
      </c>
      <c r="H1343" s="51">
        <v>0.39374999999999999</v>
      </c>
      <c r="J1343" s="29">
        <v>41747</v>
      </c>
      <c r="K1343" s="51">
        <v>0.3888888888888889</v>
      </c>
      <c r="M1343" s="22" t="s">
        <v>22</v>
      </c>
      <c r="O1343" s="22" t="s">
        <v>152</v>
      </c>
      <c r="P1343" s="29">
        <v>41747</v>
      </c>
      <c r="Q1343" s="51">
        <v>0.79999999999999993</v>
      </c>
      <c r="R1343" s="22" t="s">
        <v>22</v>
      </c>
      <c r="T1343" s="6" t="s">
        <v>1483</v>
      </c>
      <c r="U1343" s="22">
        <v>80</v>
      </c>
      <c r="W1343" s="51">
        <v>0.375</v>
      </c>
      <c r="X1343" s="22" t="s">
        <v>49</v>
      </c>
      <c r="Z1343" s="22" t="s">
        <v>24</v>
      </c>
      <c r="AB1343" s="22" t="s">
        <v>35</v>
      </c>
      <c r="AC1343" s="22" t="s">
        <v>36</v>
      </c>
      <c r="AD1343" s="22" t="s">
        <v>36</v>
      </c>
      <c r="AE1343" s="22" t="s">
        <v>37</v>
      </c>
      <c r="AF1343" s="29">
        <v>41750</v>
      </c>
      <c r="AG1343" s="51">
        <v>0.39652777777777781</v>
      </c>
      <c r="AH1343" s="22" t="s">
        <v>1248</v>
      </c>
      <c r="AI1343" s="22">
        <v>18</v>
      </c>
      <c r="AJ1343" s="22" t="s">
        <v>26</v>
      </c>
      <c r="AK1343" s="22" t="s">
        <v>1613</v>
      </c>
      <c r="AL1343" s="22">
        <v>2014</v>
      </c>
      <c r="AM1343" s="22">
        <v>0</v>
      </c>
    </row>
    <row r="1344" spans="1:39">
      <c r="A1344" s="22">
        <v>132</v>
      </c>
      <c r="B1344" s="22" t="s">
        <v>44</v>
      </c>
      <c r="C1344" s="22" t="s">
        <v>45</v>
      </c>
      <c r="D1344" s="22" t="s">
        <v>46</v>
      </c>
      <c r="E1344" s="22" t="s">
        <v>47</v>
      </c>
      <c r="F1344" s="22" t="s">
        <v>50</v>
      </c>
      <c r="G1344" s="29">
        <v>41747</v>
      </c>
      <c r="H1344" s="51">
        <v>0.39444444444444443</v>
      </c>
      <c r="J1344" s="29">
        <v>41745</v>
      </c>
      <c r="K1344" s="51">
        <v>0.38541666666666669</v>
      </c>
      <c r="M1344" s="22" t="s">
        <v>22</v>
      </c>
      <c r="O1344" s="22" t="s">
        <v>153</v>
      </c>
      <c r="P1344" s="29">
        <v>41745</v>
      </c>
      <c r="Q1344" s="51">
        <v>0.85416666666666663</v>
      </c>
      <c r="R1344" s="22" t="s">
        <v>22</v>
      </c>
      <c r="T1344" s="22" t="s">
        <v>154</v>
      </c>
      <c r="U1344" s="22">
        <v>100</v>
      </c>
      <c r="W1344" s="51">
        <v>0.375</v>
      </c>
      <c r="X1344" s="22" t="s">
        <v>49</v>
      </c>
      <c r="Z1344" s="22" t="s">
        <v>24</v>
      </c>
      <c r="AB1344" s="22" t="s">
        <v>35</v>
      </c>
      <c r="AC1344" s="22" t="s">
        <v>36</v>
      </c>
      <c r="AD1344" s="22" t="s">
        <v>36</v>
      </c>
      <c r="AE1344" s="22" t="s">
        <v>37</v>
      </c>
      <c r="AF1344" s="29">
        <v>41747</v>
      </c>
      <c r="AG1344" s="51">
        <v>0.77500000000000002</v>
      </c>
      <c r="AH1344" s="22" t="s">
        <v>1248</v>
      </c>
      <c r="AI1344" s="22">
        <v>18</v>
      </c>
      <c r="AJ1344" s="22" t="s">
        <v>26</v>
      </c>
      <c r="AK1344" s="22" t="s">
        <v>1613</v>
      </c>
      <c r="AL1344" s="22">
        <v>2014</v>
      </c>
      <c r="AM1344" s="22">
        <v>0</v>
      </c>
    </row>
    <row r="1345" spans="1:39">
      <c r="A1345" s="22">
        <v>131</v>
      </c>
      <c r="B1345" s="22" t="s">
        <v>27</v>
      </c>
      <c r="C1345" s="22" t="s">
        <v>28</v>
      </c>
      <c r="D1345" s="22" t="s">
        <v>29</v>
      </c>
      <c r="E1345" s="22" t="s">
        <v>30</v>
      </c>
      <c r="F1345" s="22" t="s">
        <v>50</v>
      </c>
      <c r="G1345" s="29">
        <v>41747</v>
      </c>
      <c r="H1345" s="51">
        <v>0.3923611111111111</v>
      </c>
      <c r="J1345" s="29">
        <v>41747</v>
      </c>
      <c r="K1345" s="51">
        <v>0.3833333333333333</v>
      </c>
      <c r="M1345" s="22" t="s">
        <v>22</v>
      </c>
      <c r="N1345" s="22" t="s">
        <v>133</v>
      </c>
      <c r="O1345" s="22" t="s">
        <v>155</v>
      </c>
      <c r="P1345" s="29">
        <v>41747</v>
      </c>
      <c r="Q1345" s="51">
        <v>0.67083333333333339</v>
      </c>
      <c r="R1345" s="22" t="s">
        <v>22</v>
      </c>
      <c r="S1345" s="22" t="s">
        <v>133</v>
      </c>
      <c r="T1345" s="22" t="s">
        <v>155</v>
      </c>
      <c r="U1345" s="22">
        <v>60</v>
      </c>
      <c r="V1345" s="22" t="s">
        <v>146</v>
      </c>
      <c r="W1345" s="51">
        <v>0.375</v>
      </c>
      <c r="X1345" s="22" t="s">
        <v>49</v>
      </c>
      <c r="Z1345" s="22" t="s">
        <v>24</v>
      </c>
      <c r="AB1345" s="22" t="s">
        <v>35</v>
      </c>
      <c r="AC1345" s="22" t="s">
        <v>36</v>
      </c>
      <c r="AD1345" s="22" t="s">
        <v>36</v>
      </c>
      <c r="AE1345" s="22" t="s">
        <v>37</v>
      </c>
      <c r="AF1345" s="29">
        <v>41750</v>
      </c>
      <c r="AG1345" s="51">
        <v>0.39374999999999999</v>
      </c>
      <c r="AH1345" s="22" t="s">
        <v>1248</v>
      </c>
      <c r="AI1345" s="22">
        <v>18</v>
      </c>
      <c r="AJ1345" s="22" t="s">
        <v>26</v>
      </c>
      <c r="AK1345" s="22" t="s">
        <v>1613</v>
      </c>
      <c r="AL1345" s="22">
        <v>2014</v>
      </c>
      <c r="AM1345" s="22">
        <v>0</v>
      </c>
    </row>
    <row r="1346" spans="1:39" ht="171">
      <c r="A1346" s="22">
        <v>130</v>
      </c>
      <c r="B1346" s="22" t="s">
        <v>54</v>
      </c>
      <c r="C1346" s="22" t="s">
        <v>19</v>
      </c>
      <c r="D1346" s="22" t="s">
        <v>20</v>
      </c>
      <c r="E1346" s="22" t="s">
        <v>21</v>
      </c>
      <c r="F1346" s="22" t="s">
        <v>50</v>
      </c>
      <c r="G1346" s="29">
        <v>41747</v>
      </c>
      <c r="H1346" s="51">
        <v>0.39027777777777778</v>
      </c>
      <c r="J1346" s="29">
        <v>41747</v>
      </c>
      <c r="K1346" s="51">
        <v>0.38611111111111113</v>
      </c>
      <c r="M1346" s="22" t="s">
        <v>22</v>
      </c>
      <c r="O1346" s="6" t="s">
        <v>1484</v>
      </c>
      <c r="P1346" s="29">
        <v>41747</v>
      </c>
      <c r="Q1346" s="51">
        <v>0.77013888888888893</v>
      </c>
      <c r="R1346" s="22" t="s">
        <v>22</v>
      </c>
      <c r="T1346" s="6" t="s">
        <v>1485</v>
      </c>
      <c r="U1346" s="22">
        <v>100</v>
      </c>
      <c r="W1346" s="51">
        <v>0.375</v>
      </c>
      <c r="X1346" s="22" t="s">
        <v>49</v>
      </c>
      <c r="Z1346" s="22" t="s">
        <v>24</v>
      </c>
      <c r="AB1346" s="22" t="s">
        <v>35</v>
      </c>
      <c r="AC1346" s="22" t="s">
        <v>36</v>
      </c>
      <c r="AD1346" s="22" t="s">
        <v>36</v>
      </c>
      <c r="AE1346" s="22" t="s">
        <v>37</v>
      </c>
      <c r="AF1346" s="29">
        <v>41750</v>
      </c>
      <c r="AG1346" s="51">
        <v>0.39583333333333331</v>
      </c>
      <c r="AH1346" s="22" t="s">
        <v>1248</v>
      </c>
      <c r="AI1346" s="22">
        <v>18</v>
      </c>
      <c r="AJ1346" s="22" t="s">
        <v>26</v>
      </c>
      <c r="AK1346" s="22" t="s">
        <v>1613</v>
      </c>
      <c r="AL1346" s="22">
        <v>2014</v>
      </c>
      <c r="AM1346" s="22">
        <v>0</v>
      </c>
    </row>
    <row r="1347" spans="1:39" ht="299.25">
      <c r="A1347" s="22">
        <v>129</v>
      </c>
      <c r="B1347" s="22" t="s">
        <v>35</v>
      </c>
      <c r="C1347" s="22" t="s">
        <v>36</v>
      </c>
      <c r="D1347" s="22" t="s">
        <v>36</v>
      </c>
      <c r="E1347" s="22" t="s">
        <v>37</v>
      </c>
      <c r="F1347" s="22" t="s">
        <v>50</v>
      </c>
      <c r="G1347" s="29">
        <v>41747</v>
      </c>
      <c r="H1347" s="51">
        <v>0.3888888888888889</v>
      </c>
      <c r="J1347" s="29">
        <v>41747</v>
      </c>
      <c r="K1347" s="51">
        <v>0.38541666666666669</v>
      </c>
      <c r="M1347" s="22" t="s">
        <v>22</v>
      </c>
      <c r="O1347" s="6" t="s">
        <v>1486</v>
      </c>
      <c r="P1347" s="29">
        <v>41747</v>
      </c>
      <c r="Q1347" s="51">
        <v>0.77430555555555547</v>
      </c>
      <c r="R1347" s="22" t="s">
        <v>22</v>
      </c>
      <c r="T1347" s="6" t="s">
        <v>1487</v>
      </c>
      <c r="U1347" s="22">
        <v>40</v>
      </c>
      <c r="W1347" s="51">
        <v>0.375</v>
      </c>
      <c r="X1347" s="22" t="s">
        <v>49</v>
      </c>
      <c r="Z1347" s="22" t="s">
        <v>24</v>
      </c>
      <c r="AB1347" s="22" t="s">
        <v>35</v>
      </c>
      <c r="AC1347" s="22" t="s">
        <v>36</v>
      </c>
      <c r="AD1347" s="22" t="s">
        <v>36</v>
      </c>
      <c r="AE1347" s="22" t="s">
        <v>37</v>
      </c>
      <c r="AF1347" s="29">
        <v>41750</v>
      </c>
      <c r="AG1347" s="51">
        <v>0.39513888888888887</v>
      </c>
      <c r="AH1347" s="22" t="s">
        <v>1248</v>
      </c>
      <c r="AI1347" s="22">
        <v>18</v>
      </c>
      <c r="AJ1347" s="22" t="s">
        <v>26</v>
      </c>
      <c r="AK1347" s="22" t="s">
        <v>1613</v>
      </c>
      <c r="AL1347" s="22">
        <v>2014</v>
      </c>
      <c r="AM1347" s="22">
        <v>0</v>
      </c>
    </row>
    <row r="1348" spans="1:39" ht="270.75">
      <c r="A1348" s="22">
        <v>128</v>
      </c>
      <c r="B1348" s="22" t="s">
        <v>42</v>
      </c>
      <c r="C1348" s="22" t="s">
        <v>19</v>
      </c>
      <c r="D1348" s="22" t="s">
        <v>20</v>
      </c>
      <c r="E1348" s="22" t="s">
        <v>43</v>
      </c>
      <c r="F1348" s="22" t="s">
        <v>50</v>
      </c>
      <c r="G1348" s="29">
        <v>41747</v>
      </c>
      <c r="H1348" s="51">
        <v>0.38958333333333334</v>
      </c>
      <c r="J1348" s="29">
        <v>41747</v>
      </c>
      <c r="K1348" s="51">
        <v>0.38541666666666669</v>
      </c>
      <c r="M1348" s="22" t="s">
        <v>22</v>
      </c>
      <c r="O1348" s="22" t="s">
        <v>156</v>
      </c>
      <c r="P1348" s="29">
        <v>41747</v>
      </c>
      <c r="Q1348" s="51">
        <v>0.85069444444444453</v>
      </c>
      <c r="R1348" s="22" t="s">
        <v>22</v>
      </c>
      <c r="T1348" s="6" t="s">
        <v>1488</v>
      </c>
      <c r="U1348" s="22">
        <v>100</v>
      </c>
      <c r="W1348" s="51">
        <v>0.375</v>
      </c>
      <c r="X1348" s="22" t="s">
        <v>49</v>
      </c>
      <c r="Z1348" s="22" t="s">
        <v>24</v>
      </c>
      <c r="AB1348" s="22" t="s">
        <v>35</v>
      </c>
      <c r="AC1348" s="22" t="s">
        <v>36</v>
      </c>
      <c r="AD1348" s="22" t="s">
        <v>36</v>
      </c>
      <c r="AE1348" s="22" t="s">
        <v>37</v>
      </c>
      <c r="AF1348" s="29">
        <v>41750</v>
      </c>
      <c r="AG1348" s="51">
        <v>0.3972222222222222</v>
      </c>
      <c r="AH1348" s="22" t="s">
        <v>1248</v>
      </c>
      <c r="AI1348" s="22">
        <v>18</v>
      </c>
      <c r="AJ1348" s="22" t="s">
        <v>26</v>
      </c>
      <c r="AK1348" s="22" t="s">
        <v>1613</v>
      </c>
      <c r="AL1348" s="22">
        <v>2014</v>
      </c>
      <c r="AM1348" s="22">
        <v>0</v>
      </c>
    </row>
    <row r="1349" spans="1:39">
      <c r="A1349" s="22">
        <v>127</v>
      </c>
      <c r="B1349" s="22" t="s">
        <v>27</v>
      </c>
      <c r="C1349" s="22" t="s">
        <v>28</v>
      </c>
      <c r="D1349" s="22" t="s">
        <v>29</v>
      </c>
      <c r="E1349" s="22" t="s">
        <v>30</v>
      </c>
      <c r="F1349" s="22" t="s">
        <v>55</v>
      </c>
      <c r="G1349" s="29">
        <v>41746</v>
      </c>
      <c r="H1349" s="51">
        <v>0.44791666666666669</v>
      </c>
      <c r="J1349" s="29">
        <v>41746</v>
      </c>
      <c r="K1349" s="51">
        <v>0.43333333333333335</v>
      </c>
      <c r="L1349" s="22" t="s">
        <v>128</v>
      </c>
      <c r="M1349" s="22" t="s">
        <v>22</v>
      </c>
      <c r="P1349" s="29">
        <v>41746</v>
      </c>
      <c r="Q1349" s="51">
        <v>0.67638888888888893</v>
      </c>
      <c r="R1349" s="22" t="s">
        <v>22</v>
      </c>
      <c r="U1349" s="22">
        <v>100</v>
      </c>
      <c r="W1349" s="51">
        <v>0.375</v>
      </c>
      <c r="X1349" s="22" t="s">
        <v>49</v>
      </c>
      <c r="Z1349" s="22" t="s">
        <v>24</v>
      </c>
      <c r="AB1349" s="22" t="s">
        <v>35</v>
      </c>
      <c r="AC1349" s="22" t="s">
        <v>36</v>
      </c>
      <c r="AD1349" s="22" t="s">
        <v>36</v>
      </c>
      <c r="AE1349" s="22" t="s">
        <v>37</v>
      </c>
      <c r="AF1349" s="29">
        <v>41747</v>
      </c>
      <c r="AG1349" s="51">
        <v>0.39097222222222222</v>
      </c>
      <c r="AH1349" s="22" t="s">
        <v>1248</v>
      </c>
      <c r="AI1349" s="22">
        <v>17</v>
      </c>
      <c r="AJ1349" s="22" t="s">
        <v>26</v>
      </c>
      <c r="AK1349" s="22" t="s">
        <v>1613</v>
      </c>
      <c r="AL1349" s="22">
        <v>2014</v>
      </c>
      <c r="AM1349" s="22">
        <v>0</v>
      </c>
    </row>
    <row r="1350" spans="1:39" ht="299.25">
      <c r="A1350" s="22">
        <v>126</v>
      </c>
      <c r="B1350" s="22" t="s">
        <v>54</v>
      </c>
      <c r="C1350" s="22" t="s">
        <v>19</v>
      </c>
      <c r="D1350" s="22" t="s">
        <v>20</v>
      </c>
      <c r="E1350" s="22" t="s">
        <v>21</v>
      </c>
      <c r="F1350" s="22" t="s">
        <v>55</v>
      </c>
      <c r="G1350" s="29">
        <v>41746</v>
      </c>
      <c r="H1350" s="51">
        <v>0.40347222222222223</v>
      </c>
      <c r="J1350" s="29">
        <v>41746</v>
      </c>
      <c r="K1350" s="51">
        <v>0.3888888888888889</v>
      </c>
      <c r="M1350" s="22" t="s">
        <v>22</v>
      </c>
      <c r="O1350" s="22" t="s">
        <v>129</v>
      </c>
      <c r="P1350" s="29">
        <v>41746</v>
      </c>
      <c r="Q1350" s="51">
        <v>0.78888888888888886</v>
      </c>
      <c r="R1350" s="22" t="s">
        <v>22</v>
      </c>
      <c r="T1350" s="6" t="s">
        <v>1489</v>
      </c>
      <c r="U1350" s="22">
        <v>100</v>
      </c>
      <c r="W1350" s="51">
        <v>0.375</v>
      </c>
      <c r="X1350" s="22" t="s">
        <v>49</v>
      </c>
      <c r="Z1350" s="22" t="s">
        <v>24</v>
      </c>
      <c r="AB1350" s="22" t="s">
        <v>35</v>
      </c>
      <c r="AC1350" s="22" t="s">
        <v>36</v>
      </c>
      <c r="AD1350" s="22" t="s">
        <v>36</v>
      </c>
      <c r="AE1350" s="22" t="s">
        <v>37</v>
      </c>
      <c r="AF1350" s="29">
        <v>41747</v>
      </c>
      <c r="AG1350" s="51">
        <v>0.39166666666666666</v>
      </c>
      <c r="AH1350" s="22" t="s">
        <v>1248</v>
      </c>
      <c r="AI1350" s="22">
        <v>17</v>
      </c>
      <c r="AJ1350" s="22" t="s">
        <v>26</v>
      </c>
      <c r="AK1350" s="22" t="s">
        <v>1613</v>
      </c>
      <c r="AL1350" s="22">
        <v>2014</v>
      </c>
      <c r="AM1350" s="22">
        <v>0</v>
      </c>
    </row>
    <row r="1351" spans="1:39">
      <c r="A1351" s="22">
        <v>125</v>
      </c>
      <c r="B1351" s="22" t="s">
        <v>31</v>
      </c>
      <c r="C1351" s="22" t="s">
        <v>32</v>
      </c>
      <c r="D1351" s="22" t="s">
        <v>33</v>
      </c>
      <c r="E1351" s="22" t="s">
        <v>34</v>
      </c>
      <c r="F1351" s="22" t="s">
        <v>55</v>
      </c>
      <c r="G1351" s="29">
        <v>41746</v>
      </c>
      <c r="H1351" s="51">
        <v>0.3972222222222222</v>
      </c>
      <c r="J1351" s="29">
        <v>41746</v>
      </c>
      <c r="K1351" s="51">
        <v>0.3888888888888889</v>
      </c>
      <c r="M1351" s="22" t="s">
        <v>22</v>
      </c>
      <c r="O1351" s="22" t="s">
        <v>130</v>
      </c>
      <c r="P1351" s="29">
        <v>41746</v>
      </c>
      <c r="Q1351" s="51">
        <v>0.79027777777777775</v>
      </c>
      <c r="R1351" s="22" t="s">
        <v>22</v>
      </c>
      <c r="T1351" s="22" t="s">
        <v>130</v>
      </c>
      <c r="U1351" s="22">
        <v>80</v>
      </c>
      <c r="W1351" s="51">
        <v>0.375</v>
      </c>
      <c r="X1351" s="22" t="s">
        <v>49</v>
      </c>
      <c r="Z1351" s="22" t="s">
        <v>24</v>
      </c>
      <c r="AB1351" s="22" t="s">
        <v>35</v>
      </c>
      <c r="AC1351" s="22" t="s">
        <v>36</v>
      </c>
      <c r="AD1351" s="22" t="s">
        <v>36</v>
      </c>
      <c r="AE1351" s="22" t="s">
        <v>37</v>
      </c>
      <c r="AF1351" s="29">
        <v>41747</v>
      </c>
      <c r="AG1351" s="51">
        <v>0.39374999999999999</v>
      </c>
      <c r="AH1351" s="22" t="s">
        <v>1248</v>
      </c>
      <c r="AI1351" s="22">
        <v>17</v>
      </c>
      <c r="AJ1351" s="22" t="s">
        <v>26</v>
      </c>
      <c r="AK1351" s="22" t="s">
        <v>1613</v>
      </c>
      <c r="AL1351" s="22">
        <v>2014</v>
      </c>
      <c r="AM1351" s="22">
        <v>0</v>
      </c>
    </row>
    <row r="1352" spans="1:39">
      <c r="A1352" s="22">
        <v>124</v>
      </c>
      <c r="B1352" s="22" t="s">
        <v>53</v>
      </c>
      <c r="C1352" s="22" t="s">
        <v>32</v>
      </c>
      <c r="D1352" s="22" t="s">
        <v>33</v>
      </c>
      <c r="E1352" s="22" t="s">
        <v>41</v>
      </c>
      <c r="F1352" s="22" t="s">
        <v>55</v>
      </c>
      <c r="G1352" s="29">
        <v>41746</v>
      </c>
      <c r="H1352" s="51">
        <v>0.39583333333333331</v>
      </c>
      <c r="J1352" s="29">
        <v>41746</v>
      </c>
      <c r="K1352" s="51">
        <v>0.3888888888888889</v>
      </c>
      <c r="M1352" s="22" t="s">
        <v>22</v>
      </c>
      <c r="O1352" s="22" t="s">
        <v>157</v>
      </c>
      <c r="P1352" s="29">
        <v>41746</v>
      </c>
      <c r="Q1352" s="51">
        <v>0.78888888888888886</v>
      </c>
      <c r="R1352" s="22" t="s">
        <v>22</v>
      </c>
      <c r="T1352" s="22" t="s">
        <v>157</v>
      </c>
      <c r="U1352" s="22">
        <v>80</v>
      </c>
      <c r="W1352" s="51">
        <v>0.375</v>
      </c>
      <c r="X1352" s="22" t="s">
        <v>49</v>
      </c>
      <c r="Z1352" s="22" t="s">
        <v>24</v>
      </c>
      <c r="AB1352" s="22" t="s">
        <v>35</v>
      </c>
      <c r="AC1352" s="22" t="s">
        <v>36</v>
      </c>
      <c r="AD1352" s="22" t="s">
        <v>36</v>
      </c>
      <c r="AE1352" s="22" t="s">
        <v>37</v>
      </c>
      <c r="AF1352" s="29">
        <v>41747</v>
      </c>
      <c r="AG1352" s="51">
        <v>0.39305555555555555</v>
      </c>
      <c r="AH1352" s="22" t="s">
        <v>1248</v>
      </c>
      <c r="AI1352" s="22">
        <v>17</v>
      </c>
      <c r="AJ1352" s="22" t="s">
        <v>26</v>
      </c>
      <c r="AK1352" s="22" t="s">
        <v>1613</v>
      </c>
      <c r="AL1352" s="22">
        <v>2014</v>
      </c>
      <c r="AM1352" s="22">
        <v>0</v>
      </c>
    </row>
    <row r="1353" spans="1:39" ht="399">
      <c r="A1353" s="22">
        <v>123</v>
      </c>
      <c r="B1353" s="22" t="s">
        <v>35</v>
      </c>
      <c r="C1353" s="22" t="s">
        <v>36</v>
      </c>
      <c r="D1353" s="22" t="s">
        <v>36</v>
      </c>
      <c r="E1353" s="22" t="s">
        <v>37</v>
      </c>
      <c r="F1353" s="22" t="s">
        <v>55</v>
      </c>
      <c r="G1353" s="29">
        <v>41746</v>
      </c>
      <c r="H1353" s="51">
        <v>0.39583333333333331</v>
      </c>
      <c r="J1353" s="29">
        <v>41746</v>
      </c>
      <c r="K1353" s="51">
        <v>0.38958333333333334</v>
      </c>
      <c r="M1353" s="22" t="s">
        <v>22</v>
      </c>
      <c r="O1353" s="6" t="s">
        <v>1490</v>
      </c>
      <c r="P1353" s="29">
        <v>41746</v>
      </c>
      <c r="Q1353" s="51">
        <v>0.77430555555555547</v>
      </c>
      <c r="R1353" s="22" t="s">
        <v>22</v>
      </c>
      <c r="T1353" s="6" t="s">
        <v>1491</v>
      </c>
      <c r="U1353" s="22">
        <v>100</v>
      </c>
      <c r="W1353" s="51">
        <v>0.375</v>
      </c>
      <c r="X1353" s="22" t="s">
        <v>49</v>
      </c>
      <c r="Z1353" s="22" t="s">
        <v>24</v>
      </c>
      <c r="AB1353" s="22" t="s">
        <v>35</v>
      </c>
      <c r="AC1353" s="22" t="s">
        <v>36</v>
      </c>
      <c r="AD1353" s="22" t="s">
        <v>36</v>
      </c>
      <c r="AE1353" s="22" t="s">
        <v>37</v>
      </c>
      <c r="AF1353" s="29">
        <v>41747</v>
      </c>
      <c r="AG1353" s="51">
        <v>0.39166666666666666</v>
      </c>
      <c r="AH1353" s="22" t="s">
        <v>1248</v>
      </c>
      <c r="AI1353" s="22">
        <v>17</v>
      </c>
      <c r="AJ1353" s="22" t="s">
        <v>26</v>
      </c>
      <c r="AK1353" s="22" t="s">
        <v>1613</v>
      </c>
      <c r="AL1353" s="22">
        <v>2014</v>
      </c>
      <c r="AM1353" s="22">
        <v>0</v>
      </c>
    </row>
    <row r="1354" spans="1:39" ht="285">
      <c r="A1354" s="22">
        <v>122</v>
      </c>
      <c r="B1354" s="22" t="s">
        <v>38</v>
      </c>
      <c r="C1354" s="22" t="s">
        <v>39</v>
      </c>
      <c r="D1354" s="22" t="s">
        <v>20</v>
      </c>
      <c r="E1354" s="22" t="s">
        <v>40</v>
      </c>
      <c r="F1354" s="22" t="s">
        <v>55</v>
      </c>
      <c r="G1354" s="29">
        <v>41746</v>
      </c>
      <c r="H1354" s="51">
        <v>0.38611111111111113</v>
      </c>
      <c r="J1354" s="29">
        <v>41746</v>
      </c>
      <c r="K1354" s="51">
        <v>0.38194444444444442</v>
      </c>
      <c r="M1354" s="22" t="s">
        <v>22</v>
      </c>
      <c r="O1354" s="6" t="s">
        <v>1335</v>
      </c>
      <c r="P1354" s="29">
        <v>41746</v>
      </c>
      <c r="Q1354" s="51">
        <v>0.85069444444444453</v>
      </c>
      <c r="R1354" s="22" t="s">
        <v>22</v>
      </c>
      <c r="T1354" s="6" t="s">
        <v>1492</v>
      </c>
      <c r="U1354" s="22">
        <v>100</v>
      </c>
      <c r="W1354" s="51">
        <v>0.375</v>
      </c>
      <c r="X1354" s="22" t="s">
        <v>49</v>
      </c>
      <c r="Z1354" s="22" t="s">
        <v>24</v>
      </c>
      <c r="AB1354" s="22" t="s">
        <v>35</v>
      </c>
      <c r="AC1354" s="22" t="s">
        <v>36</v>
      </c>
      <c r="AD1354" s="22" t="s">
        <v>36</v>
      </c>
      <c r="AE1354" s="22" t="s">
        <v>37</v>
      </c>
      <c r="AF1354" s="29">
        <v>41747</v>
      </c>
      <c r="AG1354" s="51">
        <v>0.41666666666666669</v>
      </c>
      <c r="AH1354" s="22" t="s">
        <v>1248</v>
      </c>
      <c r="AI1354" s="22">
        <v>17</v>
      </c>
      <c r="AJ1354" s="22" t="s">
        <v>26</v>
      </c>
      <c r="AK1354" s="22" t="s">
        <v>1613</v>
      </c>
      <c r="AL1354" s="22">
        <v>2014</v>
      </c>
      <c r="AM1354" s="22">
        <v>0</v>
      </c>
    </row>
    <row r="1355" spans="1:39" ht="228">
      <c r="A1355" s="22">
        <v>121</v>
      </c>
      <c r="B1355" s="22" t="s">
        <v>42</v>
      </c>
      <c r="C1355" s="22" t="s">
        <v>19</v>
      </c>
      <c r="D1355" s="22" t="s">
        <v>20</v>
      </c>
      <c r="E1355" s="22" t="s">
        <v>43</v>
      </c>
      <c r="F1355" s="22" t="s">
        <v>55</v>
      </c>
      <c r="G1355" s="29">
        <v>41746</v>
      </c>
      <c r="H1355" s="51">
        <v>0.3833333333333333</v>
      </c>
      <c r="J1355" s="29">
        <v>41746</v>
      </c>
      <c r="K1355" s="51">
        <v>0.37777777777777777</v>
      </c>
      <c r="M1355" s="22" t="s">
        <v>22</v>
      </c>
      <c r="O1355" s="22" t="s">
        <v>132</v>
      </c>
      <c r="P1355" s="29">
        <v>41746</v>
      </c>
      <c r="Q1355" s="51">
        <v>0.85069444444444453</v>
      </c>
      <c r="R1355" s="22" t="s">
        <v>22</v>
      </c>
      <c r="T1355" s="6" t="s">
        <v>1493</v>
      </c>
      <c r="U1355" s="22">
        <v>80</v>
      </c>
      <c r="W1355" s="51">
        <v>0.375</v>
      </c>
      <c r="X1355" s="22" t="s">
        <v>49</v>
      </c>
      <c r="Z1355" s="22" t="s">
        <v>24</v>
      </c>
      <c r="AB1355" s="22" t="s">
        <v>35</v>
      </c>
      <c r="AC1355" s="22" t="s">
        <v>36</v>
      </c>
      <c r="AD1355" s="22" t="s">
        <v>36</v>
      </c>
      <c r="AE1355" s="22" t="s">
        <v>37</v>
      </c>
      <c r="AF1355" s="29">
        <v>41747</v>
      </c>
      <c r="AG1355" s="51">
        <v>0.40972222222222227</v>
      </c>
      <c r="AH1355" s="22" t="s">
        <v>1248</v>
      </c>
      <c r="AI1355" s="22">
        <v>17</v>
      </c>
      <c r="AJ1355" s="22" t="s">
        <v>26</v>
      </c>
      <c r="AK1355" s="22" t="s">
        <v>1613</v>
      </c>
      <c r="AL1355" s="22">
        <v>2014</v>
      </c>
      <c r="AM1355" s="22">
        <v>0</v>
      </c>
    </row>
    <row r="1356" spans="1:39" ht="409.5">
      <c r="A1356" s="22">
        <v>120</v>
      </c>
      <c r="B1356" s="22" t="s">
        <v>38</v>
      </c>
      <c r="C1356" s="22" t="s">
        <v>39</v>
      </c>
      <c r="D1356" s="22" t="s">
        <v>20</v>
      </c>
      <c r="E1356" s="22" t="s">
        <v>40</v>
      </c>
      <c r="F1356" s="22" t="s">
        <v>58</v>
      </c>
      <c r="G1356" s="29">
        <v>41745</v>
      </c>
      <c r="H1356" s="51">
        <v>0.41180555555555554</v>
      </c>
      <c r="J1356" s="29">
        <v>41745</v>
      </c>
      <c r="K1356" s="51">
        <v>0.39166666666666666</v>
      </c>
      <c r="M1356" s="22" t="s">
        <v>22</v>
      </c>
      <c r="O1356" s="6" t="s">
        <v>1420</v>
      </c>
      <c r="P1356" s="29">
        <v>41745</v>
      </c>
      <c r="Q1356" s="51">
        <v>0.8222222222222223</v>
      </c>
      <c r="R1356" s="22" t="s">
        <v>22</v>
      </c>
      <c r="T1356" s="6" t="s">
        <v>1494</v>
      </c>
      <c r="U1356" s="22">
        <v>100</v>
      </c>
      <c r="W1356" s="51">
        <v>0.375</v>
      </c>
      <c r="X1356" s="22" t="s">
        <v>49</v>
      </c>
      <c r="Z1356" s="22" t="s">
        <v>24</v>
      </c>
      <c r="AB1356" s="22" t="s">
        <v>35</v>
      </c>
      <c r="AC1356" s="22" t="s">
        <v>36</v>
      </c>
      <c r="AD1356" s="22" t="s">
        <v>36</v>
      </c>
      <c r="AE1356" s="22" t="s">
        <v>37</v>
      </c>
      <c r="AF1356" s="29">
        <v>41746</v>
      </c>
      <c r="AG1356" s="51">
        <v>0.40486111111111112</v>
      </c>
      <c r="AH1356" s="22" t="s">
        <v>1248</v>
      </c>
      <c r="AI1356" s="22">
        <v>16</v>
      </c>
      <c r="AJ1356" s="22" t="s">
        <v>26</v>
      </c>
      <c r="AK1356" s="22" t="s">
        <v>1613</v>
      </c>
      <c r="AL1356" s="22">
        <v>2014</v>
      </c>
      <c r="AM1356" s="22">
        <v>0</v>
      </c>
    </row>
    <row r="1357" spans="1:39">
      <c r="A1357" s="22">
        <v>119</v>
      </c>
      <c r="B1357" s="22" t="s">
        <v>27</v>
      </c>
      <c r="C1357" s="22" t="s">
        <v>28</v>
      </c>
      <c r="D1357" s="22" t="s">
        <v>29</v>
      </c>
      <c r="E1357" s="22" t="s">
        <v>30</v>
      </c>
      <c r="F1357" s="22" t="s">
        <v>58</v>
      </c>
      <c r="G1357" s="29">
        <v>41745</v>
      </c>
      <c r="H1357" s="51">
        <v>0.40763888888888888</v>
      </c>
      <c r="J1357" s="29">
        <v>41745</v>
      </c>
      <c r="K1357" s="51">
        <v>0.37291666666666662</v>
      </c>
      <c r="M1357" s="22" t="s">
        <v>22</v>
      </c>
      <c r="N1357" s="22" t="s">
        <v>133</v>
      </c>
      <c r="O1357" s="22" t="s">
        <v>134</v>
      </c>
      <c r="P1357" s="29">
        <v>41745</v>
      </c>
      <c r="Q1357" s="51">
        <v>0.67361111111111116</v>
      </c>
      <c r="R1357" s="22" t="s">
        <v>22</v>
      </c>
      <c r="T1357" s="22" t="s">
        <v>134</v>
      </c>
      <c r="U1357" s="22">
        <v>100</v>
      </c>
      <c r="W1357" s="51">
        <v>0.375</v>
      </c>
      <c r="X1357" s="22" t="s">
        <v>49</v>
      </c>
      <c r="Z1357" s="22" t="s">
        <v>24</v>
      </c>
      <c r="AB1357" s="22" t="s">
        <v>35</v>
      </c>
      <c r="AC1357" s="22" t="s">
        <v>36</v>
      </c>
      <c r="AD1357" s="22" t="s">
        <v>36</v>
      </c>
      <c r="AE1357" s="22" t="s">
        <v>37</v>
      </c>
      <c r="AF1357" s="29">
        <v>41746</v>
      </c>
      <c r="AG1357" s="51">
        <v>0.40069444444444446</v>
      </c>
      <c r="AH1357" s="22" t="s">
        <v>1248</v>
      </c>
      <c r="AI1357" s="22">
        <v>16</v>
      </c>
      <c r="AJ1357" s="22" t="s">
        <v>26</v>
      </c>
      <c r="AK1357" s="22" t="s">
        <v>1613</v>
      </c>
      <c r="AL1357" s="22">
        <v>2014</v>
      </c>
      <c r="AM1357" s="22">
        <v>0</v>
      </c>
    </row>
    <row r="1358" spans="1:39">
      <c r="A1358" s="22">
        <v>118</v>
      </c>
      <c r="B1358" s="22" t="s">
        <v>31</v>
      </c>
      <c r="C1358" s="22" t="s">
        <v>32</v>
      </c>
      <c r="D1358" s="22" t="s">
        <v>33</v>
      </c>
      <c r="E1358" s="22" t="s">
        <v>34</v>
      </c>
      <c r="F1358" s="22" t="s">
        <v>58</v>
      </c>
      <c r="G1358" s="29">
        <v>41745</v>
      </c>
      <c r="H1358" s="51">
        <v>0.40069444444444446</v>
      </c>
      <c r="J1358" s="29">
        <v>41745</v>
      </c>
      <c r="K1358" s="51">
        <v>0.38819444444444445</v>
      </c>
      <c r="M1358" s="22" t="s">
        <v>22</v>
      </c>
      <c r="O1358" s="22" t="s">
        <v>135</v>
      </c>
      <c r="P1358" s="29">
        <v>41745</v>
      </c>
      <c r="Q1358" s="51">
        <v>0.78541666666666676</v>
      </c>
      <c r="R1358" s="22" t="s">
        <v>22</v>
      </c>
      <c r="T1358" s="22" t="s">
        <v>135</v>
      </c>
      <c r="U1358" s="22">
        <v>80</v>
      </c>
      <c r="W1358" s="51">
        <v>0.375</v>
      </c>
      <c r="X1358" s="22" t="s">
        <v>49</v>
      </c>
      <c r="Z1358" s="22" t="s">
        <v>24</v>
      </c>
      <c r="AB1358" s="22" t="s">
        <v>35</v>
      </c>
      <c r="AC1358" s="22" t="s">
        <v>36</v>
      </c>
      <c r="AD1358" s="22" t="s">
        <v>36</v>
      </c>
      <c r="AE1358" s="22" t="s">
        <v>37</v>
      </c>
      <c r="AF1358" s="29">
        <v>41746</v>
      </c>
      <c r="AG1358" s="51">
        <v>0.40416666666666662</v>
      </c>
      <c r="AH1358" s="22" t="s">
        <v>1248</v>
      </c>
      <c r="AI1358" s="22">
        <v>16</v>
      </c>
      <c r="AJ1358" s="22" t="s">
        <v>26</v>
      </c>
      <c r="AK1358" s="22" t="s">
        <v>1613</v>
      </c>
      <c r="AL1358" s="22">
        <v>2014</v>
      </c>
      <c r="AM1358" s="22">
        <v>0</v>
      </c>
    </row>
    <row r="1359" spans="1:39">
      <c r="A1359" s="22">
        <v>117</v>
      </c>
      <c r="B1359" s="22" t="s">
        <v>53</v>
      </c>
      <c r="C1359" s="22" t="s">
        <v>32</v>
      </c>
      <c r="D1359" s="22" t="s">
        <v>33</v>
      </c>
      <c r="E1359" s="22" t="s">
        <v>41</v>
      </c>
      <c r="F1359" s="22" t="s">
        <v>58</v>
      </c>
      <c r="G1359" s="29">
        <v>41745</v>
      </c>
      <c r="H1359" s="51">
        <v>0.39305555555555555</v>
      </c>
      <c r="J1359" s="29">
        <v>41745</v>
      </c>
      <c r="K1359" s="51">
        <v>0.38819444444444445</v>
      </c>
      <c r="M1359" s="22" t="s">
        <v>22</v>
      </c>
      <c r="O1359" s="22" t="s">
        <v>136</v>
      </c>
      <c r="P1359" s="29">
        <v>41745</v>
      </c>
      <c r="Q1359" s="51">
        <v>0.78402777777777777</v>
      </c>
      <c r="R1359" s="22" t="s">
        <v>22</v>
      </c>
      <c r="T1359" s="22" t="s">
        <v>137</v>
      </c>
      <c r="U1359" s="22">
        <v>80</v>
      </c>
      <c r="W1359" s="51">
        <v>0.375</v>
      </c>
      <c r="X1359" s="22" t="s">
        <v>49</v>
      </c>
      <c r="Z1359" s="22" t="s">
        <v>24</v>
      </c>
      <c r="AB1359" s="22" t="s">
        <v>35</v>
      </c>
      <c r="AC1359" s="22" t="s">
        <v>36</v>
      </c>
      <c r="AD1359" s="22" t="s">
        <v>36</v>
      </c>
      <c r="AE1359" s="22" t="s">
        <v>37</v>
      </c>
      <c r="AF1359" s="29">
        <v>41746</v>
      </c>
      <c r="AG1359" s="51">
        <v>0.40347222222222223</v>
      </c>
      <c r="AH1359" s="22" t="s">
        <v>1248</v>
      </c>
      <c r="AI1359" s="22">
        <v>16</v>
      </c>
      <c r="AJ1359" s="22" t="s">
        <v>26</v>
      </c>
      <c r="AK1359" s="22" t="s">
        <v>1613</v>
      </c>
      <c r="AL1359" s="22">
        <v>2014</v>
      </c>
      <c r="AM1359" s="22">
        <v>0</v>
      </c>
    </row>
    <row r="1360" spans="1:39">
      <c r="A1360" s="22">
        <v>116</v>
      </c>
      <c r="B1360" s="22" t="s">
        <v>54</v>
      </c>
      <c r="C1360" s="22" t="s">
        <v>19</v>
      </c>
      <c r="D1360" s="22" t="s">
        <v>20</v>
      </c>
      <c r="E1360" s="22" t="s">
        <v>21</v>
      </c>
      <c r="F1360" s="22" t="s">
        <v>58</v>
      </c>
      <c r="G1360" s="29">
        <v>41745</v>
      </c>
      <c r="H1360" s="51">
        <v>0.38472222222222219</v>
      </c>
      <c r="J1360" s="29">
        <v>41745</v>
      </c>
      <c r="K1360" s="51">
        <v>0.38125000000000003</v>
      </c>
      <c r="M1360" s="22" t="s">
        <v>22</v>
      </c>
      <c r="O1360" s="22" t="s">
        <v>138</v>
      </c>
      <c r="P1360" s="29">
        <v>41745</v>
      </c>
      <c r="Q1360" s="51">
        <v>0.78402777777777777</v>
      </c>
      <c r="R1360" s="22" t="s">
        <v>22</v>
      </c>
      <c r="T1360" s="22" t="s">
        <v>139</v>
      </c>
      <c r="U1360" s="22">
        <v>100</v>
      </c>
      <c r="W1360" s="51">
        <v>0.375</v>
      </c>
      <c r="X1360" s="22" t="s">
        <v>49</v>
      </c>
      <c r="Z1360" s="22" t="s">
        <v>24</v>
      </c>
      <c r="AB1360" s="22" t="s">
        <v>35</v>
      </c>
      <c r="AC1360" s="22" t="s">
        <v>36</v>
      </c>
      <c r="AD1360" s="22" t="s">
        <v>36</v>
      </c>
      <c r="AE1360" s="22" t="s">
        <v>37</v>
      </c>
      <c r="AF1360" s="29">
        <v>41746</v>
      </c>
      <c r="AG1360" s="51">
        <v>0.40069444444444446</v>
      </c>
      <c r="AH1360" s="22" t="s">
        <v>1248</v>
      </c>
      <c r="AI1360" s="22">
        <v>16</v>
      </c>
      <c r="AJ1360" s="22" t="s">
        <v>26</v>
      </c>
      <c r="AK1360" s="22" t="s">
        <v>1613</v>
      </c>
      <c r="AL1360" s="22">
        <v>2014</v>
      </c>
      <c r="AM1360" s="22">
        <v>0</v>
      </c>
    </row>
    <row r="1361" spans="1:39">
      <c r="A1361" s="22">
        <v>115</v>
      </c>
      <c r="B1361" s="22" t="s">
        <v>42</v>
      </c>
      <c r="C1361" s="22" t="s">
        <v>19</v>
      </c>
      <c r="D1361" s="22" t="s">
        <v>20</v>
      </c>
      <c r="E1361" s="22" t="s">
        <v>43</v>
      </c>
      <c r="F1361" s="22" t="s">
        <v>58</v>
      </c>
      <c r="G1361" s="29">
        <v>41745</v>
      </c>
      <c r="H1361" s="51">
        <v>0.3756944444444445</v>
      </c>
      <c r="J1361" s="29">
        <v>41745</v>
      </c>
      <c r="K1361" s="51">
        <v>0.37361111111111112</v>
      </c>
      <c r="M1361" s="22" t="s">
        <v>22</v>
      </c>
      <c r="O1361" s="22" t="s">
        <v>132</v>
      </c>
      <c r="P1361" s="29">
        <v>41745</v>
      </c>
      <c r="Q1361" s="51">
        <v>0.79375000000000007</v>
      </c>
      <c r="R1361" s="22" t="s">
        <v>22</v>
      </c>
      <c r="T1361" s="22" t="s">
        <v>132</v>
      </c>
      <c r="U1361" s="22">
        <v>80</v>
      </c>
      <c r="W1361" s="51">
        <v>0.375</v>
      </c>
      <c r="X1361" s="22" t="s">
        <v>49</v>
      </c>
      <c r="Z1361" s="22" t="s">
        <v>24</v>
      </c>
      <c r="AB1361" s="22" t="s">
        <v>35</v>
      </c>
      <c r="AC1361" s="22" t="s">
        <v>36</v>
      </c>
      <c r="AD1361" s="22" t="s">
        <v>36</v>
      </c>
      <c r="AE1361" s="22" t="s">
        <v>37</v>
      </c>
      <c r="AF1361" s="29">
        <v>41746</v>
      </c>
      <c r="AG1361" s="51">
        <v>0.40416666666666662</v>
      </c>
      <c r="AH1361" s="22" t="s">
        <v>1248</v>
      </c>
      <c r="AI1361" s="22">
        <v>16</v>
      </c>
      <c r="AJ1361" s="22" t="s">
        <v>26</v>
      </c>
      <c r="AK1361" s="22" t="s">
        <v>1613</v>
      </c>
      <c r="AL1361" s="22">
        <v>2014</v>
      </c>
      <c r="AM1361" s="22">
        <v>0</v>
      </c>
    </row>
    <row r="1362" spans="1:39">
      <c r="A1362" s="22">
        <v>113</v>
      </c>
      <c r="B1362" s="22" t="s">
        <v>44</v>
      </c>
      <c r="C1362" s="22" t="s">
        <v>45</v>
      </c>
      <c r="D1362" s="22" t="s">
        <v>46</v>
      </c>
      <c r="E1362" s="22" t="s">
        <v>47</v>
      </c>
      <c r="F1362" s="22" t="s">
        <v>60</v>
      </c>
      <c r="G1362" s="29">
        <v>41744</v>
      </c>
      <c r="H1362" s="51">
        <v>0.40208333333333335</v>
      </c>
      <c r="J1362" s="29">
        <v>41743</v>
      </c>
      <c r="K1362" s="51">
        <v>0.47916666666666669</v>
      </c>
      <c r="L1362" s="22" t="s">
        <v>122</v>
      </c>
      <c r="M1362" s="22" t="s">
        <v>22</v>
      </c>
      <c r="O1362" s="22" t="s">
        <v>123</v>
      </c>
      <c r="P1362" s="29">
        <v>41743</v>
      </c>
      <c r="Q1362" s="51">
        <v>0.76041666666666663</v>
      </c>
      <c r="R1362" s="22" t="s">
        <v>22</v>
      </c>
      <c r="T1362" s="22" t="s">
        <v>123</v>
      </c>
      <c r="U1362" s="22">
        <v>100</v>
      </c>
      <c r="W1362" s="51">
        <v>0.375</v>
      </c>
      <c r="X1362" s="22" t="s">
        <v>49</v>
      </c>
      <c r="Z1362" s="22" t="s">
        <v>24</v>
      </c>
      <c r="AB1362" s="22" t="s">
        <v>35</v>
      </c>
      <c r="AC1362" s="22" t="s">
        <v>36</v>
      </c>
      <c r="AD1362" s="22" t="s">
        <v>36</v>
      </c>
      <c r="AE1362" s="22" t="s">
        <v>37</v>
      </c>
      <c r="AF1362" s="29">
        <v>41744</v>
      </c>
      <c r="AG1362" s="51">
        <v>0.76041666666666663</v>
      </c>
      <c r="AH1362" s="22" t="s">
        <v>1248</v>
      </c>
      <c r="AI1362" s="22">
        <v>15</v>
      </c>
      <c r="AJ1362" s="22" t="s">
        <v>26</v>
      </c>
      <c r="AK1362" s="22" t="s">
        <v>1613</v>
      </c>
      <c r="AL1362" s="22">
        <v>2014</v>
      </c>
      <c r="AM1362" s="22">
        <v>0</v>
      </c>
    </row>
    <row r="1363" spans="1:39" ht="409.5">
      <c r="A1363" s="22">
        <v>112</v>
      </c>
      <c r="B1363" s="22" t="s">
        <v>38</v>
      </c>
      <c r="C1363" s="22" t="s">
        <v>39</v>
      </c>
      <c r="D1363" s="22" t="s">
        <v>20</v>
      </c>
      <c r="E1363" s="22" t="s">
        <v>40</v>
      </c>
      <c r="F1363" s="22" t="s">
        <v>60</v>
      </c>
      <c r="G1363" s="29">
        <v>41744</v>
      </c>
      <c r="H1363" s="51">
        <v>0.40069444444444446</v>
      </c>
      <c r="J1363" s="29">
        <v>41744</v>
      </c>
      <c r="K1363" s="51">
        <v>0.39444444444444443</v>
      </c>
      <c r="M1363" s="22" t="s">
        <v>22</v>
      </c>
      <c r="O1363" s="6" t="s">
        <v>1420</v>
      </c>
      <c r="P1363" s="29">
        <v>41744</v>
      </c>
      <c r="Q1363" s="51">
        <v>0.80208333333333337</v>
      </c>
      <c r="R1363" s="22" t="s">
        <v>22</v>
      </c>
      <c r="T1363" s="6" t="s">
        <v>1495</v>
      </c>
      <c r="U1363" s="22">
        <v>100</v>
      </c>
      <c r="W1363" s="51">
        <v>0.375</v>
      </c>
      <c r="X1363" s="22" t="s">
        <v>49</v>
      </c>
      <c r="Z1363" s="22" t="s">
        <v>24</v>
      </c>
      <c r="AB1363" s="22" t="s">
        <v>35</v>
      </c>
      <c r="AC1363" s="22" t="s">
        <v>36</v>
      </c>
      <c r="AD1363" s="22" t="s">
        <v>36</v>
      </c>
      <c r="AE1363" s="22" t="s">
        <v>37</v>
      </c>
      <c r="AF1363" s="29">
        <v>41746</v>
      </c>
      <c r="AG1363" s="51">
        <v>0.39861111111111108</v>
      </c>
      <c r="AH1363" s="22" t="s">
        <v>1248</v>
      </c>
      <c r="AI1363" s="22">
        <v>15</v>
      </c>
      <c r="AJ1363" s="22" t="s">
        <v>26</v>
      </c>
      <c r="AK1363" s="22" t="s">
        <v>1613</v>
      </c>
      <c r="AL1363" s="22">
        <v>2014</v>
      </c>
      <c r="AM1363" s="22">
        <v>0</v>
      </c>
    </row>
    <row r="1364" spans="1:39">
      <c r="A1364" s="22">
        <v>111</v>
      </c>
      <c r="B1364" s="22" t="s">
        <v>31</v>
      </c>
      <c r="C1364" s="22" t="s">
        <v>32</v>
      </c>
      <c r="D1364" s="22" t="s">
        <v>33</v>
      </c>
      <c r="E1364" s="22" t="s">
        <v>34</v>
      </c>
      <c r="F1364" s="22" t="s">
        <v>60</v>
      </c>
      <c r="G1364" s="29">
        <v>41744</v>
      </c>
      <c r="H1364" s="51">
        <v>0.38958333333333334</v>
      </c>
      <c r="J1364" s="29">
        <v>41744</v>
      </c>
      <c r="K1364" s="51">
        <v>0.38194444444444442</v>
      </c>
      <c r="M1364" s="22" t="s">
        <v>22</v>
      </c>
      <c r="O1364" s="22" t="s">
        <v>124</v>
      </c>
      <c r="P1364" s="29">
        <v>41744</v>
      </c>
      <c r="Q1364" s="51">
        <v>0.79305555555555562</v>
      </c>
      <c r="R1364" s="22" t="s">
        <v>22</v>
      </c>
      <c r="T1364" s="22" t="s">
        <v>140</v>
      </c>
      <c r="U1364" s="22">
        <v>60</v>
      </c>
      <c r="W1364" s="51">
        <v>0.375</v>
      </c>
      <c r="X1364" s="22" t="s">
        <v>49</v>
      </c>
      <c r="Z1364" s="22" t="s">
        <v>24</v>
      </c>
      <c r="AB1364" s="22" t="s">
        <v>35</v>
      </c>
      <c r="AC1364" s="22" t="s">
        <v>36</v>
      </c>
      <c r="AD1364" s="22" t="s">
        <v>36</v>
      </c>
      <c r="AE1364" s="22" t="s">
        <v>37</v>
      </c>
      <c r="AF1364" s="29">
        <v>41746</v>
      </c>
      <c r="AG1364" s="51">
        <v>0.39861111111111108</v>
      </c>
      <c r="AH1364" s="22" t="s">
        <v>1248</v>
      </c>
      <c r="AI1364" s="22">
        <v>15</v>
      </c>
      <c r="AJ1364" s="22" t="s">
        <v>26</v>
      </c>
      <c r="AK1364" s="22" t="s">
        <v>1613</v>
      </c>
      <c r="AL1364" s="22">
        <v>2014</v>
      </c>
      <c r="AM1364" s="22">
        <v>0</v>
      </c>
    </row>
    <row r="1365" spans="1:39">
      <c r="A1365" s="22">
        <v>110</v>
      </c>
      <c r="B1365" s="22" t="s">
        <v>53</v>
      </c>
      <c r="C1365" s="22" t="s">
        <v>32</v>
      </c>
      <c r="D1365" s="22" t="s">
        <v>33</v>
      </c>
      <c r="E1365" s="22" t="s">
        <v>41</v>
      </c>
      <c r="F1365" s="22" t="s">
        <v>60</v>
      </c>
      <c r="G1365" s="29">
        <v>41744</v>
      </c>
      <c r="H1365" s="51">
        <v>0.38680555555555557</v>
      </c>
      <c r="J1365" s="29">
        <v>41744</v>
      </c>
      <c r="K1365" s="51">
        <v>0.38194444444444442</v>
      </c>
      <c r="M1365" s="22" t="s">
        <v>22</v>
      </c>
      <c r="O1365" s="22" t="s">
        <v>141</v>
      </c>
      <c r="P1365" s="29">
        <v>41744</v>
      </c>
      <c r="Q1365" s="51">
        <v>0.79236111111111107</v>
      </c>
      <c r="R1365" s="22" t="s">
        <v>22</v>
      </c>
      <c r="T1365" s="22" t="s">
        <v>141</v>
      </c>
      <c r="U1365" s="22">
        <v>60</v>
      </c>
      <c r="W1365" s="51">
        <v>0.375</v>
      </c>
      <c r="X1365" s="22" t="s">
        <v>49</v>
      </c>
      <c r="Z1365" s="22" t="s">
        <v>24</v>
      </c>
      <c r="AB1365" s="22" t="s">
        <v>35</v>
      </c>
      <c r="AC1365" s="22" t="s">
        <v>36</v>
      </c>
      <c r="AD1365" s="22" t="s">
        <v>36</v>
      </c>
      <c r="AE1365" s="22" t="s">
        <v>37</v>
      </c>
      <c r="AF1365" s="29">
        <v>41746</v>
      </c>
      <c r="AG1365" s="51">
        <v>0.3979166666666667</v>
      </c>
      <c r="AH1365" s="22" t="s">
        <v>1248</v>
      </c>
      <c r="AI1365" s="22">
        <v>15</v>
      </c>
      <c r="AJ1365" s="22" t="s">
        <v>26</v>
      </c>
      <c r="AK1365" s="22" t="s">
        <v>1613</v>
      </c>
      <c r="AL1365" s="22">
        <v>2014</v>
      </c>
      <c r="AM1365" s="22">
        <v>0</v>
      </c>
    </row>
    <row r="1366" spans="1:39">
      <c r="A1366" s="22">
        <v>109</v>
      </c>
      <c r="B1366" s="22" t="s">
        <v>27</v>
      </c>
      <c r="C1366" s="22" t="s">
        <v>28</v>
      </c>
      <c r="D1366" s="22" t="s">
        <v>29</v>
      </c>
      <c r="E1366" s="22" t="s">
        <v>30</v>
      </c>
      <c r="F1366" s="22" t="s">
        <v>60</v>
      </c>
      <c r="G1366" s="29">
        <v>41744</v>
      </c>
      <c r="H1366" s="51">
        <v>0.3833333333333333</v>
      </c>
      <c r="J1366" s="29">
        <v>41744</v>
      </c>
      <c r="K1366" s="51">
        <v>0.37152777777777773</v>
      </c>
      <c r="M1366" s="22" t="s">
        <v>22</v>
      </c>
      <c r="N1366" s="22" t="s">
        <v>22</v>
      </c>
      <c r="O1366" s="22" t="s">
        <v>125</v>
      </c>
      <c r="P1366" s="29">
        <v>41744</v>
      </c>
      <c r="Q1366" s="51">
        <v>0.67222222222222217</v>
      </c>
      <c r="R1366" s="22" t="s">
        <v>22</v>
      </c>
      <c r="T1366" s="22" t="s">
        <v>125</v>
      </c>
      <c r="U1366" s="22">
        <v>80</v>
      </c>
      <c r="W1366" s="51">
        <v>0.375</v>
      </c>
      <c r="X1366" s="22" t="s">
        <v>49</v>
      </c>
      <c r="Z1366" s="22" t="s">
        <v>24</v>
      </c>
      <c r="AB1366" s="22" t="s">
        <v>35</v>
      </c>
      <c r="AC1366" s="22" t="s">
        <v>36</v>
      </c>
      <c r="AD1366" s="22" t="s">
        <v>36</v>
      </c>
      <c r="AE1366" s="22" t="s">
        <v>37</v>
      </c>
      <c r="AF1366" s="29">
        <v>41746</v>
      </c>
      <c r="AG1366" s="51">
        <v>0.39652777777777781</v>
      </c>
      <c r="AH1366" s="22" t="s">
        <v>1248</v>
      </c>
      <c r="AI1366" s="22">
        <v>15</v>
      </c>
      <c r="AJ1366" s="22" t="s">
        <v>26</v>
      </c>
      <c r="AK1366" s="22" t="s">
        <v>1613</v>
      </c>
      <c r="AL1366" s="22">
        <v>2014</v>
      </c>
      <c r="AM1366" s="22">
        <v>0</v>
      </c>
    </row>
    <row r="1367" spans="1:39" ht="409.5">
      <c r="A1367" s="22">
        <v>108</v>
      </c>
      <c r="B1367" s="22" t="s">
        <v>35</v>
      </c>
      <c r="C1367" s="22" t="s">
        <v>36</v>
      </c>
      <c r="D1367" s="22" t="s">
        <v>36</v>
      </c>
      <c r="E1367" s="22" t="s">
        <v>37</v>
      </c>
      <c r="F1367" s="22" t="s">
        <v>60</v>
      </c>
      <c r="G1367" s="29">
        <v>41744</v>
      </c>
      <c r="H1367" s="51">
        <v>0.38194444444444442</v>
      </c>
      <c r="J1367" s="29">
        <v>41744</v>
      </c>
      <c r="K1367" s="51">
        <v>0.37847222222222227</v>
      </c>
      <c r="M1367" s="22" t="s">
        <v>22</v>
      </c>
      <c r="O1367" s="22" t="s">
        <v>126</v>
      </c>
      <c r="P1367" s="29">
        <v>41744</v>
      </c>
      <c r="Q1367" s="51">
        <v>0.77430555555555547</v>
      </c>
      <c r="R1367" s="22" t="s">
        <v>22</v>
      </c>
      <c r="T1367" s="6" t="s">
        <v>1496</v>
      </c>
      <c r="U1367" s="22">
        <v>100</v>
      </c>
      <c r="W1367" s="51">
        <v>0.375</v>
      </c>
      <c r="X1367" s="22" t="s">
        <v>49</v>
      </c>
      <c r="Z1367" s="22" t="s">
        <v>24</v>
      </c>
      <c r="AB1367" s="22" t="s">
        <v>35</v>
      </c>
      <c r="AC1367" s="22" t="s">
        <v>36</v>
      </c>
      <c r="AD1367" s="22" t="s">
        <v>36</v>
      </c>
      <c r="AE1367" s="22" t="s">
        <v>37</v>
      </c>
      <c r="AF1367" s="29">
        <v>41746</v>
      </c>
      <c r="AG1367" s="51">
        <v>0.3972222222222222</v>
      </c>
      <c r="AH1367" s="22" t="s">
        <v>1248</v>
      </c>
      <c r="AI1367" s="22">
        <v>15</v>
      </c>
      <c r="AJ1367" s="22" t="s">
        <v>26</v>
      </c>
      <c r="AK1367" s="22" t="s">
        <v>1613</v>
      </c>
      <c r="AL1367" s="22">
        <v>2014</v>
      </c>
      <c r="AM1367" s="22">
        <v>0</v>
      </c>
    </row>
    <row r="1368" spans="1:39">
      <c r="A1368" s="22">
        <v>107</v>
      </c>
      <c r="B1368" s="22" t="s">
        <v>42</v>
      </c>
      <c r="C1368" s="22" t="s">
        <v>19</v>
      </c>
      <c r="D1368" s="22" t="s">
        <v>20</v>
      </c>
      <c r="E1368" s="22" t="s">
        <v>43</v>
      </c>
      <c r="F1368" s="22" t="s">
        <v>60</v>
      </c>
      <c r="G1368" s="29">
        <v>41744</v>
      </c>
      <c r="H1368" s="51">
        <v>0.375</v>
      </c>
      <c r="J1368" s="29">
        <v>41744</v>
      </c>
      <c r="K1368" s="51">
        <v>0.37361111111111112</v>
      </c>
      <c r="M1368" s="22" t="s">
        <v>22</v>
      </c>
      <c r="O1368" s="22" t="s">
        <v>1497</v>
      </c>
      <c r="P1368" s="29">
        <v>41744</v>
      </c>
      <c r="Q1368" s="51">
        <v>0.84305555555555556</v>
      </c>
      <c r="R1368" s="22" t="s">
        <v>22</v>
      </c>
      <c r="T1368" s="22" t="s">
        <v>1497</v>
      </c>
      <c r="U1368" s="22">
        <v>100</v>
      </c>
      <c r="W1368" s="51">
        <v>0.375</v>
      </c>
      <c r="X1368" s="22" t="s">
        <v>49</v>
      </c>
      <c r="Z1368" s="22" t="s">
        <v>24</v>
      </c>
      <c r="AB1368" s="22" t="s">
        <v>35</v>
      </c>
      <c r="AC1368" s="22" t="s">
        <v>36</v>
      </c>
      <c r="AD1368" s="22" t="s">
        <v>36</v>
      </c>
      <c r="AE1368" s="22" t="s">
        <v>37</v>
      </c>
      <c r="AF1368" s="29">
        <v>41746</v>
      </c>
      <c r="AG1368" s="51">
        <v>0.39930555555555558</v>
      </c>
      <c r="AH1368" s="22" t="s">
        <v>1248</v>
      </c>
      <c r="AI1368" s="22">
        <v>15</v>
      </c>
      <c r="AJ1368" s="22" t="s">
        <v>26</v>
      </c>
      <c r="AK1368" s="22" t="s">
        <v>1613</v>
      </c>
      <c r="AL1368" s="22">
        <v>2014</v>
      </c>
      <c r="AM1368" s="22">
        <v>0</v>
      </c>
    </row>
    <row r="1369" spans="1:39" ht="185.25">
      <c r="A1369" s="22">
        <v>105</v>
      </c>
      <c r="B1369" s="22" t="s">
        <v>54</v>
      </c>
      <c r="C1369" s="22" t="s">
        <v>19</v>
      </c>
      <c r="D1369" s="22" t="s">
        <v>20</v>
      </c>
      <c r="E1369" s="22" t="s">
        <v>21</v>
      </c>
      <c r="F1369" s="22" t="s">
        <v>60</v>
      </c>
      <c r="G1369" s="29">
        <v>41744</v>
      </c>
      <c r="H1369" s="51">
        <v>0.39027777777777778</v>
      </c>
      <c r="J1369" s="29">
        <v>41744</v>
      </c>
      <c r="K1369" s="51">
        <v>0.38680555555555557</v>
      </c>
      <c r="M1369" s="22" t="s">
        <v>22</v>
      </c>
      <c r="O1369" s="22" t="s">
        <v>142</v>
      </c>
      <c r="P1369" s="29">
        <v>41744</v>
      </c>
      <c r="Q1369" s="51">
        <v>0.78819444444444453</v>
      </c>
      <c r="R1369" s="22" t="s">
        <v>22</v>
      </c>
      <c r="T1369" s="6" t="s">
        <v>1498</v>
      </c>
      <c r="U1369" s="22">
        <v>100</v>
      </c>
      <c r="W1369" s="51">
        <v>0.375</v>
      </c>
      <c r="X1369" s="22" t="s">
        <v>49</v>
      </c>
      <c r="Z1369" s="22" t="s">
        <v>24</v>
      </c>
      <c r="AB1369" s="22" t="s">
        <v>35</v>
      </c>
      <c r="AC1369" s="22" t="s">
        <v>36</v>
      </c>
      <c r="AD1369" s="22" t="s">
        <v>36</v>
      </c>
      <c r="AE1369" s="22" t="s">
        <v>37</v>
      </c>
      <c r="AF1369" s="29">
        <v>41746</v>
      </c>
      <c r="AG1369" s="51">
        <v>0.39999999999999997</v>
      </c>
      <c r="AH1369" s="22" t="s">
        <v>1248</v>
      </c>
      <c r="AI1369" s="22">
        <v>15</v>
      </c>
      <c r="AJ1369" s="22" t="s">
        <v>26</v>
      </c>
      <c r="AK1369" s="22" t="s">
        <v>1613</v>
      </c>
      <c r="AL1369" s="22">
        <v>2014</v>
      </c>
      <c r="AM1369" s="22">
        <v>0</v>
      </c>
    </row>
    <row r="1370" spans="1:39" ht="409.5">
      <c r="A1370" s="22">
        <v>104</v>
      </c>
      <c r="B1370" s="22" t="s">
        <v>35</v>
      </c>
      <c r="C1370" s="22" t="s">
        <v>36</v>
      </c>
      <c r="D1370" s="22" t="s">
        <v>36</v>
      </c>
      <c r="E1370" s="22" t="s">
        <v>37</v>
      </c>
      <c r="F1370" s="22" t="s">
        <v>25</v>
      </c>
      <c r="G1370" s="29">
        <v>41743</v>
      </c>
      <c r="H1370" s="51">
        <v>0.4381944444444445</v>
      </c>
      <c r="J1370" s="29">
        <v>41743</v>
      </c>
      <c r="K1370" s="51">
        <v>0.43055555555555558</v>
      </c>
      <c r="L1370" s="22" t="s">
        <v>114</v>
      </c>
      <c r="M1370" s="22" t="s">
        <v>22</v>
      </c>
      <c r="O1370" s="22" t="s">
        <v>115</v>
      </c>
      <c r="P1370" s="29">
        <v>41743</v>
      </c>
      <c r="Q1370" s="51">
        <v>0.77430555555555547</v>
      </c>
      <c r="R1370" s="22" t="s">
        <v>22</v>
      </c>
      <c r="T1370" s="6" t="s">
        <v>1499</v>
      </c>
      <c r="U1370" s="22">
        <v>100</v>
      </c>
      <c r="W1370" s="51">
        <v>0.375</v>
      </c>
      <c r="X1370" s="22" t="s">
        <v>49</v>
      </c>
      <c r="Z1370" s="22" t="s">
        <v>24</v>
      </c>
      <c r="AB1370" s="22" t="s">
        <v>35</v>
      </c>
      <c r="AC1370" s="22" t="s">
        <v>36</v>
      </c>
      <c r="AD1370" s="22" t="s">
        <v>36</v>
      </c>
      <c r="AE1370" s="22" t="s">
        <v>37</v>
      </c>
      <c r="AF1370" s="29">
        <v>41744</v>
      </c>
      <c r="AG1370" s="51">
        <v>0.38263888888888892</v>
      </c>
      <c r="AH1370" s="22" t="s">
        <v>1248</v>
      </c>
      <c r="AI1370" s="22">
        <v>14</v>
      </c>
      <c r="AJ1370" s="22" t="s">
        <v>26</v>
      </c>
      <c r="AK1370" s="22" t="s">
        <v>1613</v>
      </c>
      <c r="AL1370" s="22">
        <v>2014</v>
      </c>
      <c r="AM1370" s="22">
        <v>0</v>
      </c>
    </row>
    <row r="1371" spans="1:39" ht="409.5">
      <c r="A1371" s="22">
        <v>102</v>
      </c>
      <c r="B1371" s="22" t="s">
        <v>38</v>
      </c>
      <c r="C1371" s="22" t="s">
        <v>39</v>
      </c>
      <c r="D1371" s="22" t="s">
        <v>20</v>
      </c>
      <c r="E1371" s="22" t="s">
        <v>40</v>
      </c>
      <c r="F1371" s="22" t="s">
        <v>25</v>
      </c>
      <c r="G1371" s="29">
        <v>41743</v>
      </c>
      <c r="H1371" s="51">
        <v>0.41180555555555554</v>
      </c>
      <c r="J1371" s="29">
        <v>41743</v>
      </c>
      <c r="K1371" s="51">
        <v>0.39583333333333331</v>
      </c>
      <c r="M1371" s="22" t="s">
        <v>22</v>
      </c>
      <c r="O1371" s="6" t="s">
        <v>1500</v>
      </c>
      <c r="P1371" s="29">
        <v>41743</v>
      </c>
      <c r="Q1371" s="51">
        <v>0.79861111111111116</v>
      </c>
      <c r="R1371" s="22" t="s">
        <v>22</v>
      </c>
      <c r="T1371" s="6" t="s">
        <v>1501</v>
      </c>
      <c r="U1371" s="22">
        <v>100</v>
      </c>
      <c r="W1371" s="51">
        <v>0.375</v>
      </c>
      <c r="X1371" s="22" t="s">
        <v>49</v>
      </c>
      <c r="Z1371" s="22" t="s">
        <v>24</v>
      </c>
      <c r="AB1371" s="22" t="s">
        <v>35</v>
      </c>
      <c r="AC1371" s="22" t="s">
        <v>36</v>
      </c>
      <c r="AD1371" s="22" t="s">
        <v>36</v>
      </c>
      <c r="AE1371" s="22" t="s">
        <v>37</v>
      </c>
      <c r="AF1371" s="29">
        <v>41744</v>
      </c>
      <c r="AG1371" s="51">
        <v>0.38541666666666669</v>
      </c>
      <c r="AH1371" s="22" t="s">
        <v>1248</v>
      </c>
      <c r="AI1371" s="22">
        <v>14</v>
      </c>
      <c r="AJ1371" s="22" t="s">
        <v>26</v>
      </c>
      <c r="AK1371" s="22" t="s">
        <v>1613</v>
      </c>
      <c r="AL1371" s="22">
        <v>2014</v>
      </c>
      <c r="AM1371" s="22">
        <v>0</v>
      </c>
    </row>
    <row r="1372" spans="1:39">
      <c r="A1372" s="22">
        <v>101</v>
      </c>
      <c r="B1372" s="22" t="s">
        <v>31</v>
      </c>
      <c r="C1372" s="22" t="s">
        <v>32</v>
      </c>
      <c r="D1372" s="22" t="s">
        <v>33</v>
      </c>
      <c r="E1372" s="22" t="s">
        <v>34</v>
      </c>
      <c r="F1372" s="22" t="s">
        <v>25</v>
      </c>
      <c r="G1372" s="29">
        <v>41743</v>
      </c>
      <c r="H1372" s="51">
        <v>0.40069444444444446</v>
      </c>
      <c r="J1372" s="29">
        <v>41743</v>
      </c>
      <c r="K1372" s="51">
        <v>0.3923611111111111</v>
      </c>
      <c r="M1372" s="22" t="s">
        <v>22</v>
      </c>
      <c r="O1372" s="22" t="s">
        <v>116</v>
      </c>
      <c r="P1372" s="29">
        <v>41743</v>
      </c>
      <c r="Q1372" s="51">
        <v>0.79166666666666663</v>
      </c>
      <c r="R1372" s="22" t="s">
        <v>22</v>
      </c>
      <c r="T1372" s="22" t="s">
        <v>127</v>
      </c>
      <c r="U1372" s="22">
        <v>80</v>
      </c>
      <c r="W1372" s="51">
        <v>0.375</v>
      </c>
      <c r="X1372" s="22" t="s">
        <v>49</v>
      </c>
      <c r="Z1372" s="22" t="s">
        <v>24</v>
      </c>
      <c r="AB1372" s="22" t="s">
        <v>35</v>
      </c>
      <c r="AC1372" s="22" t="s">
        <v>36</v>
      </c>
      <c r="AD1372" s="22" t="s">
        <v>36</v>
      </c>
      <c r="AE1372" s="22" t="s">
        <v>37</v>
      </c>
      <c r="AF1372" s="29">
        <v>41744</v>
      </c>
      <c r="AG1372" s="51">
        <v>0.3840277777777778</v>
      </c>
      <c r="AH1372" s="22" t="s">
        <v>1248</v>
      </c>
      <c r="AI1372" s="22">
        <v>14</v>
      </c>
      <c r="AJ1372" s="22" t="s">
        <v>26</v>
      </c>
      <c r="AK1372" s="22" t="s">
        <v>1613</v>
      </c>
      <c r="AL1372" s="22">
        <v>2014</v>
      </c>
      <c r="AM1372" s="22">
        <v>0</v>
      </c>
    </row>
    <row r="1373" spans="1:39" ht="128.25">
      <c r="A1373" s="22">
        <v>100</v>
      </c>
      <c r="B1373" s="22" t="s">
        <v>53</v>
      </c>
      <c r="C1373" s="22" t="s">
        <v>32</v>
      </c>
      <c r="D1373" s="22" t="s">
        <v>33</v>
      </c>
      <c r="E1373" s="22" t="s">
        <v>41</v>
      </c>
      <c r="F1373" s="22" t="s">
        <v>25</v>
      </c>
      <c r="G1373" s="29">
        <v>41743</v>
      </c>
      <c r="H1373" s="51">
        <v>0.39513888888888887</v>
      </c>
      <c r="J1373" s="29">
        <v>41743</v>
      </c>
      <c r="K1373" s="51">
        <v>0.3923611111111111</v>
      </c>
      <c r="M1373" s="22" t="s">
        <v>22</v>
      </c>
      <c r="O1373" s="6" t="s">
        <v>1502</v>
      </c>
      <c r="P1373" s="29">
        <v>41743</v>
      </c>
      <c r="Q1373" s="51">
        <v>0.78819444444444453</v>
      </c>
      <c r="R1373" s="22" t="s">
        <v>22</v>
      </c>
      <c r="T1373" s="6" t="s">
        <v>1503</v>
      </c>
      <c r="U1373" s="22">
        <v>80</v>
      </c>
      <c r="W1373" s="51">
        <v>0.375</v>
      </c>
      <c r="X1373" s="22" t="s">
        <v>49</v>
      </c>
      <c r="Z1373" s="22" t="s">
        <v>24</v>
      </c>
      <c r="AB1373" s="22" t="s">
        <v>35</v>
      </c>
      <c r="AC1373" s="22" t="s">
        <v>36</v>
      </c>
      <c r="AD1373" s="22" t="s">
        <v>36</v>
      </c>
      <c r="AE1373" s="22" t="s">
        <v>37</v>
      </c>
      <c r="AF1373" s="29">
        <v>41744</v>
      </c>
      <c r="AG1373" s="51">
        <v>0.38472222222222219</v>
      </c>
      <c r="AH1373" s="22" t="s">
        <v>1248</v>
      </c>
      <c r="AI1373" s="22">
        <v>14</v>
      </c>
      <c r="AJ1373" s="22" t="s">
        <v>26</v>
      </c>
      <c r="AK1373" s="22" t="s">
        <v>1613</v>
      </c>
      <c r="AL1373" s="22">
        <v>2014</v>
      </c>
      <c r="AM1373" s="22">
        <v>0</v>
      </c>
    </row>
    <row r="1374" spans="1:39">
      <c r="A1374" s="22">
        <v>99</v>
      </c>
      <c r="B1374" s="22" t="s">
        <v>27</v>
      </c>
      <c r="C1374" s="22" t="s">
        <v>28</v>
      </c>
      <c r="D1374" s="22" t="s">
        <v>29</v>
      </c>
      <c r="E1374" s="22" t="s">
        <v>30</v>
      </c>
      <c r="F1374" s="22" t="s">
        <v>25</v>
      </c>
      <c r="G1374" s="29">
        <v>41743</v>
      </c>
      <c r="H1374" s="51">
        <v>0.39444444444444443</v>
      </c>
      <c r="J1374" s="29">
        <v>41743</v>
      </c>
      <c r="K1374" s="51">
        <v>0.375</v>
      </c>
      <c r="M1374" s="22" t="s">
        <v>22</v>
      </c>
      <c r="N1374" s="22" t="s">
        <v>22</v>
      </c>
      <c r="O1374" s="22" t="s">
        <v>117</v>
      </c>
      <c r="P1374" s="29">
        <v>41743</v>
      </c>
      <c r="Q1374" s="51">
        <v>0.67361111111111116</v>
      </c>
      <c r="R1374" s="22" t="s">
        <v>22</v>
      </c>
      <c r="T1374" s="22" t="s">
        <v>117</v>
      </c>
      <c r="U1374" s="22">
        <v>100</v>
      </c>
      <c r="W1374" s="51">
        <v>0.375</v>
      </c>
      <c r="X1374" s="22" t="s">
        <v>49</v>
      </c>
      <c r="Z1374" s="22" t="s">
        <v>24</v>
      </c>
      <c r="AB1374" s="22" t="s">
        <v>35</v>
      </c>
      <c r="AC1374" s="22" t="s">
        <v>36</v>
      </c>
      <c r="AD1374" s="22" t="s">
        <v>36</v>
      </c>
      <c r="AE1374" s="22" t="s">
        <v>37</v>
      </c>
      <c r="AF1374" s="29">
        <v>41744</v>
      </c>
      <c r="AG1374" s="51">
        <v>0.38194444444444442</v>
      </c>
      <c r="AH1374" s="22" t="s">
        <v>1248</v>
      </c>
      <c r="AI1374" s="22">
        <v>14</v>
      </c>
      <c r="AJ1374" s="22" t="s">
        <v>26</v>
      </c>
      <c r="AK1374" s="22" t="s">
        <v>1613</v>
      </c>
      <c r="AL1374" s="22">
        <v>2014</v>
      </c>
      <c r="AM1374" s="22">
        <v>0</v>
      </c>
    </row>
    <row r="1375" spans="1:39" ht="256.5">
      <c r="A1375" s="22">
        <v>98</v>
      </c>
      <c r="B1375" s="22" t="s">
        <v>54</v>
      </c>
      <c r="C1375" s="22" t="s">
        <v>19</v>
      </c>
      <c r="D1375" s="22" t="s">
        <v>20</v>
      </c>
      <c r="E1375" s="22" t="s">
        <v>21</v>
      </c>
      <c r="F1375" s="22" t="s">
        <v>25</v>
      </c>
      <c r="G1375" s="29">
        <v>41743</v>
      </c>
      <c r="H1375" s="51">
        <v>0.37777777777777777</v>
      </c>
      <c r="J1375" s="29">
        <v>41743</v>
      </c>
      <c r="K1375" s="51">
        <v>0.3756944444444445</v>
      </c>
      <c r="M1375" s="22" t="s">
        <v>22</v>
      </c>
      <c r="O1375" s="22" t="s">
        <v>118</v>
      </c>
      <c r="P1375" s="29">
        <v>41743</v>
      </c>
      <c r="Q1375" s="51">
        <v>0.79791666666666661</v>
      </c>
      <c r="R1375" s="22" t="s">
        <v>22</v>
      </c>
      <c r="T1375" s="6" t="s">
        <v>1504</v>
      </c>
      <c r="U1375" s="22">
        <v>100</v>
      </c>
      <c r="W1375" s="51">
        <v>0.375</v>
      </c>
      <c r="X1375" s="22" t="s">
        <v>49</v>
      </c>
      <c r="Z1375" s="22" t="s">
        <v>24</v>
      </c>
      <c r="AB1375" s="22" t="s">
        <v>35</v>
      </c>
      <c r="AC1375" s="22" t="s">
        <v>36</v>
      </c>
      <c r="AD1375" s="22" t="s">
        <v>36</v>
      </c>
      <c r="AE1375" s="22" t="s">
        <v>37</v>
      </c>
      <c r="AF1375" s="29">
        <v>41744</v>
      </c>
      <c r="AG1375" s="51">
        <v>0.38541666666666669</v>
      </c>
      <c r="AH1375" s="22" t="s">
        <v>1248</v>
      </c>
      <c r="AI1375" s="22">
        <v>14</v>
      </c>
      <c r="AJ1375" s="22" t="s">
        <v>26</v>
      </c>
      <c r="AK1375" s="22" t="s">
        <v>1613</v>
      </c>
      <c r="AL1375" s="22">
        <v>2014</v>
      </c>
      <c r="AM1375" s="22">
        <v>0</v>
      </c>
    </row>
    <row r="1376" spans="1:39" ht="409.5">
      <c r="A1376" s="22">
        <v>97</v>
      </c>
      <c r="B1376" s="22" t="s">
        <v>38</v>
      </c>
      <c r="C1376" s="22" t="s">
        <v>39</v>
      </c>
      <c r="D1376" s="22" t="s">
        <v>20</v>
      </c>
      <c r="E1376" s="22" t="s">
        <v>40</v>
      </c>
      <c r="F1376" s="22" t="s">
        <v>50</v>
      </c>
      <c r="G1376" s="29">
        <v>41740</v>
      </c>
      <c r="H1376" s="51">
        <v>0.84305555555555556</v>
      </c>
      <c r="J1376" s="29">
        <v>41740</v>
      </c>
      <c r="K1376" s="51">
        <v>0.39583333333333331</v>
      </c>
      <c r="M1376" s="22" t="s">
        <v>22</v>
      </c>
      <c r="O1376" s="6" t="s">
        <v>1505</v>
      </c>
      <c r="P1376" s="29">
        <v>41740</v>
      </c>
      <c r="Q1376" s="51">
        <v>0.84444444444444444</v>
      </c>
      <c r="R1376" s="22" t="s">
        <v>22</v>
      </c>
      <c r="T1376" s="6" t="s">
        <v>1506</v>
      </c>
      <c r="U1376" s="22">
        <v>100</v>
      </c>
      <c r="W1376" s="51">
        <v>0.375</v>
      </c>
      <c r="X1376" s="22" t="s">
        <v>49</v>
      </c>
      <c r="Z1376" s="22" t="s">
        <v>24</v>
      </c>
      <c r="AB1376" s="22" t="s">
        <v>35</v>
      </c>
      <c r="AC1376" s="22" t="s">
        <v>36</v>
      </c>
      <c r="AD1376" s="22" t="s">
        <v>36</v>
      </c>
      <c r="AE1376" s="22" t="s">
        <v>37</v>
      </c>
      <c r="AF1376" s="29">
        <v>41743</v>
      </c>
      <c r="AG1376" s="51">
        <v>0.44375000000000003</v>
      </c>
      <c r="AH1376" s="22" t="s">
        <v>1249</v>
      </c>
      <c r="AI1376" s="22">
        <v>11</v>
      </c>
      <c r="AJ1376" s="22" t="s">
        <v>26</v>
      </c>
      <c r="AK1376" s="22" t="s">
        <v>1613</v>
      </c>
      <c r="AL1376" s="22">
        <v>2014</v>
      </c>
      <c r="AM1376" s="22">
        <v>0</v>
      </c>
    </row>
    <row r="1377" spans="1:39">
      <c r="A1377" s="22">
        <v>96</v>
      </c>
      <c r="B1377" s="22" t="s">
        <v>35</v>
      </c>
      <c r="C1377" s="22" t="s">
        <v>36</v>
      </c>
      <c r="D1377" s="22" t="s">
        <v>36</v>
      </c>
      <c r="E1377" s="22" t="s">
        <v>37</v>
      </c>
      <c r="F1377" s="22" t="s">
        <v>50</v>
      </c>
      <c r="G1377" s="29">
        <v>41740</v>
      </c>
      <c r="H1377" s="51">
        <v>0.43333333333333335</v>
      </c>
      <c r="J1377" s="29">
        <v>41740</v>
      </c>
      <c r="K1377" s="51">
        <v>0.42708333333333331</v>
      </c>
      <c r="L1377" s="22" t="s">
        <v>100</v>
      </c>
      <c r="M1377" s="22" t="s">
        <v>22</v>
      </c>
      <c r="O1377" s="22" t="s">
        <v>119</v>
      </c>
      <c r="P1377" s="29">
        <v>41740</v>
      </c>
      <c r="Q1377" s="51">
        <v>0.76736111111111116</v>
      </c>
      <c r="R1377" s="22" t="s">
        <v>22</v>
      </c>
      <c r="T1377" s="22" t="s">
        <v>120</v>
      </c>
      <c r="U1377" s="22">
        <v>100</v>
      </c>
      <c r="W1377" s="51">
        <v>0.375</v>
      </c>
      <c r="X1377" s="22" t="s">
        <v>49</v>
      </c>
      <c r="Z1377" s="22" t="s">
        <v>24</v>
      </c>
      <c r="AB1377" s="22" t="s">
        <v>35</v>
      </c>
      <c r="AC1377" s="22" t="s">
        <v>36</v>
      </c>
      <c r="AD1377" s="22" t="s">
        <v>36</v>
      </c>
      <c r="AE1377" s="22" t="s">
        <v>37</v>
      </c>
      <c r="AF1377" s="29">
        <v>41743</v>
      </c>
      <c r="AG1377" s="51">
        <v>0.44027777777777777</v>
      </c>
      <c r="AH1377" s="22" t="s">
        <v>1249</v>
      </c>
      <c r="AI1377" s="22">
        <v>11</v>
      </c>
      <c r="AJ1377" s="22" t="s">
        <v>26</v>
      </c>
      <c r="AK1377" s="22" t="s">
        <v>1613</v>
      </c>
      <c r="AL1377" s="22">
        <v>2014</v>
      </c>
      <c r="AM1377" s="22">
        <v>0</v>
      </c>
    </row>
    <row r="1378" spans="1:39">
      <c r="A1378" s="22">
        <v>95</v>
      </c>
      <c r="B1378" s="22" t="s">
        <v>31</v>
      </c>
      <c r="C1378" s="22" t="s">
        <v>32</v>
      </c>
      <c r="D1378" s="22" t="s">
        <v>33</v>
      </c>
      <c r="E1378" s="22" t="s">
        <v>34</v>
      </c>
      <c r="F1378" s="22" t="s">
        <v>50</v>
      </c>
      <c r="G1378" s="29">
        <v>41740</v>
      </c>
      <c r="H1378" s="51">
        <v>0.40763888888888888</v>
      </c>
      <c r="J1378" s="29">
        <v>41740</v>
      </c>
      <c r="K1378" s="51">
        <v>0.38541666666666669</v>
      </c>
      <c r="M1378" s="22" t="s">
        <v>22</v>
      </c>
      <c r="O1378" s="22" t="s">
        <v>101</v>
      </c>
      <c r="P1378" s="29">
        <v>41740</v>
      </c>
      <c r="Q1378" s="51">
        <v>0.75416666666666676</v>
      </c>
      <c r="R1378" s="22" t="s">
        <v>22</v>
      </c>
      <c r="T1378" s="22" t="s">
        <v>101</v>
      </c>
      <c r="U1378" s="22">
        <v>40</v>
      </c>
      <c r="W1378" s="51">
        <v>0.375</v>
      </c>
      <c r="X1378" s="22" t="s">
        <v>49</v>
      </c>
      <c r="Z1378" s="22" t="s">
        <v>24</v>
      </c>
      <c r="AB1378" s="22" t="s">
        <v>35</v>
      </c>
      <c r="AC1378" s="22" t="s">
        <v>36</v>
      </c>
      <c r="AD1378" s="22" t="s">
        <v>36</v>
      </c>
      <c r="AE1378" s="22" t="s">
        <v>37</v>
      </c>
      <c r="AF1378" s="29">
        <v>41743</v>
      </c>
      <c r="AG1378" s="51">
        <v>0.44027777777777777</v>
      </c>
      <c r="AH1378" s="22" t="s">
        <v>1249</v>
      </c>
      <c r="AI1378" s="22">
        <v>11</v>
      </c>
      <c r="AJ1378" s="22" t="s">
        <v>26</v>
      </c>
      <c r="AK1378" s="22" t="s">
        <v>1613</v>
      </c>
      <c r="AL1378" s="22">
        <v>2014</v>
      </c>
      <c r="AM1378" s="22">
        <v>0</v>
      </c>
    </row>
    <row r="1379" spans="1:39">
      <c r="A1379" s="22">
        <v>94</v>
      </c>
      <c r="B1379" s="22" t="s">
        <v>54</v>
      </c>
      <c r="C1379" s="22" t="s">
        <v>19</v>
      </c>
      <c r="D1379" s="22" t="s">
        <v>20</v>
      </c>
      <c r="E1379" s="22" t="s">
        <v>21</v>
      </c>
      <c r="F1379" s="22" t="s">
        <v>50</v>
      </c>
      <c r="G1379" s="29">
        <v>41740</v>
      </c>
      <c r="H1379" s="51">
        <v>0.40972222222222227</v>
      </c>
      <c r="J1379" s="29">
        <v>41740</v>
      </c>
      <c r="K1379" s="51">
        <v>0.38541666666666669</v>
      </c>
      <c r="M1379" s="22" t="s">
        <v>22</v>
      </c>
      <c r="O1379" s="22" t="s">
        <v>121</v>
      </c>
      <c r="P1379" s="29">
        <v>41740</v>
      </c>
      <c r="Q1379" s="51">
        <v>0.80902777777777779</v>
      </c>
      <c r="R1379" s="22" t="s">
        <v>22</v>
      </c>
      <c r="T1379" s="22" t="s">
        <v>121</v>
      </c>
      <c r="U1379" s="22">
        <v>80</v>
      </c>
      <c r="W1379" s="51">
        <v>0.375</v>
      </c>
      <c r="X1379" s="22" t="s">
        <v>49</v>
      </c>
      <c r="Z1379" s="22" t="s">
        <v>24</v>
      </c>
      <c r="AB1379" s="22" t="s">
        <v>35</v>
      </c>
      <c r="AC1379" s="22" t="s">
        <v>36</v>
      </c>
      <c r="AD1379" s="22" t="s">
        <v>36</v>
      </c>
      <c r="AE1379" s="22" t="s">
        <v>37</v>
      </c>
      <c r="AF1379" s="29">
        <v>41743</v>
      </c>
      <c r="AG1379" s="51">
        <v>0.44166666666666665</v>
      </c>
      <c r="AH1379" s="22" t="s">
        <v>1249</v>
      </c>
      <c r="AI1379" s="22">
        <v>11</v>
      </c>
      <c r="AJ1379" s="22" t="s">
        <v>26</v>
      </c>
      <c r="AK1379" s="22" t="s">
        <v>1613</v>
      </c>
      <c r="AL1379" s="22">
        <v>2014</v>
      </c>
      <c r="AM1379" s="22">
        <v>0</v>
      </c>
    </row>
    <row r="1380" spans="1:39">
      <c r="A1380" s="22">
        <v>92</v>
      </c>
      <c r="B1380" s="22" t="s">
        <v>44</v>
      </c>
      <c r="C1380" s="22" t="s">
        <v>45</v>
      </c>
      <c r="D1380" s="22" t="s">
        <v>46</v>
      </c>
      <c r="E1380" s="22" t="s">
        <v>47</v>
      </c>
      <c r="F1380" s="22" t="s">
        <v>50</v>
      </c>
      <c r="G1380" s="29">
        <v>41740</v>
      </c>
      <c r="H1380" s="51">
        <v>0.39374999999999999</v>
      </c>
      <c r="J1380" s="29">
        <v>41739</v>
      </c>
      <c r="K1380" s="51">
        <v>0.4236111111111111</v>
      </c>
      <c r="L1380" s="22" t="s">
        <v>104</v>
      </c>
      <c r="M1380" s="22" t="s">
        <v>22</v>
      </c>
      <c r="O1380" s="22" t="s">
        <v>102</v>
      </c>
      <c r="P1380" s="29">
        <v>41739</v>
      </c>
      <c r="Q1380" s="51">
        <v>0.84027777777777779</v>
      </c>
      <c r="R1380" s="22" t="s">
        <v>22</v>
      </c>
      <c r="T1380" s="22" t="s">
        <v>103</v>
      </c>
      <c r="U1380" s="22">
        <v>100</v>
      </c>
      <c r="W1380" s="51">
        <v>0.375</v>
      </c>
      <c r="X1380" s="22" t="s">
        <v>49</v>
      </c>
      <c r="Z1380" s="22" t="s">
        <v>24</v>
      </c>
      <c r="AB1380" s="22" t="s">
        <v>35</v>
      </c>
      <c r="AC1380" s="22" t="s">
        <v>36</v>
      </c>
      <c r="AD1380" s="22" t="s">
        <v>36</v>
      </c>
      <c r="AE1380" s="22" t="s">
        <v>37</v>
      </c>
      <c r="AF1380" s="29">
        <v>41740</v>
      </c>
      <c r="AG1380" s="51">
        <v>0.43611111111111112</v>
      </c>
      <c r="AH1380" s="22" t="s">
        <v>1249</v>
      </c>
      <c r="AI1380" s="22">
        <v>11</v>
      </c>
      <c r="AJ1380" s="22" t="s">
        <v>26</v>
      </c>
      <c r="AK1380" s="22" t="s">
        <v>1613</v>
      </c>
      <c r="AL1380" s="22">
        <v>2014</v>
      </c>
      <c r="AM1380" s="22">
        <v>0</v>
      </c>
    </row>
    <row r="1381" spans="1:39">
      <c r="A1381" s="22">
        <v>91</v>
      </c>
      <c r="B1381" s="22" t="s">
        <v>53</v>
      </c>
      <c r="C1381" s="22" t="s">
        <v>32</v>
      </c>
      <c r="D1381" s="22" t="s">
        <v>33</v>
      </c>
      <c r="E1381" s="22" t="s">
        <v>41</v>
      </c>
      <c r="F1381" s="22" t="s">
        <v>50</v>
      </c>
      <c r="G1381" s="29">
        <v>41740</v>
      </c>
      <c r="H1381" s="51">
        <v>0.3888888888888889</v>
      </c>
      <c r="J1381" s="29">
        <v>41740</v>
      </c>
      <c r="K1381" s="51">
        <v>0.38541666666666669</v>
      </c>
      <c r="M1381" s="22" t="s">
        <v>22</v>
      </c>
      <c r="O1381" s="22" t="s">
        <v>105</v>
      </c>
      <c r="P1381" s="29">
        <v>41740</v>
      </c>
      <c r="Q1381" s="51">
        <v>0.75138888888888899</v>
      </c>
      <c r="R1381" s="22" t="s">
        <v>22</v>
      </c>
      <c r="T1381" s="22" t="s">
        <v>105</v>
      </c>
      <c r="U1381" s="22">
        <v>60</v>
      </c>
      <c r="W1381" s="51">
        <v>0.375</v>
      </c>
      <c r="X1381" s="22" t="s">
        <v>49</v>
      </c>
      <c r="Z1381" s="22" t="s">
        <v>24</v>
      </c>
      <c r="AB1381" s="22" t="s">
        <v>35</v>
      </c>
      <c r="AC1381" s="22" t="s">
        <v>36</v>
      </c>
      <c r="AD1381" s="22" t="s">
        <v>36</v>
      </c>
      <c r="AE1381" s="22" t="s">
        <v>37</v>
      </c>
      <c r="AF1381" s="29">
        <v>41743</v>
      </c>
      <c r="AG1381" s="51">
        <v>0.43958333333333338</v>
      </c>
      <c r="AH1381" s="22" t="s">
        <v>1249</v>
      </c>
      <c r="AI1381" s="22">
        <v>11</v>
      </c>
      <c r="AJ1381" s="22" t="s">
        <v>26</v>
      </c>
      <c r="AK1381" s="22" t="s">
        <v>1613</v>
      </c>
      <c r="AL1381" s="22">
        <v>2014</v>
      </c>
      <c r="AM1381" s="22">
        <v>0</v>
      </c>
    </row>
    <row r="1382" spans="1:39">
      <c r="A1382" s="22">
        <v>90</v>
      </c>
      <c r="B1382" s="22" t="s">
        <v>27</v>
      </c>
      <c r="C1382" s="22" t="s">
        <v>28</v>
      </c>
      <c r="D1382" s="22" t="s">
        <v>29</v>
      </c>
      <c r="E1382" s="22" t="s">
        <v>30</v>
      </c>
      <c r="F1382" s="22" t="s">
        <v>50</v>
      </c>
      <c r="G1382" s="29">
        <v>41740</v>
      </c>
      <c r="H1382" s="51">
        <v>0.38750000000000001</v>
      </c>
      <c r="J1382" s="29">
        <v>41740</v>
      </c>
      <c r="K1382" s="51">
        <v>0.3756944444444445</v>
      </c>
      <c r="M1382" s="22" t="s">
        <v>22</v>
      </c>
      <c r="N1382" s="22" t="s">
        <v>22</v>
      </c>
      <c r="O1382" s="22" t="s">
        <v>106</v>
      </c>
      <c r="P1382" s="29">
        <v>41740</v>
      </c>
      <c r="Q1382" s="51">
        <v>0.67361111111111116</v>
      </c>
      <c r="R1382" s="22" t="s">
        <v>22</v>
      </c>
      <c r="T1382" s="22" t="s">
        <v>106</v>
      </c>
      <c r="U1382" s="22">
        <v>100</v>
      </c>
      <c r="W1382" s="51">
        <v>0.375</v>
      </c>
      <c r="X1382" s="22" t="s">
        <v>49</v>
      </c>
      <c r="Z1382" s="22" t="s">
        <v>24</v>
      </c>
      <c r="AB1382" s="22" t="s">
        <v>35</v>
      </c>
      <c r="AC1382" s="22" t="s">
        <v>36</v>
      </c>
      <c r="AD1382" s="22" t="s">
        <v>36</v>
      </c>
      <c r="AE1382" s="22" t="s">
        <v>37</v>
      </c>
      <c r="AF1382" s="29">
        <v>41743</v>
      </c>
      <c r="AG1382" s="51">
        <v>0.44375000000000003</v>
      </c>
      <c r="AH1382" s="22" t="s">
        <v>1249</v>
      </c>
      <c r="AI1382" s="22">
        <v>11</v>
      </c>
      <c r="AJ1382" s="22" t="s">
        <v>26</v>
      </c>
      <c r="AK1382" s="22" t="s">
        <v>1613</v>
      </c>
      <c r="AL1382" s="22">
        <v>2014</v>
      </c>
      <c r="AM1382" s="22">
        <v>0</v>
      </c>
    </row>
    <row r="1383" spans="1:39">
      <c r="A1383" s="22">
        <v>88</v>
      </c>
      <c r="B1383" s="22" t="s">
        <v>44</v>
      </c>
      <c r="C1383" s="22" t="s">
        <v>45</v>
      </c>
      <c r="D1383" s="22" t="s">
        <v>46</v>
      </c>
      <c r="E1383" s="22" t="s">
        <v>47</v>
      </c>
      <c r="F1383" s="22" t="s">
        <v>50</v>
      </c>
      <c r="G1383" s="29">
        <v>41740</v>
      </c>
      <c r="H1383" s="51">
        <v>0.3923611111111111</v>
      </c>
      <c r="J1383" s="29">
        <v>41738</v>
      </c>
      <c r="K1383" s="51">
        <v>0.36805555555555558</v>
      </c>
      <c r="M1383" s="22" t="s">
        <v>22</v>
      </c>
      <c r="N1383" s="22" t="s">
        <v>22</v>
      </c>
      <c r="O1383" s="22" t="s">
        <v>107</v>
      </c>
      <c r="P1383" s="29">
        <v>41738</v>
      </c>
      <c r="Q1383" s="51">
        <v>0.85069444444444453</v>
      </c>
      <c r="R1383" s="22" t="s">
        <v>22</v>
      </c>
      <c r="S1383" s="22" t="s">
        <v>22</v>
      </c>
      <c r="T1383" s="22" t="s">
        <v>108</v>
      </c>
      <c r="U1383" s="22">
        <v>100</v>
      </c>
      <c r="W1383" s="51">
        <v>0.375</v>
      </c>
      <c r="X1383" s="22" t="s">
        <v>49</v>
      </c>
      <c r="Z1383" s="22" t="s">
        <v>24</v>
      </c>
      <c r="AB1383" s="22" t="s">
        <v>35</v>
      </c>
      <c r="AC1383" s="22" t="s">
        <v>36</v>
      </c>
      <c r="AD1383" s="22" t="s">
        <v>36</v>
      </c>
      <c r="AE1383" s="22" t="s">
        <v>37</v>
      </c>
      <c r="AF1383" s="29">
        <v>41740</v>
      </c>
      <c r="AG1383" s="51">
        <v>0.4375</v>
      </c>
      <c r="AH1383" s="22" t="s">
        <v>1249</v>
      </c>
      <c r="AI1383" s="22">
        <v>11</v>
      </c>
      <c r="AJ1383" s="22" t="s">
        <v>26</v>
      </c>
      <c r="AK1383" s="22" t="s">
        <v>1613</v>
      </c>
      <c r="AL1383" s="22">
        <v>2014</v>
      </c>
      <c r="AM1383" s="22">
        <v>0</v>
      </c>
    </row>
    <row r="1384" spans="1:39">
      <c r="A1384" s="22">
        <v>87</v>
      </c>
      <c r="B1384" s="22" t="s">
        <v>27</v>
      </c>
      <c r="C1384" s="22" t="s">
        <v>28</v>
      </c>
      <c r="D1384" s="22" t="s">
        <v>29</v>
      </c>
      <c r="E1384" s="22" t="s">
        <v>30</v>
      </c>
      <c r="F1384" s="22" t="s">
        <v>55</v>
      </c>
      <c r="G1384" s="29">
        <v>41739</v>
      </c>
      <c r="H1384" s="51">
        <v>0.40416666666666662</v>
      </c>
      <c r="J1384" s="29">
        <v>41739</v>
      </c>
      <c r="K1384" s="51">
        <v>0.38194444444444442</v>
      </c>
      <c r="M1384" s="22" t="s">
        <v>22</v>
      </c>
      <c r="P1384" s="29">
        <v>41739</v>
      </c>
      <c r="Q1384" s="51">
        <v>0.67152777777777783</v>
      </c>
      <c r="R1384" s="22" t="s">
        <v>22</v>
      </c>
      <c r="W1384" s="51">
        <v>0.375</v>
      </c>
      <c r="X1384" s="22" t="s">
        <v>49</v>
      </c>
      <c r="Z1384" s="22" t="s">
        <v>24</v>
      </c>
      <c r="AB1384" s="22" t="s">
        <v>35</v>
      </c>
      <c r="AC1384" s="22" t="s">
        <v>36</v>
      </c>
      <c r="AD1384" s="22" t="s">
        <v>36</v>
      </c>
      <c r="AE1384" s="22" t="s">
        <v>37</v>
      </c>
      <c r="AF1384" s="29">
        <v>41740</v>
      </c>
      <c r="AG1384" s="51">
        <v>0.43402777777777773</v>
      </c>
      <c r="AH1384" s="22" t="s">
        <v>1249</v>
      </c>
      <c r="AI1384" s="22">
        <v>10</v>
      </c>
      <c r="AJ1384" s="22" t="s">
        <v>26</v>
      </c>
      <c r="AK1384" s="22" t="s">
        <v>1613</v>
      </c>
      <c r="AL1384" s="22">
        <v>2014</v>
      </c>
      <c r="AM1384" s="22">
        <v>0</v>
      </c>
    </row>
    <row r="1385" spans="1:39">
      <c r="A1385" s="22">
        <v>86</v>
      </c>
      <c r="B1385" s="22" t="s">
        <v>53</v>
      </c>
      <c r="C1385" s="22" t="s">
        <v>32</v>
      </c>
      <c r="D1385" s="22" t="s">
        <v>33</v>
      </c>
      <c r="E1385" s="22" t="s">
        <v>41</v>
      </c>
      <c r="F1385" s="22" t="s">
        <v>55</v>
      </c>
      <c r="G1385" s="29">
        <v>41739</v>
      </c>
      <c r="H1385" s="51">
        <v>0.39930555555555558</v>
      </c>
      <c r="J1385" s="29">
        <v>41739</v>
      </c>
      <c r="K1385" s="51">
        <v>0.39583333333333331</v>
      </c>
      <c r="M1385" s="22" t="s">
        <v>22</v>
      </c>
      <c r="P1385" s="29">
        <v>41739</v>
      </c>
      <c r="Q1385" s="51">
        <v>0.79305555555555562</v>
      </c>
      <c r="R1385" s="22" t="s">
        <v>22</v>
      </c>
      <c r="W1385" s="51">
        <v>0.375</v>
      </c>
      <c r="X1385" s="22" t="s">
        <v>49</v>
      </c>
      <c r="Z1385" s="22" t="s">
        <v>24</v>
      </c>
      <c r="AB1385" s="22" t="s">
        <v>35</v>
      </c>
      <c r="AC1385" s="22" t="s">
        <v>36</v>
      </c>
      <c r="AD1385" s="22" t="s">
        <v>36</v>
      </c>
      <c r="AE1385" s="22" t="s">
        <v>37</v>
      </c>
      <c r="AF1385" s="29">
        <v>41740</v>
      </c>
      <c r="AG1385" s="51">
        <v>0.43541666666666662</v>
      </c>
      <c r="AH1385" s="22" t="s">
        <v>1249</v>
      </c>
      <c r="AI1385" s="22">
        <v>10</v>
      </c>
      <c r="AJ1385" s="22" t="s">
        <v>26</v>
      </c>
      <c r="AK1385" s="22" t="s">
        <v>1613</v>
      </c>
      <c r="AL1385" s="22">
        <v>2014</v>
      </c>
      <c r="AM1385" s="22">
        <v>0</v>
      </c>
    </row>
    <row r="1386" spans="1:39">
      <c r="A1386" s="22">
        <v>85</v>
      </c>
      <c r="B1386" s="22" t="s">
        <v>38</v>
      </c>
      <c r="C1386" s="22" t="s">
        <v>39</v>
      </c>
      <c r="D1386" s="22" t="s">
        <v>20</v>
      </c>
      <c r="E1386" s="22" t="s">
        <v>40</v>
      </c>
      <c r="F1386" s="22" t="s">
        <v>55</v>
      </c>
      <c r="G1386" s="29">
        <v>41739</v>
      </c>
      <c r="H1386" s="51">
        <v>0.39861111111111108</v>
      </c>
      <c r="J1386" s="29">
        <v>41739</v>
      </c>
      <c r="K1386" s="51">
        <v>0.39444444444444443</v>
      </c>
      <c r="M1386" s="22" t="s">
        <v>22</v>
      </c>
      <c r="P1386" s="29">
        <v>41739</v>
      </c>
      <c r="Q1386" s="51">
        <v>0.79513888888888884</v>
      </c>
      <c r="R1386" s="22" t="s">
        <v>22</v>
      </c>
      <c r="W1386" s="51">
        <v>0.375</v>
      </c>
      <c r="X1386" s="22" t="s">
        <v>49</v>
      </c>
      <c r="Z1386" s="22" t="s">
        <v>24</v>
      </c>
      <c r="AB1386" s="22" t="s">
        <v>35</v>
      </c>
      <c r="AC1386" s="22" t="s">
        <v>36</v>
      </c>
      <c r="AD1386" s="22" t="s">
        <v>36</v>
      </c>
      <c r="AE1386" s="22" t="s">
        <v>37</v>
      </c>
      <c r="AF1386" s="29">
        <v>41740</v>
      </c>
      <c r="AG1386" s="51">
        <v>0.43541666666666662</v>
      </c>
      <c r="AH1386" s="22" t="s">
        <v>1249</v>
      </c>
      <c r="AI1386" s="22">
        <v>10</v>
      </c>
      <c r="AJ1386" s="22" t="s">
        <v>26</v>
      </c>
      <c r="AK1386" s="22" t="s">
        <v>1613</v>
      </c>
      <c r="AL1386" s="22">
        <v>2014</v>
      </c>
      <c r="AM1386" s="22">
        <v>0</v>
      </c>
    </row>
    <row r="1387" spans="1:39">
      <c r="A1387" s="22">
        <v>84</v>
      </c>
      <c r="B1387" s="22" t="s">
        <v>54</v>
      </c>
      <c r="C1387" s="22" t="s">
        <v>19</v>
      </c>
      <c r="D1387" s="22" t="s">
        <v>20</v>
      </c>
      <c r="E1387" s="22" t="s">
        <v>21</v>
      </c>
      <c r="F1387" s="22" t="s">
        <v>55</v>
      </c>
      <c r="G1387" s="29">
        <v>41739</v>
      </c>
      <c r="H1387" s="51">
        <v>0.39652777777777781</v>
      </c>
      <c r="J1387" s="29">
        <v>41739</v>
      </c>
      <c r="K1387" s="51">
        <v>0.3888888888888889</v>
      </c>
      <c r="M1387" s="22" t="s">
        <v>22</v>
      </c>
      <c r="P1387" s="29">
        <v>41739</v>
      </c>
      <c r="Q1387" s="51">
        <v>0.78680555555555554</v>
      </c>
      <c r="R1387" s="22" t="s">
        <v>22</v>
      </c>
      <c r="W1387" s="51">
        <v>0.375</v>
      </c>
      <c r="X1387" s="22" t="s">
        <v>49</v>
      </c>
      <c r="Z1387" s="22" t="s">
        <v>24</v>
      </c>
      <c r="AB1387" s="22" t="s">
        <v>35</v>
      </c>
      <c r="AC1387" s="22" t="s">
        <v>36</v>
      </c>
      <c r="AD1387" s="22" t="s">
        <v>36</v>
      </c>
      <c r="AE1387" s="22" t="s">
        <v>37</v>
      </c>
      <c r="AF1387" s="29">
        <v>41740</v>
      </c>
      <c r="AG1387" s="51">
        <v>0.43472222222222223</v>
      </c>
      <c r="AH1387" s="22" t="s">
        <v>1249</v>
      </c>
      <c r="AI1387" s="22">
        <v>10</v>
      </c>
      <c r="AJ1387" s="22" t="s">
        <v>26</v>
      </c>
      <c r="AK1387" s="22" t="s">
        <v>1613</v>
      </c>
      <c r="AL1387" s="22">
        <v>2014</v>
      </c>
      <c r="AM1387" s="22">
        <v>0</v>
      </c>
    </row>
    <row r="1388" spans="1:39">
      <c r="A1388" s="22">
        <v>83</v>
      </c>
      <c r="B1388" s="22" t="s">
        <v>35</v>
      </c>
      <c r="C1388" s="22" t="s">
        <v>36</v>
      </c>
      <c r="D1388" s="22" t="s">
        <v>36</v>
      </c>
      <c r="E1388" s="22" t="s">
        <v>37</v>
      </c>
      <c r="F1388" s="22" t="s">
        <v>55</v>
      </c>
      <c r="G1388" s="29">
        <v>41739</v>
      </c>
      <c r="H1388" s="51">
        <v>0.3888888888888889</v>
      </c>
      <c r="J1388" s="29">
        <v>41739</v>
      </c>
      <c r="K1388" s="51">
        <v>0.3833333333333333</v>
      </c>
      <c r="M1388" s="22" t="s">
        <v>22</v>
      </c>
      <c r="P1388" s="29">
        <v>41739</v>
      </c>
      <c r="Q1388" s="51">
        <v>0.76736111111111116</v>
      </c>
      <c r="R1388" s="22" t="s">
        <v>22</v>
      </c>
      <c r="W1388" s="51">
        <v>0.375</v>
      </c>
      <c r="X1388" s="22" t="s">
        <v>49</v>
      </c>
      <c r="Z1388" s="22" t="s">
        <v>24</v>
      </c>
      <c r="AB1388" s="22" t="s">
        <v>35</v>
      </c>
      <c r="AC1388" s="22" t="s">
        <v>36</v>
      </c>
      <c r="AD1388" s="22" t="s">
        <v>36</v>
      </c>
      <c r="AE1388" s="22" t="s">
        <v>37</v>
      </c>
      <c r="AF1388" s="29">
        <v>41740</v>
      </c>
      <c r="AG1388" s="51">
        <v>0.43472222222222223</v>
      </c>
      <c r="AH1388" s="22" t="s">
        <v>1249</v>
      </c>
      <c r="AI1388" s="22">
        <v>10</v>
      </c>
      <c r="AJ1388" s="22" t="s">
        <v>26</v>
      </c>
      <c r="AK1388" s="22" t="s">
        <v>1613</v>
      </c>
      <c r="AL1388" s="22">
        <v>2014</v>
      </c>
      <c r="AM1388" s="22">
        <v>0</v>
      </c>
    </row>
    <row r="1389" spans="1:39">
      <c r="A1389" s="22">
        <v>82</v>
      </c>
      <c r="B1389" s="22" t="s">
        <v>31</v>
      </c>
      <c r="C1389" s="22" t="s">
        <v>32</v>
      </c>
      <c r="D1389" s="22" t="s">
        <v>33</v>
      </c>
      <c r="E1389" s="22" t="s">
        <v>34</v>
      </c>
      <c r="F1389" s="22" t="s">
        <v>55</v>
      </c>
      <c r="G1389" s="29">
        <v>41739</v>
      </c>
      <c r="H1389" s="51">
        <v>0.40347222222222223</v>
      </c>
      <c r="J1389" s="29">
        <v>41739</v>
      </c>
      <c r="K1389" s="51">
        <v>0.39583333333333331</v>
      </c>
      <c r="M1389" s="22" t="s">
        <v>22</v>
      </c>
      <c r="P1389" s="29">
        <v>41739</v>
      </c>
      <c r="Q1389" s="51">
        <v>0.79583333333333339</v>
      </c>
      <c r="R1389" s="22" t="s">
        <v>22</v>
      </c>
      <c r="W1389" s="51">
        <v>0.375</v>
      </c>
      <c r="X1389" s="22" t="s">
        <v>49</v>
      </c>
      <c r="Z1389" s="22" t="s">
        <v>24</v>
      </c>
      <c r="AB1389" s="22" t="s">
        <v>35</v>
      </c>
      <c r="AC1389" s="22" t="s">
        <v>36</v>
      </c>
      <c r="AD1389" s="22" t="s">
        <v>36</v>
      </c>
      <c r="AE1389" s="22" t="s">
        <v>37</v>
      </c>
      <c r="AF1389" s="29">
        <v>41740</v>
      </c>
      <c r="AG1389" s="51">
        <v>0.43541666666666662</v>
      </c>
      <c r="AH1389" s="22" t="s">
        <v>1249</v>
      </c>
      <c r="AI1389" s="22">
        <v>10</v>
      </c>
      <c r="AJ1389" s="22" t="s">
        <v>26</v>
      </c>
      <c r="AK1389" s="22" t="s">
        <v>1613</v>
      </c>
      <c r="AL1389" s="22">
        <v>2014</v>
      </c>
      <c r="AM1389" s="22">
        <v>0</v>
      </c>
    </row>
    <row r="1390" spans="1:39">
      <c r="A1390" s="22">
        <v>81</v>
      </c>
      <c r="B1390" s="22" t="s">
        <v>27</v>
      </c>
      <c r="C1390" s="22" t="s">
        <v>28</v>
      </c>
      <c r="D1390" s="22" t="s">
        <v>29</v>
      </c>
      <c r="E1390" s="22" t="s">
        <v>30</v>
      </c>
      <c r="F1390" s="22" t="s">
        <v>58</v>
      </c>
      <c r="G1390" s="29">
        <v>41738</v>
      </c>
      <c r="H1390" s="51">
        <v>0.40486111111111112</v>
      </c>
      <c r="J1390" s="29">
        <v>41738</v>
      </c>
      <c r="K1390" s="51">
        <v>0.3840277777777778</v>
      </c>
      <c r="M1390" s="22" t="s">
        <v>22</v>
      </c>
      <c r="P1390" s="29">
        <v>41738</v>
      </c>
      <c r="Q1390" s="51">
        <v>0.68055555555555547</v>
      </c>
      <c r="R1390" s="22" t="s">
        <v>22</v>
      </c>
      <c r="W1390" s="51">
        <v>0.375</v>
      </c>
      <c r="X1390" s="22" t="s">
        <v>49</v>
      </c>
      <c r="Z1390" s="22" t="s">
        <v>24</v>
      </c>
      <c r="AB1390" s="22" t="s">
        <v>35</v>
      </c>
      <c r="AC1390" s="22" t="s">
        <v>36</v>
      </c>
      <c r="AD1390" s="22" t="s">
        <v>36</v>
      </c>
      <c r="AE1390" s="22" t="s">
        <v>37</v>
      </c>
      <c r="AF1390" s="29">
        <v>41740</v>
      </c>
      <c r="AG1390" s="51">
        <v>0.43333333333333335</v>
      </c>
      <c r="AH1390" s="22" t="s">
        <v>1249</v>
      </c>
      <c r="AI1390" s="22">
        <v>9</v>
      </c>
      <c r="AJ1390" s="22" t="s">
        <v>26</v>
      </c>
      <c r="AK1390" s="22" t="s">
        <v>1613</v>
      </c>
      <c r="AL1390" s="22">
        <v>2014</v>
      </c>
      <c r="AM1390" s="22">
        <v>0</v>
      </c>
    </row>
    <row r="1391" spans="1:39">
      <c r="A1391" s="22">
        <v>80</v>
      </c>
      <c r="B1391" s="22" t="s">
        <v>31</v>
      </c>
      <c r="C1391" s="22" t="s">
        <v>32</v>
      </c>
      <c r="D1391" s="22" t="s">
        <v>33</v>
      </c>
      <c r="E1391" s="22" t="s">
        <v>34</v>
      </c>
      <c r="F1391" s="22" t="s">
        <v>58</v>
      </c>
      <c r="G1391" s="29">
        <v>41738</v>
      </c>
      <c r="H1391" s="51">
        <v>0.40347222222222223</v>
      </c>
      <c r="J1391" s="29">
        <v>41738</v>
      </c>
      <c r="K1391" s="51">
        <v>0.3923611111111111</v>
      </c>
      <c r="M1391" s="22" t="s">
        <v>22</v>
      </c>
      <c r="P1391" s="29">
        <v>41738</v>
      </c>
      <c r="Q1391" s="51">
        <v>0.77430555555555547</v>
      </c>
      <c r="R1391" s="22" t="s">
        <v>22</v>
      </c>
      <c r="W1391" s="51">
        <v>0.375</v>
      </c>
      <c r="X1391" s="22" t="s">
        <v>49</v>
      </c>
      <c r="Z1391" s="22" t="s">
        <v>24</v>
      </c>
      <c r="AB1391" s="22" t="s">
        <v>35</v>
      </c>
      <c r="AC1391" s="22" t="s">
        <v>36</v>
      </c>
      <c r="AD1391" s="22" t="s">
        <v>36</v>
      </c>
      <c r="AE1391" s="22" t="s">
        <v>37</v>
      </c>
      <c r="AF1391" s="29">
        <v>41740</v>
      </c>
      <c r="AG1391" s="51">
        <v>0.43333333333333335</v>
      </c>
      <c r="AH1391" s="22" t="s">
        <v>1249</v>
      </c>
      <c r="AI1391" s="22">
        <v>9</v>
      </c>
      <c r="AJ1391" s="22" t="s">
        <v>26</v>
      </c>
      <c r="AK1391" s="22" t="s">
        <v>1613</v>
      </c>
      <c r="AL1391" s="22">
        <v>2014</v>
      </c>
      <c r="AM1391" s="22">
        <v>0</v>
      </c>
    </row>
    <row r="1392" spans="1:39">
      <c r="A1392" s="22">
        <v>79</v>
      </c>
      <c r="B1392" s="22" t="s">
        <v>42</v>
      </c>
      <c r="C1392" s="22" t="s">
        <v>19</v>
      </c>
      <c r="D1392" s="22" t="s">
        <v>20</v>
      </c>
      <c r="E1392" s="22" t="s">
        <v>43</v>
      </c>
      <c r="F1392" s="22" t="s">
        <v>58</v>
      </c>
      <c r="G1392" s="29">
        <v>41738</v>
      </c>
      <c r="H1392" s="51">
        <v>0.39652777777777781</v>
      </c>
      <c r="J1392" s="29">
        <v>41738</v>
      </c>
      <c r="K1392" s="51">
        <v>0.39027777777777778</v>
      </c>
      <c r="M1392" s="22" t="s">
        <v>22</v>
      </c>
      <c r="P1392" s="29">
        <v>41738</v>
      </c>
      <c r="Q1392" s="51">
        <v>0.7319444444444444</v>
      </c>
      <c r="R1392" s="22" t="s">
        <v>22</v>
      </c>
      <c r="W1392" s="51">
        <v>0.375</v>
      </c>
      <c r="X1392" s="22" t="s">
        <v>49</v>
      </c>
      <c r="Z1392" s="22" t="s">
        <v>24</v>
      </c>
      <c r="AB1392" s="22" t="s">
        <v>35</v>
      </c>
      <c r="AC1392" s="22" t="s">
        <v>36</v>
      </c>
      <c r="AD1392" s="22" t="s">
        <v>36</v>
      </c>
      <c r="AE1392" s="22" t="s">
        <v>37</v>
      </c>
      <c r="AF1392" s="29">
        <v>41739</v>
      </c>
      <c r="AG1392" s="51">
        <v>0.3888888888888889</v>
      </c>
      <c r="AH1392" s="22" t="s">
        <v>1249</v>
      </c>
      <c r="AI1392" s="22">
        <v>9</v>
      </c>
      <c r="AJ1392" s="22" t="s">
        <v>26</v>
      </c>
      <c r="AK1392" s="22" t="s">
        <v>1613</v>
      </c>
      <c r="AL1392" s="22">
        <v>2014</v>
      </c>
      <c r="AM1392" s="22">
        <v>0</v>
      </c>
    </row>
    <row r="1393" spans="1:39">
      <c r="A1393" s="22">
        <v>78</v>
      </c>
      <c r="B1393" s="22" t="s">
        <v>53</v>
      </c>
      <c r="C1393" s="22" t="s">
        <v>32</v>
      </c>
      <c r="D1393" s="22" t="s">
        <v>33</v>
      </c>
      <c r="E1393" s="22" t="s">
        <v>41</v>
      </c>
      <c r="F1393" s="22" t="s">
        <v>58</v>
      </c>
      <c r="G1393" s="29">
        <v>41738</v>
      </c>
      <c r="H1393" s="51">
        <v>0.39513888888888887</v>
      </c>
      <c r="J1393" s="29">
        <v>41738</v>
      </c>
      <c r="K1393" s="51">
        <v>0.39305555555555555</v>
      </c>
      <c r="M1393" s="22" t="s">
        <v>22</v>
      </c>
      <c r="P1393" s="29">
        <v>41738</v>
      </c>
      <c r="Q1393" s="51">
        <v>0.77222222222222225</v>
      </c>
      <c r="R1393" s="22" t="s">
        <v>22</v>
      </c>
      <c r="W1393" s="51">
        <v>0.375</v>
      </c>
      <c r="X1393" s="22" t="s">
        <v>49</v>
      </c>
      <c r="Z1393" s="22" t="s">
        <v>24</v>
      </c>
      <c r="AB1393" s="22" t="s">
        <v>35</v>
      </c>
      <c r="AC1393" s="22" t="s">
        <v>36</v>
      </c>
      <c r="AD1393" s="22" t="s">
        <v>36</v>
      </c>
      <c r="AE1393" s="22" t="s">
        <v>37</v>
      </c>
      <c r="AF1393" s="29">
        <v>41739</v>
      </c>
      <c r="AG1393" s="51">
        <v>0.39027777777777778</v>
      </c>
      <c r="AH1393" s="22" t="s">
        <v>1249</v>
      </c>
      <c r="AI1393" s="22">
        <v>9</v>
      </c>
      <c r="AJ1393" s="22" t="s">
        <v>26</v>
      </c>
      <c r="AK1393" s="22" t="s">
        <v>1613</v>
      </c>
      <c r="AL1393" s="22">
        <v>2014</v>
      </c>
      <c r="AM1393" s="22">
        <v>0</v>
      </c>
    </row>
    <row r="1394" spans="1:39">
      <c r="A1394" s="22">
        <v>77</v>
      </c>
      <c r="B1394" s="22" t="s">
        <v>35</v>
      </c>
      <c r="C1394" s="22" t="s">
        <v>36</v>
      </c>
      <c r="D1394" s="22" t="s">
        <v>36</v>
      </c>
      <c r="E1394" s="22" t="s">
        <v>37</v>
      </c>
      <c r="F1394" s="22" t="s">
        <v>58</v>
      </c>
      <c r="G1394" s="29">
        <v>41738</v>
      </c>
      <c r="H1394" s="51">
        <v>0.38819444444444445</v>
      </c>
      <c r="J1394" s="29">
        <v>41738</v>
      </c>
      <c r="K1394" s="51">
        <v>0.3833333333333333</v>
      </c>
      <c r="M1394" s="22" t="s">
        <v>22</v>
      </c>
      <c r="P1394" s="29">
        <v>41738</v>
      </c>
      <c r="Q1394" s="51">
        <v>0.76736111111111116</v>
      </c>
      <c r="R1394" s="22" t="s">
        <v>22</v>
      </c>
      <c r="W1394" s="51">
        <v>0.375</v>
      </c>
      <c r="X1394" s="22" t="s">
        <v>49</v>
      </c>
      <c r="Z1394" s="22" t="s">
        <v>24</v>
      </c>
      <c r="AB1394" s="22" t="s">
        <v>35</v>
      </c>
      <c r="AC1394" s="22" t="s">
        <v>36</v>
      </c>
      <c r="AD1394" s="22" t="s">
        <v>36</v>
      </c>
      <c r="AE1394" s="22" t="s">
        <v>37</v>
      </c>
      <c r="AF1394" s="29">
        <v>41739</v>
      </c>
      <c r="AG1394" s="51">
        <v>0.38958333333333334</v>
      </c>
      <c r="AH1394" s="22" t="s">
        <v>1249</v>
      </c>
      <c r="AI1394" s="22">
        <v>9</v>
      </c>
      <c r="AJ1394" s="22" t="s">
        <v>26</v>
      </c>
      <c r="AK1394" s="22" t="s">
        <v>1613</v>
      </c>
      <c r="AL1394" s="22">
        <v>2014</v>
      </c>
      <c r="AM1394" s="22">
        <v>0</v>
      </c>
    </row>
    <row r="1395" spans="1:39">
      <c r="A1395" s="22">
        <v>76</v>
      </c>
      <c r="B1395" s="22" t="s">
        <v>54</v>
      </c>
      <c r="C1395" s="22" t="s">
        <v>19</v>
      </c>
      <c r="D1395" s="22" t="s">
        <v>20</v>
      </c>
      <c r="E1395" s="22" t="s">
        <v>21</v>
      </c>
      <c r="F1395" s="22" t="s">
        <v>58</v>
      </c>
      <c r="G1395" s="29">
        <v>41738</v>
      </c>
      <c r="H1395" s="51">
        <v>0.3840277777777778</v>
      </c>
      <c r="J1395" s="29">
        <v>41738</v>
      </c>
      <c r="K1395" s="51">
        <v>0.38194444444444442</v>
      </c>
      <c r="M1395" s="22" t="s">
        <v>22</v>
      </c>
      <c r="P1395" s="29">
        <v>41738</v>
      </c>
      <c r="Q1395" s="51">
        <v>0.7715277777777777</v>
      </c>
      <c r="R1395" s="22" t="s">
        <v>22</v>
      </c>
      <c r="W1395" s="51">
        <v>0.375</v>
      </c>
      <c r="X1395" s="22" t="s">
        <v>49</v>
      </c>
      <c r="Z1395" s="22" t="s">
        <v>24</v>
      </c>
      <c r="AB1395" s="22" t="s">
        <v>35</v>
      </c>
      <c r="AC1395" s="22" t="s">
        <v>36</v>
      </c>
      <c r="AD1395" s="22" t="s">
        <v>36</v>
      </c>
      <c r="AE1395" s="22" t="s">
        <v>37</v>
      </c>
      <c r="AF1395" s="29">
        <v>41739</v>
      </c>
      <c r="AG1395" s="51">
        <v>0.38958333333333334</v>
      </c>
      <c r="AH1395" s="22" t="s">
        <v>1249</v>
      </c>
      <c r="AI1395" s="22">
        <v>9</v>
      </c>
      <c r="AJ1395" s="22" t="s">
        <v>26</v>
      </c>
      <c r="AK1395" s="22" t="s">
        <v>1613</v>
      </c>
      <c r="AL1395" s="22">
        <v>2014</v>
      </c>
      <c r="AM1395" s="22">
        <v>0</v>
      </c>
    </row>
    <row r="1396" spans="1:39">
      <c r="A1396" s="22">
        <v>75</v>
      </c>
      <c r="B1396" s="22" t="s">
        <v>38</v>
      </c>
      <c r="C1396" s="22" t="s">
        <v>39</v>
      </c>
      <c r="D1396" s="22" t="s">
        <v>20</v>
      </c>
      <c r="E1396" s="22" t="s">
        <v>40</v>
      </c>
      <c r="F1396" s="22" t="s">
        <v>60</v>
      </c>
      <c r="G1396" s="29">
        <v>41737</v>
      </c>
      <c r="H1396" s="51">
        <v>0.77638888888888891</v>
      </c>
      <c r="J1396" s="29">
        <v>41738</v>
      </c>
      <c r="K1396" s="51">
        <v>0.39444444444444443</v>
      </c>
      <c r="M1396" s="22" t="s">
        <v>22</v>
      </c>
      <c r="P1396" s="29">
        <v>41738</v>
      </c>
      <c r="Q1396" s="51">
        <v>0.73263888888888884</v>
      </c>
      <c r="R1396" s="22" t="s">
        <v>22</v>
      </c>
      <c r="W1396" s="51">
        <v>0.375</v>
      </c>
      <c r="X1396" s="22" t="s">
        <v>49</v>
      </c>
      <c r="Z1396" s="22" t="s">
        <v>24</v>
      </c>
      <c r="AB1396" s="22" t="s">
        <v>35</v>
      </c>
      <c r="AC1396" s="22" t="s">
        <v>36</v>
      </c>
      <c r="AD1396" s="22" t="s">
        <v>36</v>
      </c>
      <c r="AE1396" s="22" t="s">
        <v>37</v>
      </c>
      <c r="AF1396" s="29">
        <v>41739</v>
      </c>
      <c r="AG1396" s="51">
        <v>0.39027777777777778</v>
      </c>
      <c r="AH1396" s="22" t="s">
        <v>1249</v>
      </c>
      <c r="AI1396" s="22">
        <v>8</v>
      </c>
      <c r="AJ1396" s="22" t="s">
        <v>26</v>
      </c>
      <c r="AK1396" s="22" t="s">
        <v>1613</v>
      </c>
      <c r="AL1396" s="22">
        <v>2014</v>
      </c>
      <c r="AM1396" s="22">
        <v>0</v>
      </c>
    </row>
    <row r="1397" spans="1:39">
      <c r="A1397" s="22">
        <v>73</v>
      </c>
      <c r="B1397" s="22" t="s">
        <v>44</v>
      </c>
      <c r="C1397" s="22" t="s">
        <v>45</v>
      </c>
      <c r="D1397" s="22" t="s">
        <v>46</v>
      </c>
      <c r="E1397" s="22" t="s">
        <v>47</v>
      </c>
      <c r="F1397" s="22" t="s">
        <v>60</v>
      </c>
      <c r="G1397" s="29">
        <v>41737</v>
      </c>
      <c r="H1397" s="51">
        <v>0.40625</v>
      </c>
      <c r="J1397" s="29">
        <v>41737</v>
      </c>
      <c r="K1397" s="51">
        <v>0.40277777777777773</v>
      </c>
      <c r="L1397" s="22" t="s">
        <v>79</v>
      </c>
      <c r="M1397" s="22" t="s">
        <v>22</v>
      </c>
      <c r="P1397" s="29">
        <v>41737</v>
      </c>
      <c r="Q1397" s="51">
        <v>0.83333333333333337</v>
      </c>
      <c r="R1397" s="22" t="s">
        <v>22</v>
      </c>
      <c r="W1397" s="51">
        <v>0.375</v>
      </c>
      <c r="X1397" s="22" t="s">
        <v>49</v>
      </c>
      <c r="Z1397" s="22" t="s">
        <v>24</v>
      </c>
      <c r="AB1397" s="22" t="s">
        <v>35</v>
      </c>
      <c r="AC1397" s="22" t="s">
        <v>36</v>
      </c>
      <c r="AD1397" s="22" t="s">
        <v>36</v>
      </c>
      <c r="AE1397" s="22" t="s">
        <v>37</v>
      </c>
      <c r="AF1397" s="29">
        <v>41740</v>
      </c>
      <c r="AG1397" s="51">
        <v>0.4375</v>
      </c>
      <c r="AH1397" s="22" t="s">
        <v>1249</v>
      </c>
      <c r="AI1397" s="22">
        <v>8</v>
      </c>
      <c r="AJ1397" s="22" t="s">
        <v>26</v>
      </c>
      <c r="AK1397" s="22" t="s">
        <v>1613</v>
      </c>
      <c r="AL1397" s="22">
        <v>2014</v>
      </c>
      <c r="AM1397" s="22">
        <v>0</v>
      </c>
    </row>
    <row r="1398" spans="1:39">
      <c r="A1398" s="22">
        <v>72</v>
      </c>
      <c r="B1398" s="22" t="s">
        <v>27</v>
      </c>
      <c r="C1398" s="22" t="s">
        <v>28</v>
      </c>
      <c r="D1398" s="22" t="s">
        <v>29</v>
      </c>
      <c r="E1398" s="22" t="s">
        <v>30</v>
      </c>
      <c r="F1398" s="22" t="s">
        <v>60</v>
      </c>
      <c r="G1398" s="29">
        <v>41737</v>
      </c>
      <c r="H1398" s="51">
        <v>0.40208333333333335</v>
      </c>
      <c r="J1398" s="29">
        <v>41737</v>
      </c>
      <c r="K1398" s="51">
        <v>0.37152777777777773</v>
      </c>
      <c r="M1398" s="22" t="s">
        <v>22</v>
      </c>
      <c r="P1398" s="29">
        <v>41737</v>
      </c>
      <c r="Q1398" s="51">
        <v>0.67361111111111116</v>
      </c>
      <c r="R1398" s="22" t="s">
        <v>22</v>
      </c>
      <c r="W1398" s="51">
        <v>0.375</v>
      </c>
      <c r="X1398" s="22" t="s">
        <v>49</v>
      </c>
      <c r="Z1398" s="22" t="s">
        <v>24</v>
      </c>
      <c r="AB1398" s="22" t="s">
        <v>35</v>
      </c>
      <c r="AC1398" s="22" t="s">
        <v>36</v>
      </c>
      <c r="AD1398" s="22" t="s">
        <v>36</v>
      </c>
      <c r="AE1398" s="22" t="s">
        <v>37</v>
      </c>
      <c r="AF1398" s="29">
        <v>41738</v>
      </c>
      <c r="AG1398" s="51">
        <v>0.49652777777777773</v>
      </c>
      <c r="AH1398" s="22" t="s">
        <v>1249</v>
      </c>
      <c r="AI1398" s="22">
        <v>8</v>
      </c>
      <c r="AJ1398" s="22" t="s">
        <v>26</v>
      </c>
      <c r="AK1398" s="22" t="s">
        <v>1613</v>
      </c>
      <c r="AL1398" s="22">
        <v>2014</v>
      </c>
      <c r="AM1398" s="22">
        <v>0</v>
      </c>
    </row>
    <row r="1399" spans="1:39">
      <c r="A1399" s="22">
        <v>71</v>
      </c>
      <c r="B1399" s="22" t="s">
        <v>31</v>
      </c>
      <c r="C1399" s="22" t="s">
        <v>32</v>
      </c>
      <c r="D1399" s="22" t="s">
        <v>33</v>
      </c>
      <c r="E1399" s="22" t="s">
        <v>34</v>
      </c>
      <c r="F1399" s="22" t="s">
        <v>60</v>
      </c>
      <c r="G1399" s="29">
        <v>41737</v>
      </c>
      <c r="H1399" s="51">
        <v>0.39930555555555558</v>
      </c>
      <c r="J1399" s="29">
        <v>41737</v>
      </c>
      <c r="K1399" s="51">
        <v>0.38541666666666669</v>
      </c>
      <c r="M1399" s="22" t="s">
        <v>22</v>
      </c>
      <c r="P1399" s="29">
        <v>41737</v>
      </c>
      <c r="Q1399" s="51">
        <v>0.77777777777777779</v>
      </c>
      <c r="R1399" s="22" t="s">
        <v>22</v>
      </c>
      <c r="W1399" s="51">
        <v>0.375</v>
      </c>
      <c r="X1399" s="22" t="s">
        <v>49</v>
      </c>
      <c r="Z1399" s="22" t="s">
        <v>24</v>
      </c>
      <c r="AB1399" s="22" t="s">
        <v>35</v>
      </c>
      <c r="AC1399" s="22" t="s">
        <v>36</v>
      </c>
      <c r="AD1399" s="22" t="s">
        <v>36</v>
      </c>
      <c r="AE1399" s="22" t="s">
        <v>37</v>
      </c>
      <c r="AF1399" s="29">
        <v>41738</v>
      </c>
      <c r="AG1399" s="51">
        <v>0.39374999999999999</v>
      </c>
      <c r="AH1399" s="22" t="s">
        <v>1249</v>
      </c>
      <c r="AI1399" s="22">
        <v>8</v>
      </c>
      <c r="AJ1399" s="22" t="s">
        <v>26</v>
      </c>
      <c r="AK1399" s="22" t="s">
        <v>1613</v>
      </c>
      <c r="AL1399" s="22">
        <v>2014</v>
      </c>
      <c r="AM1399" s="22">
        <v>0</v>
      </c>
    </row>
    <row r="1400" spans="1:39">
      <c r="A1400" s="22">
        <v>70</v>
      </c>
      <c r="B1400" s="22" t="s">
        <v>38</v>
      </c>
      <c r="C1400" s="22" t="s">
        <v>39</v>
      </c>
      <c r="D1400" s="22" t="s">
        <v>20</v>
      </c>
      <c r="E1400" s="22" t="s">
        <v>40</v>
      </c>
      <c r="F1400" s="22" t="s">
        <v>60</v>
      </c>
      <c r="G1400" s="29">
        <v>41737</v>
      </c>
      <c r="H1400" s="51">
        <v>0.39583333333333331</v>
      </c>
      <c r="J1400" s="29">
        <v>41737</v>
      </c>
      <c r="K1400" s="51">
        <v>0.3888888888888889</v>
      </c>
      <c r="M1400" s="22" t="s">
        <v>22</v>
      </c>
      <c r="P1400" s="29">
        <v>41737</v>
      </c>
      <c r="Q1400" s="51">
        <v>0.8125</v>
      </c>
      <c r="R1400" s="22" t="s">
        <v>22</v>
      </c>
      <c r="W1400" s="51">
        <v>0.375</v>
      </c>
      <c r="X1400" s="22" t="s">
        <v>49</v>
      </c>
      <c r="Z1400" s="22" t="s">
        <v>24</v>
      </c>
      <c r="AB1400" s="22" t="s">
        <v>35</v>
      </c>
      <c r="AC1400" s="22" t="s">
        <v>36</v>
      </c>
      <c r="AD1400" s="22" t="s">
        <v>36</v>
      </c>
      <c r="AE1400" s="22" t="s">
        <v>37</v>
      </c>
      <c r="AF1400" s="29">
        <v>41738</v>
      </c>
      <c r="AG1400" s="51">
        <v>0.39444444444444443</v>
      </c>
      <c r="AH1400" s="22" t="s">
        <v>1249</v>
      </c>
      <c r="AI1400" s="22">
        <v>8</v>
      </c>
      <c r="AJ1400" s="22" t="s">
        <v>26</v>
      </c>
      <c r="AK1400" s="22" t="s">
        <v>1613</v>
      </c>
      <c r="AL1400" s="22">
        <v>2014</v>
      </c>
      <c r="AM1400" s="22">
        <v>0</v>
      </c>
    </row>
    <row r="1401" spans="1:39">
      <c r="A1401" s="22">
        <v>69</v>
      </c>
      <c r="B1401" s="22" t="s">
        <v>35</v>
      </c>
      <c r="C1401" s="22" t="s">
        <v>36</v>
      </c>
      <c r="D1401" s="22" t="s">
        <v>36</v>
      </c>
      <c r="E1401" s="22" t="s">
        <v>37</v>
      </c>
      <c r="F1401" s="22" t="s">
        <v>60</v>
      </c>
      <c r="G1401" s="29">
        <v>41737</v>
      </c>
      <c r="H1401" s="51">
        <v>0.39166666666666666</v>
      </c>
      <c r="J1401" s="29">
        <v>41737</v>
      </c>
      <c r="K1401" s="51">
        <v>0.38194444444444442</v>
      </c>
      <c r="M1401" s="22" t="s">
        <v>22</v>
      </c>
      <c r="P1401" s="29">
        <v>41737</v>
      </c>
      <c r="Q1401" s="51">
        <v>0.76736111111111116</v>
      </c>
      <c r="R1401" s="22" t="s">
        <v>22</v>
      </c>
      <c r="W1401" s="51">
        <v>0.375</v>
      </c>
      <c r="X1401" s="22" t="s">
        <v>49</v>
      </c>
      <c r="Z1401" s="22" t="s">
        <v>24</v>
      </c>
      <c r="AB1401" s="22" t="s">
        <v>35</v>
      </c>
      <c r="AC1401" s="22" t="s">
        <v>36</v>
      </c>
      <c r="AD1401" s="22" t="s">
        <v>36</v>
      </c>
      <c r="AE1401" s="22" t="s">
        <v>37</v>
      </c>
      <c r="AF1401" s="29">
        <v>41738</v>
      </c>
      <c r="AG1401" s="51">
        <v>0.39583333333333331</v>
      </c>
      <c r="AH1401" s="22" t="s">
        <v>1249</v>
      </c>
      <c r="AI1401" s="22">
        <v>8</v>
      </c>
      <c r="AJ1401" s="22" t="s">
        <v>26</v>
      </c>
      <c r="AK1401" s="22" t="s">
        <v>1613</v>
      </c>
      <c r="AL1401" s="22">
        <v>2014</v>
      </c>
      <c r="AM1401" s="22">
        <v>0</v>
      </c>
    </row>
    <row r="1402" spans="1:39">
      <c r="A1402" s="22">
        <v>68</v>
      </c>
      <c r="B1402" s="22" t="s">
        <v>53</v>
      </c>
      <c r="C1402" s="22" t="s">
        <v>32</v>
      </c>
      <c r="D1402" s="22" t="s">
        <v>33</v>
      </c>
      <c r="E1402" s="22" t="s">
        <v>41</v>
      </c>
      <c r="F1402" s="22" t="s">
        <v>60</v>
      </c>
      <c r="G1402" s="29">
        <v>41737</v>
      </c>
      <c r="H1402" s="51">
        <v>0.38819444444444445</v>
      </c>
      <c r="J1402" s="29">
        <v>41737</v>
      </c>
      <c r="K1402" s="51">
        <v>0.38541666666666669</v>
      </c>
      <c r="M1402" s="22" t="s">
        <v>22</v>
      </c>
      <c r="P1402" s="29">
        <v>41737</v>
      </c>
      <c r="Q1402" s="51">
        <v>0.77500000000000002</v>
      </c>
      <c r="R1402" s="22" t="s">
        <v>22</v>
      </c>
      <c r="W1402" s="51">
        <v>0.375</v>
      </c>
      <c r="X1402" s="22" t="s">
        <v>49</v>
      </c>
      <c r="Z1402" s="22" t="s">
        <v>24</v>
      </c>
      <c r="AB1402" s="22" t="s">
        <v>35</v>
      </c>
      <c r="AC1402" s="22" t="s">
        <v>36</v>
      </c>
      <c r="AD1402" s="22" t="s">
        <v>36</v>
      </c>
      <c r="AE1402" s="22" t="s">
        <v>37</v>
      </c>
      <c r="AF1402" s="29">
        <v>41738</v>
      </c>
      <c r="AG1402" s="51">
        <v>0.39374999999999999</v>
      </c>
      <c r="AH1402" s="22" t="s">
        <v>1249</v>
      </c>
      <c r="AI1402" s="22">
        <v>8</v>
      </c>
      <c r="AJ1402" s="22" t="s">
        <v>26</v>
      </c>
      <c r="AK1402" s="22" t="s">
        <v>1613</v>
      </c>
      <c r="AL1402" s="22">
        <v>2014</v>
      </c>
      <c r="AM1402" s="22">
        <v>0</v>
      </c>
    </row>
    <row r="1403" spans="1:39">
      <c r="A1403" s="22">
        <v>67</v>
      </c>
      <c r="B1403" s="22" t="s">
        <v>54</v>
      </c>
      <c r="C1403" s="22" t="s">
        <v>19</v>
      </c>
      <c r="D1403" s="22" t="s">
        <v>20</v>
      </c>
      <c r="E1403" s="22" t="s">
        <v>21</v>
      </c>
      <c r="F1403" s="22" t="s">
        <v>60</v>
      </c>
      <c r="G1403" s="29">
        <v>41737</v>
      </c>
      <c r="H1403" s="51">
        <v>0.38055555555555554</v>
      </c>
      <c r="J1403" s="29">
        <v>41737</v>
      </c>
      <c r="K1403" s="51">
        <v>0.37847222222222227</v>
      </c>
      <c r="M1403" s="22" t="s">
        <v>22</v>
      </c>
      <c r="P1403" s="29">
        <v>41737</v>
      </c>
      <c r="Q1403" s="51">
        <v>0.78472222222222221</v>
      </c>
      <c r="R1403" s="22" t="s">
        <v>22</v>
      </c>
      <c r="W1403" s="51">
        <v>0.375</v>
      </c>
      <c r="X1403" s="22" t="s">
        <v>49</v>
      </c>
      <c r="Z1403" s="22" t="s">
        <v>24</v>
      </c>
      <c r="AB1403" s="22" t="s">
        <v>35</v>
      </c>
      <c r="AC1403" s="22" t="s">
        <v>36</v>
      </c>
      <c r="AD1403" s="22" t="s">
        <v>36</v>
      </c>
      <c r="AE1403" s="22" t="s">
        <v>37</v>
      </c>
      <c r="AF1403" s="29">
        <v>41738</v>
      </c>
      <c r="AG1403" s="51">
        <v>0.39444444444444443</v>
      </c>
      <c r="AH1403" s="22" t="s">
        <v>1249</v>
      </c>
      <c r="AI1403" s="22">
        <v>8</v>
      </c>
      <c r="AJ1403" s="22" t="s">
        <v>26</v>
      </c>
      <c r="AK1403" s="22" t="s">
        <v>1613</v>
      </c>
      <c r="AL1403" s="22">
        <v>2014</v>
      </c>
      <c r="AM1403" s="22">
        <v>0</v>
      </c>
    </row>
    <row r="1404" spans="1:39">
      <c r="A1404" s="22">
        <v>66</v>
      </c>
      <c r="B1404" s="22" t="s">
        <v>42</v>
      </c>
      <c r="C1404" s="22" t="s">
        <v>19</v>
      </c>
      <c r="D1404" s="22" t="s">
        <v>20</v>
      </c>
      <c r="E1404" s="22" t="s">
        <v>43</v>
      </c>
      <c r="F1404" s="22" t="s">
        <v>60</v>
      </c>
      <c r="G1404" s="29">
        <v>41737</v>
      </c>
      <c r="H1404" s="51">
        <v>0.3756944444444445</v>
      </c>
      <c r="J1404" s="29">
        <v>41737</v>
      </c>
      <c r="K1404" s="51">
        <v>0.37152777777777773</v>
      </c>
      <c r="M1404" s="22" t="s">
        <v>22</v>
      </c>
      <c r="P1404" s="29">
        <v>41737</v>
      </c>
      <c r="Q1404" s="51">
        <v>0.77500000000000002</v>
      </c>
      <c r="R1404" s="22" t="s">
        <v>22</v>
      </c>
      <c r="W1404" s="51">
        <v>0.375</v>
      </c>
      <c r="X1404" s="22" t="s">
        <v>49</v>
      </c>
      <c r="Z1404" s="22" t="s">
        <v>24</v>
      </c>
      <c r="AB1404" s="22" t="s">
        <v>35</v>
      </c>
      <c r="AC1404" s="22" t="s">
        <v>36</v>
      </c>
      <c r="AD1404" s="22" t="s">
        <v>36</v>
      </c>
      <c r="AE1404" s="22" t="s">
        <v>37</v>
      </c>
      <c r="AF1404" s="29">
        <v>41738</v>
      </c>
      <c r="AG1404" s="51">
        <v>0.39374999999999999</v>
      </c>
      <c r="AH1404" s="22" t="s">
        <v>1249</v>
      </c>
      <c r="AI1404" s="22">
        <v>8</v>
      </c>
      <c r="AJ1404" s="22" t="s">
        <v>26</v>
      </c>
      <c r="AK1404" s="22" t="s">
        <v>1613</v>
      </c>
      <c r="AL1404" s="22">
        <v>2014</v>
      </c>
      <c r="AM1404" s="22">
        <v>0</v>
      </c>
    </row>
    <row r="1405" spans="1:39">
      <c r="A1405" s="22">
        <v>65</v>
      </c>
      <c r="B1405" s="22" t="s">
        <v>54</v>
      </c>
      <c r="C1405" s="22" t="s">
        <v>19</v>
      </c>
      <c r="D1405" s="22" t="s">
        <v>20</v>
      </c>
      <c r="E1405" s="22" t="s">
        <v>21</v>
      </c>
      <c r="F1405" s="22" t="s">
        <v>25</v>
      </c>
      <c r="G1405" s="29">
        <v>41736</v>
      </c>
      <c r="H1405" s="51">
        <v>0.48055555555555557</v>
      </c>
      <c r="J1405" s="29">
        <v>41736</v>
      </c>
      <c r="K1405" s="51">
        <v>0.47569444444444442</v>
      </c>
      <c r="L1405" s="22" t="s">
        <v>71</v>
      </c>
      <c r="M1405" s="22" t="s">
        <v>22</v>
      </c>
      <c r="P1405" s="29">
        <v>41736</v>
      </c>
      <c r="Q1405" s="51">
        <v>0.80208333333333337</v>
      </c>
      <c r="R1405" s="22" t="s">
        <v>22</v>
      </c>
      <c r="W1405" s="51">
        <v>0.375</v>
      </c>
      <c r="X1405" s="22" t="s">
        <v>49</v>
      </c>
      <c r="Z1405" s="22" t="s">
        <v>24</v>
      </c>
      <c r="AB1405" s="22" t="s">
        <v>35</v>
      </c>
      <c r="AC1405" s="22" t="s">
        <v>36</v>
      </c>
      <c r="AD1405" s="22" t="s">
        <v>36</v>
      </c>
      <c r="AE1405" s="22" t="s">
        <v>37</v>
      </c>
      <c r="AF1405" s="29">
        <v>41738</v>
      </c>
      <c r="AG1405" s="51">
        <v>0.39097222222222222</v>
      </c>
      <c r="AH1405" s="22" t="s">
        <v>1249</v>
      </c>
      <c r="AI1405" s="22">
        <v>7</v>
      </c>
      <c r="AJ1405" s="22" t="s">
        <v>26</v>
      </c>
      <c r="AK1405" s="22" t="s">
        <v>1613</v>
      </c>
      <c r="AL1405" s="22">
        <v>2014</v>
      </c>
      <c r="AM1405" s="22">
        <v>0</v>
      </c>
    </row>
    <row r="1406" spans="1:39">
      <c r="A1406" s="22">
        <v>64</v>
      </c>
      <c r="B1406" s="22" t="s">
        <v>27</v>
      </c>
      <c r="C1406" s="22" t="s">
        <v>28</v>
      </c>
      <c r="D1406" s="22" t="s">
        <v>29</v>
      </c>
      <c r="E1406" s="22" t="s">
        <v>30</v>
      </c>
      <c r="F1406" s="22" t="s">
        <v>25</v>
      </c>
      <c r="G1406" s="29">
        <v>41736</v>
      </c>
      <c r="H1406" s="51">
        <v>0.4055555555555555</v>
      </c>
      <c r="J1406" s="29">
        <v>41736</v>
      </c>
      <c r="K1406" s="51">
        <v>0.37847222222222227</v>
      </c>
      <c r="M1406" s="22" t="s">
        <v>22</v>
      </c>
      <c r="N1406" s="22" t="s">
        <v>22</v>
      </c>
      <c r="P1406" s="29">
        <v>41736</v>
      </c>
      <c r="Q1406" s="51">
        <v>0.67361111111111116</v>
      </c>
      <c r="R1406" s="22" t="s">
        <v>22</v>
      </c>
      <c r="W1406" s="51">
        <v>0.375</v>
      </c>
      <c r="X1406" s="22" t="s">
        <v>49</v>
      </c>
      <c r="Z1406" s="22" t="s">
        <v>24</v>
      </c>
      <c r="AB1406" s="22" t="s">
        <v>35</v>
      </c>
      <c r="AC1406" s="22" t="s">
        <v>36</v>
      </c>
      <c r="AD1406" s="22" t="s">
        <v>36</v>
      </c>
      <c r="AE1406" s="22" t="s">
        <v>37</v>
      </c>
      <c r="AF1406" s="29">
        <v>41738</v>
      </c>
      <c r="AG1406" s="51">
        <v>0.38958333333333334</v>
      </c>
      <c r="AH1406" s="22" t="s">
        <v>1249</v>
      </c>
      <c r="AI1406" s="22">
        <v>7</v>
      </c>
      <c r="AJ1406" s="22" t="s">
        <v>26</v>
      </c>
      <c r="AK1406" s="22" t="s">
        <v>1613</v>
      </c>
      <c r="AL1406" s="22">
        <v>2014</v>
      </c>
      <c r="AM1406" s="22">
        <v>0</v>
      </c>
    </row>
    <row r="1407" spans="1:39">
      <c r="A1407" s="22">
        <v>63</v>
      </c>
      <c r="B1407" s="22" t="s">
        <v>31</v>
      </c>
      <c r="C1407" s="22" t="s">
        <v>32</v>
      </c>
      <c r="D1407" s="22" t="s">
        <v>33</v>
      </c>
      <c r="E1407" s="22" t="s">
        <v>34</v>
      </c>
      <c r="F1407" s="22" t="s">
        <v>25</v>
      </c>
      <c r="G1407" s="29">
        <v>41736</v>
      </c>
      <c r="H1407" s="51">
        <v>0.3979166666666667</v>
      </c>
      <c r="J1407" s="29">
        <v>41736</v>
      </c>
      <c r="K1407" s="51">
        <v>0.39027777777777778</v>
      </c>
      <c r="M1407" s="22" t="s">
        <v>22</v>
      </c>
      <c r="P1407" s="29">
        <v>41736</v>
      </c>
      <c r="Q1407" s="51">
        <v>0.77430555555555547</v>
      </c>
      <c r="R1407" s="22" t="s">
        <v>22</v>
      </c>
      <c r="W1407" s="51">
        <v>0.375</v>
      </c>
      <c r="X1407" s="22" t="s">
        <v>49</v>
      </c>
      <c r="Z1407" s="22" t="s">
        <v>24</v>
      </c>
      <c r="AB1407" s="22" t="s">
        <v>35</v>
      </c>
      <c r="AC1407" s="22" t="s">
        <v>36</v>
      </c>
      <c r="AD1407" s="22" t="s">
        <v>36</v>
      </c>
      <c r="AE1407" s="22" t="s">
        <v>37</v>
      </c>
      <c r="AF1407" s="29">
        <v>41738</v>
      </c>
      <c r="AG1407" s="51">
        <v>0.39027777777777778</v>
      </c>
      <c r="AH1407" s="22" t="s">
        <v>1249</v>
      </c>
      <c r="AI1407" s="22">
        <v>7</v>
      </c>
      <c r="AJ1407" s="22" t="s">
        <v>26</v>
      </c>
      <c r="AK1407" s="22" t="s">
        <v>1613</v>
      </c>
      <c r="AL1407" s="22">
        <v>2014</v>
      </c>
      <c r="AM1407" s="22">
        <v>0</v>
      </c>
    </row>
    <row r="1408" spans="1:39">
      <c r="A1408" s="22">
        <v>62</v>
      </c>
      <c r="B1408" s="22" t="s">
        <v>35</v>
      </c>
      <c r="C1408" s="22" t="s">
        <v>36</v>
      </c>
      <c r="D1408" s="22" t="s">
        <v>36</v>
      </c>
      <c r="E1408" s="22" t="s">
        <v>37</v>
      </c>
      <c r="F1408" s="22" t="s">
        <v>25</v>
      </c>
      <c r="G1408" s="29">
        <v>41736</v>
      </c>
      <c r="H1408" s="51">
        <v>0.39583333333333331</v>
      </c>
      <c r="J1408" s="29">
        <v>41736</v>
      </c>
      <c r="K1408" s="51">
        <v>0.38750000000000001</v>
      </c>
      <c r="M1408" s="22" t="s">
        <v>22</v>
      </c>
      <c r="P1408" s="29">
        <v>41736</v>
      </c>
      <c r="Q1408" s="51">
        <v>0.76736111111111116</v>
      </c>
      <c r="R1408" s="22" t="s">
        <v>22</v>
      </c>
      <c r="W1408" s="51">
        <v>0.375</v>
      </c>
      <c r="X1408" s="22" t="s">
        <v>49</v>
      </c>
      <c r="Z1408" s="22" t="s">
        <v>24</v>
      </c>
      <c r="AB1408" s="22" t="s">
        <v>35</v>
      </c>
      <c r="AC1408" s="22" t="s">
        <v>36</v>
      </c>
      <c r="AD1408" s="22" t="s">
        <v>36</v>
      </c>
      <c r="AE1408" s="22" t="s">
        <v>37</v>
      </c>
      <c r="AF1408" s="29">
        <v>41738</v>
      </c>
      <c r="AG1408" s="51">
        <v>0.39027777777777778</v>
      </c>
      <c r="AH1408" s="22" t="s">
        <v>1249</v>
      </c>
      <c r="AI1408" s="22">
        <v>7</v>
      </c>
      <c r="AJ1408" s="22" t="s">
        <v>26</v>
      </c>
      <c r="AK1408" s="22" t="s">
        <v>1613</v>
      </c>
      <c r="AL1408" s="22">
        <v>2014</v>
      </c>
      <c r="AM1408" s="22">
        <v>0</v>
      </c>
    </row>
    <row r="1409" spans="1:39">
      <c r="A1409" s="22">
        <v>61</v>
      </c>
      <c r="B1409" s="22" t="s">
        <v>38</v>
      </c>
      <c r="C1409" s="22" t="s">
        <v>39</v>
      </c>
      <c r="D1409" s="22" t="s">
        <v>20</v>
      </c>
      <c r="E1409" s="22" t="s">
        <v>40</v>
      </c>
      <c r="F1409" s="22" t="s">
        <v>25</v>
      </c>
      <c r="G1409" s="29">
        <v>41736</v>
      </c>
      <c r="H1409" s="51">
        <v>0.39374999999999999</v>
      </c>
      <c r="J1409" s="29">
        <v>41736</v>
      </c>
      <c r="K1409" s="51">
        <v>0.3888888888888889</v>
      </c>
      <c r="M1409" s="22" t="s">
        <v>22</v>
      </c>
      <c r="P1409" s="29">
        <v>41736</v>
      </c>
      <c r="Q1409" s="51">
        <v>0.85416666666666663</v>
      </c>
      <c r="R1409" s="22" t="s">
        <v>22</v>
      </c>
      <c r="W1409" s="51">
        <v>0.375</v>
      </c>
      <c r="X1409" s="22" t="s">
        <v>49</v>
      </c>
      <c r="Z1409" s="22" t="s">
        <v>24</v>
      </c>
      <c r="AB1409" s="22" t="s">
        <v>35</v>
      </c>
      <c r="AC1409" s="22" t="s">
        <v>36</v>
      </c>
      <c r="AD1409" s="22" t="s">
        <v>36</v>
      </c>
      <c r="AE1409" s="22" t="s">
        <v>37</v>
      </c>
      <c r="AF1409" s="29">
        <v>41738</v>
      </c>
      <c r="AG1409" s="51">
        <v>0.39305555555555555</v>
      </c>
      <c r="AH1409" s="22" t="s">
        <v>1249</v>
      </c>
      <c r="AI1409" s="22">
        <v>7</v>
      </c>
      <c r="AJ1409" s="22" t="s">
        <v>26</v>
      </c>
      <c r="AK1409" s="22" t="s">
        <v>1613</v>
      </c>
      <c r="AL1409" s="22">
        <v>2014</v>
      </c>
      <c r="AM1409" s="22">
        <v>0</v>
      </c>
    </row>
    <row r="1410" spans="1:39">
      <c r="A1410" s="22">
        <v>60</v>
      </c>
      <c r="B1410" s="22" t="s">
        <v>53</v>
      </c>
      <c r="C1410" s="22" t="s">
        <v>32</v>
      </c>
      <c r="D1410" s="22" t="s">
        <v>33</v>
      </c>
      <c r="E1410" s="22" t="s">
        <v>41</v>
      </c>
      <c r="F1410" s="22" t="s">
        <v>25</v>
      </c>
      <c r="G1410" s="29">
        <v>41736</v>
      </c>
      <c r="H1410" s="51">
        <v>0.3923611111111111</v>
      </c>
      <c r="J1410" s="29">
        <v>41736</v>
      </c>
      <c r="K1410" s="51">
        <v>0.39027777777777778</v>
      </c>
      <c r="M1410" s="22" t="s">
        <v>22</v>
      </c>
      <c r="P1410" s="29">
        <v>41736</v>
      </c>
      <c r="Q1410" s="51">
        <v>0.7729166666666667</v>
      </c>
      <c r="R1410" s="22" t="s">
        <v>22</v>
      </c>
      <c r="W1410" s="51">
        <v>0.375</v>
      </c>
      <c r="X1410" s="22" t="s">
        <v>49</v>
      </c>
      <c r="Z1410" s="22" t="s">
        <v>24</v>
      </c>
      <c r="AB1410" s="22" t="s">
        <v>35</v>
      </c>
      <c r="AC1410" s="22" t="s">
        <v>36</v>
      </c>
      <c r="AD1410" s="22" t="s">
        <v>36</v>
      </c>
      <c r="AE1410" s="22" t="s">
        <v>37</v>
      </c>
      <c r="AF1410" s="29">
        <v>41738</v>
      </c>
      <c r="AG1410" s="51">
        <v>0.39027777777777778</v>
      </c>
      <c r="AH1410" s="22" t="s">
        <v>1249</v>
      </c>
      <c r="AI1410" s="22">
        <v>7</v>
      </c>
      <c r="AJ1410" s="22" t="s">
        <v>26</v>
      </c>
      <c r="AK1410" s="22" t="s">
        <v>1613</v>
      </c>
      <c r="AL1410" s="22">
        <v>2014</v>
      </c>
      <c r="AM1410" s="22">
        <v>0</v>
      </c>
    </row>
    <row r="1411" spans="1:39">
      <c r="A1411" s="22">
        <v>59</v>
      </c>
      <c r="B1411" s="22" t="s">
        <v>42</v>
      </c>
      <c r="C1411" s="22" t="s">
        <v>19</v>
      </c>
      <c r="D1411" s="22" t="s">
        <v>20</v>
      </c>
      <c r="E1411" s="22" t="s">
        <v>43</v>
      </c>
      <c r="F1411" s="22" t="s">
        <v>25</v>
      </c>
      <c r="G1411" s="29">
        <v>41736</v>
      </c>
      <c r="H1411" s="51">
        <v>0.37708333333333338</v>
      </c>
      <c r="J1411" s="29">
        <v>41736</v>
      </c>
      <c r="K1411" s="51">
        <v>0.37013888888888885</v>
      </c>
      <c r="M1411" s="22" t="s">
        <v>22</v>
      </c>
      <c r="P1411" s="29">
        <v>41736</v>
      </c>
      <c r="Q1411" s="51">
        <v>0.84930555555555554</v>
      </c>
      <c r="R1411" s="22" t="s">
        <v>22</v>
      </c>
      <c r="W1411" s="51">
        <v>0.375</v>
      </c>
      <c r="X1411" s="22" t="s">
        <v>49</v>
      </c>
      <c r="Z1411" s="22" t="s">
        <v>24</v>
      </c>
      <c r="AB1411" s="22" t="s">
        <v>35</v>
      </c>
      <c r="AC1411" s="22" t="s">
        <v>36</v>
      </c>
      <c r="AD1411" s="22" t="s">
        <v>36</v>
      </c>
      <c r="AE1411" s="22" t="s">
        <v>37</v>
      </c>
      <c r="AF1411" s="29">
        <v>41738</v>
      </c>
      <c r="AG1411" s="51">
        <v>0.39097222222222222</v>
      </c>
      <c r="AH1411" s="22" t="s">
        <v>1249</v>
      </c>
      <c r="AI1411" s="22">
        <v>7</v>
      </c>
      <c r="AJ1411" s="22" t="s">
        <v>26</v>
      </c>
      <c r="AK1411" s="22" t="s">
        <v>1613</v>
      </c>
      <c r="AL1411" s="22">
        <v>2014</v>
      </c>
      <c r="AM1411" s="22">
        <v>0</v>
      </c>
    </row>
    <row r="1412" spans="1:39">
      <c r="A1412" s="22">
        <v>58</v>
      </c>
      <c r="B1412" s="22" t="s">
        <v>44</v>
      </c>
      <c r="C1412" s="22" t="s">
        <v>45</v>
      </c>
      <c r="D1412" s="22" t="s">
        <v>46</v>
      </c>
      <c r="E1412" s="22" t="s">
        <v>47</v>
      </c>
      <c r="F1412" s="22" t="s">
        <v>25</v>
      </c>
      <c r="G1412" s="29">
        <v>41736</v>
      </c>
      <c r="H1412" s="51">
        <v>0.36319444444444443</v>
      </c>
      <c r="J1412" s="29">
        <v>41736</v>
      </c>
      <c r="K1412" s="51">
        <v>0.34722222222222227</v>
      </c>
      <c r="M1412" s="22" t="s">
        <v>22</v>
      </c>
      <c r="P1412" s="29">
        <v>41736</v>
      </c>
      <c r="Q1412" s="51">
        <v>0.85416666666666663</v>
      </c>
      <c r="R1412" s="22" t="s">
        <v>22</v>
      </c>
      <c r="W1412" s="51">
        <v>0.375</v>
      </c>
      <c r="X1412" s="22" t="s">
        <v>49</v>
      </c>
      <c r="Z1412" s="22" t="s">
        <v>24</v>
      </c>
      <c r="AB1412" s="22" t="s">
        <v>35</v>
      </c>
      <c r="AC1412" s="22" t="s">
        <v>36</v>
      </c>
      <c r="AD1412" s="22" t="s">
        <v>36</v>
      </c>
      <c r="AE1412" s="22" t="s">
        <v>37</v>
      </c>
      <c r="AF1412" s="29">
        <v>41738</v>
      </c>
      <c r="AG1412" s="51">
        <v>0.39305555555555555</v>
      </c>
      <c r="AH1412" s="22" t="s">
        <v>1249</v>
      </c>
      <c r="AI1412" s="22">
        <v>7</v>
      </c>
      <c r="AJ1412" s="22" t="s">
        <v>26</v>
      </c>
      <c r="AK1412" s="22" t="s">
        <v>1613</v>
      </c>
      <c r="AL1412" s="22">
        <v>2014</v>
      </c>
      <c r="AM1412" s="22">
        <v>0</v>
      </c>
    </row>
    <row r="1413" spans="1:39">
      <c r="A1413" s="22">
        <v>57</v>
      </c>
      <c r="B1413" s="22" t="s">
        <v>44</v>
      </c>
      <c r="C1413" s="22" t="s">
        <v>45</v>
      </c>
      <c r="D1413" s="22" t="s">
        <v>46</v>
      </c>
      <c r="E1413" s="22" t="s">
        <v>47</v>
      </c>
      <c r="F1413" s="22" t="s">
        <v>50</v>
      </c>
      <c r="G1413" s="29">
        <v>41733</v>
      </c>
      <c r="H1413" s="51">
        <v>0.78680555555555554</v>
      </c>
      <c r="J1413" s="29">
        <v>41733</v>
      </c>
      <c r="K1413" s="51">
        <v>0.40625</v>
      </c>
      <c r="L1413" s="22" t="s">
        <v>48</v>
      </c>
      <c r="M1413" s="22" t="s">
        <v>22</v>
      </c>
      <c r="P1413" s="29">
        <v>41733</v>
      </c>
      <c r="Q1413" s="51">
        <v>0.84375</v>
      </c>
      <c r="R1413" s="22" t="s">
        <v>22</v>
      </c>
      <c r="W1413" s="51">
        <v>0.375</v>
      </c>
      <c r="X1413" s="22" t="s">
        <v>49</v>
      </c>
      <c r="Z1413" s="22" t="s">
        <v>24</v>
      </c>
      <c r="AB1413" s="22" t="s">
        <v>35</v>
      </c>
      <c r="AC1413" s="22" t="s">
        <v>36</v>
      </c>
      <c r="AD1413" s="22" t="s">
        <v>36</v>
      </c>
      <c r="AE1413" s="22" t="s">
        <v>37</v>
      </c>
      <c r="AF1413" s="29">
        <v>41736</v>
      </c>
      <c r="AG1413" s="51">
        <v>0.3972222222222222</v>
      </c>
      <c r="AH1413" s="22" t="s">
        <v>1250</v>
      </c>
      <c r="AI1413" s="22">
        <v>4</v>
      </c>
      <c r="AJ1413" s="22" t="s">
        <v>26</v>
      </c>
      <c r="AK1413" s="22" t="s">
        <v>1613</v>
      </c>
      <c r="AL1413" s="22">
        <v>2014</v>
      </c>
      <c r="AM1413" s="22">
        <v>0</v>
      </c>
    </row>
    <row r="1414" spans="1:39">
      <c r="A1414" s="22">
        <v>56</v>
      </c>
      <c r="B1414" s="22" t="s">
        <v>51</v>
      </c>
      <c r="C1414" s="22" t="s">
        <v>19</v>
      </c>
      <c r="D1414" s="22" t="s">
        <v>20</v>
      </c>
      <c r="E1414" s="22" t="s">
        <v>52</v>
      </c>
      <c r="F1414" s="22" t="s">
        <v>50</v>
      </c>
      <c r="G1414" s="29">
        <v>41733</v>
      </c>
      <c r="H1414" s="51">
        <v>0.70763888888888893</v>
      </c>
      <c r="J1414" s="29">
        <v>41733</v>
      </c>
      <c r="K1414" s="51">
        <v>0.39583333333333331</v>
      </c>
      <c r="M1414" s="22" t="s">
        <v>22</v>
      </c>
      <c r="P1414" s="29">
        <v>41733</v>
      </c>
      <c r="Q1414" s="51">
        <v>0.70833333333333337</v>
      </c>
      <c r="R1414" s="22" t="s">
        <v>22</v>
      </c>
      <c r="W1414" s="51">
        <v>0.375</v>
      </c>
      <c r="X1414" s="22" t="s">
        <v>49</v>
      </c>
      <c r="Z1414" s="22" t="s">
        <v>24</v>
      </c>
      <c r="AB1414" s="22" t="s">
        <v>35</v>
      </c>
      <c r="AC1414" s="22" t="s">
        <v>36</v>
      </c>
      <c r="AD1414" s="22" t="s">
        <v>36</v>
      </c>
      <c r="AE1414" s="22" t="s">
        <v>37</v>
      </c>
      <c r="AF1414" s="29">
        <v>41736</v>
      </c>
      <c r="AG1414" s="51">
        <v>0.39999999999999997</v>
      </c>
      <c r="AH1414" s="22" t="s">
        <v>1250</v>
      </c>
      <c r="AI1414" s="22">
        <v>4</v>
      </c>
      <c r="AJ1414" s="22" t="s">
        <v>26</v>
      </c>
      <c r="AK1414" s="22" t="s">
        <v>1613</v>
      </c>
      <c r="AL1414" s="22">
        <v>2014</v>
      </c>
      <c r="AM1414" s="22">
        <v>0</v>
      </c>
    </row>
    <row r="1415" spans="1:39">
      <c r="A1415" s="22">
        <v>54</v>
      </c>
      <c r="B1415" s="22" t="s">
        <v>31</v>
      </c>
      <c r="C1415" s="22" t="s">
        <v>32</v>
      </c>
      <c r="D1415" s="22" t="s">
        <v>33</v>
      </c>
      <c r="E1415" s="22" t="s">
        <v>34</v>
      </c>
      <c r="F1415" s="22" t="s">
        <v>50</v>
      </c>
      <c r="G1415" s="29">
        <v>41733</v>
      </c>
      <c r="H1415" s="51">
        <v>0.4236111111111111</v>
      </c>
      <c r="J1415" s="29">
        <v>41733</v>
      </c>
      <c r="K1415" s="51">
        <v>0.38680555555555557</v>
      </c>
      <c r="M1415" s="22" t="s">
        <v>22</v>
      </c>
      <c r="P1415" s="29">
        <v>41733</v>
      </c>
      <c r="Q1415" s="51">
        <v>0.79305555555555562</v>
      </c>
      <c r="R1415" s="22" t="s">
        <v>22</v>
      </c>
      <c r="W1415" s="51">
        <v>0.375</v>
      </c>
      <c r="X1415" s="22" t="s">
        <v>49</v>
      </c>
      <c r="Z1415" s="22" t="s">
        <v>24</v>
      </c>
      <c r="AB1415" s="22" t="s">
        <v>27</v>
      </c>
      <c r="AC1415" s="22" t="s">
        <v>28</v>
      </c>
      <c r="AD1415" s="22" t="s">
        <v>29</v>
      </c>
      <c r="AE1415" s="22" t="s">
        <v>30</v>
      </c>
      <c r="AF1415" s="29">
        <v>41736</v>
      </c>
      <c r="AG1415" s="51">
        <v>0.40347222222222223</v>
      </c>
      <c r="AH1415" s="22" t="s">
        <v>1250</v>
      </c>
      <c r="AI1415" s="22">
        <v>4</v>
      </c>
      <c r="AJ1415" s="22" t="s">
        <v>26</v>
      </c>
      <c r="AK1415" s="22" t="s">
        <v>1613</v>
      </c>
      <c r="AL1415" s="22">
        <v>2014</v>
      </c>
      <c r="AM1415" s="22">
        <v>0</v>
      </c>
    </row>
    <row r="1416" spans="1:39">
      <c r="A1416" s="22">
        <v>53</v>
      </c>
      <c r="B1416" s="22" t="s">
        <v>38</v>
      </c>
      <c r="C1416" s="22" t="s">
        <v>39</v>
      </c>
      <c r="D1416" s="22" t="s">
        <v>20</v>
      </c>
      <c r="E1416" s="22" t="s">
        <v>40</v>
      </c>
      <c r="F1416" s="22" t="s">
        <v>50</v>
      </c>
      <c r="G1416" s="29">
        <v>41733</v>
      </c>
      <c r="H1416" s="51">
        <v>0.39930555555555558</v>
      </c>
      <c r="J1416" s="29">
        <v>41733</v>
      </c>
      <c r="K1416" s="51">
        <v>0.39444444444444443</v>
      </c>
      <c r="M1416" s="22" t="s">
        <v>22</v>
      </c>
      <c r="P1416" s="29">
        <v>41733</v>
      </c>
      <c r="Q1416" s="51">
        <v>0.88888888888888884</v>
      </c>
      <c r="R1416" s="22" t="s">
        <v>22</v>
      </c>
      <c r="W1416" s="51">
        <v>0.375</v>
      </c>
      <c r="X1416" s="22" t="s">
        <v>49</v>
      </c>
      <c r="Z1416" s="22" t="s">
        <v>24</v>
      </c>
      <c r="AB1416" s="22" t="s">
        <v>27</v>
      </c>
      <c r="AC1416" s="22" t="s">
        <v>28</v>
      </c>
      <c r="AD1416" s="22" t="s">
        <v>29</v>
      </c>
      <c r="AE1416" s="22" t="s">
        <v>30</v>
      </c>
      <c r="AF1416" s="29">
        <v>41736</v>
      </c>
      <c r="AG1416" s="51">
        <v>0.40277777777777773</v>
      </c>
      <c r="AH1416" s="22" t="s">
        <v>1250</v>
      </c>
      <c r="AI1416" s="22">
        <v>4</v>
      </c>
      <c r="AJ1416" s="22" t="s">
        <v>26</v>
      </c>
      <c r="AK1416" s="22" t="s">
        <v>1613</v>
      </c>
      <c r="AL1416" s="22">
        <v>2014</v>
      </c>
      <c r="AM1416" s="22">
        <v>0</v>
      </c>
    </row>
    <row r="1417" spans="1:39">
      <c r="A1417" s="22">
        <v>52</v>
      </c>
      <c r="B1417" s="22" t="s">
        <v>53</v>
      </c>
      <c r="C1417" s="22" t="s">
        <v>32</v>
      </c>
      <c r="D1417" s="22" t="s">
        <v>33</v>
      </c>
      <c r="E1417" s="22" t="s">
        <v>41</v>
      </c>
      <c r="F1417" s="22" t="s">
        <v>50</v>
      </c>
      <c r="G1417" s="29">
        <v>41733</v>
      </c>
      <c r="H1417" s="51">
        <v>0.38958333333333334</v>
      </c>
      <c r="J1417" s="29">
        <v>41733</v>
      </c>
      <c r="K1417" s="51">
        <v>0.38680555555555557</v>
      </c>
      <c r="M1417" s="22" t="s">
        <v>22</v>
      </c>
      <c r="P1417" s="29">
        <v>41733</v>
      </c>
      <c r="Q1417" s="51">
        <v>0.7909722222222223</v>
      </c>
      <c r="R1417" s="22" t="s">
        <v>22</v>
      </c>
      <c r="W1417" s="51">
        <v>0.375</v>
      </c>
      <c r="X1417" s="22" t="s">
        <v>49</v>
      </c>
      <c r="Z1417" s="22" t="s">
        <v>24</v>
      </c>
      <c r="AB1417" s="22" t="s">
        <v>27</v>
      </c>
      <c r="AC1417" s="22" t="s">
        <v>28</v>
      </c>
      <c r="AD1417" s="22" t="s">
        <v>29</v>
      </c>
      <c r="AE1417" s="22" t="s">
        <v>30</v>
      </c>
      <c r="AF1417" s="29">
        <v>41736</v>
      </c>
      <c r="AG1417" s="51">
        <v>0.40416666666666662</v>
      </c>
      <c r="AH1417" s="22" t="s">
        <v>1250</v>
      </c>
      <c r="AI1417" s="22">
        <v>4</v>
      </c>
      <c r="AJ1417" s="22" t="s">
        <v>26</v>
      </c>
      <c r="AK1417" s="22" t="s">
        <v>1613</v>
      </c>
      <c r="AL1417" s="22">
        <v>2014</v>
      </c>
      <c r="AM1417" s="22">
        <v>0</v>
      </c>
    </row>
    <row r="1418" spans="1:39">
      <c r="A1418" s="22">
        <v>51</v>
      </c>
      <c r="B1418" s="22" t="s">
        <v>27</v>
      </c>
      <c r="C1418" s="22" t="s">
        <v>28</v>
      </c>
      <c r="D1418" s="22" t="s">
        <v>29</v>
      </c>
      <c r="E1418" s="22" t="s">
        <v>30</v>
      </c>
      <c r="F1418" s="22" t="s">
        <v>50</v>
      </c>
      <c r="G1418" s="29">
        <v>41733</v>
      </c>
      <c r="H1418" s="51">
        <v>0.38750000000000001</v>
      </c>
      <c r="J1418" s="29">
        <v>41733</v>
      </c>
      <c r="K1418" s="51">
        <v>0.37847222222222227</v>
      </c>
      <c r="M1418" s="22" t="s">
        <v>22</v>
      </c>
      <c r="P1418" s="29">
        <v>41733</v>
      </c>
      <c r="Q1418" s="51">
        <v>0.67361111111111116</v>
      </c>
      <c r="R1418" s="22" t="s">
        <v>22</v>
      </c>
      <c r="W1418" s="51">
        <v>0.375</v>
      </c>
      <c r="X1418" s="22" t="s">
        <v>49</v>
      </c>
      <c r="Z1418" s="22" t="s">
        <v>24</v>
      </c>
      <c r="AB1418" s="22" t="s">
        <v>27</v>
      </c>
      <c r="AC1418" s="22" t="s">
        <v>28</v>
      </c>
      <c r="AD1418" s="22" t="s">
        <v>29</v>
      </c>
      <c r="AE1418" s="22" t="s">
        <v>30</v>
      </c>
      <c r="AF1418" s="29">
        <v>41736</v>
      </c>
      <c r="AG1418" s="51">
        <v>0.40486111111111112</v>
      </c>
      <c r="AH1418" s="22" t="s">
        <v>1250</v>
      </c>
      <c r="AI1418" s="22">
        <v>4</v>
      </c>
      <c r="AJ1418" s="22" t="s">
        <v>26</v>
      </c>
      <c r="AK1418" s="22" t="s">
        <v>1613</v>
      </c>
      <c r="AL1418" s="22">
        <v>2014</v>
      </c>
      <c r="AM1418" s="22">
        <v>0</v>
      </c>
    </row>
    <row r="1419" spans="1:39">
      <c r="A1419" s="22">
        <v>50</v>
      </c>
      <c r="B1419" s="22" t="s">
        <v>35</v>
      </c>
      <c r="C1419" s="22" t="s">
        <v>36</v>
      </c>
      <c r="D1419" s="22" t="s">
        <v>36</v>
      </c>
      <c r="E1419" s="22" t="s">
        <v>37</v>
      </c>
      <c r="F1419" s="22" t="s">
        <v>50</v>
      </c>
      <c r="G1419" s="29">
        <v>41733</v>
      </c>
      <c r="H1419" s="51">
        <v>0.38680555555555557</v>
      </c>
      <c r="J1419" s="29">
        <v>41733</v>
      </c>
      <c r="K1419" s="51">
        <v>0.3833333333333333</v>
      </c>
      <c r="M1419" s="22" t="s">
        <v>22</v>
      </c>
      <c r="P1419" s="29">
        <v>41733</v>
      </c>
      <c r="Q1419" s="51">
        <v>0.76736111111111116</v>
      </c>
      <c r="R1419" s="22" t="s">
        <v>22</v>
      </c>
      <c r="W1419" s="51">
        <v>0.375</v>
      </c>
      <c r="X1419" s="22" t="s">
        <v>49</v>
      </c>
      <c r="Z1419" s="22" t="s">
        <v>24</v>
      </c>
      <c r="AB1419" s="22" t="s">
        <v>27</v>
      </c>
      <c r="AC1419" s="22" t="s">
        <v>28</v>
      </c>
      <c r="AD1419" s="22" t="s">
        <v>29</v>
      </c>
      <c r="AE1419" s="22" t="s">
        <v>30</v>
      </c>
      <c r="AF1419" s="29">
        <v>41736</v>
      </c>
      <c r="AG1419" s="51">
        <v>0.40486111111111112</v>
      </c>
      <c r="AH1419" s="22" t="s">
        <v>1250</v>
      </c>
      <c r="AI1419" s="22">
        <v>4</v>
      </c>
      <c r="AJ1419" s="22" t="s">
        <v>26</v>
      </c>
      <c r="AK1419" s="22" t="s">
        <v>1613</v>
      </c>
      <c r="AL1419" s="22">
        <v>2014</v>
      </c>
      <c r="AM1419" s="22">
        <v>0</v>
      </c>
    </row>
    <row r="1420" spans="1:39">
      <c r="A1420" s="22">
        <v>49</v>
      </c>
      <c r="B1420" s="22" t="s">
        <v>54</v>
      </c>
      <c r="C1420" s="22" t="s">
        <v>19</v>
      </c>
      <c r="D1420" s="22" t="s">
        <v>20</v>
      </c>
      <c r="E1420" s="22" t="s">
        <v>21</v>
      </c>
      <c r="F1420" s="22" t="s">
        <v>50</v>
      </c>
      <c r="G1420" s="29">
        <v>41733</v>
      </c>
      <c r="H1420" s="51">
        <v>0.38263888888888892</v>
      </c>
      <c r="J1420" s="29">
        <v>41733</v>
      </c>
      <c r="K1420" s="51">
        <v>0.37777777777777777</v>
      </c>
      <c r="M1420" s="22" t="s">
        <v>22</v>
      </c>
      <c r="P1420" s="29">
        <v>41733</v>
      </c>
      <c r="Q1420" s="51">
        <v>0.79166666666666663</v>
      </c>
      <c r="R1420" s="22" t="s">
        <v>22</v>
      </c>
      <c r="W1420" s="51">
        <v>0.375</v>
      </c>
      <c r="X1420" s="22" t="s">
        <v>49</v>
      </c>
      <c r="Z1420" s="22" t="s">
        <v>24</v>
      </c>
      <c r="AB1420" s="22" t="s">
        <v>27</v>
      </c>
      <c r="AC1420" s="22" t="s">
        <v>28</v>
      </c>
      <c r="AD1420" s="22" t="s">
        <v>29</v>
      </c>
      <c r="AE1420" s="22" t="s">
        <v>30</v>
      </c>
      <c r="AF1420" s="29">
        <v>41736</v>
      </c>
      <c r="AG1420" s="51">
        <v>0.40416666666666662</v>
      </c>
      <c r="AH1420" s="22" t="s">
        <v>1250</v>
      </c>
      <c r="AI1420" s="22">
        <v>4</v>
      </c>
      <c r="AJ1420" s="22" t="s">
        <v>26</v>
      </c>
      <c r="AK1420" s="22" t="s">
        <v>1613</v>
      </c>
      <c r="AL1420" s="22">
        <v>2014</v>
      </c>
      <c r="AM1420" s="22">
        <v>0</v>
      </c>
    </row>
    <row r="1421" spans="1:39">
      <c r="A1421" s="22">
        <v>48</v>
      </c>
      <c r="B1421" s="22" t="s">
        <v>42</v>
      </c>
      <c r="C1421" s="22" t="s">
        <v>19</v>
      </c>
      <c r="D1421" s="22" t="s">
        <v>20</v>
      </c>
      <c r="E1421" s="22" t="s">
        <v>43</v>
      </c>
      <c r="F1421" s="22" t="s">
        <v>50</v>
      </c>
      <c r="G1421" s="29">
        <v>41733</v>
      </c>
      <c r="H1421" s="51">
        <v>0.36944444444444446</v>
      </c>
      <c r="J1421" s="29">
        <v>41733</v>
      </c>
      <c r="K1421" s="51">
        <v>0.3666666666666667</v>
      </c>
      <c r="M1421" s="22" t="s">
        <v>22</v>
      </c>
      <c r="P1421" s="29">
        <v>41733</v>
      </c>
      <c r="Q1421" s="51">
        <v>0.8569444444444444</v>
      </c>
      <c r="R1421" s="22" t="s">
        <v>22</v>
      </c>
      <c r="W1421" s="51">
        <v>0.375</v>
      </c>
      <c r="X1421" s="22" t="s">
        <v>49</v>
      </c>
      <c r="Z1421" s="22" t="s">
        <v>24</v>
      </c>
      <c r="AB1421" s="22" t="s">
        <v>27</v>
      </c>
      <c r="AC1421" s="22" t="s">
        <v>28</v>
      </c>
      <c r="AD1421" s="22" t="s">
        <v>29</v>
      </c>
      <c r="AE1421" s="22" t="s">
        <v>30</v>
      </c>
      <c r="AF1421" s="29">
        <v>41736</v>
      </c>
      <c r="AG1421" s="51">
        <v>0.40277777777777773</v>
      </c>
      <c r="AH1421" s="22" t="s">
        <v>1250</v>
      </c>
      <c r="AI1421" s="22">
        <v>4</v>
      </c>
      <c r="AJ1421" s="22" t="s">
        <v>26</v>
      </c>
      <c r="AK1421" s="22" t="s">
        <v>1613</v>
      </c>
      <c r="AL1421" s="22">
        <v>2014</v>
      </c>
      <c r="AM1421" s="22">
        <v>0</v>
      </c>
    </row>
    <row r="1422" spans="1:39">
      <c r="A1422" s="22">
        <v>47</v>
      </c>
      <c r="B1422" s="22" t="s">
        <v>44</v>
      </c>
      <c r="C1422" s="22" t="s">
        <v>45</v>
      </c>
      <c r="D1422" s="22" t="s">
        <v>46</v>
      </c>
      <c r="E1422" s="22" t="s">
        <v>47</v>
      </c>
      <c r="F1422" s="22" t="s">
        <v>55</v>
      </c>
      <c r="G1422" s="29">
        <v>41732</v>
      </c>
      <c r="H1422" s="51">
        <v>0.74930555555555556</v>
      </c>
      <c r="J1422" s="29">
        <v>41732</v>
      </c>
      <c r="K1422" s="51">
        <v>0.3923611111111111</v>
      </c>
      <c r="M1422" s="22" t="s">
        <v>22</v>
      </c>
      <c r="P1422" s="29">
        <v>41732</v>
      </c>
      <c r="Q1422" s="51">
        <v>0.79861111111111116</v>
      </c>
      <c r="R1422" s="22" t="s">
        <v>22</v>
      </c>
      <c r="W1422" s="51">
        <v>0.375</v>
      </c>
      <c r="X1422" s="22" t="s">
        <v>49</v>
      </c>
      <c r="Z1422" s="22" t="s">
        <v>24</v>
      </c>
      <c r="AB1422" s="22" t="s">
        <v>27</v>
      </c>
      <c r="AC1422" s="22" t="s">
        <v>28</v>
      </c>
      <c r="AD1422" s="22" t="s">
        <v>29</v>
      </c>
      <c r="AE1422" s="22" t="s">
        <v>30</v>
      </c>
      <c r="AF1422" s="29">
        <v>41736</v>
      </c>
      <c r="AG1422" s="51">
        <v>0.40416666666666662</v>
      </c>
      <c r="AH1422" s="22" t="s">
        <v>1250</v>
      </c>
      <c r="AI1422" s="22">
        <v>3</v>
      </c>
      <c r="AJ1422" s="22" t="s">
        <v>26</v>
      </c>
      <c r="AK1422" s="22" t="s">
        <v>1613</v>
      </c>
      <c r="AL1422" s="22">
        <v>2014</v>
      </c>
      <c r="AM1422" s="22">
        <v>0</v>
      </c>
    </row>
    <row r="1423" spans="1:39">
      <c r="A1423" s="22">
        <v>46</v>
      </c>
      <c r="B1423" s="22" t="s">
        <v>44</v>
      </c>
      <c r="C1423" s="22" t="s">
        <v>45</v>
      </c>
      <c r="D1423" s="22" t="s">
        <v>46</v>
      </c>
      <c r="E1423" s="22" t="s">
        <v>47</v>
      </c>
      <c r="F1423" s="22" t="s">
        <v>55</v>
      </c>
      <c r="G1423" s="29">
        <v>41732</v>
      </c>
      <c r="H1423" s="51">
        <v>0.74652777777777779</v>
      </c>
      <c r="J1423" s="29">
        <v>41731</v>
      </c>
      <c r="K1423" s="51">
        <v>0.3923611111111111</v>
      </c>
      <c r="M1423" s="22" t="s">
        <v>22</v>
      </c>
      <c r="Q1423" s="51">
        <v>0.75</v>
      </c>
      <c r="R1423" s="22" t="s">
        <v>22</v>
      </c>
      <c r="W1423" s="51">
        <v>0.375</v>
      </c>
      <c r="X1423" s="22" t="s">
        <v>49</v>
      </c>
      <c r="Z1423" s="22" t="s">
        <v>24</v>
      </c>
      <c r="AB1423" s="22" t="s">
        <v>35</v>
      </c>
      <c r="AC1423" s="22" t="s">
        <v>36</v>
      </c>
      <c r="AD1423" s="22" t="s">
        <v>36</v>
      </c>
      <c r="AE1423" s="22" t="s">
        <v>37</v>
      </c>
      <c r="AF1423" s="29">
        <v>41733</v>
      </c>
      <c r="AG1423" s="51">
        <v>0.3888888888888889</v>
      </c>
      <c r="AH1423" s="22" t="s">
        <v>1250</v>
      </c>
      <c r="AI1423" s="22">
        <v>3</v>
      </c>
      <c r="AJ1423" s="22" t="s">
        <v>26</v>
      </c>
      <c r="AK1423" s="22" t="s">
        <v>1613</v>
      </c>
      <c r="AL1423" s="22">
        <v>2014</v>
      </c>
      <c r="AM1423" s="22">
        <v>0</v>
      </c>
    </row>
    <row r="1424" spans="1:39">
      <c r="A1424" s="22">
        <v>45</v>
      </c>
      <c r="B1424" s="22" t="s">
        <v>54</v>
      </c>
      <c r="C1424" s="22" t="s">
        <v>19</v>
      </c>
      <c r="D1424" s="22" t="s">
        <v>20</v>
      </c>
      <c r="E1424" s="22" t="s">
        <v>21</v>
      </c>
      <c r="F1424" s="22" t="s">
        <v>55</v>
      </c>
      <c r="G1424" s="29">
        <v>41732</v>
      </c>
      <c r="H1424" s="51">
        <v>0.4604166666666667</v>
      </c>
      <c r="J1424" s="29">
        <v>41732</v>
      </c>
      <c r="K1424" s="51">
        <v>0.4513888888888889</v>
      </c>
      <c r="L1424" s="22" t="s">
        <v>56</v>
      </c>
      <c r="M1424" s="22" t="s">
        <v>22</v>
      </c>
      <c r="P1424" s="29">
        <v>41732</v>
      </c>
      <c r="Q1424" s="51">
        <v>0.83958333333333324</v>
      </c>
      <c r="R1424" s="22" t="s">
        <v>22</v>
      </c>
      <c r="W1424" s="51">
        <v>0.375</v>
      </c>
      <c r="X1424" s="22" t="s">
        <v>49</v>
      </c>
      <c r="Z1424" s="22" t="s">
        <v>24</v>
      </c>
      <c r="AB1424" s="22" t="s">
        <v>35</v>
      </c>
      <c r="AC1424" s="22" t="s">
        <v>36</v>
      </c>
      <c r="AD1424" s="22" t="s">
        <v>36</v>
      </c>
      <c r="AE1424" s="22" t="s">
        <v>37</v>
      </c>
      <c r="AF1424" s="29">
        <v>41733</v>
      </c>
      <c r="AG1424" s="51">
        <v>0.38750000000000001</v>
      </c>
      <c r="AH1424" s="22" t="s">
        <v>1250</v>
      </c>
      <c r="AI1424" s="22">
        <v>3</v>
      </c>
      <c r="AJ1424" s="22" t="s">
        <v>26</v>
      </c>
      <c r="AK1424" s="22" t="s">
        <v>1613</v>
      </c>
      <c r="AL1424" s="22">
        <v>2014</v>
      </c>
      <c r="AM1424" s="22">
        <v>0</v>
      </c>
    </row>
    <row r="1425" spans="1:39">
      <c r="A1425" s="22">
        <v>44</v>
      </c>
      <c r="B1425" s="22" t="s">
        <v>27</v>
      </c>
      <c r="C1425" s="22" t="s">
        <v>28</v>
      </c>
      <c r="D1425" s="22" t="s">
        <v>29</v>
      </c>
      <c r="E1425" s="22" t="s">
        <v>30</v>
      </c>
      <c r="F1425" s="22" t="s">
        <v>55</v>
      </c>
      <c r="G1425" s="29">
        <v>41732</v>
      </c>
      <c r="H1425" s="51">
        <v>0.43472222222222223</v>
      </c>
      <c r="J1425" s="29">
        <v>41732</v>
      </c>
      <c r="K1425" s="51">
        <v>0.39027777777777778</v>
      </c>
      <c r="M1425" s="22" t="s">
        <v>22</v>
      </c>
      <c r="P1425" s="29">
        <v>41732</v>
      </c>
      <c r="Q1425" s="51">
        <v>0.67222222222222217</v>
      </c>
      <c r="R1425" s="22" t="s">
        <v>22</v>
      </c>
      <c r="W1425" s="51">
        <v>0.375</v>
      </c>
      <c r="X1425" s="22" t="s">
        <v>49</v>
      </c>
      <c r="Z1425" s="22" t="s">
        <v>24</v>
      </c>
      <c r="AB1425" s="22" t="s">
        <v>35</v>
      </c>
      <c r="AC1425" s="22" t="s">
        <v>36</v>
      </c>
      <c r="AD1425" s="22" t="s">
        <v>36</v>
      </c>
      <c r="AE1425" s="22" t="s">
        <v>37</v>
      </c>
      <c r="AF1425" s="29">
        <v>41733</v>
      </c>
      <c r="AG1425" s="51">
        <v>0.3888888888888889</v>
      </c>
      <c r="AH1425" s="22" t="s">
        <v>1250</v>
      </c>
      <c r="AI1425" s="22">
        <v>3</v>
      </c>
      <c r="AJ1425" s="22" t="s">
        <v>26</v>
      </c>
      <c r="AK1425" s="22" t="s">
        <v>1613</v>
      </c>
      <c r="AL1425" s="22">
        <v>2014</v>
      </c>
      <c r="AM1425" s="22">
        <v>0</v>
      </c>
    </row>
    <row r="1426" spans="1:39">
      <c r="A1426" s="22">
        <v>43</v>
      </c>
      <c r="B1426" s="22" t="s">
        <v>51</v>
      </c>
      <c r="C1426" s="22" t="s">
        <v>19</v>
      </c>
      <c r="D1426" s="22" t="s">
        <v>20</v>
      </c>
      <c r="E1426" s="22" t="s">
        <v>52</v>
      </c>
      <c r="F1426" s="22" t="s">
        <v>55</v>
      </c>
      <c r="G1426" s="29">
        <v>41732</v>
      </c>
      <c r="H1426" s="51">
        <v>0.4284722222222222</v>
      </c>
      <c r="J1426" s="29">
        <v>41732</v>
      </c>
      <c r="K1426" s="51">
        <v>0.3923611111111111</v>
      </c>
      <c r="M1426" s="22" t="s">
        <v>22</v>
      </c>
      <c r="P1426" s="29">
        <v>41732</v>
      </c>
      <c r="Q1426" s="51">
        <v>0.77777777777777779</v>
      </c>
      <c r="R1426" s="22" t="s">
        <v>22</v>
      </c>
      <c r="W1426" s="51">
        <v>0.375</v>
      </c>
      <c r="X1426" s="22" t="s">
        <v>49</v>
      </c>
      <c r="Z1426" s="22" t="s">
        <v>24</v>
      </c>
      <c r="AB1426" s="22" t="s">
        <v>35</v>
      </c>
      <c r="AC1426" s="22" t="s">
        <v>36</v>
      </c>
      <c r="AD1426" s="22" t="s">
        <v>36</v>
      </c>
      <c r="AE1426" s="22" t="s">
        <v>37</v>
      </c>
      <c r="AF1426" s="29">
        <v>41733</v>
      </c>
      <c r="AG1426" s="51">
        <v>0.38819444444444445</v>
      </c>
      <c r="AH1426" s="22" t="s">
        <v>1250</v>
      </c>
      <c r="AI1426" s="22">
        <v>3</v>
      </c>
      <c r="AJ1426" s="22" t="s">
        <v>26</v>
      </c>
      <c r="AK1426" s="22" t="s">
        <v>1613</v>
      </c>
      <c r="AL1426" s="22">
        <v>2014</v>
      </c>
      <c r="AM1426" s="22">
        <v>0</v>
      </c>
    </row>
    <row r="1427" spans="1:39">
      <c r="A1427" s="22">
        <v>42</v>
      </c>
      <c r="B1427" s="22" t="s">
        <v>38</v>
      </c>
      <c r="C1427" s="22" t="s">
        <v>39</v>
      </c>
      <c r="D1427" s="22" t="s">
        <v>20</v>
      </c>
      <c r="E1427" s="22" t="s">
        <v>40</v>
      </c>
      <c r="F1427" s="22" t="s">
        <v>55</v>
      </c>
      <c r="G1427" s="29">
        <v>41732</v>
      </c>
      <c r="H1427" s="51">
        <v>0.39861111111111108</v>
      </c>
      <c r="J1427" s="29">
        <v>41732</v>
      </c>
      <c r="K1427" s="51">
        <v>0.39583333333333331</v>
      </c>
      <c r="M1427" s="22" t="s">
        <v>22</v>
      </c>
      <c r="P1427" s="29">
        <v>41732</v>
      </c>
      <c r="Q1427" s="51">
        <v>0.85069444444444453</v>
      </c>
      <c r="R1427" s="22" t="s">
        <v>22</v>
      </c>
      <c r="W1427" s="51">
        <v>0.375</v>
      </c>
      <c r="X1427" s="22" t="s">
        <v>49</v>
      </c>
      <c r="Z1427" s="22" t="s">
        <v>24</v>
      </c>
      <c r="AB1427" s="22" t="s">
        <v>35</v>
      </c>
      <c r="AC1427" s="22" t="s">
        <v>36</v>
      </c>
      <c r="AD1427" s="22" t="s">
        <v>36</v>
      </c>
      <c r="AE1427" s="22" t="s">
        <v>37</v>
      </c>
      <c r="AF1427" s="29">
        <v>41733</v>
      </c>
      <c r="AG1427" s="51">
        <v>0.38750000000000001</v>
      </c>
      <c r="AH1427" s="22" t="s">
        <v>1250</v>
      </c>
      <c r="AI1427" s="22">
        <v>3</v>
      </c>
      <c r="AJ1427" s="22" t="s">
        <v>26</v>
      </c>
      <c r="AK1427" s="22" t="s">
        <v>1613</v>
      </c>
      <c r="AL1427" s="22">
        <v>2014</v>
      </c>
      <c r="AM1427" s="22">
        <v>0</v>
      </c>
    </row>
    <row r="1428" spans="1:39">
      <c r="A1428" s="22">
        <v>41</v>
      </c>
      <c r="B1428" s="22" t="s">
        <v>42</v>
      </c>
      <c r="C1428" s="22" t="s">
        <v>19</v>
      </c>
      <c r="D1428" s="22" t="s">
        <v>20</v>
      </c>
      <c r="E1428" s="22" t="s">
        <v>57</v>
      </c>
      <c r="F1428" s="22" t="s">
        <v>55</v>
      </c>
      <c r="G1428" s="29">
        <v>41732</v>
      </c>
      <c r="H1428" s="51">
        <v>0.39444444444444443</v>
      </c>
      <c r="J1428" s="29">
        <v>41732</v>
      </c>
      <c r="K1428" s="51">
        <v>0.3756944444444445</v>
      </c>
      <c r="M1428" s="22" t="s">
        <v>22</v>
      </c>
      <c r="P1428" s="29">
        <v>41732</v>
      </c>
      <c r="Q1428" s="51">
        <v>0.85416666666666663</v>
      </c>
      <c r="R1428" s="22" t="s">
        <v>22</v>
      </c>
      <c r="W1428" s="51">
        <v>0.375</v>
      </c>
      <c r="X1428" s="22" t="s">
        <v>49</v>
      </c>
      <c r="Z1428" s="22" t="s">
        <v>24</v>
      </c>
      <c r="AB1428" s="22" t="s">
        <v>35</v>
      </c>
      <c r="AC1428" s="22" t="s">
        <v>36</v>
      </c>
      <c r="AD1428" s="22" t="s">
        <v>36</v>
      </c>
      <c r="AE1428" s="22" t="s">
        <v>37</v>
      </c>
      <c r="AF1428" s="29">
        <v>41733</v>
      </c>
      <c r="AG1428" s="51">
        <v>0.38750000000000001</v>
      </c>
      <c r="AH1428" s="22" t="s">
        <v>1250</v>
      </c>
      <c r="AI1428" s="22">
        <v>3</v>
      </c>
      <c r="AJ1428" s="22" t="s">
        <v>26</v>
      </c>
      <c r="AK1428" s="22" t="s">
        <v>1613</v>
      </c>
      <c r="AL1428" s="22">
        <v>2014</v>
      </c>
      <c r="AM1428" s="22">
        <v>0</v>
      </c>
    </row>
    <row r="1429" spans="1:39">
      <c r="A1429" s="22">
        <v>40</v>
      </c>
      <c r="B1429" s="22" t="s">
        <v>31</v>
      </c>
      <c r="C1429" s="22" t="s">
        <v>32</v>
      </c>
      <c r="D1429" s="22" t="s">
        <v>33</v>
      </c>
      <c r="E1429" s="22" t="s">
        <v>34</v>
      </c>
      <c r="F1429" s="22" t="s">
        <v>55</v>
      </c>
      <c r="G1429" s="29">
        <v>41732</v>
      </c>
      <c r="H1429" s="51">
        <v>0.39374999999999999</v>
      </c>
      <c r="J1429" s="29">
        <v>41732</v>
      </c>
      <c r="K1429" s="51">
        <v>0.3888888888888889</v>
      </c>
      <c r="M1429" s="22" t="s">
        <v>22</v>
      </c>
      <c r="P1429" s="29">
        <v>41732</v>
      </c>
      <c r="Q1429" s="51">
        <v>0.80208333333333337</v>
      </c>
      <c r="R1429" s="22" t="s">
        <v>22</v>
      </c>
      <c r="W1429" s="51">
        <v>0.375</v>
      </c>
      <c r="X1429" s="22" t="s">
        <v>49</v>
      </c>
      <c r="Z1429" s="22" t="s">
        <v>24</v>
      </c>
      <c r="AB1429" s="22" t="s">
        <v>35</v>
      </c>
      <c r="AC1429" s="22" t="s">
        <v>36</v>
      </c>
      <c r="AD1429" s="22" t="s">
        <v>36</v>
      </c>
      <c r="AE1429" s="22" t="s">
        <v>37</v>
      </c>
      <c r="AF1429" s="29">
        <v>41733</v>
      </c>
      <c r="AG1429" s="51">
        <v>0.38819444444444445</v>
      </c>
      <c r="AH1429" s="22" t="s">
        <v>1250</v>
      </c>
      <c r="AI1429" s="22">
        <v>3</v>
      </c>
      <c r="AJ1429" s="22" t="s">
        <v>26</v>
      </c>
      <c r="AK1429" s="22" t="s">
        <v>1613</v>
      </c>
      <c r="AL1429" s="22">
        <v>2014</v>
      </c>
      <c r="AM1429" s="22">
        <v>0</v>
      </c>
    </row>
    <row r="1430" spans="1:39">
      <c r="A1430" s="22">
        <v>39</v>
      </c>
      <c r="B1430" s="22" t="s">
        <v>35</v>
      </c>
      <c r="C1430" s="22" t="s">
        <v>36</v>
      </c>
      <c r="D1430" s="22" t="s">
        <v>36</v>
      </c>
      <c r="E1430" s="22" t="s">
        <v>37</v>
      </c>
      <c r="F1430" s="22" t="s">
        <v>55</v>
      </c>
      <c r="G1430" s="29">
        <v>41732</v>
      </c>
      <c r="H1430" s="51">
        <v>0.39374999999999999</v>
      </c>
      <c r="J1430" s="29">
        <v>41732</v>
      </c>
      <c r="K1430" s="51">
        <v>0.3888888888888889</v>
      </c>
      <c r="M1430" s="22" t="s">
        <v>22</v>
      </c>
      <c r="P1430" s="29">
        <v>41732</v>
      </c>
      <c r="Q1430" s="51">
        <v>0.76388888888888884</v>
      </c>
      <c r="R1430" s="22" t="s">
        <v>22</v>
      </c>
      <c r="W1430" s="51">
        <v>0.375</v>
      </c>
      <c r="X1430" s="22" t="s">
        <v>49</v>
      </c>
      <c r="Z1430" s="22" t="s">
        <v>24</v>
      </c>
      <c r="AB1430" s="22" t="s">
        <v>35</v>
      </c>
      <c r="AC1430" s="22" t="s">
        <v>36</v>
      </c>
      <c r="AD1430" s="22" t="s">
        <v>36</v>
      </c>
      <c r="AE1430" s="22" t="s">
        <v>37</v>
      </c>
      <c r="AF1430" s="29">
        <v>41733</v>
      </c>
      <c r="AG1430" s="51">
        <v>0.3888888888888889</v>
      </c>
      <c r="AH1430" s="22" t="s">
        <v>1250</v>
      </c>
      <c r="AI1430" s="22">
        <v>3</v>
      </c>
      <c r="AJ1430" s="22" t="s">
        <v>26</v>
      </c>
      <c r="AK1430" s="22" t="s">
        <v>1613</v>
      </c>
      <c r="AL1430" s="22">
        <v>2014</v>
      </c>
      <c r="AM1430" s="22">
        <v>0</v>
      </c>
    </row>
    <row r="1431" spans="1:39">
      <c r="A1431" s="22">
        <v>38</v>
      </c>
      <c r="B1431" s="22" t="s">
        <v>53</v>
      </c>
      <c r="C1431" s="22" t="s">
        <v>32</v>
      </c>
      <c r="D1431" s="22" t="s">
        <v>33</v>
      </c>
      <c r="E1431" s="22" t="s">
        <v>41</v>
      </c>
      <c r="F1431" s="22" t="s">
        <v>55</v>
      </c>
      <c r="G1431" s="29">
        <v>41732</v>
      </c>
      <c r="H1431" s="51">
        <v>0.3923611111111111</v>
      </c>
      <c r="J1431" s="29">
        <v>41732</v>
      </c>
      <c r="K1431" s="51">
        <v>0.3888888888888889</v>
      </c>
      <c r="M1431" s="22" t="s">
        <v>22</v>
      </c>
      <c r="P1431" s="29">
        <v>41732</v>
      </c>
      <c r="Q1431" s="51">
        <v>0.79999999999999993</v>
      </c>
      <c r="R1431" s="22" t="s">
        <v>22</v>
      </c>
      <c r="W1431" s="51">
        <v>0.375</v>
      </c>
      <c r="X1431" s="22" t="s">
        <v>49</v>
      </c>
      <c r="Z1431" s="22" t="s">
        <v>24</v>
      </c>
      <c r="AB1431" s="22" t="s">
        <v>35</v>
      </c>
      <c r="AC1431" s="22" t="s">
        <v>36</v>
      </c>
      <c r="AD1431" s="22" t="s">
        <v>36</v>
      </c>
      <c r="AE1431" s="22" t="s">
        <v>37</v>
      </c>
      <c r="AF1431" s="29">
        <v>41733</v>
      </c>
      <c r="AG1431" s="51">
        <v>0.38819444444444445</v>
      </c>
      <c r="AH1431" s="22" t="s">
        <v>1250</v>
      </c>
      <c r="AI1431" s="22">
        <v>3</v>
      </c>
      <c r="AJ1431" s="22" t="s">
        <v>26</v>
      </c>
      <c r="AK1431" s="22" t="s">
        <v>1613</v>
      </c>
      <c r="AL1431" s="22">
        <v>2014</v>
      </c>
      <c r="AM1431" s="22">
        <v>0</v>
      </c>
    </row>
    <row r="1432" spans="1:39" ht="99.75">
      <c r="A1432" s="22">
        <v>37</v>
      </c>
      <c r="B1432" s="22" t="s">
        <v>53</v>
      </c>
      <c r="C1432" s="22" t="s">
        <v>32</v>
      </c>
      <c r="D1432" s="22" t="s">
        <v>33</v>
      </c>
      <c r="E1432" s="22" t="s">
        <v>41</v>
      </c>
      <c r="F1432" s="22" t="s">
        <v>58</v>
      </c>
      <c r="G1432" s="29">
        <v>41731</v>
      </c>
      <c r="H1432" s="51">
        <v>0.4375</v>
      </c>
      <c r="J1432" s="29">
        <v>41731</v>
      </c>
      <c r="K1432" s="51">
        <v>0.43055555555555558</v>
      </c>
      <c r="L1432" s="6" t="s">
        <v>1507</v>
      </c>
      <c r="M1432" s="22" t="s">
        <v>22</v>
      </c>
      <c r="P1432" s="29">
        <v>41731</v>
      </c>
      <c r="Q1432" s="51">
        <v>0.79722222222222217</v>
      </c>
      <c r="R1432" s="22" t="s">
        <v>22</v>
      </c>
      <c r="W1432" s="51">
        <v>0.375</v>
      </c>
      <c r="X1432" s="22" t="s">
        <v>49</v>
      </c>
      <c r="Z1432" s="22" t="s">
        <v>24</v>
      </c>
      <c r="AB1432" s="22" t="s">
        <v>27</v>
      </c>
      <c r="AC1432" s="22" t="s">
        <v>28</v>
      </c>
      <c r="AD1432" s="22" t="s">
        <v>29</v>
      </c>
      <c r="AE1432" s="22" t="s">
        <v>30</v>
      </c>
      <c r="AF1432" s="29">
        <v>41732</v>
      </c>
      <c r="AG1432" s="51">
        <v>0.57222222222222219</v>
      </c>
      <c r="AH1432" s="22" t="s">
        <v>1250</v>
      </c>
      <c r="AI1432" s="22">
        <v>2</v>
      </c>
      <c r="AJ1432" s="22" t="s">
        <v>26</v>
      </c>
      <c r="AK1432" s="22" t="s">
        <v>1613</v>
      </c>
      <c r="AL1432" s="22">
        <v>2014</v>
      </c>
      <c r="AM1432" s="22">
        <v>0</v>
      </c>
    </row>
    <row r="1433" spans="1:39" ht="99.75">
      <c r="A1433" s="22">
        <v>36</v>
      </c>
      <c r="B1433" s="22" t="s">
        <v>31</v>
      </c>
      <c r="C1433" s="22" t="s">
        <v>32</v>
      </c>
      <c r="D1433" s="22" t="s">
        <v>33</v>
      </c>
      <c r="E1433" s="22" t="s">
        <v>34</v>
      </c>
      <c r="F1433" s="22" t="s">
        <v>58</v>
      </c>
      <c r="G1433" s="29">
        <v>41731</v>
      </c>
      <c r="H1433" s="51">
        <v>0.43541666666666662</v>
      </c>
      <c r="J1433" s="29">
        <v>41731</v>
      </c>
      <c r="K1433" s="51">
        <v>0.43055555555555558</v>
      </c>
      <c r="L1433" s="6" t="s">
        <v>1507</v>
      </c>
      <c r="M1433" s="22" t="s">
        <v>22</v>
      </c>
      <c r="P1433" s="29">
        <v>41731</v>
      </c>
      <c r="Q1433" s="51">
        <v>0.79722222222222217</v>
      </c>
      <c r="R1433" s="22" t="s">
        <v>22</v>
      </c>
      <c r="W1433" s="51">
        <v>0.375</v>
      </c>
      <c r="X1433" s="22" t="s">
        <v>49</v>
      </c>
      <c r="Z1433" s="22" t="s">
        <v>24</v>
      </c>
      <c r="AB1433" s="22" t="s">
        <v>27</v>
      </c>
      <c r="AC1433" s="22" t="s">
        <v>28</v>
      </c>
      <c r="AD1433" s="22" t="s">
        <v>29</v>
      </c>
      <c r="AE1433" s="22" t="s">
        <v>30</v>
      </c>
      <c r="AF1433" s="29">
        <v>41732</v>
      </c>
      <c r="AG1433" s="51">
        <v>0.57152777777777775</v>
      </c>
      <c r="AH1433" s="22" t="s">
        <v>1250</v>
      </c>
      <c r="AI1433" s="22">
        <v>2</v>
      </c>
      <c r="AJ1433" s="22" t="s">
        <v>26</v>
      </c>
      <c r="AK1433" s="22" t="s">
        <v>1613</v>
      </c>
      <c r="AL1433" s="22">
        <v>2014</v>
      </c>
      <c r="AM1433" s="22">
        <v>0</v>
      </c>
    </row>
    <row r="1434" spans="1:39">
      <c r="A1434" s="22">
        <v>35</v>
      </c>
      <c r="B1434" s="22" t="s">
        <v>51</v>
      </c>
      <c r="C1434" s="22" t="s">
        <v>19</v>
      </c>
      <c r="D1434" s="22" t="s">
        <v>20</v>
      </c>
      <c r="E1434" s="22" t="s">
        <v>52</v>
      </c>
      <c r="F1434" s="22" t="s">
        <v>58</v>
      </c>
      <c r="G1434" s="29">
        <v>41731</v>
      </c>
      <c r="H1434" s="51">
        <v>0.43472222222222223</v>
      </c>
      <c r="J1434" s="29">
        <v>41731</v>
      </c>
      <c r="K1434" s="51">
        <v>0.43263888888888885</v>
      </c>
      <c r="L1434" s="22" t="s">
        <v>59</v>
      </c>
      <c r="M1434" s="22" t="s">
        <v>22</v>
      </c>
      <c r="P1434" s="29">
        <v>41731</v>
      </c>
      <c r="Q1434" s="51">
        <v>0.81597222222222221</v>
      </c>
      <c r="R1434" s="22" t="s">
        <v>22</v>
      </c>
      <c r="W1434" s="51">
        <v>0.375</v>
      </c>
      <c r="X1434" s="22" t="s">
        <v>49</v>
      </c>
      <c r="Z1434" s="22" t="s">
        <v>24</v>
      </c>
      <c r="AB1434" s="22" t="s">
        <v>27</v>
      </c>
      <c r="AC1434" s="22" t="s">
        <v>28</v>
      </c>
      <c r="AD1434" s="22" t="s">
        <v>29</v>
      </c>
      <c r="AE1434" s="22" t="s">
        <v>30</v>
      </c>
      <c r="AF1434" s="29">
        <v>41732</v>
      </c>
      <c r="AG1434" s="51">
        <v>0.54513888888888895</v>
      </c>
      <c r="AH1434" s="22" t="s">
        <v>1250</v>
      </c>
      <c r="AI1434" s="22">
        <v>2</v>
      </c>
      <c r="AJ1434" s="22" t="s">
        <v>26</v>
      </c>
      <c r="AK1434" s="22" t="s">
        <v>1613</v>
      </c>
      <c r="AL1434" s="22">
        <v>2014</v>
      </c>
      <c r="AM1434" s="22">
        <v>0</v>
      </c>
    </row>
    <row r="1435" spans="1:39">
      <c r="A1435" s="22">
        <v>34</v>
      </c>
      <c r="B1435" s="22" t="s">
        <v>38</v>
      </c>
      <c r="C1435" s="22" t="s">
        <v>39</v>
      </c>
      <c r="D1435" s="22" t="s">
        <v>20</v>
      </c>
      <c r="E1435" s="22" t="s">
        <v>40</v>
      </c>
      <c r="F1435" s="22" t="s">
        <v>58</v>
      </c>
      <c r="G1435" s="29">
        <v>41731</v>
      </c>
      <c r="H1435" s="51">
        <v>0.40347222222222223</v>
      </c>
      <c r="J1435" s="29">
        <v>41731</v>
      </c>
      <c r="K1435" s="51">
        <v>0.39583333333333331</v>
      </c>
      <c r="M1435" s="22" t="s">
        <v>22</v>
      </c>
      <c r="P1435" s="29">
        <v>41731</v>
      </c>
      <c r="Q1435" s="51">
        <v>0.80555555555555547</v>
      </c>
      <c r="R1435" s="22" t="s">
        <v>22</v>
      </c>
      <c r="W1435" s="51">
        <v>0.375</v>
      </c>
      <c r="X1435" s="22" t="s">
        <v>49</v>
      </c>
      <c r="Z1435" s="22" t="s">
        <v>24</v>
      </c>
      <c r="AB1435" s="22" t="s">
        <v>27</v>
      </c>
      <c r="AC1435" s="22" t="s">
        <v>28</v>
      </c>
      <c r="AD1435" s="22" t="s">
        <v>29</v>
      </c>
      <c r="AE1435" s="22" t="s">
        <v>30</v>
      </c>
      <c r="AF1435" s="29">
        <v>41732</v>
      </c>
      <c r="AG1435" s="51">
        <v>0.57152777777777775</v>
      </c>
      <c r="AH1435" s="22" t="s">
        <v>1250</v>
      </c>
      <c r="AI1435" s="22">
        <v>2</v>
      </c>
      <c r="AJ1435" s="22" t="s">
        <v>26</v>
      </c>
      <c r="AK1435" s="22" t="s">
        <v>1613</v>
      </c>
      <c r="AL1435" s="22">
        <v>2014</v>
      </c>
      <c r="AM1435" s="22">
        <v>0</v>
      </c>
    </row>
    <row r="1436" spans="1:39">
      <c r="A1436" s="22">
        <v>33</v>
      </c>
      <c r="B1436" s="22" t="s">
        <v>35</v>
      </c>
      <c r="C1436" s="22" t="s">
        <v>36</v>
      </c>
      <c r="D1436" s="22" t="s">
        <v>36</v>
      </c>
      <c r="E1436" s="22" t="s">
        <v>37</v>
      </c>
      <c r="F1436" s="22" t="s">
        <v>58</v>
      </c>
      <c r="G1436" s="29">
        <v>41731</v>
      </c>
      <c r="H1436" s="51">
        <v>0.39027777777777778</v>
      </c>
      <c r="J1436" s="29">
        <v>41731</v>
      </c>
      <c r="K1436" s="51">
        <v>0.38680555555555557</v>
      </c>
      <c r="M1436" s="22" t="s">
        <v>22</v>
      </c>
      <c r="P1436" s="29">
        <v>41731</v>
      </c>
      <c r="Q1436" s="51">
        <v>0.76388888888888884</v>
      </c>
      <c r="R1436" s="22" t="s">
        <v>22</v>
      </c>
      <c r="W1436" s="51">
        <v>0.375</v>
      </c>
      <c r="X1436" s="22" t="s">
        <v>49</v>
      </c>
      <c r="Z1436" s="22" t="s">
        <v>24</v>
      </c>
      <c r="AB1436" s="22" t="s">
        <v>27</v>
      </c>
      <c r="AC1436" s="22" t="s">
        <v>28</v>
      </c>
      <c r="AD1436" s="22" t="s">
        <v>29</v>
      </c>
      <c r="AE1436" s="22" t="s">
        <v>30</v>
      </c>
      <c r="AF1436" s="29">
        <v>41732</v>
      </c>
      <c r="AG1436" s="51">
        <v>0.65208333333333335</v>
      </c>
      <c r="AH1436" s="22" t="s">
        <v>1250</v>
      </c>
      <c r="AI1436" s="22">
        <v>2</v>
      </c>
      <c r="AJ1436" s="22" t="s">
        <v>26</v>
      </c>
      <c r="AK1436" s="22" t="s">
        <v>1613</v>
      </c>
      <c r="AL1436" s="22">
        <v>2014</v>
      </c>
      <c r="AM1436" s="22">
        <v>0</v>
      </c>
    </row>
    <row r="1437" spans="1:39">
      <c r="A1437" s="22">
        <v>32</v>
      </c>
      <c r="B1437" s="22" t="s">
        <v>42</v>
      </c>
      <c r="C1437" s="22" t="s">
        <v>19</v>
      </c>
      <c r="D1437" s="22" t="s">
        <v>20</v>
      </c>
      <c r="E1437" s="22" t="s">
        <v>57</v>
      </c>
      <c r="F1437" s="22" t="s">
        <v>58</v>
      </c>
      <c r="G1437" s="29">
        <v>41731</v>
      </c>
      <c r="H1437" s="51">
        <v>0.38263888888888892</v>
      </c>
      <c r="J1437" s="29">
        <v>41731</v>
      </c>
      <c r="K1437" s="51">
        <v>0.37361111111111112</v>
      </c>
      <c r="M1437" s="22" t="s">
        <v>22</v>
      </c>
      <c r="P1437" s="29">
        <v>41731</v>
      </c>
      <c r="Q1437" s="51">
        <v>0.79513888888888884</v>
      </c>
      <c r="R1437" s="22" t="s">
        <v>22</v>
      </c>
      <c r="W1437" s="51">
        <v>0.375</v>
      </c>
      <c r="X1437" s="22" t="s">
        <v>49</v>
      </c>
      <c r="Z1437" s="22" t="s">
        <v>24</v>
      </c>
      <c r="AB1437" s="22" t="s">
        <v>27</v>
      </c>
      <c r="AC1437" s="22" t="s">
        <v>28</v>
      </c>
      <c r="AD1437" s="22" t="s">
        <v>29</v>
      </c>
      <c r="AE1437" s="22" t="s">
        <v>30</v>
      </c>
      <c r="AF1437" s="29">
        <v>41732</v>
      </c>
      <c r="AG1437" s="51">
        <v>0.65208333333333335</v>
      </c>
      <c r="AH1437" s="22" t="s">
        <v>1250</v>
      </c>
      <c r="AI1437" s="22">
        <v>2</v>
      </c>
      <c r="AJ1437" s="22" t="s">
        <v>26</v>
      </c>
      <c r="AK1437" s="22" t="s">
        <v>1613</v>
      </c>
      <c r="AL1437" s="22">
        <v>2014</v>
      </c>
      <c r="AM1437" s="22">
        <v>0</v>
      </c>
    </row>
    <row r="1438" spans="1:39">
      <c r="A1438" s="22">
        <v>31</v>
      </c>
      <c r="B1438" s="22" t="s">
        <v>54</v>
      </c>
      <c r="C1438" s="22" t="s">
        <v>19</v>
      </c>
      <c r="D1438" s="22" t="s">
        <v>20</v>
      </c>
      <c r="E1438" s="22" t="s">
        <v>21</v>
      </c>
      <c r="F1438" s="22" t="s">
        <v>58</v>
      </c>
      <c r="G1438" s="29">
        <v>41731</v>
      </c>
      <c r="H1438" s="51">
        <v>0.38263888888888892</v>
      </c>
      <c r="J1438" s="29">
        <v>41731</v>
      </c>
      <c r="K1438" s="51">
        <v>0.38541666666666669</v>
      </c>
      <c r="M1438" s="22" t="s">
        <v>22</v>
      </c>
      <c r="P1438" s="29">
        <v>41731</v>
      </c>
      <c r="Q1438" s="51">
        <v>0.79513888888888884</v>
      </c>
      <c r="R1438" s="22" t="s">
        <v>22</v>
      </c>
      <c r="W1438" s="51">
        <v>0.375</v>
      </c>
      <c r="X1438" s="22" t="s">
        <v>49</v>
      </c>
      <c r="Z1438" s="22" t="s">
        <v>24</v>
      </c>
      <c r="AB1438" s="22" t="s">
        <v>27</v>
      </c>
      <c r="AC1438" s="22" t="s">
        <v>28</v>
      </c>
      <c r="AD1438" s="22" t="s">
        <v>29</v>
      </c>
      <c r="AE1438" s="22" t="s">
        <v>30</v>
      </c>
      <c r="AF1438" s="29">
        <v>41732</v>
      </c>
      <c r="AG1438" s="51">
        <v>0.65208333333333335</v>
      </c>
      <c r="AH1438" s="22" t="s">
        <v>1250</v>
      </c>
      <c r="AI1438" s="22">
        <v>2</v>
      </c>
      <c r="AJ1438" s="22" t="s">
        <v>26</v>
      </c>
      <c r="AK1438" s="22" t="s">
        <v>1613</v>
      </c>
      <c r="AL1438" s="22">
        <v>2014</v>
      </c>
      <c r="AM1438" s="22">
        <v>0</v>
      </c>
    </row>
    <row r="1439" spans="1:39">
      <c r="A1439" s="22">
        <v>30</v>
      </c>
      <c r="B1439" s="22" t="s">
        <v>31</v>
      </c>
      <c r="C1439" s="22" t="s">
        <v>32</v>
      </c>
      <c r="D1439" s="22" t="s">
        <v>33</v>
      </c>
      <c r="E1439" s="22" t="s">
        <v>34</v>
      </c>
      <c r="F1439" s="22" t="s">
        <v>60</v>
      </c>
      <c r="G1439" s="29">
        <v>41730</v>
      </c>
      <c r="H1439" s="51">
        <v>0.40763888888888888</v>
      </c>
      <c r="J1439" s="29">
        <v>41730</v>
      </c>
      <c r="K1439" s="51">
        <v>0.39583333333333331</v>
      </c>
      <c r="M1439" s="22" t="s">
        <v>22</v>
      </c>
      <c r="P1439" s="29">
        <v>41730</v>
      </c>
      <c r="Q1439" s="51">
        <v>0.77777777777777779</v>
      </c>
      <c r="R1439" s="22" t="s">
        <v>22</v>
      </c>
      <c r="W1439" s="51">
        <v>0.375</v>
      </c>
      <c r="X1439" s="22" t="s">
        <v>49</v>
      </c>
      <c r="Z1439" s="22" t="s">
        <v>24</v>
      </c>
      <c r="AB1439" s="22" t="s">
        <v>27</v>
      </c>
      <c r="AC1439" s="22" t="s">
        <v>28</v>
      </c>
      <c r="AD1439" s="22" t="s">
        <v>29</v>
      </c>
      <c r="AE1439" s="22" t="s">
        <v>30</v>
      </c>
      <c r="AF1439" s="29">
        <v>41732</v>
      </c>
      <c r="AG1439" s="51">
        <v>0.65347222222222223</v>
      </c>
      <c r="AH1439" s="22" t="s">
        <v>1250</v>
      </c>
      <c r="AI1439" s="22">
        <v>1</v>
      </c>
      <c r="AJ1439" s="22" t="s">
        <v>26</v>
      </c>
      <c r="AK1439" s="22" t="s">
        <v>1613</v>
      </c>
      <c r="AL1439" s="22">
        <v>2014</v>
      </c>
      <c r="AM1439" s="22">
        <v>0</v>
      </c>
    </row>
    <row r="1440" spans="1:39">
      <c r="A1440" s="22">
        <v>29</v>
      </c>
      <c r="B1440" s="22" t="s">
        <v>38</v>
      </c>
      <c r="C1440" s="22" t="s">
        <v>39</v>
      </c>
      <c r="D1440" s="22" t="s">
        <v>20</v>
      </c>
      <c r="E1440" s="22" t="s">
        <v>40</v>
      </c>
      <c r="F1440" s="22" t="s">
        <v>60</v>
      </c>
      <c r="G1440" s="29">
        <v>41730</v>
      </c>
      <c r="H1440" s="51">
        <v>0.4055555555555555</v>
      </c>
      <c r="J1440" s="29">
        <v>41730</v>
      </c>
      <c r="K1440" s="51">
        <v>0.40277777777777773</v>
      </c>
      <c r="M1440" s="22" t="s">
        <v>22</v>
      </c>
      <c r="P1440" s="29">
        <v>41730</v>
      </c>
      <c r="Q1440" s="51">
        <v>0.81597222222222221</v>
      </c>
      <c r="R1440" s="22" t="s">
        <v>22</v>
      </c>
      <c r="W1440" s="51">
        <v>0.375</v>
      </c>
      <c r="X1440" s="22" t="s">
        <v>49</v>
      </c>
      <c r="Z1440" s="22" t="s">
        <v>24</v>
      </c>
      <c r="AB1440" s="22" t="s">
        <v>27</v>
      </c>
      <c r="AC1440" s="22" t="s">
        <v>28</v>
      </c>
      <c r="AD1440" s="22" t="s">
        <v>29</v>
      </c>
      <c r="AE1440" s="22" t="s">
        <v>30</v>
      </c>
      <c r="AF1440" s="29">
        <v>41732</v>
      </c>
      <c r="AG1440" s="51">
        <v>0.65347222222222223</v>
      </c>
      <c r="AH1440" s="22" t="s">
        <v>1250</v>
      </c>
      <c r="AI1440" s="22">
        <v>1</v>
      </c>
      <c r="AJ1440" s="22" t="s">
        <v>26</v>
      </c>
      <c r="AK1440" s="22" t="s">
        <v>1613</v>
      </c>
      <c r="AL1440" s="22">
        <v>2014</v>
      </c>
      <c r="AM1440" s="22">
        <v>0</v>
      </c>
    </row>
    <row r="1441" spans="1:39">
      <c r="A1441" s="22">
        <v>28</v>
      </c>
      <c r="B1441" s="22" t="s">
        <v>53</v>
      </c>
      <c r="C1441" s="22" t="s">
        <v>32</v>
      </c>
      <c r="D1441" s="22" t="s">
        <v>33</v>
      </c>
      <c r="E1441" s="22" t="s">
        <v>41</v>
      </c>
      <c r="F1441" s="22" t="s">
        <v>60</v>
      </c>
      <c r="G1441" s="29">
        <v>41730</v>
      </c>
      <c r="H1441" s="51">
        <v>0.39999999999999997</v>
      </c>
      <c r="J1441" s="29">
        <v>41730</v>
      </c>
      <c r="K1441" s="51">
        <v>0.39583333333333331</v>
      </c>
      <c r="M1441" s="22" t="s">
        <v>22</v>
      </c>
      <c r="P1441" s="29">
        <v>41730</v>
      </c>
      <c r="Q1441" s="51">
        <v>0.77500000000000002</v>
      </c>
      <c r="R1441" s="22" t="s">
        <v>22</v>
      </c>
      <c r="W1441" s="51">
        <v>0.375</v>
      </c>
      <c r="X1441" s="22" t="s">
        <v>49</v>
      </c>
      <c r="Z1441" s="22" t="s">
        <v>24</v>
      </c>
      <c r="AB1441" s="22" t="s">
        <v>27</v>
      </c>
      <c r="AC1441" s="22" t="s">
        <v>28</v>
      </c>
      <c r="AD1441" s="22" t="s">
        <v>29</v>
      </c>
      <c r="AE1441" s="22" t="s">
        <v>30</v>
      </c>
      <c r="AF1441" s="29">
        <v>41732</v>
      </c>
      <c r="AG1441" s="51">
        <v>0.65347222222222223</v>
      </c>
      <c r="AH1441" s="22" t="s">
        <v>1250</v>
      </c>
      <c r="AI1441" s="22">
        <v>1</v>
      </c>
      <c r="AJ1441" s="22" t="s">
        <v>26</v>
      </c>
      <c r="AK1441" s="22" t="s">
        <v>1613</v>
      </c>
      <c r="AL1441" s="22">
        <v>2014</v>
      </c>
      <c r="AM1441" s="22">
        <v>0</v>
      </c>
    </row>
    <row r="1442" spans="1:39">
      <c r="A1442" s="22">
        <v>27</v>
      </c>
      <c r="B1442" s="22" t="s">
        <v>44</v>
      </c>
      <c r="C1442" s="22" t="s">
        <v>45</v>
      </c>
      <c r="D1442" s="22" t="s">
        <v>46</v>
      </c>
      <c r="E1442" s="22" t="s">
        <v>47</v>
      </c>
      <c r="F1442" s="22" t="s">
        <v>60</v>
      </c>
      <c r="G1442" s="29">
        <v>41730</v>
      </c>
      <c r="H1442" s="51">
        <v>0.39374999999999999</v>
      </c>
      <c r="J1442" s="29">
        <v>41730</v>
      </c>
      <c r="K1442" s="51">
        <v>0.3888888888888889</v>
      </c>
      <c r="M1442" s="22" t="s">
        <v>22</v>
      </c>
      <c r="P1442" s="29">
        <v>41730</v>
      </c>
      <c r="Q1442" s="51">
        <v>0.77777777777777779</v>
      </c>
      <c r="R1442" s="22" t="s">
        <v>22</v>
      </c>
      <c r="W1442" s="51">
        <v>0.375</v>
      </c>
      <c r="X1442" s="22" t="s">
        <v>49</v>
      </c>
      <c r="Z1442" s="22" t="s">
        <v>24</v>
      </c>
      <c r="AB1442" s="22" t="s">
        <v>27</v>
      </c>
      <c r="AC1442" s="22" t="s">
        <v>28</v>
      </c>
      <c r="AD1442" s="22" t="s">
        <v>29</v>
      </c>
      <c r="AE1442" s="22" t="s">
        <v>30</v>
      </c>
      <c r="AF1442" s="29">
        <v>41732</v>
      </c>
      <c r="AG1442" s="51">
        <v>0.65277777777777779</v>
      </c>
      <c r="AH1442" s="22" t="s">
        <v>1250</v>
      </c>
      <c r="AI1442" s="22">
        <v>1</v>
      </c>
      <c r="AJ1442" s="22" t="s">
        <v>26</v>
      </c>
      <c r="AK1442" s="22" t="s">
        <v>1613</v>
      </c>
      <c r="AL1442" s="22">
        <v>2014</v>
      </c>
      <c r="AM1442" s="22">
        <v>0</v>
      </c>
    </row>
    <row r="1443" spans="1:39">
      <c r="A1443" s="22">
        <v>26</v>
      </c>
      <c r="B1443" s="22" t="s">
        <v>27</v>
      </c>
      <c r="C1443" s="22" t="s">
        <v>28</v>
      </c>
      <c r="D1443" s="22" t="s">
        <v>29</v>
      </c>
      <c r="E1443" s="22" t="s">
        <v>30</v>
      </c>
      <c r="F1443" s="22" t="s">
        <v>60</v>
      </c>
      <c r="G1443" s="29">
        <v>41730</v>
      </c>
      <c r="H1443" s="51">
        <v>0.39305555555555555</v>
      </c>
      <c r="J1443" s="29">
        <v>41730</v>
      </c>
      <c r="K1443" s="51">
        <v>0.37638888888888888</v>
      </c>
      <c r="M1443" s="22" t="s">
        <v>22</v>
      </c>
      <c r="P1443" s="29">
        <v>41730</v>
      </c>
      <c r="Q1443" s="51">
        <v>0.67013888888888884</v>
      </c>
      <c r="R1443" s="22" t="s">
        <v>22</v>
      </c>
      <c r="W1443" s="51">
        <v>0.375</v>
      </c>
      <c r="X1443" s="22" t="s">
        <v>49</v>
      </c>
      <c r="Z1443" s="22" t="s">
        <v>24</v>
      </c>
      <c r="AB1443" s="22" t="s">
        <v>27</v>
      </c>
      <c r="AC1443" s="22" t="s">
        <v>28</v>
      </c>
      <c r="AD1443" s="22" t="s">
        <v>29</v>
      </c>
      <c r="AE1443" s="22" t="s">
        <v>30</v>
      </c>
      <c r="AF1443" s="29">
        <v>41732</v>
      </c>
      <c r="AG1443" s="51">
        <v>0.65486111111111112</v>
      </c>
      <c r="AH1443" s="22" t="s">
        <v>1250</v>
      </c>
      <c r="AI1443" s="22">
        <v>1</v>
      </c>
      <c r="AJ1443" s="22" t="s">
        <v>26</v>
      </c>
      <c r="AK1443" s="22" t="s">
        <v>1613</v>
      </c>
      <c r="AL1443" s="22">
        <v>2014</v>
      </c>
      <c r="AM1443" s="22">
        <v>0</v>
      </c>
    </row>
    <row r="1444" spans="1:39">
      <c r="A1444" s="22">
        <v>25</v>
      </c>
      <c r="B1444" s="22" t="s">
        <v>35</v>
      </c>
      <c r="C1444" s="22" t="s">
        <v>36</v>
      </c>
      <c r="D1444" s="22" t="s">
        <v>36</v>
      </c>
      <c r="E1444" s="22" t="s">
        <v>37</v>
      </c>
      <c r="F1444" s="22" t="s">
        <v>60</v>
      </c>
      <c r="G1444" s="29">
        <v>41730</v>
      </c>
      <c r="H1444" s="51">
        <v>0.38819444444444445</v>
      </c>
      <c r="J1444" s="29">
        <v>41730</v>
      </c>
      <c r="K1444" s="51">
        <v>0.37986111111111115</v>
      </c>
      <c r="M1444" s="22" t="s">
        <v>22</v>
      </c>
      <c r="P1444" s="29">
        <v>41730</v>
      </c>
      <c r="Q1444" s="51">
        <v>0.76388888888888884</v>
      </c>
      <c r="R1444" s="22" t="s">
        <v>22</v>
      </c>
      <c r="W1444" s="51">
        <v>0.375</v>
      </c>
      <c r="X1444" s="22" t="s">
        <v>49</v>
      </c>
      <c r="Z1444" s="22" t="s">
        <v>24</v>
      </c>
      <c r="AB1444" s="22" t="s">
        <v>27</v>
      </c>
      <c r="AC1444" s="22" t="s">
        <v>28</v>
      </c>
      <c r="AD1444" s="22" t="s">
        <v>29</v>
      </c>
      <c r="AE1444" s="22" t="s">
        <v>30</v>
      </c>
      <c r="AF1444" s="29">
        <v>41732</v>
      </c>
      <c r="AG1444" s="51">
        <v>0.65486111111111112</v>
      </c>
      <c r="AH1444" s="22" t="s">
        <v>1250</v>
      </c>
      <c r="AI1444" s="22">
        <v>1</v>
      </c>
      <c r="AJ1444" s="22" t="s">
        <v>26</v>
      </c>
      <c r="AK1444" s="22" t="s">
        <v>1613</v>
      </c>
      <c r="AL1444" s="22">
        <v>2014</v>
      </c>
      <c r="AM1444" s="22">
        <v>0</v>
      </c>
    </row>
    <row r="1445" spans="1:39">
      <c r="A1445" s="22">
        <v>24</v>
      </c>
      <c r="B1445" s="22" t="s">
        <v>54</v>
      </c>
      <c r="C1445" s="22" t="s">
        <v>19</v>
      </c>
      <c r="D1445" s="22" t="s">
        <v>20</v>
      </c>
      <c r="E1445" s="22" t="s">
        <v>21</v>
      </c>
      <c r="F1445" s="22" t="s">
        <v>60</v>
      </c>
      <c r="G1445" s="29">
        <v>41730</v>
      </c>
      <c r="H1445" s="51">
        <v>0.38194444444444442</v>
      </c>
      <c r="J1445" s="29">
        <v>41730</v>
      </c>
      <c r="K1445" s="51">
        <v>0.38055555555555554</v>
      </c>
      <c r="M1445" s="22" t="s">
        <v>22</v>
      </c>
      <c r="P1445" s="29">
        <v>41730</v>
      </c>
      <c r="Q1445" s="51">
        <v>0.82291666666666663</v>
      </c>
      <c r="R1445" s="22" t="s">
        <v>22</v>
      </c>
      <c r="W1445" s="51">
        <v>0.375</v>
      </c>
      <c r="X1445" s="22" t="s">
        <v>49</v>
      </c>
      <c r="Z1445" s="22" t="s">
        <v>24</v>
      </c>
      <c r="AB1445" s="22" t="s">
        <v>27</v>
      </c>
      <c r="AC1445" s="22" t="s">
        <v>28</v>
      </c>
      <c r="AD1445" s="22" t="s">
        <v>29</v>
      </c>
      <c r="AE1445" s="22" t="s">
        <v>30</v>
      </c>
      <c r="AF1445" s="29">
        <v>41732</v>
      </c>
      <c r="AG1445" s="51">
        <v>0.65277777777777779</v>
      </c>
      <c r="AH1445" s="22" t="s">
        <v>1250</v>
      </c>
      <c r="AI1445" s="22">
        <v>1</v>
      </c>
      <c r="AJ1445" s="22" t="s">
        <v>26</v>
      </c>
      <c r="AK1445" s="22" t="s">
        <v>1613</v>
      </c>
      <c r="AL1445" s="22">
        <v>2014</v>
      </c>
      <c r="AM1445" s="22">
        <v>0</v>
      </c>
    </row>
    <row r="1446" spans="1:39">
      <c r="A1446" s="22">
        <v>23</v>
      </c>
      <c r="B1446" s="22" t="s">
        <v>51</v>
      </c>
      <c r="C1446" s="22" t="s">
        <v>19</v>
      </c>
      <c r="D1446" s="22" t="s">
        <v>20</v>
      </c>
      <c r="E1446" s="22" t="s">
        <v>52</v>
      </c>
      <c r="F1446" s="22" t="s">
        <v>60</v>
      </c>
      <c r="G1446" s="29">
        <v>41730</v>
      </c>
      <c r="H1446" s="51">
        <v>0.37916666666666665</v>
      </c>
      <c r="J1446" s="29">
        <v>41730</v>
      </c>
      <c r="K1446" s="51">
        <v>0.37638888888888888</v>
      </c>
      <c r="M1446" s="22" t="s">
        <v>22</v>
      </c>
      <c r="P1446" s="29">
        <v>41730</v>
      </c>
      <c r="Q1446" s="51">
        <v>0.79722222222222217</v>
      </c>
      <c r="R1446" s="22" t="s">
        <v>22</v>
      </c>
      <c r="W1446" s="51">
        <v>0.375</v>
      </c>
      <c r="X1446" s="22" t="s">
        <v>49</v>
      </c>
      <c r="Z1446" s="22" t="s">
        <v>24</v>
      </c>
      <c r="AB1446" s="22" t="s">
        <v>27</v>
      </c>
      <c r="AC1446" s="22" t="s">
        <v>28</v>
      </c>
      <c r="AD1446" s="22" t="s">
        <v>29</v>
      </c>
      <c r="AE1446" s="22" t="s">
        <v>30</v>
      </c>
      <c r="AF1446" s="29">
        <v>41732</v>
      </c>
      <c r="AG1446" s="51">
        <v>0.65347222222222223</v>
      </c>
      <c r="AH1446" s="22" t="s">
        <v>1250</v>
      </c>
      <c r="AI1446" s="22">
        <v>1</v>
      </c>
      <c r="AJ1446" s="22" t="s">
        <v>26</v>
      </c>
      <c r="AK1446" s="22" t="s">
        <v>1613</v>
      </c>
      <c r="AL1446" s="22">
        <v>2014</v>
      </c>
      <c r="AM1446" s="22">
        <v>0</v>
      </c>
    </row>
    <row r="1447" spans="1:39">
      <c r="A1447" s="22">
        <v>22</v>
      </c>
      <c r="B1447" s="22" t="s">
        <v>42</v>
      </c>
      <c r="C1447" s="22" t="s">
        <v>19</v>
      </c>
      <c r="D1447" s="22" t="s">
        <v>20</v>
      </c>
      <c r="E1447" s="22" t="s">
        <v>57</v>
      </c>
      <c r="F1447" s="22" t="s">
        <v>60</v>
      </c>
      <c r="G1447" s="29">
        <v>41730</v>
      </c>
      <c r="H1447" s="51">
        <v>0.37916666666666665</v>
      </c>
      <c r="J1447" s="29">
        <v>41730</v>
      </c>
      <c r="K1447" s="51">
        <v>0.36458333333333331</v>
      </c>
      <c r="M1447" s="22" t="s">
        <v>22</v>
      </c>
      <c r="P1447" s="29">
        <v>41731</v>
      </c>
      <c r="Q1447" s="51">
        <v>0.84930555555555554</v>
      </c>
      <c r="R1447" s="22" t="s">
        <v>22</v>
      </c>
      <c r="W1447" s="51">
        <v>0.375</v>
      </c>
      <c r="X1447" s="22" t="s">
        <v>49</v>
      </c>
      <c r="Z1447" s="22" t="s">
        <v>24</v>
      </c>
      <c r="AB1447" s="22" t="s">
        <v>27</v>
      </c>
      <c r="AC1447" s="22" t="s">
        <v>28</v>
      </c>
      <c r="AD1447" s="22" t="s">
        <v>29</v>
      </c>
      <c r="AE1447" s="22" t="s">
        <v>30</v>
      </c>
      <c r="AF1447" s="29">
        <v>41732</v>
      </c>
      <c r="AG1447" s="51">
        <v>0.65277777777777779</v>
      </c>
      <c r="AH1447" s="22" t="s">
        <v>1250</v>
      </c>
      <c r="AI1447" s="22">
        <v>1</v>
      </c>
      <c r="AJ1447" s="22" t="s">
        <v>26</v>
      </c>
      <c r="AK1447" s="22" t="s">
        <v>1613</v>
      </c>
      <c r="AL1447" s="22">
        <v>2014</v>
      </c>
      <c r="AM1447" s="22">
        <v>0</v>
      </c>
    </row>
    <row r="1448" spans="1:39">
      <c r="A1448" s="22">
        <v>21</v>
      </c>
      <c r="B1448" s="22" t="s">
        <v>54</v>
      </c>
      <c r="C1448" s="22" t="s">
        <v>19</v>
      </c>
      <c r="D1448" s="22" t="s">
        <v>20</v>
      </c>
      <c r="E1448" s="22" t="s">
        <v>21</v>
      </c>
      <c r="F1448" s="22" t="s">
        <v>25</v>
      </c>
      <c r="G1448" s="29">
        <v>41729</v>
      </c>
      <c r="H1448" s="51">
        <v>0.78680555555555554</v>
      </c>
      <c r="J1448" s="29">
        <v>41729</v>
      </c>
      <c r="K1448" s="51">
        <v>0.45833333333333331</v>
      </c>
      <c r="L1448" s="22" t="s">
        <v>61</v>
      </c>
      <c r="M1448" s="22" t="s">
        <v>22</v>
      </c>
      <c r="P1448" s="29">
        <v>41729</v>
      </c>
      <c r="Q1448" s="51">
        <v>0.79861111111111116</v>
      </c>
      <c r="R1448" s="22" t="s">
        <v>22</v>
      </c>
      <c r="W1448" s="51">
        <v>0.375</v>
      </c>
      <c r="X1448" s="22" t="s">
        <v>49</v>
      </c>
      <c r="Z1448" s="22" t="s">
        <v>24</v>
      </c>
      <c r="AB1448" s="22" t="s">
        <v>27</v>
      </c>
      <c r="AC1448" s="22" t="s">
        <v>28</v>
      </c>
      <c r="AD1448" s="22" t="s">
        <v>29</v>
      </c>
      <c r="AE1448" s="22" t="s">
        <v>30</v>
      </c>
      <c r="AF1448" s="29">
        <v>41730</v>
      </c>
      <c r="AG1448" s="51">
        <v>0.39166666666666666</v>
      </c>
      <c r="AH1448" s="22" t="s">
        <v>1250</v>
      </c>
      <c r="AI1448" s="22">
        <v>31</v>
      </c>
      <c r="AJ1448" s="22" t="s">
        <v>62</v>
      </c>
      <c r="AK1448" s="22" t="s">
        <v>1614</v>
      </c>
      <c r="AL1448" s="22">
        <v>2014</v>
      </c>
      <c r="AM1448" s="22">
        <v>0</v>
      </c>
    </row>
    <row r="1449" spans="1:39">
      <c r="A1449" s="22">
        <v>20</v>
      </c>
      <c r="B1449" s="22" t="s">
        <v>53</v>
      </c>
      <c r="C1449" s="22" t="s">
        <v>32</v>
      </c>
      <c r="D1449" s="22" t="s">
        <v>33</v>
      </c>
      <c r="E1449" s="22" t="s">
        <v>41</v>
      </c>
      <c r="F1449" s="22" t="s">
        <v>25</v>
      </c>
      <c r="G1449" s="29">
        <v>41729</v>
      </c>
      <c r="H1449" s="51">
        <v>0.70277777777777783</v>
      </c>
      <c r="J1449" s="29">
        <v>41729</v>
      </c>
      <c r="K1449" s="51">
        <v>0.3888888888888889</v>
      </c>
      <c r="M1449" s="22" t="s">
        <v>22</v>
      </c>
      <c r="P1449" s="29">
        <v>41729</v>
      </c>
      <c r="Q1449" s="51">
        <v>0.77777777777777779</v>
      </c>
      <c r="R1449" s="22" t="s">
        <v>22</v>
      </c>
      <c r="W1449" s="51">
        <v>0.375</v>
      </c>
      <c r="X1449" s="22" t="s">
        <v>49</v>
      </c>
      <c r="Z1449" s="22" t="s">
        <v>24</v>
      </c>
      <c r="AB1449" s="22" t="s">
        <v>27</v>
      </c>
      <c r="AC1449" s="22" t="s">
        <v>28</v>
      </c>
      <c r="AD1449" s="22" t="s">
        <v>29</v>
      </c>
      <c r="AE1449" s="22" t="s">
        <v>30</v>
      </c>
      <c r="AF1449" s="29">
        <v>41730</v>
      </c>
      <c r="AG1449" s="51">
        <v>0.39166666666666666</v>
      </c>
      <c r="AH1449" s="22" t="s">
        <v>1250</v>
      </c>
      <c r="AI1449" s="22">
        <v>31</v>
      </c>
      <c r="AJ1449" s="22" t="s">
        <v>62</v>
      </c>
      <c r="AK1449" s="22" t="s">
        <v>1614</v>
      </c>
      <c r="AL1449" s="22">
        <v>2014</v>
      </c>
      <c r="AM1449" s="22">
        <v>0</v>
      </c>
    </row>
    <row r="1450" spans="1:39">
      <c r="A1450" s="22">
        <v>19</v>
      </c>
      <c r="B1450" s="22" t="s">
        <v>35</v>
      </c>
      <c r="C1450" s="22" t="s">
        <v>36</v>
      </c>
      <c r="D1450" s="22" t="s">
        <v>36</v>
      </c>
      <c r="E1450" s="22" t="s">
        <v>37</v>
      </c>
      <c r="F1450" s="22" t="s">
        <v>25</v>
      </c>
      <c r="G1450" s="29">
        <v>41729</v>
      </c>
      <c r="H1450" s="51">
        <v>0.45277777777777778</v>
      </c>
      <c r="J1450" s="29">
        <v>41729</v>
      </c>
      <c r="K1450" s="51">
        <v>0.4375</v>
      </c>
      <c r="L1450" s="22" t="s">
        <v>63</v>
      </c>
      <c r="M1450" s="22" t="s">
        <v>22</v>
      </c>
      <c r="P1450" s="29">
        <v>41729</v>
      </c>
      <c r="Q1450" s="51">
        <v>0.76388888888888884</v>
      </c>
      <c r="R1450" s="22" t="s">
        <v>22</v>
      </c>
      <c r="W1450" s="51">
        <v>0.375</v>
      </c>
      <c r="X1450" s="22" t="s">
        <v>49</v>
      </c>
      <c r="Z1450" s="22" t="s">
        <v>24</v>
      </c>
      <c r="AB1450" s="22" t="s">
        <v>35</v>
      </c>
      <c r="AC1450" s="22" t="s">
        <v>36</v>
      </c>
      <c r="AD1450" s="22" t="s">
        <v>36</v>
      </c>
      <c r="AE1450" s="22" t="s">
        <v>37</v>
      </c>
      <c r="AF1450" s="29">
        <v>41730</v>
      </c>
      <c r="AG1450" s="51">
        <v>0.39166666666666666</v>
      </c>
      <c r="AH1450" s="22" t="s">
        <v>1250</v>
      </c>
      <c r="AI1450" s="22">
        <v>31</v>
      </c>
      <c r="AJ1450" s="22" t="s">
        <v>62</v>
      </c>
      <c r="AK1450" s="22" t="s">
        <v>1614</v>
      </c>
      <c r="AL1450" s="22">
        <v>2014</v>
      </c>
      <c r="AM1450" s="22">
        <v>0</v>
      </c>
    </row>
    <row r="1451" spans="1:39">
      <c r="A1451" s="22">
        <v>18</v>
      </c>
      <c r="B1451" s="22" t="s">
        <v>42</v>
      </c>
      <c r="C1451" s="22" t="s">
        <v>19</v>
      </c>
      <c r="D1451" s="22" t="s">
        <v>20</v>
      </c>
      <c r="E1451" s="22" t="s">
        <v>57</v>
      </c>
      <c r="F1451" s="22" t="s">
        <v>25</v>
      </c>
      <c r="G1451" s="29">
        <v>41729</v>
      </c>
      <c r="H1451" s="51">
        <v>0.4236111111111111</v>
      </c>
      <c r="J1451" s="29">
        <v>41729</v>
      </c>
      <c r="K1451" s="51">
        <v>0.40277777777777773</v>
      </c>
      <c r="M1451" s="22" t="s">
        <v>22</v>
      </c>
      <c r="P1451" s="29">
        <v>41729</v>
      </c>
      <c r="Q1451" s="51">
        <v>0.84375</v>
      </c>
      <c r="R1451" s="22" t="s">
        <v>22</v>
      </c>
      <c r="W1451" s="51">
        <v>0.375</v>
      </c>
      <c r="X1451" s="22" t="s">
        <v>49</v>
      </c>
      <c r="Z1451" s="22" t="s">
        <v>24</v>
      </c>
      <c r="AB1451" s="22" t="s">
        <v>27</v>
      </c>
      <c r="AC1451" s="22" t="s">
        <v>28</v>
      </c>
      <c r="AD1451" s="22" t="s">
        <v>29</v>
      </c>
      <c r="AE1451" s="22" t="s">
        <v>30</v>
      </c>
      <c r="AF1451" s="29">
        <v>41730</v>
      </c>
      <c r="AG1451" s="51">
        <v>0.3923611111111111</v>
      </c>
      <c r="AH1451" s="22" t="s">
        <v>1250</v>
      </c>
      <c r="AI1451" s="22">
        <v>31</v>
      </c>
      <c r="AJ1451" s="22" t="s">
        <v>62</v>
      </c>
      <c r="AK1451" s="22" t="s">
        <v>1614</v>
      </c>
      <c r="AL1451" s="22">
        <v>2014</v>
      </c>
      <c r="AM1451" s="22">
        <v>0</v>
      </c>
    </row>
    <row r="1452" spans="1:39">
      <c r="A1452" s="22">
        <v>17</v>
      </c>
      <c r="B1452" s="22" t="s">
        <v>31</v>
      </c>
      <c r="C1452" s="22" t="s">
        <v>32</v>
      </c>
      <c r="D1452" s="22" t="s">
        <v>33</v>
      </c>
      <c r="E1452" s="22" t="s">
        <v>34</v>
      </c>
      <c r="F1452" s="22" t="s">
        <v>25</v>
      </c>
      <c r="G1452" s="29">
        <v>41729</v>
      </c>
      <c r="H1452" s="51">
        <v>0.42291666666666666</v>
      </c>
      <c r="J1452" s="29">
        <v>41729</v>
      </c>
      <c r="K1452" s="51">
        <v>0.3888888888888889</v>
      </c>
      <c r="M1452" s="22" t="s">
        <v>22</v>
      </c>
      <c r="P1452" s="29">
        <v>41729</v>
      </c>
      <c r="Q1452" s="51">
        <v>0.77777777777777779</v>
      </c>
      <c r="R1452" s="22" t="s">
        <v>22</v>
      </c>
      <c r="W1452" s="51">
        <v>0.375</v>
      </c>
      <c r="X1452" s="22" t="s">
        <v>49</v>
      </c>
      <c r="Z1452" s="22" t="s">
        <v>24</v>
      </c>
      <c r="AB1452" s="22" t="s">
        <v>27</v>
      </c>
      <c r="AC1452" s="22" t="s">
        <v>28</v>
      </c>
      <c r="AD1452" s="22" t="s">
        <v>29</v>
      </c>
      <c r="AE1452" s="22" t="s">
        <v>30</v>
      </c>
      <c r="AF1452" s="29">
        <v>41730</v>
      </c>
      <c r="AG1452" s="51">
        <v>0.39166666666666666</v>
      </c>
      <c r="AH1452" s="22" t="s">
        <v>1250</v>
      </c>
      <c r="AI1452" s="22">
        <v>31</v>
      </c>
      <c r="AJ1452" s="22" t="s">
        <v>62</v>
      </c>
      <c r="AK1452" s="22" t="s">
        <v>1614</v>
      </c>
      <c r="AL1452" s="22">
        <v>2014</v>
      </c>
      <c r="AM1452" s="22">
        <v>0</v>
      </c>
    </row>
    <row r="1453" spans="1:39">
      <c r="A1453" s="22">
        <v>15</v>
      </c>
      <c r="B1453" s="22" t="s">
        <v>38</v>
      </c>
      <c r="C1453" s="22" t="s">
        <v>39</v>
      </c>
      <c r="D1453" s="22" t="s">
        <v>20</v>
      </c>
      <c r="E1453" s="22" t="s">
        <v>40</v>
      </c>
      <c r="F1453" s="22" t="s">
        <v>25</v>
      </c>
      <c r="G1453" s="29">
        <v>41729</v>
      </c>
      <c r="H1453" s="51">
        <v>0.42291666666666666</v>
      </c>
      <c r="J1453" s="29">
        <v>41729</v>
      </c>
      <c r="K1453" s="51">
        <v>0.41666666666666669</v>
      </c>
      <c r="M1453" s="22" t="s">
        <v>22</v>
      </c>
      <c r="P1453" s="29">
        <v>41729</v>
      </c>
      <c r="Q1453" s="51">
        <v>0.8125</v>
      </c>
      <c r="R1453" s="22" t="s">
        <v>22</v>
      </c>
      <c r="W1453" s="51">
        <v>0.375</v>
      </c>
      <c r="X1453" s="22" t="s">
        <v>49</v>
      </c>
      <c r="Z1453" s="22" t="s">
        <v>24</v>
      </c>
      <c r="AB1453" s="22" t="s">
        <v>27</v>
      </c>
      <c r="AC1453" s="22" t="s">
        <v>28</v>
      </c>
      <c r="AD1453" s="22" t="s">
        <v>29</v>
      </c>
      <c r="AE1453" s="22" t="s">
        <v>30</v>
      </c>
      <c r="AF1453" s="29">
        <v>41730</v>
      </c>
      <c r="AG1453" s="51">
        <v>0.3923611111111111</v>
      </c>
      <c r="AH1453" s="22" t="s">
        <v>1250</v>
      </c>
      <c r="AI1453" s="22">
        <v>31</v>
      </c>
      <c r="AJ1453" s="22" t="s">
        <v>62</v>
      </c>
      <c r="AK1453" s="22" t="s">
        <v>1614</v>
      </c>
      <c r="AL1453" s="22">
        <v>2014</v>
      </c>
      <c r="AM1453" s="22">
        <v>0</v>
      </c>
    </row>
    <row r="1454" spans="1:39">
      <c r="A1454" s="22">
        <v>14</v>
      </c>
      <c r="B1454" s="22" t="s">
        <v>51</v>
      </c>
      <c r="C1454" s="22" t="s">
        <v>19</v>
      </c>
      <c r="D1454" s="22" t="s">
        <v>20</v>
      </c>
      <c r="E1454" s="22" t="s">
        <v>52</v>
      </c>
      <c r="F1454" s="22" t="s">
        <v>25</v>
      </c>
      <c r="G1454" s="29">
        <v>41729</v>
      </c>
      <c r="H1454" s="51">
        <v>0.41805555555555557</v>
      </c>
      <c r="J1454" s="29">
        <v>41729</v>
      </c>
      <c r="K1454" s="51">
        <v>0.40972222222222227</v>
      </c>
      <c r="M1454" s="22" t="s">
        <v>22</v>
      </c>
      <c r="P1454" s="29">
        <v>41729</v>
      </c>
      <c r="Q1454" s="51">
        <v>0.80833333333333324</v>
      </c>
      <c r="R1454" s="22" t="s">
        <v>22</v>
      </c>
      <c r="W1454" s="51">
        <v>0.375</v>
      </c>
      <c r="X1454" s="22" t="s">
        <v>49</v>
      </c>
      <c r="Z1454" s="22" t="s">
        <v>24</v>
      </c>
      <c r="AB1454" s="22" t="s">
        <v>27</v>
      </c>
      <c r="AC1454" s="22" t="s">
        <v>28</v>
      </c>
      <c r="AD1454" s="22" t="s">
        <v>29</v>
      </c>
      <c r="AE1454" s="22" t="s">
        <v>30</v>
      </c>
      <c r="AF1454" s="29">
        <v>41730</v>
      </c>
      <c r="AG1454" s="51">
        <v>0.39166666666666666</v>
      </c>
      <c r="AH1454" s="22" t="s">
        <v>1250</v>
      </c>
      <c r="AI1454" s="22">
        <v>31</v>
      </c>
      <c r="AJ1454" s="22" t="s">
        <v>62</v>
      </c>
      <c r="AK1454" s="22" t="s">
        <v>1614</v>
      </c>
      <c r="AL1454" s="22">
        <v>2014</v>
      </c>
      <c r="AM1454" s="22">
        <v>0</v>
      </c>
    </row>
    <row r="1455" spans="1:39">
      <c r="A1455" s="22">
        <v>13</v>
      </c>
      <c r="B1455" s="22" t="s">
        <v>27</v>
      </c>
      <c r="C1455" s="22" t="s">
        <v>28</v>
      </c>
      <c r="D1455" s="22" t="s">
        <v>29</v>
      </c>
      <c r="E1455" s="22" t="s">
        <v>30</v>
      </c>
      <c r="F1455" s="22" t="s">
        <v>25</v>
      </c>
      <c r="G1455" s="29">
        <v>41729</v>
      </c>
      <c r="H1455" s="51">
        <v>0.39444444444444443</v>
      </c>
      <c r="J1455" s="29">
        <v>41729</v>
      </c>
      <c r="K1455" s="51">
        <v>0.37847222222222227</v>
      </c>
      <c r="M1455" s="22" t="s">
        <v>22</v>
      </c>
      <c r="P1455" s="29">
        <v>41729</v>
      </c>
      <c r="Q1455" s="51">
        <v>0.67361111111111116</v>
      </c>
      <c r="R1455" s="22" t="s">
        <v>22</v>
      </c>
      <c r="W1455" s="51">
        <v>0.375</v>
      </c>
      <c r="X1455" s="22" t="s">
        <v>49</v>
      </c>
      <c r="Z1455" s="22" t="s">
        <v>24</v>
      </c>
      <c r="AB1455" s="22" t="s">
        <v>27</v>
      </c>
      <c r="AC1455" s="22" t="s">
        <v>28</v>
      </c>
      <c r="AD1455" s="22" t="s">
        <v>29</v>
      </c>
      <c r="AE1455" s="22" t="s">
        <v>30</v>
      </c>
      <c r="AF1455" s="29">
        <v>41730</v>
      </c>
      <c r="AG1455" s="51">
        <v>0.39305555555555555</v>
      </c>
      <c r="AH1455" s="22" t="s">
        <v>1250</v>
      </c>
      <c r="AI1455" s="22">
        <v>31</v>
      </c>
      <c r="AJ1455" s="22" t="s">
        <v>62</v>
      </c>
      <c r="AK1455" s="22" t="s">
        <v>1614</v>
      </c>
      <c r="AL1455" s="22">
        <v>2014</v>
      </c>
      <c r="AM1455" s="22">
        <v>0</v>
      </c>
    </row>
    <row r="1456" spans="1:39">
      <c r="A1456" s="22">
        <v>11</v>
      </c>
      <c r="B1456" s="22" t="s">
        <v>51</v>
      </c>
      <c r="C1456" s="22" t="s">
        <v>19</v>
      </c>
      <c r="D1456" s="22" t="s">
        <v>20</v>
      </c>
      <c r="E1456" s="22" t="s">
        <v>52</v>
      </c>
      <c r="F1456" s="22" t="s">
        <v>50</v>
      </c>
      <c r="G1456" s="29">
        <v>41726</v>
      </c>
      <c r="H1456" s="51">
        <v>0.63541666666666663</v>
      </c>
      <c r="J1456" s="29">
        <v>41726</v>
      </c>
      <c r="K1456" s="51">
        <v>0.40625</v>
      </c>
      <c r="L1456" s="22" t="s">
        <v>64</v>
      </c>
      <c r="M1456" s="22" t="s">
        <v>22</v>
      </c>
      <c r="P1456" s="29">
        <v>41726</v>
      </c>
      <c r="Q1456" s="51">
        <v>0.80208333333333337</v>
      </c>
      <c r="R1456" s="22" t="s">
        <v>22</v>
      </c>
      <c r="W1456" s="51">
        <v>0.375</v>
      </c>
      <c r="X1456" s="22" t="s">
        <v>49</v>
      </c>
      <c r="Z1456" s="22" t="s">
        <v>24</v>
      </c>
      <c r="AB1456" s="22" t="s">
        <v>27</v>
      </c>
      <c r="AC1456" s="22" t="s">
        <v>28</v>
      </c>
      <c r="AD1456" s="22" t="s">
        <v>29</v>
      </c>
      <c r="AE1456" s="22" t="s">
        <v>30</v>
      </c>
      <c r="AF1456" s="29">
        <v>41730</v>
      </c>
      <c r="AG1456" s="51">
        <v>0.39097222222222222</v>
      </c>
      <c r="AH1456" s="22" t="s">
        <v>1251</v>
      </c>
      <c r="AI1456" s="22">
        <v>28</v>
      </c>
      <c r="AJ1456" s="22" t="s">
        <v>62</v>
      </c>
      <c r="AK1456" s="22" t="s">
        <v>1614</v>
      </c>
      <c r="AL1456" s="22">
        <v>2014</v>
      </c>
      <c r="AM1456" s="22">
        <v>0</v>
      </c>
    </row>
    <row r="1457" spans="1:39">
      <c r="A1457" s="22">
        <v>10</v>
      </c>
      <c r="B1457" s="22" t="s">
        <v>54</v>
      </c>
      <c r="C1457" s="22" t="s">
        <v>19</v>
      </c>
      <c r="D1457" s="22" t="s">
        <v>20</v>
      </c>
      <c r="E1457" s="22" t="s">
        <v>21</v>
      </c>
      <c r="F1457" s="22" t="s">
        <v>50</v>
      </c>
      <c r="G1457" s="29">
        <v>41726</v>
      </c>
      <c r="H1457" s="51">
        <v>0.63402777777777775</v>
      </c>
      <c r="J1457" s="29">
        <v>41726</v>
      </c>
      <c r="K1457" s="51">
        <v>0.3923611111111111</v>
      </c>
      <c r="M1457" s="22" t="s">
        <v>22</v>
      </c>
      <c r="P1457" s="29">
        <v>41726</v>
      </c>
      <c r="Q1457" s="51">
        <v>0.80208333333333337</v>
      </c>
      <c r="R1457" s="22" t="s">
        <v>22</v>
      </c>
      <c r="W1457" s="51">
        <v>0.375</v>
      </c>
      <c r="X1457" s="22" t="s">
        <v>49</v>
      </c>
      <c r="Z1457" s="22" t="s">
        <v>24</v>
      </c>
      <c r="AB1457" s="22" t="s">
        <v>27</v>
      </c>
      <c r="AC1457" s="22" t="s">
        <v>28</v>
      </c>
      <c r="AD1457" s="22" t="s">
        <v>29</v>
      </c>
      <c r="AE1457" s="22" t="s">
        <v>30</v>
      </c>
      <c r="AF1457" s="29">
        <v>41730</v>
      </c>
      <c r="AG1457" s="51">
        <v>0.39166666666666666</v>
      </c>
      <c r="AH1457" s="22" t="s">
        <v>1251</v>
      </c>
      <c r="AI1457" s="22">
        <v>28</v>
      </c>
      <c r="AJ1457" s="22" t="s">
        <v>62</v>
      </c>
      <c r="AK1457" s="22" t="s">
        <v>1614</v>
      </c>
      <c r="AL1457" s="22">
        <v>2014</v>
      </c>
      <c r="AM1457" s="22">
        <v>0</v>
      </c>
    </row>
    <row r="1458" spans="1:39">
      <c r="A1458" s="22">
        <v>8</v>
      </c>
      <c r="B1458" s="22" t="s">
        <v>53</v>
      </c>
      <c r="C1458" s="22" t="s">
        <v>32</v>
      </c>
      <c r="D1458" s="22" t="s">
        <v>33</v>
      </c>
      <c r="E1458" s="22" t="s">
        <v>41</v>
      </c>
      <c r="F1458" s="22" t="s">
        <v>50</v>
      </c>
      <c r="G1458" s="29">
        <v>41726</v>
      </c>
      <c r="H1458" s="51">
        <v>0.63194444444444442</v>
      </c>
      <c r="J1458" s="29">
        <v>41726</v>
      </c>
      <c r="K1458" s="51">
        <v>0.4375</v>
      </c>
      <c r="L1458" s="22" t="s">
        <v>65</v>
      </c>
      <c r="M1458" s="22" t="s">
        <v>22</v>
      </c>
      <c r="P1458" s="29">
        <v>41726</v>
      </c>
      <c r="Q1458" s="51">
        <v>0.81597222222222221</v>
      </c>
      <c r="R1458" s="22" t="s">
        <v>22</v>
      </c>
      <c r="W1458" s="51">
        <v>0.375</v>
      </c>
      <c r="X1458" s="22" t="s">
        <v>49</v>
      </c>
      <c r="Z1458" s="22" t="s">
        <v>24</v>
      </c>
      <c r="AB1458" s="22" t="s">
        <v>27</v>
      </c>
      <c r="AC1458" s="22" t="s">
        <v>28</v>
      </c>
      <c r="AD1458" s="22" t="s">
        <v>29</v>
      </c>
      <c r="AE1458" s="22" t="s">
        <v>30</v>
      </c>
      <c r="AF1458" s="29">
        <v>41729</v>
      </c>
      <c r="AG1458" s="51">
        <v>0.40138888888888885</v>
      </c>
      <c r="AH1458" s="22" t="s">
        <v>1251</v>
      </c>
      <c r="AI1458" s="22">
        <v>28</v>
      </c>
      <c r="AJ1458" s="22" t="s">
        <v>62</v>
      </c>
      <c r="AK1458" s="22" t="s">
        <v>1614</v>
      </c>
      <c r="AL1458" s="22">
        <v>2014</v>
      </c>
      <c r="AM1458" s="22">
        <v>0</v>
      </c>
    </row>
    <row r="1459" spans="1:39">
      <c r="A1459" s="22">
        <v>7</v>
      </c>
      <c r="B1459" s="22" t="s">
        <v>42</v>
      </c>
      <c r="C1459" s="22" t="s">
        <v>19</v>
      </c>
      <c r="D1459" s="22" t="s">
        <v>20</v>
      </c>
      <c r="E1459" s="22" t="s">
        <v>57</v>
      </c>
      <c r="F1459" s="22" t="s">
        <v>50</v>
      </c>
      <c r="G1459" s="29">
        <v>41726</v>
      </c>
      <c r="H1459" s="51">
        <v>0.63194444444444442</v>
      </c>
      <c r="J1459" s="29">
        <v>41726</v>
      </c>
      <c r="K1459" s="51">
        <v>0.40277777777777773</v>
      </c>
      <c r="L1459" s="22" t="s">
        <v>66</v>
      </c>
      <c r="M1459" s="22" t="s">
        <v>22</v>
      </c>
      <c r="P1459" s="29">
        <v>41726</v>
      </c>
      <c r="Q1459" s="51">
        <v>0.87291666666666667</v>
      </c>
      <c r="R1459" s="22" t="s">
        <v>22</v>
      </c>
      <c r="W1459" s="51">
        <v>0.375</v>
      </c>
      <c r="X1459" s="22" t="s">
        <v>49</v>
      </c>
      <c r="Z1459" s="22" t="s">
        <v>24</v>
      </c>
      <c r="AB1459" s="22" t="s">
        <v>27</v>
      </c>
      <c r="AC1459" s="22" t="s">
        <v>28</v>
      </c>
      <c r="AD1459" s="22" t="s">
        <v>29</v>
      </c>
      <c r="AE1459" s="22" t="s">
        <v>30</v>
      </c>
      <c r="AF1459" s="29">
        <v>41730</v>
      </c>
      <c r="AG1459" s="51">
        <v>0.39097222222222222</v>
      </c>
      <c r="AH1459" s="22" t="s">
        <v>1251</v>
      </c>
      <c r="AI1459" s="22">
        <v>28</v>
      </c>
      <c r="AJ1459" s="22" t="s">
        <v>62</v>
      </c>
      <c r="AK1459" s="22" t="s">
        <v>1614</v>
      </c>
      <c r="AL1459" s="22">
        <v>2014</v>
      </c>
      <c r="AM1459" s="22">
        <v>0</v>
      </c>
    </row>
    <row r="1460" spans="1:39">
      <c r="A1460" s="22">
        <v>6</v>
      </c>
      <c r="B1460" s="22" t="s">
        <v>38</v>
      </c>
      <c r="C1460" s="22" t="s">
        <v>39</v>
      </c>
      <c r="D1460" s="22" t="s">
        <v>20</v>
      </c>
      <c r="E1460" s="22" t="s">
        <v>40</v>
      </c>
      <c r="F1460" s="22" t="s">
        <v>50</v>
      </c>
      <c r="G1460" s="29">
        <v>41726</v>
      </c>
      <c r="H1460" s="51">
        <v>0.62708333333333333</v>
      </c>
      <c r="J1460" s="29">
        <v>41726</v>
      </c>
      <c r="K1460" s="51">
        <v>0.39583333333333331</v>
      </c>
      <c r="M1460" s="22" t="s">
        <v>22</v>
      </c>
      <c r="P1460" s="29">
        <v>41726</v>
      </c>
      <c r="Q1460" s="51">
        <v>0.84027777777777779</v>
      </c>
      <c r="R1460" s="22" t="s">
        <v>22</v>
      </c>
      <c r="W1460" s="51">
        <v>0.375</v>
      </c>
      <c r="X1460" s="22" t="s">
        <v>49</v>
      </c>
      <c r="Z1460" s="22" t="s">
        <v>24</v>
      </c>
      <c r="AB1460" s="22" t="s">
        <v>27</v>
      </c>
      <c r="AC1460" s="22" t="s">
        <v>28</v>
      </c>
      <c r="AD1460" s="22" t="s">
        <v>29</v>
      </c>
      <c r="AE1460" s="22" t="s">
        <v>30</v>
      </c>
      <c r="AF1460" s="29">
        <v>41732</v>
      </c>
      <c r="AG1460" s="51">
        <v>0.65555555555555556</v>
      </c>
      <c r="AH1460" s="22" t="s">
        <v>1251</v>
      </c>
      <c r="AI1460" s="22">
        <v>28</v>
      </c>
      <c r="AJ1460" s="22" t="s">
        <v>62</v>
      </c>
      <c r="AK1460" s="22" t="s">
        <v>1614</v>
      </c>
      <c r="AL1460" s="22">
        <v>2014</v>
      </c>
      <c r="AM1460" s="22">
        <v>0</v>
      </c>
    </row>
    <row r="1461" spans="1:39">
      <c r="A1461" s="22">
        <v>4</v>
      </c>
      <c r="B1461" s="22" t="s">
        <v>44</v>
      </c>
      <c r="C1461" s="22" t="s">
        <v>45</v>
      </c>
      <c r="D1461" s="22" t="s">
        <v>46</v>
      </c>
      <c r="E1461" s="22" t="s">
        <v>47</v>
      </c>
      <c r="F1461" s="22" t="s">
        <v>50</v>
      </c>
      <c r="G1461" s="29">
        <v>41726</v>
      </c>
      <c r="H1461" s="51">
        <v>0.62430555555555556</v>
      </c>
      <c r="J1461" s="29">
        <v>41726</v>
      </c>
      <c r="K1461" s="51">
        <v>0.41666666666666669</v>
      </c>
      <c r="M1461" s="22" t="s">
        <v>22</v>
      </c>
      <c r="Q1461" s="51">
        <v>0.79166666666666663</v>
      </c>
      <c r="R1461" s="22" t="s">
        <v>22</v>
      </c>
      <c r="W1461" s="51">
        <v>0.375</v>
      </c>
      <c r="X1461" s="22" t="s">
        <v>49</v>
      </c>
      <c r="Z1461" s="22" t="s">
        <v>24</v>
      </c>
      <c r="AB1461" s="22" t="s">
        <v>27</v>
      </c>
      <c r="AC1461" s="22" t="s">
        <v>28</v>
      </c>
      <c r="AD1461" s="22" t="s">
        <v>29</v>
      </c>
      <c r="AE1461" s="22" t="s">
        <v>30</v>
      </c>
      <c r="AF1461" s="29">
        <v>41729</v>
      </c>
      <c r="AG1461" s="51">
        <v>0.40069444444444446</v>
      </c>
      <c r="AH1461" s="22" t="s">
        <v>1251</v>
      </c>
      <c r="AI1461" s="22">
        <v>28</v>
      </c>
      <c r="AJ1461" s="22" t="s">
        <v>62</v>
      </c>
      <c r="AK1461" s="22" t="s">
        <v>1614</v>
      </c>
      <c r="AL1461" s="22">
        <v>2014</v>
      </c>
      <c r="AM1461" s="22">
        <v>0</v>
      </c>
    </row>
    <row r="1462" spans="1:39">
      <c r="A1462" s="22">
        <v>3</v>
      </c>
      <c r="B1462" s="22" t="s">
        <v>27</v>
      </c>
      <c r="C1462" s="22" t="s">
        <v>28</v>
      </c>
      <c r="D1462" s="22" t="s">
        <v>29</v>
      </c>
      <c r="E1462" s="22" t="s">
        <v>30</v>
      </c>
      <c r="F1462" s="22" t="s">
        <v>50</v>
      </c>
      <c r="G1462" s="29">
        <v>41726</v>
      </c>
      <c r="H1462" s="51">
        <v>0.62083333333333335</v>
      </c>
      <c r="J1462" s="29">
        <v>41726</v>
      </c>
      <c r="K1462" s="51">
        <v>0.39513888888888887</v>
      </c>
      <c r="M1462" s="22" t="s">
        <v>22</v>
      </c>
      <c r="P1462" s="29">
        <v>41726</v>
      </c>
      <c r="Q1462" s="51">
        <v>0.66875000000000007</v>
      </c>
      <c r="R1462" s="22" t="s">
        <v>22</v>
      </c>
      <c r="S1462" s="22" t="s">
        <v>67</v>
      </c>
      <c r="W1462" s="51">
        <v>0.375</v>
      </c>
      <c r="X1462" s="22" t="s">
        <v>49</v>
      </c>
      <c r="Z1462" s="22" t="s">
        <v>24</v>
      </c>
      <c r="AB1462" s="22" t="s">
        <v>27</v>
      </c>
      <c r="AC1462" s="22" t="s">
        <v>28</v>
      </c>
      <c r="AD1462" s="22" t="s">
        <v>29</v>
      </c>
      <c r="AE1462" s="22" t="s">
        <v>30</v>
      </c>
      <c r="AF1462" s="29">
        <v>41729</v>
      </c>
      <c r="AG1462" s="51">
        <v>0.39999999999999997</v>
      </c>
      <c r="AH1462" s="22" t="s">
        <v>1251</v>
      </c>
      <c r="AI1462" s="22">
        <v>28</v>
      </c>
      <c r="AJ1462" s="22" t="s">
        <v>62</v>
      </c>
      <c r="AK1462" s="22" t="s">
        <v>1614</v>
      </c>
      <c r="AL1462" s="22">
        <v>2014</v>
      </c>
      <c r="AM1462" s="22">
        <v>0</v>
      </c>
    </row>
    <row r="1463" spans="1:39">
      <c r="A1463" s="22">
        <v>2</v>
      </c>
      <c r="B1463" s="22" t="s">
        <v>31</v>
      </c>
      <c r="C1463" s="22" t="s">
        <v>32</v>
      </c>
      <c r="D1463" s="22" t="s">
        <v>33</v>
      </c>
      <c r="E1463" s="22" t="s">
        <v>34</v>
      </c>
      <c r="F1463" s="22" t="s">
        <v>50</v>
      </c>
      <c r="G1463" s="29">
        <v>41726</v>
      </c>
      <c r="H1463" s="51">
        <v>0.62013888888888891</v>
      </c>
      <c r="J1463" s="29">
        <v>41726</v>
      </c>
      <c r="K1463" s="51">
        <v>0.4375</v>
      </c>
      <c r="L1463" s="22" t="s">
        <v>68</v>
      </c>
      <c r="M1463" s="22" t="s">
        <v>22</v>
      </c>
      <c r="P1463" s="29">
        <v>41726</v>
      </c>
      <c r="Q1463" s="51">
        <v>0.81597222222222221</v>
      </c>
      <c r="R1463" s="22" t="s">
        <v>22</v>
      </c>
      <c r="W1463" s="51">
        <v>0.375</v>
      </c>
      <c r="X1463" s="22" t="s">
        <v>49</v>
      </c>
      <c r="Z1463" s="22" t="s">
        <v>24</v>
      </c>
      <c r="AB1463" s="22" t="s">
        <v>27</v>
      </c>
      <c r="AC1463" s="22" t="s">
        <v>28</v>
      </c>
      <c r="AD1463" s="22" t="s">
        <v>29</v>
      </c>
      <c r="AE1463" s="22" t="s">
        <v>30</v>
      </c>
      <c r="AF1463" s="29">
        <v>41729</v>
      </c>
      <c r="AG1463" s="51">
        <v>0.40069444444444446</v>
      </c>
      <c r="AH1463" s="22" t="s">
        <v>1251</v>
      </c>
      <c r="AI1463" s="22">
        <v>28</v>
      </c>
      <c r="AJ1463" s="22" t="s">
        <v>62</v>
      </c>
      <c r="AK1463" s="22" t="s">
        <v>1614</v>
      </c>
      <c r="AL1463" s="22">
        <v>2014</v>
      </c>
      <c r="AM1463" s="22">
        <v>0</v>
      </c>
    </row>
    <row r="1464" spans="1:39">
      <c r="A1464" s="22">
        <v>1</v>
      </c>
      <c r="B1464" s="22" t="s">
        <v>35</v>
      </c>
      <c r="C1464" s="22" t="s">
        <v>36</v>
      </c>
      <c r="D1464" s="22" t="s">
        <v>36</v>
      </c>
      <c r="E1464" s="22" t="s">
        <v>37</v>
      </c>
      <c r="F1464" s="22" t="s">
        <v>50</v>
      </c>
      <c r="G1464" s="29">
        <v>41726</v>
      </c>
      <c r="H1464" s="51">
        <v>0.6166666666666667</v>
      </c>
      <c r="J1464" s="29">
        <v>41726</v>
      </c>
      <c r="K1464" s="51">
        <v>0.3972222222222222</v>
      </c>
      <c r="M1464" s="22" t="s">
        <v>22</v>
      </c>
      <c r="P1464" s="29">
        <v>41726</v>
      </c>
      <c r="Q1464" s="51">
        <v>0.76041666666666663</v>
      </c>
      <c r="R1464" s="22" t="s">
        <v>22</v>
      </c>
      <c r="W1464" s="51">
        <v>0.375</v>
      </c>
      <c r="X1464" s="22" t="s">
        <v>49</v>
      </c>
      <c r="Z1464" s="22" t="s">
        <v>24</v>
      </c>
      <c r="AB1464" s="22" t="s">
        <v>27</v>
      </c>
      <c r="AC1464" s="22" t="s">
        <v>28</v>
      </c>
      <c r="AD1464" s="22" t="s">
        <v>29</v>
      </c>
      <c r="AE1464" s="22" t="s">
        <v>30</v>
      </c>
      <c r="AF1464" s="29">
        <v>41729</v>
      </c>
      <c r="AG1464" s="51">
        <v>0.40069444444444446</v>
      </c>
      <c r="AH1464" s="22" t="s">
        <v>1251</v>
      </c>
      <c r="AI1464" s="22">
        <v>28</v>
      </c>
      <c r="AJ1464" s="22" t="s">
        <v>62</v>
      </c>
      <c r="AK1464" s="22" t="s">
        <v>1614</v>
      </c>
      <c r="AL1464" s="22">
        <v>2014</v>
      </c>
      <c r="AM1464" s="22">
        <v>0</v>
      </c>
    </row>
  </sheetData>
  <autoFilter ref="A1:AL108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Late Report</vt:lpstr>
      <vt:lpstr>Time Difference</vt:lpstr>
      <vt:lpstr>Working Days Report</vt:lpstr>
      <vt:lpstr>Misc Reports</vt:lpstr>
      <vt:lpstr>Ramadan Late Report</vt:lpstr>
      <vt:lpstr>Help</vt:lpstr>
      <vt:lpstr>Data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Manzoor</dc:creator>
  <cp:lastModifiedBy>Nabil Manzoor</cp:lastModifiedBy>
  <dcterms:created xsi:type="dcterms:W3CDTF">2014-04-07T06:41:08Z</dcterms:created>
  <dcterms:modified xsi:type="dcterms:W3CDTF">2015-03-25T07:36:38Z</dcterms:modified>
</cp:coreProperties>
</file>