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omnicom-my.sharepoint.com/personal/dserrano_omnicommediagroup_com_co/Documents/Annalect/2022/HR/"/>
    </mc:Choice>
  </mc:AlternateContent>
  <xr:revisionPtr revIDLastSave="0" documentId="8_{443D0E29-DE3D-4391-9848-12390E475A4D}" xr6:coauthVersionLast="47" xr6:coauthVersionMax="47" xr10:uidLastSave="{00000000-0000-0000-0000-000000000000}"/>
  <bookViews>
    <workbookView xWindow="-108" yWindow="-108" windowWidth="23256" windowHeight="12576" activeTab="3" xr2:uid="{B61A710C-253F-4C3A-99C1-74A40C123EF9}"/>
  </bookViews>
  <sheets>
    <sheet name="Instrucciones" sheetId="1" r:id="rId1"/>
    <sheet name="Raw Data" sheetId="2" r:id="rId2"/>
    <sheet name="Ejemplo Diario a Semanal" sheetId="4" r:id="rId3"/>
    <sheet name="Resultado Final" sheetId="3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4" i="4"/>
</calcChain>
</file>

<file path=xl/sharedStrings.xml><?xml version="1.0" encoding="utf-8"?>
<sst xmlns="http://schemas.openxmlformats.org/spreadsheetml/2006/main" count="49" uniqueCount="34">
  <si>
    <t>Instrucciones Prueba - Math Analyst Jr (Perfil procesamiento de datos)</t>
  </si>
  <si>
    <r>
      <t xml:space="preserve">Para esta prueba encontrarás dos hojas que son necesarias para la entrega del resultado final:
</t>
    </r>
    <r>
      <rPr>
        <b/>
        <sz val="11"/>
        <color theme="1"/>
        <rFont val="Calibri"/>
        <family val="2"/>
        <scheme val="minor"/>
      </rPr>
      <t xml:space="preserve">- Raw data: </t>
    </r>
    <r>
      <rPr>
        <sz val="11"/>
        <color theme="1"/>
        <rFont val="Calibri"/>
        <family val="2"/>
        <scheme val="minor"/>
      </rPr>
      <t xml:space="preserve">Data con estructura original tal cual la entrega el área dueña de la información
</t>
    </r>
    <r>
      <rPr>
        <b/>
        <sz val="11"/>
        <color theme="1"/>
        <rFont val="Calibri"/>
        <family val="2"/>
        <scheme val="minor"/>
      </rPr>
      <t xml:space="preserve">- Resultado final: </t>
    </r>
    <r>
      <rPr>
        <sz val="11"/>
        <color theme="1"/>
        <rFont val="Calibri"/>
        <family val="2"/>
        <scheme val="minor"/>
      </rPr>
      <t>Data procesada y organizada para generar base de modelling</t>
    </r>
  </si>
  <si>
    <t xml:space="preserve">Objetivo: </t>
  </si>
  <si>
    <t xml:space="preserve">Instrucción: </t>
  </si>
  <si>
    <t>País →</t>
  </si>
  <si>
    <t>Argentina</t>
  </si>
  <si>
    <t>Brasil</t>
  </si>
  <si>
    <t>Chile</t>
  </si>
  <si>
    <t>Peru</t>
  </si>
  <si>
    <t>Subtotal</t>
  </si>
  <si>
    <t>Fecha de creación  ↑</t>
  </si>
  <si>
    <t>Recuento de registros</t>
  </si>
  <si>
    <t>Row Labels</t>
  </si>
  <si>
    <t>Grand Total</t>
  </si>
  <si>
    <t>Mayo</t>
  </si>
  <si>
    <t>Junio</t>
  </si>
  <si>
    <t>Julio</t>
  </si>
  <si>
    <t>Generar la limpieza y procesamiento de la data para la base de datos de modelling mediante creación de un código</t>
  </si>
  <si>
    <t>En la hoja Raw data (identificada con este color        ) encuentras los datos que se incluyen en el Resultado final</t>
  </si>
  <si>
    <r>
      <t xml:space="preserve">Colorito es una empresa especializada en pinturas para jardínes infantiles; las ventas de Colorito presentan un crecimiento positivo constante y acelerado en los últimos 6 meses, mientras que sus competidores están registrando ventas cada vez inferiores. Colorito contrata a Annalect para que genere un modelo econométrico que le permita entender cómo y por qué sus ventas se están comportando de esa forma.
Annalect solicita a Colorito algunas variables de negocio; entre ellas el pull de datos de la hoja Raw Data que representa la fuerza de ventas (número de vendedores)
</t>
    </r>
    <r>
      <rPr>
        <b/>
        <i/>
        <sz val="11"/>
        <color theme="1"/>
        <rFont val="Calibri"/>
        <family val="2"/>
        <scheme val="minor"/>
      </rPr>
      <t>La data enviada tiene una periodicidad diaria, pero su equipo de trabajo la necesita con periodicidad semanal</t>
    </r>
    <r>
      <rPr>
        <sz val="11"/>
        <color theme="1"/>
        <rFont val="Calibri"/>
        <family val="2"/>
        <scheme val="minor"/>
      </rPr>
      <t xml:space="preserve"> para la generación del modelo (para pasarla de diaria a semanal, únicamente agrupe (sumando) los valores de recuento de datos para los días que pertenecen a la misma semana)
</t>
    </r>
    <r>
      <rPr>
        <b/>
        <i/>
        <sz val="11"/>
        <color theme="1"/>
        <rFont val="Calibri"/>
        <family val="2"/>
        <scheme val="minor"/>
      </rPr>
      <t>1. Presentar un código en el lenguaje de su preferencia para llegar a la base de datos procesada de la hoja "Resultado final"</t>
    </r>
    <r>
      <rPr>
        <sz val="11"/>
        <color theme="1"/>
        <rFont val="Calibri"/>
        <family val="2"/>
        <scheme val="minor"/>
      </rPr>
      <t xml:space="preserve"> (Recomendamos Phyton porque sería el lenguaje a utilizar en el día a día, pero cualquier otro es válido)
</t>
    </r>
    <r>
      <rPr>
        <b/>
        <i/>
        <sz val="11"/>
        <color theme="1"/>
        <rFont val="Calibri"/>
        <family val="2"/>
        <scheme val="minor"/>
      </rPr>
      <t>2. Tanto la limpieza como el preprocesamiento debería generarse con el código</t>
    </r>
    <r>
      <rPr>
        <sz val="11"/>
        <color theme="1"/>
        <rFont val="Calibri"/>
        <family val="2"/>
        <scheme val="minor"/>
      </rPr>
      <t xml:space="preserve"> (como limpieza entendemos: eliminar repetidos, completar valores nulos con ceros/promedio de la variables, etc)
</t>
    </r>
    <r>
      <rPr>
        <b/>
        <i/>
        <sz val="11"/>
        <color theme="1"/>
        <rFont val="Calibri"/>
        <family val="2"/>
        <scheme val="minor"/>
      </rPr>
      <t>3. Genere un pull de alertas en el código</t>
    </r>
    <r>
      <rPr>
        <sz val="11"/>
        <color theme="1"/>
        <rFont val="Calibri"/>
        <family val="2"/>
        <scheme val="minor"/>
      </rPr>
      <t xml:space="preserve"> (Ejemplo: "Se han identificado XX registros repetidos", "Los valores nulos fueron completados con XX valor")</t>
    </r>
  </si>
  <si>
    <t>Data diaria</t>
  </si>
  <si>
    <t>Data semanal</t>
  </si>
  <si>
    <t>Semana</t>
  </si>
  <si>
    <t>Sum of Recuento de registros</t>
  </si>
  <si>
    <t>Fecha inicio semana</t>
  </si>
  <si>
    <r>
      <t xml:space="preserve">En este caso utilizamos la fórmula de Excel WeekNum para calcular </t>
    </r>
    <r>
      <rPr>
        <b/>
        <i/>
        <sz val="11"/>
        <color theme="1"/>
        <rFont val="Calibri"/>
        <family val="2"/>
        <scheme val="minor"/>
      </rPr>
      <t>la semana del año</t>
    </r>
    <r>
      <rPr>
        <sz val="11"/>
        <color theme="1"/>
        <rFont val="Calibri"/>
        <family val="2"/>
        <scheme val="minor"/>
      </rPr>
      <t xml:space="preserve"> al que corresponde esa fecha</t>
    </r>
  </si>
  <si>
    <r>
      <t xml:space="preserve">En este caso utilizamos la fórmula de Excel WeekDay para calcular el </t>
    </r>
    <r>
      <rPr>
        <b/>
        <i/>
        <sz val="11"/>
        <color theme="1"/>
        <rFont val="Calibri"/>
        <family val="2"/>
        <scheme val="minor"/>
      </rPr>
      <t>día de la semana</t>
    </r>
    <r>
      <rPr>
        <sz val="11"/>
        <color theme="1"/>
        <rFont val="Calibri"/>
        <family val="2"/>
        <scheme val="minor"/>
      </rPr>
      <t xml:space="preserve"> al que corresponde la fecha y después encontrar </t>
    </r>
    <r>
      <rPr>
        <b/>
        <i/>
        <sz val="11"/>
        <color theme="1"/>
        <rFont val="Calibri"/>
        <family val="2"/>
        <scheme val="minor"/>
      </rPr>
      <t>cuál es la fecha del lunes de esa semana</t>
    </r>
  </si>
  <si>
    <t>Cualquiera de los dos es perfectamente válido para los modelos que generamos</t>
  </si>
  <si>
    <t>FECHA_SEMANA</t>
  </si>
  <si>
    <t>FUERZA_VENTAS_TOTAL_COLORITO</t>
  </si>
  <si>
    <t>FUERZA_VENTAS_ARGENTINA_COLORITO</t>
  </si>
  <si>
    <t>FUERZA_VENTAS_BRASIL_COLORITO</t>
  </si>
  <si>
    <t>FUERZA_VENTAS_CHILE_COLORITO</t>
  </si>
  <si>
    <t>FUERZA_VENTAS_PERU_COLORITO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</si>
</sst>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0" fontId="2" fillId="2" borderId="0" xfId="0" applyFont="1" applyFill="1" applyAlignment="1">
      <alignment horizontal="center"/>
    </xf>
    <xf numFmtId="0" fontId="6" fillId="3" borderId="0" xfId="0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/>
    <xf numFmtId="14" fontId="4" fillId="3" borderId="0" xfId="1" applyNumberFormat="1" applyFont="1" applyFill="1" applyBorder="1" applyAlignment="1">
      <alignment horizontal="right"/>
    </xf>
    <xf numFmtId="0" fontId="5" fillId="3" borderId="0" xfId="1" applyFont="1" applyFill="1" applyBorder="1" applyAlignment="1">
      <alignment horizontal="left"/>
    </xf>
    <xf numFmtId="0" fontId="4" fillId="3" borderId="0" xfId="1" applyFont="1" applyFill="1" applyBorder="1" applyAlignment="1">
      <alignment horizontal="right"/>
    </xf>
    <xf numFmtId="14" fontId="4" fillId="3" borderId="0" xfId="1" applyNumberFormat="1" applyFont="1" applyFill="1" applyBorder="1"/>
    <xf numFmtId="0" fontId="5" fillId="3" borderId="0" xfId="1" applyFont="1" applyFill="1" applyBorder="1"/>
    <xf numFmtId="0" fontId="4" fillId="3" borderId="0" xfId="1" applyFont="1" applyFill="1" applyBorder="1"/>
    <xf numFmtId="14" fontId="5" fillId="3" borderId="0" xfId="1" applyNumberFormat="1" applyFont="1" applyFill="1" applyBorder="1" applyAlignment="1">
      <alignment horizontal="left"/>
    </xf>
    <xf numFmtId="0" fontId="5" fillId="3" borderId="0" xfId="1" applyFont="1" applyFill="1" applyBorder="1" applyAlignment="1">
      <alignment horizontal="right"/>
    </xf>
    <xf numFmtId="14" fontId="0" fillId="3" borderId="0" xfId="0" applyNumberFormat="1" applyFill="1" applyBorder="1"/>
    <xf numFmtId="0" fontId="0" fillId="3" borderId="0" xfId="0" applyFill="1" applyBorder="1" applyAlignment="1">
      <alignment horizontal="left"/>
    </xf>
    <xf numFmtId="0" fontId="0" fillId="3" borderId="0" xfId="0" applyNumberFormat="1" applyFill="1" applyBorder="1"/>
    <xf numFmtId="0" fontId="0" fillId="3" borderId="0" xfId="0" applyFill="1" applyBorder="1" applyAlignment="1">
      <alignment horizontal="center" wrapText="1"/>
    </xf>
    <xf numFmtId="14" fontId="5" fillId="3" borderId="0" xfId="1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 wrapText="1"/>
    </xf>
    <xf numFmtId="14" fontId="5" fillId="3" borderId="0" xfId="1" applyNumberFormat="1" applyFont="1" applyFill="1" applyBorder="1" applyAlignment="1">
      <alignment horizontal="right"/>
    </xf>
    <xf numFmtId="0" fontId="7" fillId="3" borderId="0" xfId="1" applyFont="1" applyFill="1" applyBorder="1"/>
  </cellXfs>
  <cellStyles count="2">
    <cellStyle name="Normal" xfId="0" builtinId="0"/>
    <cellStyle name="Normal 2" xfId="1" xr:uid="{F7FC3FFD-917E-453A-B983-6D27B8F4C66E}"/>
  </cellStyles>
  <dxfs count="12">
    <dxf>
      <border>
        <left/>
        <bottom/>
        <horizontal/>
      </border>
    </dxf>
    <dxf>
      <border>
        <left/>
        <bottom/>
        <horizontal/>
      </border>
    </dxf>
    <dxf>
      <border>
        <left/>
        <bottom/>
        <horizontal/>
      </border>
    </dxf>
    <dxf>
      <border>
        <left/>
        <bottom/>
        <horizontal/>
      </border>
    </dxf>
    <dxf>
      <border>
        <left/>
        <bottom/>
        <horizontal/>
      </border>
    </dxf>
    <dxf>
      <border>
        <left/>
        <bottom/>
        <horizontal/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9374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2796540</xdr:colOff>
      <xdr:row>8</xdr:row>
      <xdr:rowOff>167640</xdr:rowOff>
    </xdr:from>
    <xdr:to>
      <xdr:col>0</xdr:col>
      <xdr:colOff>3006090</xdr:colOff>
      <xdr:row>10</xdr:row>
      <xdr:rowOff>16510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70C2B337-D041-4524-A667-44176E1E7342}"/>
            </a:ext>
          </a:extLst>
        </xdr:cNvPr>
        <xdr:cNvSpPr/>
      </xdr:nvSpPr>
      <xdr:spPr>
        <a:xfrm>
          <a:off x="2796540" y="3665220"/>
          <a:ext cx="209550" cy="21463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2263140</xdr:colOff>
      <xdr:row>0</xdr:row>
      <xdr:rowOff>83820</xdr:rowOff>
    </xdr:from>
    <xdr:to>
      <xdr:col>0</xdr:col>
      <xdr:colOff>3741420</xdr:colOff>
      <xdr:row>0</xdr:row>
      <xdr:rowOff>501435</xdr:rowOff>
    </xdr:to>
    <xdr:pic>
      <xdr:nvPicPr>
        <xdr:cNvPr id="3" name="Picture 2" descr="Annalect - Too much data, not enough insight?">
          <a:extLst>
            <a:ext uri="{FF2B5EF4-FFF2-40B4-BE49-F238E27FC236}">
              <a16:creationId xmlns:a16="http://schemas.microsoft.com/office/drawing/2014/main" id="{37493058-F2E2-420D-8B67-B5AE840DF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3140" y="83820"/>
          <a:ext cx="1478280" cy="417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17</xdr:row>
      <xdr:rowOff>22860</xdr:rowOff>
    </xdr:from>
    <xdr:to>
      <xdr:col>4</xdr:col>
      <xdr:colOff>1150620</xdr:colOff>
      <xdr:row>20</xdr:row>
      <xdr:rowOff>30480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7FEFBD2A-B68C-4F48-B528-1E6CE2F3CB17}"/>
            </a:ext>
          </a:extLst>
        </xdr:cNvPr>
        <xdr:cNvSpPr/>
      </xdr:nvSpPr>
      <xdr:spPr>
        <a:xfrm>
          <a:off x="5707380" y="3375660"/>
          <a:ext cx="396240" cy="556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419100</xdr:colOff>
      <xdr:row>17</xdr:row>
      <xdr:rowOff>15240</xdr:rowOff>
    </xdr:from>
    <xdr:to>
      <xdr:col>5</xdr:col>
      <xdr:colOff>815340</xdr:colOff>
      <xdr:row>20</xdr:row>
      <xdr:rowOff>22860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8DC7DBD-7CBC-4B15-9952-4CEBDCDB71C4}"/>
            </a:ext>
          </a:extLst>
        </xdr:cNvPr>
        <xdr:cNvSpPr/>
      </xdr:nvSpPr>
      <xdr:spPr>
        <a:xfrm>
          <a:off x="7269480" y="3368040"/>
          <a:ext cx="396240" cy="5562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Marcela Serrano Rincón" refreshedDate="44769.629646759262" createdVersion="7" refreshedVersion="7" minRefreshableVersion="3" recordCount="16" xr:uid="{4D47035C-CADE-49DB-8364-D6F919F9EF52}">
  <cacheSource type="worksheet">
    <worksheetSource ref="D3:G17" sheet="Ejemplo Diario a Semanal"/>
  </cacheSource>
  <cacheFields count="3">
    <cacheField name="Fecha de creación  ↑" numFmtId="14">
      <sharedItems containsSemiMixedTypes="0" containsNonDate="0" containsDate="1" containsString="0" minDate="2019-04-01T00:00:00" maxDate="2019-04-17T00:00:00"/>
    </cacheField>
    <cacheField name="Semana" numFmtId="0">
      <sharedItems containsSemiMixedTypes="0" containsString="0" containsNumber="1" containsInteger="1" minValue="14" maxValue="16" count="3">
        <n v="14"/>
        <n v="15"/>
        <n v="16"/>
      </sharedItems>
    </cacheField>
    <cacheField name="Recuento de registros" numFmtId="0">
      <sharedItems containsSemiMixedTypes="0" containsString="0" containsNumber="1" containsInteger="1" minValue="25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19-04-01T00:00:00"/>
    <x v="0"/>
    <n v="159"/>
  </r>
  <r>
    <d v="2019-04-02T00:00:00"/>
    <x v="0"/>
    <n v="104"/>
  </r>
  <r>
    <d v="2019-04-03T00:00:00"/>
    <x v="0"/>
    <n v="61"/>
  </r>
  <r>
    <d v="2019-04-04T00:00:00"/>
    <x v="0"/>
    <n v="83"/>
  </r>
  <r>
    <d v="2019-04-05T00:00:00"/>
    <x v="0"/>
    <n v="231"/>
  </r>
  <r>
    <d v="2019-04-06T00:00:00"/>
    <x v="0"/>
    <n v="59"/>
  </r>
  <r>
    <d v="2019-04-07T00:00:00"/>
    <x v="0"/>
    <n v="25"/>
  </r>
  <r>
    <d v="2019-04-08T00:00:00"/>
    <x v="1"/>
    <n v="52"/>
  </r>
  <r>
    <d v="2019-04-09T00:00:00"/>
    <x v="1"/>
    <n v="73"/>
  </r>
  <r>
    <d v="2019-04-10T00:00:00"/>
    <x v="1"/>
    <n v="52"/>
  </r>
  <r>
    <d v="2019-04-11T00:00:00"/>
    <x v="1"/>
    <n v="44"/>
  </r>
  <r>
    <d v="2019-04-12T00:00:00"/>
    <x v="1"/>
    <n v="33"/>
  </r>
  <r>
    <d v="2019-04-13T00:00:00"/>
    <x v="1"/>
    <n v="55"/>
  </r>
  <r>
    <d v="2019-04-14T00:00:00"/>
    <x v="1"/>
    <n v="40"/>
  </r>
  <r>
    <d v="2019-04-15T00:00:00"/>
    <x v="2"/>
    <n v="80"/>
  </r>
  <r>
    <d v="2019-04-16T00:00:00"/>
    <x v="2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05DEC-00A5-4E28-89E0-EA529032F990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I4:J8" firstHeaderRow="1" firstDataRow="1" firstDataCol="1"/>
  <pivotFields count="3">
    <pivotField numFmtId="14"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cuento de registros" fld="2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9D24-C981-4DDB-90C3-303D91BA64C0}">
  <dimension ref="A1:A10"/>
  <sheetViews>
    <sheetView topLeftCell="A4" workbookViewId="0">
      <selection activeCell="A9" sqref="A9"/>
    </sheetView>
  </sheetViews>
  <sheetFormatPr defaultRowHeight="14.4" x14ac:dyDescent="0.3"/>
  <cols>
    <col min="1" max="1" width="93.33203125" style="1" bestFit="1" customWidth="1"/>
    <col min="2" max="16384" width="8.88671875" style="1"/>
  </cols>
  <sheetData>
    <row r="1" spans="1:1" ht="59.4" customHeight="1" x14ac:dyDescent="0.3">
      <c r="A1" s="4" t="s">
        <v>0</v>
      </c>
    </row>
    <row r="3" spans="1:1" ht="43.2" x14ac:dyDescent="0.3">
      <c r="A3" s="2" t="s">
        <v>1</v>
      </c>
    </row>
    <row r="4" spans="1:1" x14ac:dyDescent="0.3">
      <c r="A4" s="2"/>
    </row>
    <row r="5" spans="1:1" x14ac:dyDescent="0.3">
      <c r="A5" s="3" t="s">
        <v>2</v>
      </c>
    </row>
    <row r="6" spans="1:1" x14ac:dyDescent="0.3">
      <c r="A6" s="1" t="s">
        <v>17</v>
      </c>
    </row>
    <row r="7" spans="1:1" x14ac:dyDescent="0.3">
      <c r="A7" s="3" t="s">
        <v>3</v>
      </c>
    </row>
    <row r="8" spans="1:1" ht="259.2" x14ac:dyDescent="0.3">
      <c r="A8" s="2" t="s">
        <v>19</v>
      </c>
    </row>
    <row r="10" spans="1:1" x14ac:dyDescent="0.3">
      <c r="A10" s="5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C2BA-1DB2-4862-87BC-81B43963A156}">
  <sheetPr>
    <tabColor rgb="FFC00000"/>
  </sheetPr>
  <dimension ref="A1:F130"/>
  <sheetViews>
    <sheetView topLeftCell="A106" workbookViewId="0">
      <selection activeCell="E63" sqref="E63"/>
    </sheetView>
  </sheetViews>
  <sheetFormatPr defaultColWidth="8.77734375" defaultRowHeight="14.4" x14ac:dyDescent="0.3"/>
  <cols>
    <col min="1" max="1" width="22" style="7" bestFit="1" customWidth="1"/>
    <col min="2" max="6" width="21.5546875" style="7" bestFit="1" customWidth="1"/>
    <col min="7" max="16384" width="8.77734375" style="7"/>
  </cols>
  <sheetData>
    <row r="1" spans="1:6" ht="15.6" x14ac:dyDescent="0.3">
      <c r="A1" s="11" t="s">
        <v>4</v>
      </c>
      <c r="B1" s="10" t="s">
        <v>5</v>
      </c>
      <c r="C1" s="10" t="s">
        <v>6</v>
      </c>
      <c r="D1" s="10" t="s">
        <v>7</v>
      </c>
      <c r="E1" s="10" t="s">
        <v>8</v>
      </c>
      <c r="F1" s="14" t="s">
        <v>9</v>
      </c>
    </row>
    <row r="2" spans="1:6" ht="15.6" x14ac:dyDescent="0.3">
      <c r="A2" s="14" t="s">
        <v>10</v>
      </c>
      <c r="B2" s="13" t="s">
        <v>11</v>
      </c>
      <c r="C2" s="13" t="s">
        <v>11</v>
      </c>
      <c r="D2" s="13" t="s">
        <v>11</v>
      </c>
      <c r="E2" s="13" t="s">
        <v>11</v>
      </c>
      <c r="F2" s="13" t="s">
        <v>11</v>
      </c>
    </row>
    <row r="3" spans="1:6" ht="15.6" x14ac:dyDescent="0.3">
      <c r="A3" s="15">
        <v>43556</v>
      </c>
      <c r="B3" s="16">
        <v>159</v>
      </c>
      <c r="C3" s="16">
        <v>168</v>
      </c>
      <c r="D3" s="16">
        <v>352</v>
      </c>
      <c r="E3" s="16">
        <v>507</v>
      </c>
      <c r="F3" s="16">
        <v>1186</v>
      </c>
    </row>
    <row r="4" spans="1:6" ht="15.6" x14ac:dyDescent="0.3">
      <c r="A4" s="15">
        <v>43557</v>
      </c>
      <c r="B4" s="16">
        <v>104</v>
      </c>
      <c r="C4" s="16">
        <v>127</v>
      </c>
      <c r="D4" s="16">
        <v>362</v>
      </c>
      <c r="E4" s="16">
        <v>349</v>
      </c>
      <c r="F4" s="16">
        <v>942</v>
      </c>
    </row>
    <row r="5" spans="1:6" ht="15.6" x14ac:dyDescent="0.3">
      <c r="A5" s="15">
        <v>43558</v>
      </c>
      <c r="B5" s="16">
        <v>61</v>
      </c>
      <c r="C5" s="16">
        <v>182</v>
      </c>
      <c r="D5" s="16">
        <v>306</v>
      </c>
      <c r="E5" s="16">
        <v>257</v>
      </c>
      <c r="F5" s="16">
        <v>806</v>
      </c>
    </row>
    <row r="6" spans="1:6" ht="15.6" x14ac:dyDescent="0.3">
      <c r="A6" s="15">
        <v>43559</v>
      </c>
      <c r="B6" s="16">
        <v>83</v>
      </c>
      <c r="C6" s="16">
        <v>413</v>
      </c>
      <c r="D6" s="16">
        <v>311</v>
      </c>
      <c r="E6" s="16">
        <v>325</v>
      </c>
      <c r="F6" s="16">
        <v>1132</v>
      </c>
    </row>
    <row r="7" spans="1:6" ht="15.6" x14ac:dyDescent="0.3">
      <c r="A7" s="15">
        <v>43560</v>
      </c>
      <c r="B7" s="16">
        <v>231</v>
      </c>
      <c r="C7" s="16">
        <v>290</v>
      </c>
      <c r="D7" s="16">
        <v>251</v>
      </c>
      <c r="E7" s="16">
        <v>294</v>
      </c>
      <c r="F7" s="16">
        <v>1066</v>
      </c>
    </row>
    <row r="8" spans="1:6" ht="15.6" x14ac:dyDescent="0.3">
      <c r="A8" s="15">
        <v>43561</v>
      </c>
      <c r="B8" s="16">
        <v>59</v>
      </c>
      <c r="C8" s="16">
        <v>413</v>
      </c>
      <c r="D8" s="16">
        <v>317</v>
      </c>
      <c r="E8" s="16">
        <v>282</v>
      </c>
      <c r="F8" s="16">
        <v>1071</v>
      </c>
    </row>
    <row r="9" spans="1:6" ht="15.6" x14ac:dyDescent="0.3">
      <c r="A9" s="15">
        <v>43562</v>
      </c>
      <c r="B9" s="16">
        <v>25</v>
      </c>
      <c r="C9" s="16">
        <v>423</v>
      </c>
      <c r="D9" s="16">
        <v>371</v>
      </c>
      <c r="E9" s="16">
        <v>273</v>
      </c>
      <c r="F9" s="16">
        <v>1092</v>
      </c>
    </row>
    <row r="10" spans="1:6" ht="15.6" x14ac:dyDescent="0.3">
      <c r="A10" s="15">
        <v>43563</v>
      </c>
      <c r="B10" s="16">
        <v>52</v>
      </c>
      <c r="C10" s="16">
        <v>292</v>
      </c>
      <c r="D10" s="16">
        <v>396</v>
      </c>
      <c r="E10" s="16">
        <v>285</v>
      </c>
      <c r="F10" s="16">
        <v>1025</v>
      </c>
    </row>
    <row r="11" spans="1:6" ht="15.6" x14ac:dyDescent="0.3">
      <c r="A11" s="15">
        <v>43564</v>
      </c>
      <c r="B11" s="16">
        <v>73</v>
      </c>
      <c r="C11" s="16">
        <v>304</v>
      </c>
      <c r="D11" s="16">
        <v>360</v>
      </c>
      <c r="E11" s="16">
        <v>259</v>
      </c>
      <c r="F11" s="16">
        <v>996</v>
      </c>
    </row>
    <row r="12" spans="1:6" ht="15.6" x14ac:dyDescent="0.3">
      <c r="A12" s="15">
        <v>43565</v>
      </c>
      <c r="B12" s="16">
        <v>52</v>
      </c>
      <c r="C12" s="16">
        <v>752</v>
      </c>
      <c r="D12" s="16">
        <v>328</v>
      </c>
      <c r="E12" s="16">
        <v>272</v>
      </c>
      <c r="F12" s="16">
        <v>1404</v>
      </c>
    </row>
    <row r="13" spans="1:6" ht="15.6" x14ac:dyDescent="0.3">
      <c r="A13" s="15">
        <v>43566</v>
      </c>
      <c r="B13" s="16">
        <v>44</v>
      </c>
      <c r="C13" s="16">
        <v>743</v>
      </c>
      <c r="D13" s="16">
        <v>336</v>
      </c>
      <c r="E13" s="16">
        <v>315</v>
      </c>
      <c r="F13" s="16">
        <v>1438</v>
      </c>
    </row>
    <row r="14" spans="1:6" ht="15.6" x14ac:dyDescent="0.3">
      <c r="A14" s="15">
        <v>43567</v>
      </c>
      <c r="B14" s="16">
        <v>33</v>
      </c>
      <c r="C14" s="16">
        <v>572</v>
      </c>
      <c r="D14" s="16">
        <v>312</v>
      </c>
      <c r="E14" s="16">
        <v>319</v>
      </c>
      <c r="F14" s="16">
        <v>1236</v>
      </c>
    </row>
    <row r="15" spans="1:6" ht="15.6" x14ac:dyDescent="0.3">
      <c r="A15" s="15">
        <v>43568</v>
      </c>
      <c r="B15" s="16">
        <v>55</v>
      </c>
      <c r="C15" s="16">
        <v>475</v>
      </c>
      <c r="D15" s="16">
        <v>332</v>
      </c>
      <c r="E15" s="16">
        <v>318</v>
      </c>
      <c r="F15" s="16">
        <v>1180</v>
      </c>
    </row>
    <row r="16" spans="1:6" ht="15.6" x14ac:dyDescent="0.3">
      <c r="A16" s="15">
        <v>43569</v>
      </c>
      <c r="B16" s="16">
        <v>40</v>
      </c>
      <c r="C16" s="16">
        <v>460</v>
      </c>
      <c r="D16" s="16">
        <v>326</v>
      </c>
      <c r="E16" s="16">
        <v>273</v>
      </c>
      <c r="F16" s="16">
        <v>1099</v>
      </c>
    </row>
    <row r="17" spans="1:6" ht="15.6" x14ac:dyDescent="0.3">
      <c r="A17" s="15">
        <v>43570</v>
      </c>
      <c r="B17" s="16">
        <v>80</v>
      </c>
      <c r="C17" s="16">
        <v>411</v>
      </c>
      <c r="D17" s="16">
        <v>346</v>
      </c>
      <c r="E17" s="16">
        <v>337</v>
      </c>
      <c r="F17" s="16">
        <v>1174</v>
      </c>
    </row>
    <row r="18" spans="1:6" ht="15.6" x14ac:dyDescent="0.3">
      <c r="A18" s="15">
        <v>43571</v>
      </c>
      <c r="B18" s="16">
        <v>92</v>
      </c>
      <c r="C18" s="16">
        <v>422</v>
      </c>
      <c r="D18" s="16">
        <v>410</v>
      </c>
      <c r="E18" s="16">
        <v>325</v>
      </c>
      <c r="F18" s="16">
        <v>1249</v>
      </c>
    </row>
    <row r="19" spans="1:6" ht="15.6" x14ac:dyDescent="0.3">
      <c r="A19" s="15">
        <v>43572</v>
      </c>
      <c r="B19" s="16">
        <v>35</v>
      </c>
      <c r="C19" s="16">
        <v>431</v>
      </c>
      <c r="D19" s="16">
        <v>671</v>
      </c>
      <c r="E19" s="16">
        <v>230</v>
      </c>
      <c r="F19" s="16">
        <v>1367</v>
      </c>
    </row>
    <row r="20" spans="1:6" ht="15.6" x14ac:dyDescent="0.3">
      <c r="A20" s="15">
        <v>43573</v>
      </c>
      <c r="B20" s="16">
        <v>61</v>
      </c>
      <c r="C20" s="16">
        <v>420</v>
      </c>
      <c r="D20" s="16">
        <v>1263</v>
      </c>
      <c r="E20" s="16">
        <v>384</v>
      </c>
      <c r="F20" s="16">
        <v>2128</v>
      </c>
    </row>
    <row r="21" spans="1:6" ht="15.6" x14ac:dyDescent="0.3">
      <c r="A21" s="15">
        <v>43574</v>
      </c>
      <c r="B21" s="16">
        <v>46</v>
      </c>
      <c r="C21" s="16">
        <v>423</v>
      </c>
      <c r="D21" s="16">
        <v>579</v>
      </c>
      <c r="E21" s="16">
        <v>342</v>
      </c>
      <c r="F21" s="16">
        <v>1390</v>
      </c>
    </row>
    <row r="22" spans="1:6" ht="15.6" x14ac:dyDescent="0.3">
      <c r="A22" s="15">
        <v>43575</v>
      </c>
      <c r="B22" s="16">
        <v>65</v>
      </c>
      <c r="C22" s="16">
        <v>339</v>
      </c>
      <c r="D22" s="16">
        <v>423</v>
      </c>
      <c r="E22" s="16">
        <v>334</v>
      </c>
      <c r="F22" s="16">
        <v>1161</v>
      </c>
    </row>
    <row r="23" spans="1:6" ht="15.6" x14ac:dyDescent="0.3">
      <c r="A23" s="15">
        <v>43576</v>
      </c>
      <c r="B23" s="16">
        <v>38</v>
      </c>
      <c r="C23" s="16">
        <v>342</v>
      </c>
      <c r="D23" s="16">
        <v>503</v>
      </c>
      <c r="E23" s="16">
        <v>297</v>
      </c>
      <c r="F23" s="16">
        <v>1180</v>
      </c>
    </row>
    <row r="24" spans="1:6" ht="15.6" x14ac:dyDescent="0.3">
      <c r="A24" s="15">
        <v>43577</v>
      </c>
      <c r="B24" s="16">
        <v>83</v>
      </c>
      <c r="C24" s="16">
        <v>437</v>
      </c>
      <c r="D24" s="16">
        <v>600</v>
      </c>
      <c r="E24" s="16">
        <v>403</v>
      </c>
      <c r="F24" s="16">
        <v>1523</v>
      </c>
    </row>
    <row r="25" spans="1:6" ht="15.6" x14ac:dyDescent="0.3">
      <c r="A25" s="15">
        <v>43578</v>
      </c>
      <c r="B25" s="16">
        <v>73</v>
      </c>
      <c r="C25" s="16">
        <v>424</v>
      </c>
      <c r="D25" s="16">
        <v>551</v>
      </c>
      <c r="E25" s="16">
        <v>371</v>
      </c>
      <c r="F25" s="16">
        <v>1419</v>
      </c>
    </row>
    <row r="26" spans="1:6" ht="15.6" x14ac:dyDescent="0.3">
      <c r="A26" s="15">
        <v>43579</v>
      </c>
      <c r="B26" s="16">
        <v>58</v>
      </c>
      <c r="C26" s="16">
        <v>431</v>
      </c>
      <c r="D26" s="16">
        <v>552</v>
      </c>
      <c r="E26" s="16">
        <v>342</v>
      </c>
      <c r="F26" s="16">
        <v>1383</v>
      </c>
    </row>
    <row r="27" spans="1:6" ht="15.6" x14ac:dyDescent="0.3">
      <c r="A27" s="15">
        <v>43580</v>
      </c>
      <c r="B27" s="16">
        <v>56</v>
      </c>
      <c r="C27" s="16">
        <v>330</v>
      </c>
      <c r="D27" s="16">
        <v>446</v>
      </c>
      <c r="E27" s="16">
        <v>417</v>
      </c>
      <c r="F27" s="16">
        <v>1249</v>
      </c>
    </row>
    <row r="28" spans="1:6" ht="15.6" x14ac:dyDescent="0.3">
      <c r="A28" s="15">
        <v>43581</v>
      </c>
      <c r="B28" s="16">
        <v>78</v>
      </c>
      <c r="C28" s="16">
        <v>515</v>
      </c>
      <c r="D28" s="16">
        <v>448</v>
      </c>
      <c r="E28" s="16">
        <v>372</v>
      </c>
      <c r="F28" s="16">
        <v>1413</v>
      </c>
    </row>
    <row r="29" spans="1:6" ht="15.6" x14ac:dyDescent="0.3">
      <c r="A29" s="15">
        <v>43582</v>
      </c>
      <c r="B29" s="16">
        <v>54</v>
      </c>
      <c r="C29" s="16">
        <v>315</v>
      </c>
      <c r="D29" s="16">
        <v>249</v>
      </c>
      <c r="E29" s="16">
        <v>305</v>
      </c>
      <c r="F29" s="16">
        <v>923</v>
      </c>
    </row>
    <row r="30" spans="1:6" ht="15.6" x14ac:dyDescent="0.3">
      <c r="A30" s="15">
        <v>43583</v>
      </c>
      <c r="B30" s="16">
        <v>38</v>
      </c>
      <c r="C30" s="16">
        <v>262</v>
      </c>
      <c r="D30" s="16">
        <v>410</v>
      </c>
      <c r="E30" s="16">
        <v>413</v>
      </c>
      <c r="F30" s="16">
        <v>1123</v>
      </c>
    </row>
    <row r="31" spans="1:6" ht="15.6" x14ac:dyDescent="0.3">
      <c r="A31" s="15">
        <v>43583</v>
      </c>
      <c r="B31" s="16">
        <v>38</v>
      </c>
      <c r="C31" s="16">
        <v>262</v>
      </c>
      <c r="D31" s="16">
        <v>410</v>
      </c>
      <c r="E31" s="16">
        <v>413</v>
      </c>
      <c r="F31" s="16">
        <v>1123</v>
      </c>
    </row>
    <row r="32" spans="1:6" ht="15.6" x14ac:dyDescent="0.3">
      <c r="A32" s="15">
        <v>43584</v>
      </c>
      <c r="B32" s="16">
        <v>103</v>
      </c>
      <c r="C32" s="16">
        <v>270</v>
      </c>
      <c r="D32" s="16">
        <v>440</v>
      </c>
      <c r="E32" s="16">
        <v>295</v>
      </c>
      <c r="F32" s="16">
        <v>1108</v>
      </c>
    </row>
    <row r="33" spans="1:6" ht="15.6" x14ac:dyDescent="0.3">
      <c r="A33" s="15">
        <v>43585</v>
      </c>
      <c r="B33" s="16">
        <v>87</v>
      </c>
      <c r="C33" s="16">
        <v>314</v>
      </c>
      <c r="D33" s="16">
        <v>397</v>
      </c>
      <c r="E33" s="16">
        <v>343</v>
      </c>
      <c r="F33" s="16">
        <v>1141</v>
      </c>
    </row>
    <row r="34" spans="1:6" ht="15.6" x14ac:dyDescent="0.3">
      <c r="A34" s="21" t="s">
        <v>14</v>
      </c>
      <c r="B34" s="21"/>
      <c r="C34" s="21"/>
      <c r="D34" s="21"/>
      <c r="E34" s="21"/>
      <c r="F34" s="21"/>
    </row>
    <row r="35" spans="1:6" ht="15.6" x14ac:dyDescent="0.3">
      <c r="A35" s="15">
        <v>43586</v>
      </c>
      <c r="B35" s="16">
        <v>7</v>
      </c>
      <c r="C35" s="16">
        <v>250</v>
      </c>
      <c r="D35" s="16">
        <v>390</v>
      </c>
      <c r="E35" s="16">
        <v>75</v>
      </c>
      <c r="F35" s="16">
        <v>722</v>
      </c>
    </row>
    <row r="36" spans="1:6" ht="15.6" x14ac:dyDescent="0.3">
      <c r="A36" s="15">
        <v>43587</v>
      </c>
      <c r="B36" s="16">
        <v>17</v>
      </c>
      <c r="C36" s="16">
        <v>131</v>
      </c>
      <c r="D36" s="16">
        <v>330</v>
      </c>
      <c r="E36" s="16">
        <v>173</v>
      </c>
      <c r="F36" s="16">
        <v>651</v>
      </c>
    </row>
    <row r="37" spans="1:6" ht="15.6" x14ac:dyDescent="0.3">
      <c r="A37" s="15">
        <v>43588</v>
      </c>
      <c r="B37" s="16">
        <v>19</v>
      </c>
      <c r="C37" s="16">
        <v>142</v>
      </c>
      <c r="D37" s="16">
        <v>387</v>
      </c>
      <c r="E37" s="16">
        <v>460</v>
      </c>
      <c r="F37" s="16">
        <v>1008</v>
      </c>
    </row>
    <row r="38" spans="1:6" ht="15.6" x14ac:dyDescent="0.3">
      <c r="A38" s="15">
        <v>43589</v>
      </c>
      <c r="B38" s="16">
        <v>13</v>
      </c>
      <c r="C38" s="16">
        <v>139</v>
      </c>
      <c r="D38" s="16">
        <v>342</v>
      </c>
      <c r="E38" s="16">
        <v>429</v>
      </c>
      <c r="F38" s="16">
        <v>923</v>
      </c>
    </row>
    <row r="39" spans="1:6" ht="15.6" x14ac:dyDescent="0.3">
      <c r="A39" s="15">
        <v>43590</v>
      </c>
      <c r="B39" s="16">
        <v>12</v>
      </c>
      <c r="C39" s="16">
        <v>106</v>
      </c>
      <c r="D39" s="16">
        <v>442</v>
      </c>
      <c r="E39" s="16">
        <v>385</v>
      </c>
      <c r="F39" s="16">
        <v>945</v>
      </c>
    </row>
    <row r="40" spans="1:6" ht="15.6" x14ac:dyDescent="0.3">
      <c r="A40" s="15">
        <v>43591</v>
      </c>
      <c r="B40" s="16">
        <v>39</v>
      </c>
      <c r="C40" s="16">
        <v>140</v>
      </c>
      <c r="D40" s="16">
        <v>461</v>
      </c>
      <c r="E40" s="16">
        <v>477</v>
      </c>
      <c r="F40" s="16">
        <v>1117</v>
      </c>
    </row>
    <row r="41" spans="1:6" ht="15.6" x14ac:dyDescent="0.3">
      <c r="A41" s="15">
        <v>43592</v>
      </c>
      <c r="B41" s="16">
        <v>51</v>
      </c>
      <c r="C41" s="16">
        <v>115</v>
      </c>
      <c r="D41" s="16">
        <v>411</v>
      </c>
      <c r="E41" s="16">
        <v>346</v>
      </c>
      <c r="F41" s="16">
        <v>923</v>
      </c>
    </row>
    <row r="42" spans="1:6" ht="15.6" x14ac:dyDescent="0.3">
      <c r="A42" s="15">
        <v>43593</v>
      </c>
      <c r="B42" s="16">
        <v>78</v>
      </c>
      <c r="C42" s="16">
        <v>168</v>
      </c>
      <c r="D42" s="16">
        <v>434</v>
      </c>
      <c r="E42" s="16">
        <v>376</v>
      </c>
      <c r="F42" s="16">
        <v>1056</v>
      </c>
    </row>
    <row r="43" spans="1:6" ht="15.6" x14ac:dyDescent="0.3">
      <c r="A43" s="15">
        <v>43594</v>
      </c>
      <c r="B43" s="16">
        <v>80</v>
      </c>
      <c r="C43" s="16">
        <v>149</v>
      </c>
      <c r="D43" s="16">
        <v>316</v>
      </c>
      <c r="E43" s="16">
        <v>341</v>
      </c>
      <c r="F43" s="16">
        <v>886</v>
      </c>
    </row>
    <row r="44" spans="1:6" ht="15.6" x14ac:dyDescent="0.3">
      <c r="A44" s="15">
        <v>43595</v>
      </c>
      <c r="B44" s="16">
        <v>102</v>
      </c>
      <c r="C44" s="16">
        <v>137</v>
      </c>
      <c r="D44" s="16">
        <v>266</v>
      </c>
      <c r="E44" s="16">
        <v>300</v>
      </c>
      <c r="F44" s="16">
        <v>805</v>
      </c>
    </row>
    <row r="45" spans="1:6" ht="15.6" x14ac:dyDescent="0.3">
      <c r="A45" s="15">
        <v>43596</v>
      </c>
      <c r="B45" s="16">
        <v>46</v>
      </c>
      <c r="C45" s="16">
        <v>102</v>
      </c>
      <c r="D45" s="16">
        <v>266</v>
      </c>
      <c r="E45" s="16">
        <v>274</v>
      </c>
      <c r="F45" s="16">
        <v>688</v>
      </c>
    </row>
    <row r="46" spans="1:6" ht="15.6" x14ac:dyDescent="0.3">
      <c r="A46" s="15">
        <v>43597</v>
      </c>
      <c r="B46" s="16">
        <v>42</v>
      </c>
      <c r="C46" s="16">
        <v>97</v>
      </c>
      <c r="D46" s="16">
        <v>331</v>
      </c>
      <c r="E46" s="16">
        <v>290</v>
      </c>
      <c r="F46" s="16">
        <v>760</v>
      </c>
    </row>
    <row r="47" spans="1:6" ht="15.6" x14ac:dyDescent="0.3">
      <c r="A47" s="15">
        <v>43598</v>
      </c>
      <c r="B47" s="16">
        <v>88</v>
      </c>
      <c r="C47" s="16">
        <v>145</v>
      </c>
      <c r="D47" s="16">
        <v>425</v>
      </c>
      <c r="E47" s="16">
        <v>386</v>
      </c>
      <c r="F47" s="16">
        <v>1044</v>
      </c>
    </row>
    <row r="48" spans="1:6" ht="15.6" x14ac:dyDescent="0.3">
      <c r="A48" s="15">
        <v>43599</v>
      </c>
      <c r="B48" s="16">
        <v>30</v>
      </c>
      <c r="C48" s="16">
        <v>138</v>
      </c>
      <c r="D48" s="16">
        <v>605</v>
      </c>
      <c r="E48" s="16">
        <v>464</v>
      </c>
      <c r="F48" s="16">
        <v>1237</v>
      </c>
    </row>
    <row r="49" spans="1:6" ht="15.6" x14ac:dyDescent="0.3">
      <c r="A49" s="15">
        <v>43600</v>
      </c>
      <c r="B49" s="16">
        <v>41</v>
      </c>
      <c r="C49" s="16">
        <v>142</v>
      </c>
      <c r="D49" s="16">
        <v>540</v>
      </c>
      <c r="E49" s="16">
        <v>417</v>
      </c>
      <c r="F49" s="16">
        <v>1140</v>
      </c>
    </row>
    <row r="50" spans="1:6" ht="15.6" x14ac:dyDescent="0.3">
      <c r="A50" s="15">
        <v>43601</v>
      </c>
      <c r="B50" s="16">
        <v>90</v>
      </c>
      <c r="C50" s="16">
        <v>98</v>
      </c>
      <c r="D50" s="16">
        <v>493</v>
      </c>
      <c r="E50" s="16">
        <v>376</v>
      </c>
      <c r="F50" s="16">
        <v>1057</v>
      </c>
    </row>
    <row r="51" spans="1:6" ht="15.6" x14ac:dyDescent="0.3">
      <c r="A51" s="15">
        <v>43602</v>
      </c>
      <c r="B51" s="16">
        <v>66</v>
      </c>
      <c r="C51" s="16">
        <v>93</v>
      </c>
      <c r="D51" s="16">
        <v>475</v>
      </c>
      <c r="E51" s="16">
        <v>493</v>
      </c>
      <c r="F51" s="16">
        <v>1127</v>
      </c>
    </row>
    <row r="52" spans="1:6" ht="15.6" x14ac:dyDescent="0.3">
      <c r="A52" s="15">
        <v>43603</v>
      </c>
      <c r="B52" s="16">
        <v>55</v>
      </c>
      <c r="C52" s="16">
        <v>91</v>
      </c>
      <c r="D52" s="16">
        <v>354</v>
      </c>
      <c r="E52" s="16">
        <v>429</v>
      </c>
      <c r="F52" s="16">
        <v>929</v>
      </c>
    </row>
    <row r="53" spans="1:6" ht="15.6" x14ac:dyDescent="0.3">
      <c r="A53" s="15">
        <v>43604</v>
      </c>
      <c r="B53" s="16">
        <v>45</v>
      </c>
      <c r="C53" s="16">
        <v>91</v>
      </c>
      <c r="D53" s="16">
        <v>363</v>
      </c>
      <c r="E53" s="16">
        <v>551</v>
      </c>
      <c r="F53" s="16">
        <v>1050</v>
      </c>
    </row>
    <row r="54" spans="1:6" ht="15.6" x14ac:dyDescent="0.3">
      <c r="A54" s="15">
        <v>43605</v>
      </c>
      <c r="B54" s="16">
        <v>56</v>
      </c>
      <c r="C54" s="16">
        <v>313</v>
      </c>
      <c r="D54" s="16">
        <v>462</v>
      </c>
      <c r="E54" s="16">
        <v>480</v>
      </c>
      <c r="F54" s="16">
        <v>1311</v>
      </c>
    </row>
    <row r="55" spans="1:6" ht="15.6" x14ac:dyDescent="0.3">
      <c r="A55" s="15">
        <v>43606</v>
      </c>
      <c r="B55" s="16">
        <v>56</v>
      </c>
      <c r="C55" s="16">
        <v>354</v>
      </c>
      <c r="D55" s="16">
        <v>452</v>
      </c>
      <c r="E55" s="16">
        <v>478</v>
      </c>
      <c r="F55" s="16">
        <v>1340</v>
      </c>
    </row>
    <row r="56" spans="1:6" ht="15.6" x14ac:dyDescent="0.3">
      <c r="A56" s="15">
        <v>43607</v>
      </c>
      <c r="B56" s="16">
        <v>96</v>
      </c>
      <c r="C56" s="16">
        <v>412</v>
      </c>
      <c r="D56" s="16">
        <v>447</v>
      </c>
      <c r="E56" s="16">
        <v>385</v>
      </c>
      <c r="F56" s="16">
        <v>1340</v>
      </c>
    </row>
    <row r="57" spans="1:6" ht="15.6" x14ac:dyDescent="0.3">
      <c r="A57" s="15">
        <v>43608</v>
      </c>
      <c r="B57" s="16">
        <v>60</v>
      </c>
      <c r="C57" s="16">
        <v>418</v>
      </c>
      <c r="D57" s="16">
        <v>423</v>
      </c>
      <c r="E57" s="16">
        <v>406</v>
      </c>
      <c r="F57" s="16">
        <v>1307</v>
      </c>
    </row>
    <row r="58" spans="1:6" ht="15.6" x14ac:dyDescent="0.3">
      <c r="A58" s="15">
        <v>43609</v>
      </c>
      <c r="B58" s="16">
        <v>63</v>
      </c>
      <c r="C58" s="16">
        <v>393</v>
      </c>
      <c r="D58" s="16">
        <v>325</v>
      </c>
      <c r="E58" s="16">
        <v>474</v>
      </c>
      <c r="F58" s="16">
        <v>1255</v>
      </c>
    </row>
    <row r="59" spans="1:6" ht="15.6" x14ac:dyDescent="0.3">
      <c r="A59" s="15">
        <v>43610</v>
      </c>
      <c r="B59" s="16">
        <v>53</v>
      </c>
      <c r="C59" s="16">
        <v>290</v>
      </c>
      <c r="D59" s="16">
        <v>287</v>
      </c>
      <c r="E59" s="16">
        <v>501</v>
      </c>
      <c r="F59" s="16">
        <v>1131</v>
      </c>
    </row>
    <row r="60" spans="1:6" ht="15.6" x14ac:dyDescent="0.3">
      <c r="A60" s="15">
        <v>43611</v>
      </c>
      <c r="B60" s="16">
        <v>49</v>
      </c>
      <c r="C60" s="16">
        <v>330</v>
      </c>
      <c r="D60" s="16">
        <v>271</v>
      </c>
      <c r="E60" s="16">
        <v>354</v>
      </c>
      <c r="F60" s="16">
        <v>1004</v>
      </c>
    </row>
    <row r="61" spans="1:6" ht="15.6" x14ac:dyDescent="0.3">
      <c r="A61" s="15">
        <v>43612</v>
      </c>
      <c r="B61" s="16">
        <v>113</v>
      </c>
      <c r="C61" s="16">
        <v>381</v>
      </c>
      <c r="D61" s="16">
        <v>256</v>
      </c>
      <c r="E61" s="16">
        <v>468</v>
      </c>
      <c r="F61" s="16">
        <v>1218</v>
      </c>
    </row>
    <row r="62" spans="1:6" ht="15.6" x14ac:dyDescent="0.3">
      <c r="A62" s="15">
        <v>43613</v>
      </c>
      <c r="B62" s="16">
        <v>82</v>
      </c>
      <c r="C62" s="16">
        <v>360</v>
      </c>
      <c r="D62" s="16">
        <v>247</v>
      </c>
      <c r="E62" s="16">
        <v>413</v>
      </c>
      <c r="F62" s="16">
        <v>1102</v>
      </c>
    </row>
    <row r="63" spans="1:6" ht="15.6" x14ac:dyDescent="0.3">
      <c r="A63" s="15">
        <v>43614</v>
      </c>
      <c r="B63" s="16">
        <v>87</v>
      </c>
      <c r="C63" s="16">
        <v>334</v>
      </c>
      <c r="D63" s="16">
        <v>201</v>
      </c>
      <c r="E63" s="16">
        <v>336</v>
      </c>
      <c r="F63" s="16">
        <v>958</v>
      </c>
    </row>
    <row r="64" spans="1:6" ht="15.6" x14ac:dyDescent="0.3">
      <c r="A64" s="15">
        <v>43615</v>
      </c>
      <c r="B64" s="16">
        <v>64</v>
      </c>
      <c r="C64" s="16">
        <v>270</v>
      </c>
      <c r="D64" s="16">
        <v>217</v>
      </c>
      <c r="E64" s="16">
        <v>309</v>
      </c>
      <c r="F64" s="16">
        <v>860</v>
      </c>
    </row>
    <row r="65" spans="1:6" ht="15.6" x14ac:dyDescent="0.3">
      <c r="A65" s="15">
        <v>43616</v>
      </c>
      <c r="B65" s="16">
        <v>72</v>
      </c>
      <c r="C65" s="16">
        <v>278</v>
      </c>
      <c r="D65" s="16">
        <v>217</v>
      </c>
      <c r="E65" s="16">
        <v>289</v>
      </c>
      <c r="F65" s="16">
        <v>856</v>
      </c>
    </row>
    <row r="66" spans="1:6" ht="15.6" x14ac:dyDescent="0.3">
      <c r="A66" s="21" t="s">
        <v>15</v>
      </c>
      <c r="B66" s="21"/>
      <c r="C66" s="21"/>
      <c r="D66" s="21"/>
      <c r="E66" s="21"/>
      <c r="F66" s="21"/>
    </row>
    <row r="67" spans="1:6" ht="15.6" x14ac:dyDescent="0.3">
      <c r="A67" s="15">
        <v>43617</v>
      </c>
      <c r="B67" s="16">
        <v>37</v>
      </c>
      <c r="C67" s="16">
        <v>95</v>
      </c>
      <c r="D67" s="16">
        <v>195</v>
      </c>
      <c r="E67" s="16">
        <v>80</v>
      </c>
      <c r="F67" s="16">
        <v>407</v>
      </c>
    </row>
    <row r="68" spans="1:6" ht="15.6" x14ac:dyDescent="0.3">
      <c r="A68" s="15">
        <v>43618</v>
      </c>
      <c r="B68" s="16">
        <v>32</v>
      </c>
      <c r="C68" s="16">
        <v>86</v>
      </c>
      <c r="D68" s="16">
        <v>241</v>
      </c>
      <c r="E68" s="16">
        <v>347</v>
      </c>
      <c r="F68" s="16">
        <v>706</v>
      </c>
    </row>
    <row r="69" spans="1:6" ht="15.6" x14ac:dyDescent="0.3">
      <c r="A69" s="15">
        <v>43619</v>
      </c>
      <c r="B69" s="16">
        <v>50</v>
      </c>
      <c r="C69" s="16">
        <v>155</v>
      </c>
      <c r="D69" s="16">
        <v>328</v>
      </c>
      <c r="E69" s="16">
        <v>381</v>
      </c>
      <c r="F69" s="16">
        <v>914</v>
      </c>
    </row>
    <row r="70" spans="1:6" ht="15.6" x14ac:dyDescent="0.3">
      <c r="A70" s="15">
        <v>43620</v>
      </c>
      <c r="B70" s="16">
        <v>61</v>
      </c>
      <c r="C70" s="16">
        <v>144</v>
      </c>
      <c r="D70" s="16">
        <v>289</v>
      </c>
      <c r="E70" s="16">
        <v>350</v>
      </c>
      <c r="F70" s="16">
        <v>844</v>
      </c>
    </row>
    <row r="71" spans="1:6" ht="15.6" x14ac:dyDescent="0.3">
      <c r="A71" s="15">
        <v>43620</v>
      </c>
      <c r="B71" s="16">
        <v>61</v>
      </c>
      <c r="C71" s="16">
        <v>144</v>
      </c>
      <c r="D71" s="16">
        <v>289</v>
      </c>
      <c r="E71" s="16">
        <v>350</v>
      </c>
      <c r="F71" s="16">
        <v>844</v>
      </c>
    </row>
    <row r="72" spans="1:6" ht="15.6" x14ac:dyDescent="0.3">
      <c r="A72" s="15">
        <v>43620</v>
      </c>
      <c r="B72" s="16">
        <v>61</v>
      </c>
      <c r="C72" s="16">
        <v>144</v>
      </c>
      <c r="D72" s="16">
        <v>289</v>
      </c>
      <c r="E72" s="16">
        <v>350</v>
      </c>
      <c r="F72" s="16">
        <v>844</v>
      </c>
    </row>
    <row r="73" spans="1:6" ht="15.6" x14ac:dyDescent="0.3">
      <c r="A73" s="15">
        <v>43621</v>
      </c>
      <c r="B73" s="16">
        <v>73</v>
      </c>
      <c r="C73" s="16">
        <v>135</v>
      </c>
      <c r="D73" s="16">
        <v>254</v>
      </c>
      <c r="E73" s="16">
        <v>334</v>
      </c>
      <c r="F73" s="16">
        <v>796</v>
      </c>
    </row>
    <row r="74" spans="1:6" ht="15.6" x14ac:dyDescent="0.3">
      <c r="A74" s="15">
        <v>43622</v>
      </c>
      <c r="B74" s="16">
        <v>61</v>
      </c>
      <c r="C74" s="16">
        <v>367</v>
      </c>
      <c r="D74" s="16">
        <v>235</v>
      </c>
      <c r="E74" s="16">
        <v>356</v>
      </c>
      <c r="F74" s="16">
        <v>1019</v>
      </c>
    </row>
    <row r="75" spans="1:6" ht="15.6" x14ac:dyDescent="0.3">
      <c r="A75" s="15">
        <v>43623</v>
      </c>
      <c r="B75" s="16">
        <v>79</v>
      </c>
      <c r="C75" s="16">
        <v>667</v>
      </c>
      <c r="D75" s="16">
        <v>157</v>
      </c>
      <c r="E75" s="16">
        <v>342</v>
      </c>
      <c r="F75" s="16">
        <v>1245</v>
      </c>
    </row>
    <row r="76" spans="1:6" ht="15.6" x14ac:dyDescent="0.3">
      <c r="A76" s="15">
        <v>43624</v>
      </c>
      <c r="B76" s="16">
        <v>62</v>
      </c>
      <c r="C76" s="16">
        <v>508</v>
      </c>
      <c r="D76" s="16">
        <v>187</v>
      </c>
      <c r="E76" s="16">
        <v>352</v>
      </c>
      <c r="F76" s="16">
        <v>1109</v>
      </c>
    </row>
    <row r="77" spans="1:6" ht="15.6" x14ac:dyDescent="0.3">
      <c r="A77" s="15">
        <v>43625</v>
      </c>
      <c r="B77" s="16">
        <v>110</v>
      </c>
      <c r="C77" s="16">
        <v>560</v>
      </c>
      <c r="D77" s="16">
        <v>188</v>
      </c>
      <c r="E77" s="16">
        <v>344</v>
      </c>
      <c r="F77" s="16">
        <v>1202</v>
      </c>
    </row>
    <row r="78" spans="1:6" ht="15.6" x14ac:dyDescent="0.3">
      <c r="A78" s="15">
        <v>43626</v>
      </c>
      <c r="B78" s="16">
        <v>91</v>
      </c>
      <c r="C78" s="16">
        <v>518</v>
      </c>
      <c r="D78" s="16">
        <v>225</v>
      </c>
      <c r="E78" s="16">
        <v>387</v>
      </c>
      <c r="F78" s="16">
        <v>1221</v>
      </c>
    </row>
    <row r="79" spans="1:6" ht="15.6" x14ac:dyDescent="0.3">
      <c r="A79" s="15">
        <v>43627</v>
      </c>
      <c r="B79" s="16">
        <v>81</v>
      </c>
      <c r="C79" s="16">
        <v>649</v>
      </c>
      <c r="D79" s="16">
        <v>187</v>
      </c>
      <c r="E79" s="16">
        <v>349</v>
      </c>
      <c r="F79" s="16">
        <v>1266</v>
      </c>
    </row>
    <row r="80" spans="1:6" ht="15.6" x14ac:dyDescent="0.3">
      <c r="A80" s="15">
        <v>43628</v>
      </c>
      <c r="B80" s="16">
        <v>105</v>
      </c>
      <c r="C80" s="16">
        <v>788</v>
      </c>
      <c r="D80" s="16">
        <v>248</v>
      </c>
      <c r="E80" s="16">
        <v>381</v>
      </c>
      <c r="F80" s="16">
        <v>1522</v>
      </c>
    </row>
    <row r="81" spans="1:6" ht="15.6" x14ac:dyDescent="0.3">
      <c r="A81" s="15">
        <v>43629</v>
      </c>
      <c r="B81" s="16">
        <v>184</v>
      </c>
      <c r="C81" s="16">
        <v>591</v>
      </c>
      <c r="D81" s="16">
        <v>181</v>
      </c>
      <c r="E81" s="16">
        <v>376</v>
      </c>
      <c r="F81" s="16">
        <v>1332</v>
      </c>
    </row>
    <row r="82" spans="1:6" ht="15.6" x14ac:dyDescent="0.3">
      <c r="A82" s="15">
        <v>43630</v>
      </c>
      <c r="B82" s="16">
        <v>163</v>
      </c>
      <c r="C82" s="16">
        <v>753</v>
      </c>
      <c r="D82" s="16">
        <v>164</v>
      </c>
      <c r="E82" s="16">
        <v>300</v>
      </c>
      <c r="F82" s="16">
        <v>1380</v>
      </c>
    </row>
    <row r="83" spans="1:6" ht="15.6" x14ac:dyDescent="0.3">
      <c r="A83" s="15">
        <v>43631</v>
      </c>
      <c r="B83" s="16">
        <v>88</v>
      </c>
      <c r="C83" s="16">
        <v>757</v>
      </c>
      <c r="D83" s="16">
        <v>163</v>
      </c>
      <c r="E83" s="16">
        <v>249</v>
      </c>
      <c r="F83" s="16">
        <v>1257</v>
      </c>
    </row>
    <row r="84" spans="1:6" ht="15.6" x14ac:dyDescent="0.3">
      <c r="A84" s="15">
        <v>43632</v>
      </c>
      <c r="B84" s="16">
        <v>45</v>
      </c>
      <c r="C84" s="16">
        <v>727</v>
      </c>
      <c r="D84" s="16">
        <v>143</v>
      </c>
      <c r="E84" s="16">
        <v>287</v>
      </c>
      <c r="F84" s="16">
        <v>1202</v>
      </c>
    </row>
    <row r="85" spans="1:6" ht="15.6" x14ac:dyDescent="0.3">
      <c r="A85" s="15">
        <v>43633</v>
      </c>
      <c r="B85" s="16">
        <v>121</v>
      </c>
      <c r="C85" s="16">
        <v>850</v>
      </c>
      <c r="D85" s="16">
        <v>190</v>
      </c>
      <c r="E85" s="16">
        <v>338</v>
      </c>
      <c r="F85" s="16">
        <v>1499</v>
      </c>
    </row>
    <row r="86" spans="1:6" ht="15.6" x14ac:dyDescent="0.3">
      <c r="A86" s="15">
        <v>43634</v>
      </c>
      <c r="B86" s="16">
        <v>123</v>
      </c>
      <c r="C86" s="16">
        <v>584</v>
      </c>
      <c r="D86" s="16">
        <v>243</v>
      </c>
      <c r="E86" s="16">
        <v>341</v>
      </c>
      <c r="F86" s="16">
        <v>1291</v>
      </c>
    </row>
    <row r="87" spans="1:6" ht="15.6" x14ac:dyDescent="0.3">
      <c r="A87" s="15">
        <v>43635</v>
      </c>
      <c r="B87" s="16">
        <v>105</v>
      </c>
      <c r="C87" s="16">
        <v>487</v>
      </c>
      <c r="D87" s="16">
        <v>219</v>
      </c>
      <c r="E87" s="16">
        <v>395</v>
      </c>
      <c r="F87" s="16">
        <v>1206</v>
      </c>
    </row>
    <row r="88" spans="1:6" ht="15.6" x14ac:dyDescent="0.3">
      <c r="A88" s="15">
        <v>43636</v>
      </c>
      <c r="B88" s="16">
        <v>126</v>
      </c>
      <c r="C88" s="16">
        <v>308</v>
      </c>
      <c r="D88" s="16">
        <v>170</v>
      </c>
      <c r="E88" s="16">
        <v>380</v>
      </c>
      <c r="F88" s="16">
        <v>984</v>
      </c>
    </row>
    <row r="89" spans="1:6" ht="15.6" x14ac:dyDescent="0.3">
      <c r="A89" s="15">
        <v>43637</v>
      </c>
      <c r="B89" s="16">
        <v>82</v>
      </c>
      <c r="C89" s="16">
        <v>369</v>
      </c>
      <c r="D89" s="16">
        <v>137</v>
      </c>
      <c r="E89" s="16">
        <v>340</v>
      </c>
      <c r="F89" s="16">
        <v>928</v>
      </c>
    </row>
    <row r="90" spans="1:6" ht="15.6" x14ac:dyDescent="0.3">
      <c r="A90" s="15">
        <v>43638</v>
      </c>
      <c r="B90" s="16">
        <v>65</v>
      </c>
      <c r="C90" s="16">
        <v>404</v>
      </c>
      <c r="D90" s="16">
        <v>130</v>
      </c>
      <c r="E90" s="16">
        <v>318</v>
      </c>
      <c r="F90" s="16">
        <v>917</v>
      </c>
    </row>
    <row r="91" spans="1:6" ht="15.6" x14ac:dyDescent="0.3">
      <c r="A91" s="15">
        <v>43639</v>
      </c>
      <c r="B91" s="16">
        <v>69</v>
      </c>
      <c r="C91" s="16">
        <v>458</v>
      </c>
      <c r="D91" s="16">
        <v>155</v>
      </c>
      <c r="E91" s="16">
        <v>374</v>
      </c>
      <c r="F91" s="16">
        <v>1056</v>
      </c>
    </row>
    <row r="92" spans="1:6" ht="15.6" x14ac:dyDescent="0.3">
      <c r="A92" s="15">
        <v>43640</v>
      </c>
      <c r="B92" s="16">
        <v>84</v>
      </c>
      <c r="C92" s="16">
        <v>607</v>
      </c>
      <c r="D92" s="16">
        <v>187</v>
      </c>
      <c r="E92" s="16">
        <v>330</v>
      </c>
      <c r="F92" s="16">
        <v>1208</v>
      </c>
    </row>
    <row r="93" spans="1:6" ht="15.6" x14ac:dyDescent="0.3">
      <c r="A93" s="15">
        <v>43641</v>
      </c>
      <c r="B93" s="16">
        <v>72</v>
      </c>
      <c r="C93" s="16">
        <v>705</v>
      </c>
      <c r="D93" s="16">
        <v>150</v>
      </c>
      <c r="E93" s="16">
        <v>314</v>
      </c>
      <c r="F93" s="16">
        <v>1241</v>
      </c>
    </row>
    <row r="94" spans="1:6" ht="15.6" x14ac:dyDescent="0.3">
      <c r="A94" s="15">
        <v>43642</v>
      </c>
      <c r="B94" s="16">
        <v>77</v>
      </c>
      <c r="C94" s="16">
        <v>1074</v>
      </c>
      <c r="D94" s="16">
        <v>135</v>
      </c>
      <c r="E94" s="16">
        <v>344</v>
      </c>
      <c r="F94" s="16">
        <v>1630</v>
      </c>
    </row>
    <row r="95" spans="1:6" ht="15.6" x14ac:dyDescent="0.3">
      <c r="A95" s="15">
        <v>43643</v>
      </c>
      <c r="B95" s="16">
        <v>81</v>
      </c>
      <c r="C95" s="16">
        <v>980</v>
      </c>
      <c r="D95" s="16">
        <v>254</v>
      </c>
      <c r="E95" s="16">
        <v>350</v>
      </c>
      <c r="F95" s="16">
        <v>1665</v>
      </c>
    </row>
    <row r="96" spans="1:6" ht="15.6" x14ac:dyDescent="0.3">
      <c r="A96" s="15">
        <v>43644</v>
      </c>
      <c r="B96" s="16">
        <v>68</v>
      </c>
      <c r="C96" s="16">
        <v>1154</v>
      </c>
      <c r="D96" s="16">
        <v>112</v>
      </c>
      <c r="E96" s="16">
        <v>277</v>
      </c>
      <c r="F96" s="16">
        <v>1611</v>
      </c>
    </row>
    <row r="97" spans="1:6" ht="15.6" x14ac:dyDescent="0.3">
      <c r="A97" s="15">
        <v>43645</v>
      </c>
      <c r="B97" s="16">
        <v>83</v>
      </c>
      <c r="C97" s="16">
        <v>767</v>
      </c>
      <c r="D97" s="16">
        <v>166</v>
      </c>
      <c r="E97" s="16">
        <v>251</v>
      </c>
      <c r="F97" s="16">
        <v>1267</v>
      </c>
    </row>
    <row r="98" spans="1:6" ht="15.6" x14ac:dyDescent="0.3">
      <c r="A98" s="15">
        <v>43646</v>
      </c>
      <c r="B98" s="16">
        <v>82</v>
      </c>
      <c r="C98" s="16">
        <v>876</v>
      </c>
      <c r="D98" s="16">
        <v>120</v>
      </c>
      <c r="E98" s="16">
        <v>266</v>
      </c>
      <c r="F98" s="16">
        <v>1344</v>
      </c>
    </row>
    <row r="99" spans="1:6" ht="15.6" x14ac:dyDescent="0.3">
      <c r="A99" s="21" t="s">
        <v>16</v>
      </c>
      <c r="B99" s="21"/>
      <c r="C99" s="21"/>
      <c r="D99" s="21"/>
      <c r="E99" s="21"/>
      <c r="F99" s="21"/>
    </row>
    <row r="100" spans="1:6" ht="15.6" x14ac:dyDescent="0.3">
      <c r="A100" s="15">
        <v>43647</v>
      </c>
      <c r="B100" s="16">
        <v>27</v>
      </c>
      <c r="C100" s="16">
        <v>179</v>
      </c>
      <c r="D100" s="16">
        <v>321</v>
      </c>
      <c r="E100" s="16">
        <v>351</v>
      </c>
      <c r="F100" s="16">
        <v>878</v>
      </c>
    </row>
    <row r="101" spans="1:6" ht="15.6" x14ac:dyDescent="0.3">
      <c r="A101" s="15">
        <v>43648</v>
      </c>
      <c r="B101" s="16">
        <v>59</v>
      </c>
      <c r="C101" s="16">
        <v>146</v>
      </c>
      <c r="D101" s="16">
        <v>236</v>
      </c>
      <c r="E101" s="16">
        <v>487</v>
      </c>
      <c r="F101" s="16">
        <v>928</v>
      </c>
    </row>
    <row r="102" spans="1:6" ht="15.6" x14ac:dyDescent="0.3">
      <c r="A102" s="15">
        <v>43649</v>
      </c>
      <c r="B102" s="16">
        <v>43</v>
      </c>
      <c r="C102" s="16">
        <v>136</v>
      </c>
      <c r="D102" s="16">
        <v>232</v>
      </c>
      <c r="E102" s="16">
        <v>560</v>
      </c>
      <c r="F102" s="16">
        <v>971</v>
      </c>
    </row>
    <row r="103" spans="1:6" ht="15.6" x14ac:dyDescent="0.3">
      <c r="A103" s="15">
        <v>43650</v>
      </c>
      <c r="B103" s="16">
        <v>55</v>
      </c>
      <c r="C103" s="16">
        <v>303</v>
      </c>
      <c r="D103" s="16">
        <v>202</v>
      </c>
      <c r="E103" s="16">
        <v>377</v>
      </c>
      <c r="F103" s="16">
        <v>937</v>
      </c>
    </row>
    <row r="104" spans="1:6" ht="15.6" x14ac:dyDescent="0.3">
      <c r="A104" s="15">
        <v>43651</v>
      </c>
      <c r="B104" s="16">
        <v>31</v>
      </c>
      <c r="C104" s="16">
        <v>680</v>
      </c>
      <c r="D104" s="16">
        <v>185</v>
      </c>
      <c r="E104" s="16">
        <v>369</v>
      </c>
      <c r="F104" s="16">
        <v>1265</v>
      </c>
    </row>
    <row r="105" spans="1:6" ht="15.6" x14ac:dyDescent="0.3">
      <c r="A105" s="15">
        <v>43652</v>
      </c>
      <c r="B105" s="16">
        <v>29</v>
      </c>
      <c r="C105" s="16">
        <v>906</v>
      </c>
      <c r="D105" s="16">
        <v>236</v>
      </c>
      <c r="E105" s="16">
        <v>328</v>
      </c>
      <c r="F105" s="16">
        <v>1499</v>
      </c>
    </row>
    <row r="106" spans="1:6" ht="15.6" x14ac:dyDescent="0.3">
      <c r="A106" s="15">
        <v>43653</v>
      </c>
      <c r="B106" s="16">
        <v>25</v>
      </c>
      <c r="C106" s="16">
        <v>823</v>
      </c>
      <c r="D106" s="16">
        <v>202</v>
      </c>
      <c r="E106" s="16">
        <v>337</v>
      </c>
      <c r="F106" s="16">
        <v>1387</v>
      </c>
    </row>
    <row r="107" spans="1:6" ht="15.6" x14ac:dyDescent="0.3">
      <c r="A107" s="15">
        <v>43654</v>
      </c>
      <c r="B107" s="16">
        <v>43</v>
      </c>
      <c r="C107" s="16">
        <v>755</v>
      </c>
      <c r="D107" s="16">
        <v>242</v>
      </c>
      <c r="E107" s="16">
        <v>366</v>
      </c>
      <c r="F107" s="16">
        <v>1406</v>
      </c>
    </row>
    <row r="108" spans="1:6" ht="15.6" x14ac:dyDescent="0.3">
      <c r="A108" s="15">
        <v>43655</v>
      </c>
      <c r="B108" s="16">
        <v>27</v>
      </c>
      <c r="C108" s="16">
        <v>812</v>
      </c>
      <c r="D108" s="16">
        <v>270</v>
      </c>
      <c r="E108" s="16">
        <v>422</v>
      </c>
      <c r="F108" s="16">
        <v>1531</v>
      </c>
    </row>
    <row r="109" spans="1:6" ht="15.6" x14ac:dyDescent="0.3">
      <c r="A109" s="15">
        <v>43656</v>
      </c>
      <c r="B109" s="16">
        <v>45</v>
      </c>
      <c r="C109" s="16">
        <v>887</v>
      </c>
      <c r="D109" s="16">
        <v>287</v>
      </c>
      <c r="E109" s="16">
        <v>354</v>
      </c>
      <c r="F109" s="16">
        <v>1573</v>
      </c>
    </row>
    <row r="110" spans="1:6" ht="15.6" x14ac:dyDescent="0.3">
      <c r="A110" s="15">
        <v>43657</v>
      </c>
      <c r="B110" s="16">
        <v>48</v>
      </c>
      <c r="C110" s="16">
        <v>1003</v>
      </c>
      <c r="D110" s="16">
        <v>196</v>
      </c>
      <c r="E110" s="16">
        <v>352</v>
      </c>
      <c r="F110" s="16">
        <v>1599</v>
      </c>
    </row>
    <row r="111" spans="1:6" ht="15.6" x14ac:dyDescent="0.3">
      <c r="A111" s="15">
        <v>43658</v>
      </c>
      <c r="B111" s="16">
        <v>39</v>
      </c>
      <c r="C111" s="16">
        <v>790</v>
      </c>
      <c r="D111" s="16">
        <v>225</v>
      </c>
      <c r="E111" s="16">
        <v>301</v>
      </c>
      <c r="F111" s="16">
        <v>1355</v>
      </c>
    </row>
    <row r="112" spans="1:6" ht="15.6" x14ac:dyDescent="0.3">
      <c r="A112" s="15">
        <v>43659</v>
      </c>
      <c r="B112" s="16">
        <v>50</v>
      </c>
      <c r="C112" s="16">
        <v>763</v>
      </c>
      <c r="D112" s="16">
        <v>334</v>
      </c>
      <c r="E112" s="16">
        <v>273</v>
      </c>
      <c r="F112" s="16">
        <v>1420</v>
      </c>
    </row>
    <row r="113" spans="1:6" ht="15.6" x14ac:dyDescent="0.3">
      <c r="A113" s="15">
        <v>43660</v>
      </c>
      <c r="B113" s="16">
        <v>31</v>
      </c>
      <c r="C113" s="16">
        <v>670</v>
      </c>
      <c r="D113" s="16">
        <v>337</v>
      </c>
      <c r="E113" s="16">
        <v>286</v>
      </c>
      <c r="F113" s="16">
        <v>1324</v>
      </c>
    </row>
    <row r="114" spans="1:6" ht="15.6" x14ac:dyDescent="0.3">
      <c r="A114" s="15">
        <v>43661</v>
      </c>
      <c r="B114" s="16">
        <v>55</v>
      </c>
      <c r="C114" s="16">
        <v>657</v>
      </c>
      <c r="D114" s="16">
        <v>355</v>
      </c>
      <c r="E114" s="16">
        <v>343</v>
      </c>
      <c r="F114" s="16">
        <v>1410</v>
      </c>
    </row>
    <row r="115" spans="1:6" ht="15.6" x14ac:dyDescent="0.3">
      <c r="A115" s="15">
        <v>43662</v>
      </c>
      <c r="B115" s="16">
        <v>54</v>
      </c>
      <c r="C115" s="16">
        <v>703</v>
      </c>
      <c r="D115" s="16">
        <v>325</v>
      </c>
      <c r="E115" s="16">
        <v>403</v>
      </c>
      <c r="F115" s="16">
        <v>1485</v>
      </c>
    </row>
    <row r="116" spans="1:6" ht="15.6" x14ac:dyDescent="0.3">
      <c r="A116" s="15">
        <v>43663</v>
      </c>
      <c r="B116" s="16">
        <v>47</v>
      </c>
      <c r="C116" s="16">
        <v>614</v>
      </c>
      <c r="D116" s="16">
        <v>399</v>
      </c>
      <c r="E116" s="16">
        <v>348</v>
      </c>
      <c r="F116" s="16">
        <v>1408</v>
      </c>
    </row>
    <row r="117" spans="1:6" ht="15.6" x14ac:dyDescent="0.3">
      <c r="A117" s="15">
        <v>43664</v>
      </c>
      <c r="B117" s="16">
        <v>60</v>
      </c>
      <c r="C117" s="16">
        <v>869</v>
      </c>
      <c r="D117" s="16">
        <v>329</v>
      </c>
      <c r="E117" s="16">
        <v>335</v>
      </c>
      <c r="F117" s="16">
        <v>1593</v>
      </c>
    </row>
    <row r="118" spans="1:6" ht="15.6" x14ac:dyDescent="0.3">
      <c r="A118" s="15">
        <v>43665</v>
      </c>
      <c r="B118" s="16">
        <v>39</v>
      </c>
      <c r="C118" s="16">
        <v>1035</v>
      </c>
      <c r="D118" s="16">
        <v>263</v>
      </c>
      <c r="E118" s="16">
        <v>301</v>
      </c>
      <c r="F118" s="16">
        <v>1638</v>
      </c>
    </row>
    <row r="119" spans="1:6" ht="15.6" x14ac:dyDescent="0.3">
      <c r="A119" s="15">
        <v>43666</v>
      </c>
      <c r="B119" s="16">
        <v>53</v>
      </c>
      <c r="C119" s="16">
        <v>954</v>
      </c>
      <c r="D119" s="16">
        <v>220</v>
      </c>
      <c r="E119" s="16">
        <v>299</v>
      </c>
      <c r="F119" s="16">
        <v>1526</v>
      </c>
    </row>
    <row r="120" spans="1:6" ht="15.6" x14ac:dyDescent="0.3">
      <c r="A120" s="15">
        <v>43667</v>
      </c>
      <c r="B120" s="16">
        <v>48</v>
      </c>
      <c r="C120" s="16">
        <v>504</v>
      </c>
      <c r="D120" s="16">
        <v>291</v>
      </c>
      <c r="E120" s="16">
        <v>216</v>
      </c>
      <c r="F120" s="16">
        <v>1059</v>
      </c>
    </row>
    <row r="121" spans="1:6" ht="15.6" x14ac:dyDescent="0.3">
      <c r="A121" s="15">
        <v>43668</v>
      </c>
      <c r="B121" s="16">
        <v>89</v>
      </c>
      <c r="C121" s="16">
        <v>988</v>
      </c>
      <c r="D121" s="16">
        <v>264</v>
      </c>
      <c r="E121" s="16">
        <v>235</v>
      </c>
      <c r="F121" s="16">
        <v>1576</v>
      </c>
    </row>
    <row r="122" spans="1:6" ht="15.6" x14ac:dyDescent="0.3">
      <c r="A122" s="15">
        <v>43669</v>
      </c>
      <c r="B122" s="16">
        <v>71</v>
      </c>
      <c r="C122" s="16">
        <v>1006</v>
      </c>
      <c r="D122" s="16">
        <v>247</v>
      </c>
      <c r="E122" s="16">
        <v>296</v>
      </c>
      <c r="F122" s="16">
        <v>1620</v>
      </c>
    </row>
    <row r="123" spans="1:6" ht="15.6" x14ac:dyDescent="0.3">
      <c r="A123" s="15">
        <v>43670</v>
      </c>
      <c r="B123" s="16">
        <v>132</v>
      </c>
      <c r="C123" s="16">
        <v>935</v>
      </c>
      <c r="D123" s="16">
        <v>225</v>
      </c>
      <c r="E123" s="16">
        <v>355</v>
      </c>
      <c r="F123" s="16">
        <v>1647</v>
      </c>
    </row>
    <row r="124" spans="1:6" ht="15.6" x14ac:dyDescent="0.3">
      <c r="A124" s="15">
        <v>43671</v>
      </c>
      <c r="B124" s="16">
        <v>115</v>
      </c>
      <c r="C124" s="16">
        <v>885</v>
      </c>
      <c r="D124" s="16">
        <v>271</v>
      </c>
      <c r="E124" s="16">
        <v>441</v>
      </c>
      <c r="F124" s="16">
        <v>1712</v>
      </c>
    </row>
    <row r="125" spans="1:6" ht="15.6" x14ac:dyDescent="0.3">
      <c r="A125" s="15">
        <v>43672</v>
      </c>
      <c r="B125" s="16">
        <v>96</v>
      </c>
      <c r="C125" s="16">
        <v>608</v>
      </c>
      <c r="D125" s="16">
        <v>185</v>
      </c>
      <c r="E125" s="16">
        <v>321</v>
      </c>
      <c r="F125" s="16">
        <v>1210</v>
      </c>
    </row>
    <row r="126" spans="1:6" ht="15.6" x14ac:dyDescent="0.3">
      <c r="A126" s="15">
        <v>43673</v>
      </c>
      <c r="B126" s="16">
        <v>152</v>
      </c>
      <c r="C126" s="16">
        <v>689</v>
      </c>
      <c r="D126" s="16">
        <v>203</v>
      </c>
      <c r="E126" s="16">
        <v>321</v>
      </c>
      <c r="F126" s="16">
        <v>1365</v>
      </c>
    </row>
    <row r="127" spans="1:6" ht="15.6" x14ac:dyDescent="0.3">
      <c r="A127" s="15">
        <v>43674</v>
      </c>
      <c r="B127" s="16">
        <v>118</v>
      </c>
      <c r="C127" s="16">
        <v>660</v>
      </c>
      <c r="D127" s="16">
        <v>220</v>
      </c>
      <c r="E127" s="16">
        <v>327</v>
      </c>
      <c r="F127" s="16">
        <v>1325</v>
      </c>
    </row>
    <row r="128" spans="1:6" ht="15.6" x14ac:dyDescent="0.3">
      <c r="A128" s="15">
        <v>43675</v>
      </c>
      <c r="B128" s="16">
        <v>155</v>
      </c>
      <c r="C128" s="16">
        <v>758</v>
      </c>
      <c r="D128" s="16">
        <v>248</v>
      </c>
      <c r="E128" s="16">
        <v>390</v>
      </c>
      <c r="F128" s="16">
        <v>1551</v>
      </c>
    </row>
    <row r="129" spans="1:6" ht="15.6" x14ac:dyDescent="0.3">
      <c r="A129" s="15">
        <v>43676</v>
      </c>
      <c r="B129" s="16">
        <v>127</v>
      </c>
      <c r="C129" s="16">
        <v>740</v>
      </c>
      <c r="D129" s="16">
        <v>226</v>
      </c>
      <c r="E129" s="16">
        <v>349</v>
      </c>
      <c r="F129" s="16">
        <v>1442</v>
      </c>
    </row>
    <row r="130" spans="1:6" ht="15.6" x14ac:dyDescent="0.3">
      <c r="A130" s="15">
        <v>43677</v>
      </c>
      <c r="B130" s="16">
        <v>124</v>
      </c>
      <c r="C130" s="16">
        <v>866</v>
      </c>
      <c r="D130" s="16">
        <v>214</v>
      </c>
      <c r="E130" s="16">
        <v>325</v>
      </c>
      <c r="F130" s="16">
        <v>1529</v>
      </c>
    </row>
  </sheetData>
  <mergeCells count="3">
    <mergeCell ref="A34:F34"/>
    <mergeCell ref="A66:F66"/>
    <mergeCell ref="A99:F9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EDC1-BEFF-4981-9109-583EEFA2196B}">
  <dimension ref="A1:K34"/>
  <sheetViews>
    <sheetView workbookViewId="0">
      <selection activeCell="F4" sqref="F4"/>
    </sheetView>
  </sheetViews>
  <sheetFormatPr defaultRowHeight="14.4" x14ac:dyDescent="0.3"/>
  <cols>
    <col min="1" max="1" width="20.88671875" style="17" bestFit="1" customWidth="1"/>
    <col min="2" max="2" width="21.5546875" style="7" bestFit="1" customWidth="1"/>
    <col min="3" max="3" width="8.88671875" style="7"/>
    <col min="4" max="4" width="20.88671875" style="7" bestFit="1" customWidth="1"/>
    <col min="5" max="5" width="27.6640625" style="7" customWidth="1"/>
    <col min="6" max="6" width="17.5546875" style="7" bestFit="1" customWidth="1"/>
    <col min="7" max="7" width="21.5546875" style="7" bestFit="1" customWidth="1"/>
    <col min="8" max="8" width="8.88671875" style="7"/>
    <col min="9" max="9" width="12.5546875" style="7" bestFit="1" customWidth="1"/>
    <col min="10" max="10" width="26" style="7" bestFit="1" customWidth="1"/>
    <col min="11" max="16384" width="8.88671875" style="7"/>
  </cols>
  <sheetData>
    <row r="1" spans="1:11" x14ac:dyDescent="0.3">
      <c r="A1" s="6" t="s">
        <v>20</v>
      </c>
      <c r="B1" s="6"/>
      <c r="D1" s="6" t="s">
        <v>21</v>
      </c>
      <c r="E1" s="6"/>
      <c r="F1" s="6"/>
      <c r="G1" s="6"/>
      <c r="I1" s="6" t="s">
        <v>21</v>
      </c>
      <c r="J1" s="6"/>
      <c r="K1" s="8"/>
    </row>
    <row r="2" spans="1:11" ht="15.6" x14ac:dyDescent="0.3">
      <c r="A2" s="9" t="s">
        <v>4</v>
      </c>
      <c r="B2" s="10" t="s">
        <v>5</v>
      </c>
      <c r="D2" s="11" t="s">
        <v>4</v>
      </c>
      <c r="G2" s="10" t="s">
        <v>5</v>
      </c>
      <c r="I2" s="11" t="s">
        <v>4</v>
      </c>
      <c r="J2" s="10" t="s">
        <v>5</v>
      </c>
    </row>
    <row r="3" spans="1:11" ht="15.6" x14ac:dyDescent="0.3">
      <c r="A3" s="12" t="s">
        <v>10</v>
      </c>
      <c r="B3" s="13" t="s">
        <v>11</v>
      </c>
      <c r="D3" s="14" t="s">
        <v>10</v>
      </c>
      <c r="E3" s="7" t="s">
        <v>22</v>
      </c>
      <c r="F3" s="7" t="s">
        <v>24</v>
      </c>
      <c r="G3" s="13" t="s">
        <v>11</v>
      </c>
    </row>
    <row r="4" spans="1:11" ht="15.6" x14ac:dyDescent="0.3">
      <c r="A4" s="15">
        <v>43556</v>
      </c>
      <c r="B4" s="16">
        <v>159</v>
      </c>
      <c r="D4" s="17">
        <v>43556</v>
      </c>
      <c r="E4" s="7">
        <f>+WEEKNUM(A4,2)</f>
        <v>14</v>
      </c>
      <c r="F4" s="17">
        <f>+D4-WEEKDAY(D4,2)+1</f>
        <v>43556</v>
      </c>
      <c r="G4" s="7">
        <f>+B4</f>
        <v>159</v>
      </c>
      <c r="I4" s="7" t="s">
        <v>12</v>
      </c>
      <c r="J4" s="7" t="s">
        <v>23</v>
      </c>
    </row>
    <row r="5" spans="1:11" ht="15.6" x14ac:dyDescent="0.3">
      <c r="A5" s="15">
        <v>43557</v>
      </c>
      <c r="B5" s="16">
        <v>104</v>
      </c>
      <c r="D5" s="17">
        <v>43557</v>
      </c>
      <c r="E5" s="7">
        <f t="shared" ref="E5:E17" si="0">+WEEKNUM(A5,2)</f>
        <v>14</v>
      </c>
      <c r="F5" s="17">
        <f t="shared" ref="F5:F17" si="1">+D5-WEEKDAY(D5,2)+1</f>
        <v>43556</v>
      </c>
      <c r="G5" s="7">
        <f>+B5</f>
        <v>104</v>
      </c>
      <c r="I5" s="18">
        <v>14</v>
      </c>
      <c r="J5" s="19">
        <v>722</v>
      </c>
    </row>
    <row r="6" spans="1:11" ht="15.6" x14ac:dyDescent="0.3">
      <c r="A6" s="15">
        <v>43558</v>
      </c>
      <c r="B6" s="16">
        <v>61</v>
      </c>
      <c r="D6" s="17">
        <v>43558</v>
      </c>
      <c r="E6" s="7">
        <f t="shared" si="0"/>
        <v>14</v>
      </c>
      <c r="F6" s="17">
        <f t="shared" si="1"/>
        <v>43556</v>
      </c>
      <c r="G6" s="7">
        <f>+B6</f>
        <v>61</v>
      </c>
      <c r="I6" s="18">
        <v>15</v>
      </c>
      <c r="J6" s="19">
        <v>349</v>
      </c>
    </row>
    <row r="7" spans="1:11" ht="15.6" x14ac:dyDescent="0.3">
      <c r="A7" s="15">
        <v>43559</v>
      </c>
      <c r="B7" s="16">
        <v>83</v>
      </c>
      <c r="D7" s="17">
        <v>43559</v>
      </c>
      <c r="E7" s="7">
        <f t="shared" si="0"/>
        <v>14</v>
      </c>
      <c r="F7" s="17">
        <f t="shared" si="1"/>
        <v>43556</v>
      </c>
      <c r="G7" s="7">
        <f>+B7</f>
        <v>83</v>
      </c>
      <c r="I7" s="18">
        <v>16</v>
      </c>
      <c r="J7" s="19">
        <v>172</v>
      </c>
    </row>
    <row r="8" spans="1:11" ht="15.6" x14ac:dyDescent="0.3">
      <c r="A8" s="15">
        <v>43560</v>
      </c>
      <c r="B8" s="16">
        <v>231</v>
      </c>
      <c r="D8" s="17">
        <v>43560</v>
      </c>
      <c r="E8" s="7">
        <f t="shared" si="0"/>
        <v>14</v>
      </c>
      <c r="F8" s="17">
        <f t="shared" si="1"/>
        <v>43556</v>
      </c>
      <c r="G8" s="7">
        <f>+B8</f>
        <v>231</v>
      </c>
      <c r="I8" s="18" t="s">
        <v>13</v>
      </c>
      <c r="J8" s="19">
        <v>1243</v>
      </c>
    </row>
    <row r="9" spans="1:11" ht="15.6" x14ac:dyDescent="0.3">
      <c r="A9" s="15">
        <v>43561</v>
      </c>
      <c r="B9" s="16">
        <v>59</v>
      </c>
      <c r="D9" s="17">
        <v>43561</v>
      </c>
      <c r="E9" s="7">
        <f t="shared" si="0"/>
        <v>14</v>
      </c>
      <c r="F9" s="17">
        <f t="shared" si="1"/>
        <v>43556</v>
      </c>
      <c r="G9" s="7">
        <f>+B9</f>
        <v>59</v>
      </c>
    </row>
    <row r="10" spans="1:11" ht="15.6" x14ac:dyDescent="0.3">
      <c r="A10" s="15">
        <v>43562</v>
      </c>
      <c r="B10" s="16">
        <v>25</v>
      </c>
      <c r="D10" s="17">
        <v>43562</v>
      </c>
      <c r="E10" s="7">
        <f t="shared" si="0"/>
        <v>14</v>
      </c>
      <c r="F10" s="17">
        <f t="shared" si="1"/>
        <v>43556</v>
      </c>
      <c r="G10" s="7">
        <f>+B10</f>
        <v>25</v>
      </c>
    </row>
    <row r="11" spans="1:11" ht="15.6" x14ac:dyDescent="0.3">
      <c r="A11" s="15">
        <v>43563</v>
      </c>
      <c r="B11" s="16">
        <v>52</v>
      </c>
      <c r="D11" s="17">
        <v>43563</v>
      </c>
      <c r="E11" s="7">
        <f t="shared" si="0"/>
        <v>15</v>
      </c>
      <c r="F11" s="17">
        <f t="shared" si="1"/>
        <v>43563</v>
      </c>
      <c r="G11" s="7">
        <f>+B11</f>
        <v>52</v>
      </c>
    </row>
    <row r="12" spans="1:11" ht="15.6" x14ac:dyDescent="0.3">
      <c r="A12" s="15">
        <v>43564</v>
      </c>
      <c r="B12" s="16">
        <v>73</v>
      </c>
      <c r="D12" s="17">
        <v>43564</v>
      </c>
      <c r="E12" s="7">
        <f t="shared" si="0"/>
        <v>15</v>
      </c>
      <c r="F12" s="17">
        <f t="shared" si="1"/>
        <v>43563</v>
      </c>
      <c r="G12" s="7">
        <f>+B12</f>
        <v>73</v>
      </c>
    </row>
    <row r="13" spans="1:11" ht="15.6" x14ac:dyDescent="0.3">
      <c r="A13" s="15">
        <v>43565</v>
      </c>
      <c r="B13" s="16">
        <v>52</v>
      </c>
      <c r="D13" s="17">
        <v>43565</v>
      </c>
      <c r="E13" s="7">
        <f t="shared" si="0"/>
        <v>15</v>
      </c>
      <c r="F13" s="17">
        <f t="shared" si="1"/>
        <v>43563</v>
      </c>
      <c r="G13" s="7">
        <f>+B13</f>
        <v>52</v>
      </c>
    </row>
    <row r="14" spans="1:11" ht="15.6" x14ac:dyDescent="0.3">
      <c r="A14" s="15">
        <v>43566</v>
      </c>
      <c r="B14" s="16">
        <v>44</v>
      </c>
      <c r="D14" s="17">
        <v>43566</v>
      </c>
      <c r="E14" s="7">
        <f t="shared" si="0"/>
        <v>15</v>
      </c>
      <c r="F14" s="17">
        <f t="shared" si="1"/>
        <v>43563</v>
      </c>
      <c r="G14" s="7">
        <f>+B14</f>
        <v>44</v>
      </c>
    </row>
    <row r="15" spans="1:11" ht="15.6" x14ac:dyDescent="0.3">
      <c r="A15" s="15">
        <v>43567</v>
      </c>
      <c r="B15" s="16">
        <v>33</v>
      </c>
      <c r="D15" s="17">
        <v>43567</v>
      </c>
      <c r="E15" s="7">
        <f t="shared" si="0"/>
        <v>15</v>
      </c>
      <c r="F15" s="17">
        <f t="shared" si="1"/>
        <v>43563</v>
      </c>
      <c r="G15" s="7">
        <f>+B15</f>
        <v>33</v>
      </c>
    </row>
    <row r="16" spans="1:11" ht="15.6" x14ac:dyDescent="0.3">
      <c r="A16" s="15">
        <v>43568</v>
      </c>
      <c r="B16" s="16">
        <v>55</v>
      </c>
      <c r="D16" s="17">
        <v>43568</v>
      </c>
      <c r="E16" s="7">
        <f t="shared" si="0"/>
        <v>15</v>
      </c>
      <c r="F16" s="17">
        <f t="shared" si="1"/>
        <v>43563</v>
      </c>
      <c r="G16" s="7">
        <f>+B16</f>
        <v>55</v>
      </c>
    </row>
    <row r="17" spans="1:7" ht="15.6" x14ac:dyDescent="0.3">
      <c r="A17" s="15">
        <v>43569</v>
      </c>
      <c r="B17" s="16">
        <v>40</v>
      </c>
      <c r="D17" s="17">
        <v>43569</v>
      </c>
      <c r="E17" s="7">
        <f t="shared" si="0"/>
        <v>15</v>
      </c>
      <c r="F17" s="17">
        <f t="shared" si="1"/>
        <v>43563</v>
      </c>
      <c r="G17" s="7">
        <f>+B17</f>
        <v>40</v>
      </c>
    </row>
    <row r="18" spans="1:7" ht="14.4" customHeight="1" x14ac:dyDescent="0.3">
      <c r="E18" s="20" t="s">
        <v>25</v>
      </c>
      <c r="F18" s="20" t="s">
        <v>26</v>
      </c>
    </row>
    <row r="19" spans="1:7" x14ac:dyDescent="0.3">
      <c r="E19" s="20"/>
      <c r="F19" s="20"/>
    </row>
    <row r="20" spans="1:7" x14ac:dyDescent="0.3">
      <c r="E20" s="20"/>
      <c r="F20" s="20"/>
    </row>
    <row r="21" spans="1:7" x14ac:dyDescent="0.3">
      <c r="E21" s="20"/>
      <c r="F21" s="20"/>
    </row>
    <row r="22" spans="1:7" x14ac:dyDescent="0.3">
      <c r="E22" s="20"/>
      <c r="F22" s="20"/>
    </row>
    <row r="23" spans="1:7" x14ac:dyDescent="0.3">
      <c r="E23" s="20"/>
      <c r="F23" s="20"/>
    </row>
    <row r="24" spans="1:7" x14ac:dyDescent="0.3">
      <c r="E24" s="20"/>
      <c r="F24" s="20"/>
    </row>
    <row r="25" spans="1:7" x14ac:dyDescent="0.3">
      <c r="F25" s="20"/>
    </row>
    <row r="26" spans="1:7" x14ac:dyDescent="0.3">
      <c r="F26" s="20"/>
    </row>
    <row r="27" spans="1:7" x14ac:dyDescent="0.3">
      <c r="F27" s="20"/>
    </row>
    <row r="28" spans="1:7" x14ac:dyDescent="0.3">
      <c r="F28" s="20"/>
    </row>
    <row r="29" spans="1:7" x14ac:dyDescent="0.3">
      <c r="F29" s="20"/>
    </row>
    <row r="30" spans="1:7" x14ac:dyDescent="0.3">
      <c r="F30" s="20"/>
    </row>
    <row r="31" spans="1:7" x14ac:dyDescent="0.3">
      <c r="F31" s="20"/>
    </row>
    <row r="32" spans="1:7" x14ac:dyDescent="0.3">
      <c r="E32" s="22" t="s">
        <v>27</v>
      </c>
      <c r="F32" s="22"/>
    </row>
    <row r="33" spans="5:6" x14ac:dyDescent="0.3">
      <c r="E33" s="22"/>
      <c r="F33" s="22"/>
    </row>
    <row r="34" spans="5:6" x14ac:dyDescent="0.3">
      <c r="E34" s="22"/>
      <c r="F34" s="22"/>
    </row>
  </sheetData>
  <mergeCells count="6">
    <mergeCell ref="E32:F34"/>
    <mergeCell ref="A1:B1"/>
    <mergeCell ref="D1:G1"/>
    <mergeCell ref="I1:J1"/>
    <mergeCell ref="E18:E24"/>
    <mergeCell ref="F18:F3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1026-A43C-4640-8B95-FA585F8C71BB}">
  <sheetPr>
    <tabColor theme="5" tint="0.79998168889431442"/>
  </sheetPr>
  <dimension ref="A1:F19"/>
  <sheetViews>
    <sheetView tabSelected="1" workbookViewId="0">
      <selection activeCell="B7" sqref="B7"/>
    </sheetView>
  </sheetViews>
  <sheetFormatPr defaultColWidth="8.77734375" defaultRowHeight="14.4" x14ac:dyDescent="0.3"/>
  <cols>
    <col min="1" max="1" width="16.44140625" style="7" bestFit="1" customWidth="1"/>
    <col min="2" max="2" width="40.33203125" style="7" bestFit="1" customWidth="1"/>
    <col min="3" max="3" width="35.44140625" style="7" bestFit="1" customWidth="1"/>
    <col min="4" max="4" width="34.44140625" style="7" bestFit="1" customWidth="1"/>
    <col min="5" max="5" width="34.21875" style="7" bestFit="1" customWidth="1"/>
    <col min="6" max="6" width="35.21875" style="7" bestFit="1" customWidth="1"/>
    <col min="7" max="16384" width="8.77734375" style="7"/>
  </cols>
  <sheetData>
    <row r="1" spans="1:6" ht="15.6" x14ac:dyDescent="0.3">
      <c r="A1" s="24" t="s">
        <v>28</v>
      </c>
      <c r="B1" s="24" t="s">
        <v>30</v>
      </c>
      <c r="C1" s="24" t="s">
        <v>31</v>
      </c>
      <c r="D1" s="24" t="s">
        <v>32</v>
      </c>
      <c r="E1" s="24" t="s">
        <v>33</v>
      </c>
      <c r="F1" s="24" t="s">
        <v>29</v>
      </c>
    </row>
    <row r="2" spans="1:6" ht="15.6" x14ac:dyDescent="0.3">
      <c r="A2" s="23">
        <v>43556</v>
      </c>
      <c r="B2" s="16">
        <v>722</v>
      </c>
      <c r="C2" s="16">
        <v>2016</v>
      </c>
      <c r="D2" s="16">
        <v>2270</v>
      </c>
      <c r="E2" s="16">
        <v>2287</v>
      </c>
      <c r="F2" s="16">
        <v>7295</v>
      </c>
    </row>
    <row r="3" spans="1:6" ht="15.6" x14ac:dyDescent="0.3">
      <c r="A3" s="23">
        <v>43563</v>
      </c>
      <c r="B3" s="16">
        <v>349</v>
      </c>
      <c r="C3" s="16">
        <v>3598</v>
      </c>
      <c r="D3" s="16">
        <v>2390</v>
      </c>
      <c r="E3" s="16">
        <v>2041</v>
      </c>
      <c r="F3" s="16">
        <v>8378</v>
      </c>
    </row>
    <row r="4" spans="1:6" ht="15.6" x14ac:dyDescent="0.3">
      <c r="A4" s="23">
        <v>43570</v>
      </c>
      <c r="B4" s="16">
        <v>417</v>
      </c>
      <c r="C4" s="16">
        <v>2788</v>
      </c>
      <c r="D4" s="16">
        <v>4195</v>
      </c>
      <c r="E4" s="16">
        <v>2249</v>
      </c>
      <c r="F4" s="16">
        <v>9649</v>
      </c>
    </row>
    <row r="5" spans="1:6" ht="15.6" x14ac:dyDescent="0.3">
      <c r="A5" s="23">
        <v>43577</v>
      </c>
      <c r="B5" s="16">
        <v>440</v>
      </c>
      <c r="C5" s="16">
        <v>2714</v>
      </c>
      <c r="D5" s="16">
        <v>3256</v>
      </c>
      <c r="E5" s="16">
        <v>2623</v>
      </c>
      <c r="F5" s="16">
        <v>9033</v>
      </c>
    </row>
    <row r="6" spans="1:6" ht="15.6" x14ac:dyDescent="0.3">
      <c r="A6" s="23">
        <v>43584</v>
      </c>
      <c r="B6" s="16">
        <v>258</v>
      </c>
      <c r="C6" s="16">
        <v>1352</v>
      </c>
      <c r="D6" s="16">
        <v>2728</v>
      </c>
      <c r="E6" s="16">
        <v>2160</v>
      </c>
      <c r="F6" s="16">
        <v>6498</v>
      </c>
    </row>
    <row r="7" spans="1:6" ht="15.6" x14ac:dyDescent="0.3">
      <c r="A7" s="23">
        <v>43591</v>
      </c>
      <c r="B7" s="16">
        <v>438</v>
      </c>
      <c r="C7" s="16">
        <v>908</v>
      </c>
      <c r="D7" s="16">
        <v>2485</v>
      </c>
      <c r="E7" s="16">
        <v>2404</v>
      </c>
      <c r="F7" s="16">
        <v>6235</v>
      </c>
    </row>
    <row r="8" spans="1:6" ht="15.6" x14ac:dyDescent="0.3">
      <c r="A8" s="23">
        <v>43598</v>
      </c>
      <c r="B8" s="16">
        <v>415</v>
      </c>
      <c r="C8" s="16">
        <v>798</v>
      </c>
      <c r="D8" s="16">
        <v>3255</v>
      </c>
      <c r="E8" s="16">
        <v>3116</v>
      </c>
      <c r="F8" s="16">
        <v>7584</v>
      </c>
    </row>
    <row r="9" spans="1:6" ht="15.6" x14ac:dyDescent="0.3">
      <c r="A9" s="23">
        <v>43605</v>
      </c>
      <c r="B9" s="16">
        <v>433</v>
      </c>
      <c r="C9" s="16">
        <v>2510</v>
      </c>
      <c r="D9" s="16">
        <v>2667</v>
      </c>
      <c r="E9" s="16">
        <v>3078</v>
      </c>
      <c r="F9" s="16">
        <v>8688</v>
      </c>
    </row>
    <row r="10" spans="1:6" ht="15.6" x14ac:dyDescent="0.3">
      <c r="A10" s="23">
        <v>43612</v>
      </c>
      <c r="B10" s="16">
        <v>487</v>
      </c>
      <c r="C10" s="16">
        <v>1804</v>
      </c>
      <c r="D10" s="16">
        <v>1574</v>
      </c>
      <c r="E10" s="16">
        <v>2242</v>
      </c>
      <c r="F10" s="16">
        <v>6107</v>
      </c>
    </row>
    <row r="11" spans="1:6" ht="15.6" x14ac:dyDescent="0.3">
      <c r="A11" s="23">
        <v>43619</v>
      </c>
      <c r="B11" s="16">
        <v>496</v>
      </c>
      <c r="C11" s="16">
        <v>2536</v>
      </c>
      <c r="D11" s="16">
        <v>1638</v>
      </c>
      <c r="E11" s="16">
        <v>2459</v>
      </c>
      <c r="F11" s="16">
        <v>7129</v>
      </c>
    </row>
    <row r="12" spans="1:6" ht="15.6" x14ac:dyDescent="0.3">
      <c r="A12" s="23">
        <v>43626</v>
      </c>
      <c r="B12" s="16">
        <v>757</v>
      </c>
      <c r="C12" s="16">
        <v>4783</v>
      </c>
      <c r="D12" s="16">
        <v>1311</v>
      </c>
      <c r="E12" s="16">
        <v>2329</v>
      </c>
      <c r="F12" s="16">
        <v>9180</v>
      </c>
    </row>
    <row r="13" spans="1:6" ht="15.6" x14ac:dyDescent="0.3">
      <c r="A13" s="23">
        <v>43633</v>
      </c>
      <c r="B13" s="16">
        <v>691</v>
      </c>
      <c r="C13" s="16">
        <v>3460</v>
      </c>
      <c r="D13" s="16">
        <v>1244</v>
      </c>
      <c r="E13" s="16">
        <v>2486</v>
      </c>
      <c r="F13" s="16">
        <v>7881</v>
      </c>
    </row>
    <row r="14" spans="1:6" ht="15.6" x14ac:dyDescent="0.3">
      <c r="A14" s="23">
        <v>43640</v>
      </c>
      <c r="B14" s="16">
        <v>547</v>
      </c>
      <c r="C14" s="16">
        <v>6163</v>
      </c>
      <c r="D14" s="16">
        <v>1124</v>
      </c>
      <c r="E14" s="16">
        <v>2132</v>
      </c>
      <c r="F14" s="16">
        <v>9966</v>
      </c>
    </row>
    <row r="15" spans="1:6" ht="15.6" x14ac:dyDescent="0.3">
      <c r="A15" s="23">
        <v>43647</v>
      </c>
      <c r="B15" s="16">
        <v>269</v>
      </c>
      <c r="C15" s="16">
        <v>3173</v>
      </c>
      <c r="D15" s="16">
        <v>1614</v>
      </c>
      <c r="E15" s="16">
        <v>2809</v>
      </c>
      <c r="F15" s="16">
        <v>7865</v>
      </c>
    </row>
    <row r="16" spans="1:6" ht="15.6" x14ac:dyDescent="0.3">
      <c r="A16" s="23">
        <v>43654</v>
      </c>
      <c r="B16" s="16">
        <v>283</v>
      </c>
      <c r="C16" s="16">
        <v>5680</v>
      </c>
      <c r="D16" s="16">
        <v>1891</v>
      </c>
      <c r="E16" s="16">
        <v>2354</v>
      </c>
      <c r="F16" s="16">
        <v>10208</v>
      </c>
    </row>
    <row r="17" spans="1:6" ht="15.6" x14ac:dyDescent="0.3">
      <c r="A17" s="23">
        <v>43661</v>
      </c>
      <c r="B17" s="16">
        <v>356</v>
      </c>
      <c r="C17" s="16">
        <v>5336</v>
      </c>
      <c r="D17" s="16">
        <v>2182</v>
      </c>
      <c r="E17" s="16">
        <v>2245</v>
      </c>
      <c r="F17" s="16">
        <v>10119</v>
      </c>
    </row>
    <row r="18" spans="1:6" ht="15.6" x14ac:dyDescent="0.3">
      <c r="A18" s="23">
        <v>43668</v>
      </c>
      <c r="B18" s="16">
        <v>773</v>
      </c>
      <c r="C18" s="16">
        <v>5771</v>
      </c>
      <c r="D18" s="16">
        <v>1615</v>
      </c>
      <c r="E18" s="16">
        <v>2296</v>
      </c>
      <c r="F18" s="16">
        <v>10455</v>
      </c>
    </row>
    <row r="19" spans="1:6" ht="15.6" x14ac:dyDescent="0.3">
      <c r="A19" s="23">
        <v>43675</v>
      </c>
      <c r="B19" s="16">
        <v>406</v>
      </c>
      <c r="C19" s="16">
        <v>2364</v>
      </c>
      <c r="D19" s="16">
        <v>688</v>
      </c>
      <c r="E19" s="16">
        <v>1064</v>
      </c>
      <c r="F19" s="16">
        <v>4522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Instrucciones</vt:lpstr>
      <vt:lpstr>Raw Data</vt:lpstr>
      <vt:lpstr>Ejemplo Diario a Semanal</vt:lpstr>
      <vt:lpstr>Resultado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Serrano Rincón</dc:creator>
  <cp:lastModifiedBy>Diana Marcela Serrano Rincón</cp:lastModifiedBy>
  <dcterms:created xsi:type="dcterms:W3CDTF">2022-07-27T19:27:01Z</dcterms:created>
  <dcterms:modified xsi:type="dcterms:W3CDTF">2022-07-27T20:32:41Z</dcterms:modified>
</cp:coreProperties>
</file>