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_rels/sheet1.xml.rels" ContentType="application/vnd.openxmlformats-package.relationships+xml"/>
  <Override PartName="/xl/worksheets/_rels/sheet25.xml.rels" ContentType="application/vnd.openxmlformats-package.relationships+xml"/>
  <Override PartName="/xl/worksheets/_rels/sheet3.xml.rels" ContentType="application/vnd.openxmlformats-package.relationships+xml"/>
  <Override PartName="/xl/drawings/vmlDrawing1.vml" ContentType="application/vnd.openxmlformats-officedocument.vmlDrawing"/>
  <Override PartName="/xl/drawings/vmlDrawing2.vml" ContentType="application/vnd.openxmlformats-officedocument.vmlDrawing"/>
  <Override PartName="/xl/sharedStrings.xml" ContentType="application/vnd.openxmlformats-officedocument.spreadsheetml.sharedStrings+xml"/>
  <Override PartName="/xl/comments3.xml" ContentType="application/vnd.openxmlformats-officedocument.spreadsheetml.comments+xml"/>
  <Override PartName="/xl/comments25.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2"/>
  </bookViews>
  <sheets>
    <sheet name="valueSet" sheetId="1" state="visible" r:id="rId2"/>
    <sheet name="l.EmCare.CombinedDataElements" sheetId="2" state="visible" r:id="rId3"/>
    <sheet name="pd.EmCare.DT.01" sheetId="3" state="visible" r:id="rId4"/>
    <sheet name="q.EmCareA.Registration.P" sheetId="4" state="visible" r:id="rId5"/>
    <sheet name="q.EmCareB.Registration.E" sheetId="5" state="visible" r:id="rId6"/>
    <sheet name="q.EmCare.B7.LTI-DangerSigns" sheetId="6" state="visible" r:id="rId7"/>
    <sheet name="q.EmCare.B6.Measurements" sheetId="7" state="visible" r:id="rId8"/>
    <sheet name="q.EmCare.B18-21.Symptoms.2m.m" sheetId="8" state="visible" r:id="rId9"/>
    <sheet name="q.EmCare.B18-21.Signs.2m.m" sheetId="9" state="visible" r:id="rId10"/>
    <sheet name="q.EmCare.B10-14.Symptoms.2m.p" sheetId="10" state="visible" r:id="rId11"/>
    <sheet name="q.EmCare.B10-16.Signs.2m.p" sheetId="11" state="visible" r:id="rId12"/>
    <sheet name="q.EmCare.B17.HealthPrevention" sheetId="12" state="visible" r:id="rId13"/>
    <sheet name="q.EmCare.B22.AssessmentsTests" sheetId="13" state="visible" r:id="rId14"/>
    <sheet name="q.EmCare.B22.FluidTest" sheetId="14" state="visible" r:id="rId15"/>
    <sheet name="q.EmCare.B22.RespiratoryRate" sheetId="15" state="visible" r:id="rId16"/>
    <sheet name="q.EmCare.B22.BronchodilatorTest" sheetId="16" state="visible" r:id="rId17"/>
    <sheet name="q.EmCare.B22.BreastFeeding" sheetId="17" state="visible" r:id="rId18"/>
    <sheet name="q.EmCare.B24.AppetiteTest" sheetId="18" state="visible" r:id="rId19"/>
    <sheet name="q.EmCare.B22.Hemoglobin" sheetId="19" state="visible" r:id="rId20"/>
    <sheet name="q.EmCare.B22.SecondTemperature" sheetId="20" state="visible" r:id="rId21"/>
    <sheet name="q.EmCare.B23.Classification.m" sheetId="21" state="visible" r:id="rId22"/>
    <sheet name="q.EmCare.B24.MalariaTest" sheetId="22" state="visible" r:id="rId23"/>
    <sheet name="q.EmCare.B23.Classification" sheetId="23" state="visible" r:id="rId24"/>
    <sheet name="q.EmCare.Treatment" sheetId="24" state="visible" r:id="rId25"/>
    <sheet name="profile" sheetId="25" state="visible" r:id="rId26"/>
  </sheet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
  </authors>
  <commentList>
    <comment ref="M1" authorId="0">
      <text>
        <r>
          <rPr>
            <sz val="11"/>
            <color rgb="FF000000"/>
            <rFont val="Arial"/>
            <family val="0"/>
            <charset val="1"/>
          </rPr>
          <t xml:space="preserve"> :
</t>
        </r>
        <r>
          <rPr>
            <sz val="9"/>
            <rFont val="Tahoma"/>
            <family val="2"/>
            <charset val="1"/>
          </rPr>
          <t xml:space="preserve">Patrick Delcroix:
 before-start | before | before-end | concurrent-with-start | concurrent | concurrent-with-end | after-start | after | after-end
</t>
        </r>
      </text>
    </comment>
    <comment ref="N1" authorId="0">
      <text>
        <r>
          <rPr>
            <sz val="11"/>
            <color rgb="FF000000"/>
            <rFont val="Arial"/>
            <family val="0"/>
            <charset val="1"/>
          </rPr>
          <t xml:space="preserve"> :
</t>
        </r>
        <r>
          <rPr>
            <sz val="9"/>
            <rFont val="Tahoma"/>
            <family val="2"/>
            <charset val="1"/>
          </rPr>
          <t xml:space="preserve">Patrick Delcroix:
http://build.fhir.org/ig/HL7/cqf-recommendations/CodeSystem-cpg-common-process.html
</t>
        </r>
      </text>
    </comment>
  </commentList>
</comments>
</file>

<file path=xl/comments25.xml><?xml version="1.0" encoding="utf-8"?>
<comments xmlns="http://schemas.openxmlformats.org/spreadsheetml/2006/main" xmlns:xdr="http://schemas.openxmlformats.org/drawingml/2006/spreadsheetDrawing">
  <authors>
    <author> </author>
  </authors>
  <commentList>
    <comment ref="J1" authorId="0">
      <text>
        <r>
          <rPr>
            <sz val="11"/>
            <color rgb="FF000000"/>
            <rFont val="Arial"/>
            <family val="0"/>
            <charset val="1"/>
          </rPr>
          <t xml:space="preserve">Patrick Meier:
From valueset of extensions</t>
        </r>
      </text>
    </comment>
  </commentList>
</comments>
</file>

<file path=xl/sharedStrings.xml><?xml version="1.0" encoding="utf-8"?>
<sst xmlns="http://schemas.openxmlformats.org/spreadsheetml/2006/main" count="6880" uniqueCount="3029">
  <si>
    <t xml:space="preserve">scope</t>
  </si>
  <si>
    <t xml:space="preserve">valueSet</t>
  </si>
  <si>
    <t xml:space="preserve">code</t>
  </si>
  <si>
    <t xml:space="preserve">display</t>
  </si>
  <si>
    <t xml:space="preserve">definition</t>
  </si>
  <si>
    <t xml:space="preserve">map</t>
  </si>
  <si>
    <t xml:space="preserve">media</t>
  </si>
  <si>
    <t xml:space="preserve">EmCare</t>
  </si>
  <si>
    <t xml:space="preserve">sex-of-the-client</t>
  </si>
  <si>
    <t xml:space="preserve">{{title}}</t>
  </si>
  <si>
    <t xml:space="preserve">Sex</t>
  </si>
  <si>
    <t xml:space="preserve">The Sex of the client</t>
  </si>
  <si>
    <t xml:space="preserve">EmCare.A.DE17</t>
  </si>
  <si>
    <t xml:space="preserve">Female</t>
  </si>
  <si>
    <t xml:space="preserve">The client is Female</t>
  </si>
  <si>
    <t xml:space="preserve">equivalent::http://hl7.org/fhir/administrative-gender::female</t>
  </si>
  <si>
    <t xml:space="preserve">EmCare.A.DE18</t>
  </si>
  <si>
    <t xml:space="preserve">Male</t>
  </si>
  <si>
    <t xml:space="preserve">The client is Male</t>
  </si>
  <si>
    <t xml:space="preserve">equivalent::http://hl7.org/fhir/administrative-gender::male</t>
  </si>
  <si>
    <t xml:space="preserve">png::https://www.clipartmax.com/png/small/47-470461_man-gender-sex-male-gender-symbol-comments-male-gender-icon-png.png</t>
  </si>
  <si>
    <t xml:space="preserve">EmCare.A.DE19</t>
  </si>
  <si>
    <t xml:space="preserve">Not Specified</t>
  </si>
  <si>
    <t xml:space="preserve">The client's sex is not specified</t>
  </si>
  <si>
    <t xml:space="preserve">equivalent::http://hl7.org/fhir/administrative-gender::unknown</t>
  </si>
  <si>
    <t xml:space="preserve">png::https://www.clipartmax.com/png/small/193-1937816_clipart-female-symbol-female-gender-icon-png.png</t>
  </si>
  <si>
    <t xml:space="preserve">dob-estimator</t>
  </si>
  <si>
    <t xml:space="preserve">Provide an estimated age or estimated date of birth</t>
  </si>
  <si>
    <t xml:space="preserve">The client/caregiver will provide an estimated age or estimated date of birth</t>
  </si>
  <si>
    <t xml:space="preserve">EmCare.A.DE13</t>
  </si>
  <si>
    <t xml:space="preserve">Estimated age in years/months for child (2 months or older)</t>
  </si>
  <si>
    <t xml:space="preserve">The age of the client is estimated based on physical evidence</t>
  </si>
  <si>
    <t xml:space="preserve">EmCare.A.DE14</t>
  </si>
  <si>
    <t xml:space="preserve">Estimated age in weeks/days for young infant (under 2 months old)</t>
  </si>
  <si>
    <t xml:space="preserve">The Caregiver provides the age in weeks/days/hours</t>
  </si>
  <si>
    <t xml:space="preserve">EmCare.A.DE15</t>
  </si>
  <si>
    <t xml:space="preserve">Estimate Date of Birth</t>
  </si>
  <si>
    <t xml:space="preserve">Estimate Date of Birth of the Client</t>
  </si>
  <si>
    <t xml:space="preserve">relationship-to-client</t>
  </si>
  <si>
    <t xml:space="preserve">Caregiver's Relationship to Client</t>
  </si>
  <si>
    <t xml:space="preserve">The relationship of the Caregiver to the client</t>
  </si>
  <si>
    <t xml:space="preserve">{{exclude}}</t>
  </si>
  <si>
    <t xml:space="preserve">http://hl7.org/fhir/ValueSet/relatedperson-relationshiptype</t>
  </si>
  <si>
    <t xml:space="preserve">EmCare.A.DE25</t>
  </si>
  <si>
    <t xml:space="preserve">Mother</t>
  </si>
  <si>
    <t xml:space="preserve">The Caregiver is the client's mother</t>
  </si>
  <si>
    <t xml:space="preserve">equivalent::http://terminology.hl7.org/CodeSystem/v3-RoleCode::MTH</t>
  </si>
  <si>
    <t xml:space="preserve">EmCare.A.DE26</t>
  </si>
  <si>
    <t xml:space="preserve">Father</t>
  </si>
  <si>
    <t xml:space="preserve">The Caregiver is the client's father</t>
  </si>
  <si>
    <t xml:space="preserve">equivalent::http://terminology.hl7.org/CodeSystem/v3-RoleCode::FTH</t>
  </si>
  <si>
    <t xml:space="preserve">EmCare.A.DE27</t>
  </si>
  <si>
    <t xml:space="preserve">Sibling</t>
  </si>
  <si>
    <t xml:space="preserve">The Caregiver is the client's sibling</t>
  </si>
  <si>
    <t xml:space="preserve">equivalent::http://terminology.hl7.org/CodeSystem/v3-RoleCode::SIB</t>
  </si>
  <si>
    <t xml:space="preserve">EmCare.A.DE28</t>
  </si>
  <si>
    <t xml:space="preserve">Extended family</t>
  </si>
  <si>
    <t xml:space="preserve">The Caregiver is the client's extended family</t>
  </si>
  <si>
    <t xml:space="preserve">equivalent::http://terminology.hl7.org/CodeSystem/v3-RoleCode::EXT</t>
  </si>
  <si>
    <t xml:space="preserve">EmCare.A.DE29</t>
  </si>
  <si>
    <t xml:space="preserve">Legal Guardian</t>
  </si>
  <si>
    <t xml:space="preserve">The Caregiver is the client's legal guardian</t>
  </si>
  <si>
    <t xml:space="preserve">equivalent::http://terminology.hl7.org/CodeSystem/v3-RoleCode::PRNINLAW</t>
  </si>
  <si>
    <t xml:space="preserve">EmCare.A.DE30</t>
  </si>
  <si>
    <t xml:space="preserve">Not Related</t>
  </si>
  <si>
    <t xml:space="preserve">The Caregiver is not related to the client</t>
  </si>
  <si>
    <t xml:space="preserve">equivalent::http://terminology.hl7.org/CodeSystem/v2-0131::U</t>
  </si>
  <si>
    <t xml:space="preserve">vital-status</t>
  </si>
  <si>
    <t xml:space="preserve">Related Person vital status</t>
  </si>
  <si>
    <t xml:space="preserve">EmCare.A.DE46</t>
  </si>
  <si>
    <t xml:space="preserve">Dead</t>
  </si>
  <si>
    <t xml:space="preserve">Biological Mother or Father dead</t>
  </si>
  <si>
    <t xml:space="preserve">EmCare.A.DE34</t>
  </si>
  <si>
    <t xml:space="preserve">Alive</t>
  </si>
  <si>
    <t xml:space="preserve">Biological Mother or Father Alive</t>
  </si>
  <si>
    <t xml:space="preserve">EmCare.A.DE33</t>
  </si>
  <si>
    <t xml:space="preserve">Unknown</t>
  </si>
  <si>
    <t xml:space="preserve">Biological Mother or Father Vital Status unknown</t>
  </si>
  <si>
    <t xml:space="preserve">visit-type</t>
  </si>
  <si>
    <t xml:space="preserve">EmCare.B2.DE02</t>
  </si>
  <si>
    <t xml:space="preserve">Planned</t>
  </si>
  <si>
    <t xml:space="preserve">The visit is planned</t>
  </si>
  <si>
    <t xml:space="preserve">EmCare.B2.DE03</t>
  </si>
  <si>
    <t xml:space="preserve">Unplanned</t>
  </si>
  <si>
    <t xml:space="preserve">The visit is unplanned</t>
  </si>
  <si>
    <t xml:space="preserve">reason_consultation</t>
  </si>
  <si>
    <t xml:space="preserve">Reason for Consultation</t>
  </si>
  <si>
    <t xml:space="preserve">EmCare.B3.DE03</t>
  </si>
  <si>
    <t xml:space="preserve">Sick Child</t>
  </si>
  <si>
    <t xml:space="preserve">The client's visit is for a sick child consultation</t>
  </si>
  <si>
    <t xml:space="preserve">EmCare.B3.DE04</t>
  </si>
  <si>
    <t xml:space="preserve">Routine visit (Well child/infant)</t>
  </si>
  <si>
    <t xml:space="preserve">The client's visit is for a well child consultation</t>
  </si>
  <si>
    <t xml:space="preserve">yesno</t>
  </si>
  <si>
    <t xml:space="preserve">yes</t>
  </si>
  <si>
    <t xml:space="preserve">Yes</t>
  </si>
  <si>
    <t xml:space="preserve">no</t>
  </si>
  <si>
    <t xml:space="preserve">No</t>
  </si>
  <si>
    <t xml:space="preserve">yesnox</t>
  </si>
  <si>
    <t xml:space="preserve">Do not know</t>
  </si>
  <si>
    <t xml:space="preserve">agreedisagree</t>
  </si>
  <si>
    <t xml:space="preserve">agree</t>
  </si>
  <si>
    <t xml:space="preserve">Agree</t>
  </si>
  <si>
    <t xml:space="preserve">disagree</t>
  </si>
  <si>
    <t xml:space="preserve">Disagree</t>
  </si>
  <si>
    <t xml:space="preserve">consultation_type</t>
  </si>
  <si>
    <t xml:space="preserve">EmCare.B3.DE07</t>
  </si>
  <si>
    <t xml:space="preserve">Initial visit</t>
  </si>
  <si>
    <t xml:space="preserve">The client's visit is for a new consultation</t>
  </si>
  <si>
    <t xml:space="preserve">EmCare.B3.DE08</t>
  </si>
  <si>
    <t xml:space="preserve">Follow Up</t>
  </si>
  <si>
    <t xml:space="preserve">The client's visit is for a follow up consultation</t>
  </si>
  <si>
    <t xml:space="preserve">RelatedPerson</t>
  </si>
  <si>
    <t xml:space="preserve">{{choiceColumn}}</t>
  </si>
  <si>
    <t xml:space="preserve">Last name</t>
  </si>
  <si>
    <t xml:space="preserve">{"path":".last_name", "width": "30", "forDisplay":"1"}</t>
  </si>
  <si>
    <t xml:space="preserve">(?:/[^/]+)*/([^\?]).*</t>
  </si>
  <si>
    <t xml:space="preserve">First name</t>
  </si>
  <si>
    <t xml:space="preserve">{"path":".first_name", "width": "30", "forDisplay":"1"}</t>
  </si>
  <si>
    <t xml:space="preserve">{{url}}</t>
  </si>
  <si>
    <t xml:space="preserve">RelatedPerson?patient=1234</t>
  </si>
  <si>
    <t xml:space="preserve">more_than_7d</t>
  </si>
  <si>
    <t xml:space="preserve">EmCare.B12S1.DE05</t>
  </si>
  <si>
    <t xml:space="preserve">7 days or more</t>
  </si>
  <si>
    <t xml:space="preserve">The client has had fever for 7 days or more</t>
  </si>
  <si>
    <t xml:space="preserve">EmCare.B12S1.DE04</t>
  </si>
  <si>
    <t xml:space="preserve">Less than 7 days</t>
  </si>
  <si>
    <t xml:space="preserve">The client has had fever for less than 7 days</t>
  </si>
  <si>
    <t xml:space="preserve">more_than_14d</t>
  </si>
  <si>
    <t xml:space="preserve">EmCare.B10S1.DE08</t>
  </si>
  <si>
    <t xml:space="preserve">14 days or more</t>
  </si>
  <si>
    <t xml:space="preserve">The client has had ear discharge for 14 days or more</t>
  </si>
  <si>
    <t xml:space="preserve">EmCare.B10S1.DE07</t>
  </si>
  <si>
    <t xml:space="preserve">Less than 14 days</t>
  </si>
  <si>
    <t xml:space="preserve">The client has had ear discharge for less than 14 days</t>
  </si>
  <si>
    <t xml:space="preserve">7d_to_14d</t>
  </si>
  <si>
    <t xml:space="preserve">Symptom less than 7 days </t>
  </si>
  <si>
    <t xml:space="preserve">EmCare.B11S1.DE03A</t>
  </si>
  <si>
    <t xml:space="preserve">7 to 14 days</t>
  </si>
  <si>
    <t xml:space="preserve">Symptom for 7 to 14 days </t>
  </si>
  <si>
    <t xml:space="preserve">Symptom for 14 days or more</t>
  </si>
  <si>
    <t xml:space="preserve">8d_to_30d</t>
  </si>
  <si>
    <t xml:space="preserve">7 days or less</t>
  </si>
  <si>
    <t xml:space="preserve">Symptom for 7 days or less</t>
  </si>
  <si>
    <t xml:space="preserve">EmCare.B12S1.DE04A</t>
  </si>
  <si>
    <t xml:space="preserve">8 to 30 days</t>
  </si>
  <si>
    <t xml:space="preserve">Symptom for 8 to 30 days</t>
  </si>
  <si>
    <t xml:space="preserve">More than 30 days</t>
  </si>
  <si>
    <t xml:space="preserve">Symptom for more than 30 days</t>
  </si>
  <si>
    <t xml:space="preserve">type_of_pain</t>
  </si>
  <si>
    <t xml:space="preserve">EmCare.B12S1.DE08</t>
  </si>
  <si>
    <t xml:space="preserve">The child is reported to have, or appears to be in pain. It is important to assess for pain which could be a sign of a source of infection when the child has reported or measured fever.
</t>
  </si>
  <si>
    <t xml:space="preserve">EmCare.B12S1.DE09</t>
  </si>
  <si>
    <t xml:space="preserve">No Pain</t>
  </si>
  <si>
    <t xml:space="preserve">The child is not reported to have any pain and does not appear to be in pain
</t>
  </si>
  <si>
    <t xml:space="preserve">EmCare.B12S1.DE10</t>
  </si>
  <si>
    <t xml:space="preserve">Joint or Bone Pain</t>
  </si>
  <si>
    <t xml:space="preserve">The child is reported to have or appears to have joint or bone pain
</t>
  </si>
  <si>
    <t xml:space="preserve">EmCare.B12S1.DE11</t>
  </si>
  <si>
    <t xml:space="preserve">Pain or Difficulty Passing Urine or Crying when Passing Urine</t>
  </si>
  <si>
    <t xml:space="preserve">The child is reported to have or appears to have pain or difficulty passing urine (in younger children this may appear as crying when passing urine)
</t>
  </si>
  <si>
    <t xml:space="preserve">EmCare.B12S1.DE12</t>
  </si>
  <si>
    <t xml:space="preserve">Skin Pain</t>
  </si>
  <si>
    <t xml:space="preserve">The child is reported to have or appears to have painful skin or a skin problem
</t>
  </si>
  <si>
    <t xml:space="preserve">EmCare.B12S1.DE13</t>
  </si>
  <si>
    <t xml:space="preserve">Ear Pain</t>
  </si>
  <si>
    <t xml:space="preserve">The child is reported to have or appears to have ear pain
</t>
  </si>
  <si>
    <t xml:space="preserve">EmCare.B12S1.DE14</t>
  </si>
  <si>
    <t xml:space="preserve">Other</t>
  </si>
  <si>
    <t xml:space="preserve">The child is reported to have or appears to have pain which does not fit into the other categories
</t>
  </si>
  <si>
    <t xml:space="preserve">malaria_risk_area</t>
  </si>
  <si>
    <t xml:space="preserve">EmCare.B12S1.DE15</t>
  </si>
  <si>
    <t xml:space="preserve">The area is a high / low / no malaria risk area
</t>
  </si>
  <si>
    <t xml:space="preserve">EmCare.B12S1.DE16</t>
  </si>
  <si>
    <t xml:space="preserve">High Malaria Risk</t>
  </si>
  <si>
    <t xml:space="preserve">High malaria risk: in area where more than 5% of fever cases in children 2 to 59 months are attributable to malaria</t>
  </si>
  <si>
    <t xml:space="preserve">EmCare.B12S1.DE17</t>
  </si>
  <si>
    <t xml:space="preserve">Low Malaria Risk</t>
  </si>
  <si>
    <t xml:space="preserve">Low malaria risk: in area where fewer than 5% of fever cases in children 2 to 59 months are attributable to malaria, but where the risk is not negligible.</t>
  </si>
  <si>
    <t xml:space="preserve">EmCare.B12S1.DE18</t>
  </si>
  <si>
    <t xml:space="preserve">No Malaria Risk</t>
  </si>
  <si>
    <t xml:space="preserve">No malaria risk: malaria transmission does not normally occur in the area, and imported malaria is uncommon.</t>
  </si>
  <si>
    <t xml:space="preserve">7d_or_less</t>
  </si>
  <si>
    <t xml:space="preserve">EmCare.B10S2.DE05A</t>
  </si>
  <si>
    <t xml:space="preserve">Duration of wheezing</t>
  </si>
  <si>
    <t xml:space="preserve">The child has wheezing for less than 7 days</t>
  </si>
  <si>
    <t xml:space="preserve">EmCare.B10S2.DE05C</t>
  </si>
  <si>
    <t xml:space="preserve">The child has wheezing for 7 or more days</t>
  </si>
  <si>
    <t xml:space="preserve">10d_or_less</t>
  </si>
  <si>
    <t xml:space="preserve">EmCare.B17S1.DE02</t>
  </si>
  <si>
    <t xml:space="preserve">Duration of Mumps</t>
  </si>
  <si>
    <t xml:space="preserve">EmCare.B17S1.DE03</t>
  </si>
  <si>
    <t xml:space="preserve">Less than 10 days</t>
  </si>
  <si>
    <t xml:space="preserve">The duration of mumps observed is less than 10 days</t>
  </si>
  <si>
    <t xml:space="preserve">EmCare.B17S1.DE04</t>
  </si>
  <si>
    <t xml:space="preserve">10 days or more</t>
  </si>
  <si>
    <t xml:space="preserve">The duration of mumps observed is for 10 or more days</t>
  </si>
  <si>
    <t xml:space="preserve">oxygen_saturation</t>
  </si>
  <si>
    <t xml:space="preserve">EmCare.B10S2.DE08</t>
  </si>
  <si>
    <t xml:space="preserve">The client's oxygen saturation is more than or equal to 90 %</t>
  </si>
  <si>
    <t xml:space="preserve">EmCare.B10S2.DE09</t>
  </si>
  <si>
    <t xml:space="preserve">Oxygen saturation not measured</t>
  </si>
  <si>
    <t xml:space="preserve">The clients oxygen saturation was not measured</t>
  </si>
  <si>
    <t xml:space="preserve">number_of_convulsions</t>
  </si>
  <si>
    <t xml:space="preserve">EmCare.B7.DE06</t>
  </si>
  <si>
    <t xml:space="preserve">Two or more convulsions</t>
  </si>
  <si>
    <t xml:space="preserve">The client is reported to have had two or more convulsions in this illness</t>
  </si>
  <si>
    <t xml:space="preserve">EmCare.B7.DE05</t>
  </si>
  <si>
    <t xml:space="preserve">One Convulsion</t>
  </si>
  <si>
    <t xml:space="preserve">The client is reported to have had one convulsion in this illness</t>
  </si>
  <si>
    <t xml:space="preserve">temperature_measurement</t>
  </si>
  <si>
    <t xml:space="preserve">Temperature Measurement</t>
  </si>
  <si>
    <t xml:space="preserve">Low</t>
  </si>
  <si>
    <t xml:space="preserve">The client has a low body temperature based on the second  measurement</t>
  </si>
  <si>
    <t xml:space="preserve">Normal</t>
  </si>
  <si>
    <t xml:space="preserve">High</t>
  </si>
  <si>
    <t xml:space="preserve">Very High</t>
  </si>
  <si>
    <t xml:space="preserve">skin_pinch_abdomen</t>
  </si>
  <si>
    <t xml:space="preserve">EmCare.B20S2.DE02</t>
  </si>
  <si>
    <t xml:space="preserve">Skin Pinch of Abdomen</t>
  </si>
  <si>
    <t xml:space="preserve">EmCare.B20S2.DE03</t>
  </si>
  <si>
    <t xml:space="preserve">Skin Pinch goes back very slowly (More than 2 seconds)</t>
  </si>
  <si>
    <t xml:space="preserve">The client's skin goes back very slowly after Skin Pinch of Abdomen (More than 2 seconds)</t>
  </si>
  <si>
    <t xml:space="preserve">EmCare.B20S2.DE04</t>
  </si>
  <si>
    <t xml:space="preserve">Skin Pinch goes back slowly (2 seconds or fewer, but not immediately)</t>
  </si>
  <si>
    <t xml:space="preserve">The client's skin goes back slowly after Skin Pinch of Abdomen (2 seconds or fewer, but not immediately)</t>
  </si>
  <si>
    <t xml:space="preserve">EmCare.B20S2.DE05</t>
  </si>
  <si>
    <t xml:space="preserve">Skin Pinch goes back Normally (immediately)</t>
  </si>
  <si>
    <t xml:space="preserve">The client's skin goes back normally after Skin Pinch of Abdomen (immediately)</t>
  </si>
  <si>
    <t xml:space="preserve">skin_pb_location</t>
  </si>
  <si>
    <t xml:space="preserve">EmCare.B14S2.DE06</t>
  </si>
  <si>
    <t xml:space="preserve">Generalised or Localised Skin Problem</t>
  </si>
  <si>
    <t xml:space="preserve">EmCare.B14S2.DE07</t>
  </si>
  <si>
    <t xml:space="preserve">Generalised Skin Problem</t>
  </si>
  <si>
    <t xml:space="preserve">The client has a generalised skin problem</t>
  </si>
  <si>
    <t xml:space="preserve">Observation</t>
  </si>
  <si>
    <t xml:space="preserve">EmCare.B14S2.DE08</t>
  </si>
  <si>
    <t xml:space="preserve">Localised Skin Problem</t>
  </si>
  <si>
    <t xml:space="preserve">The client has a localised skin problem</t>
  </si>
  <si>
    <t xml:space="preserve">EmCare.B14S2.DE09</t>
  </si>
  <si>
    <t xml:space="preserve">No Problem</t>
  </si>
  <si>
    <t xml:space="preserve">The client does not have a generalised or localised skin problem</t>
  </si>
  <si>
    <t xml:space="preserve">skin_pb</t>
  </si>
  <si>
    <t xml:space="preserve">EmCare.B14S2.DE13</t>
  </si>
  <si>
    <t xml:space="preserve">Type of Skin Problem</t>
  </si>
  <si>
    <t xml:space="preserve">EmCare.B14S2.DE14</t>
  </si>
  <si>
    <t xml:space="preserve">Abscess - Hot Tender Swelling</t>
  </si>
  <si>
    <t xml:space="preserve">The child has an abscess - Hot tender swelling</t>
  </si>
  <si>
    <t xml:space="preserve">EmCare.B14S2.DE15</t>
  </si>
  <si>
    <t xml:space="preserve">Deep or extends to muscle</t>
  </si>
  <si>
    <t xml:space="preserve">The child has an abscess that is deep or extends to muscle</t>
  </si>
  <si>
    <t xml:space="preserve">EmCare.B14S2.DE16</t>
  </si>
  <si>
    <t xml:space="preserve">Cellulitis - Red Tender Skin</t>
  </si>
  <si>
    <t xml:space="preserve">The child has cellulitis - warm / hot tender skin - appears red in paler skin tones and dark red, dark brown, grey or purple in darker skin tones</t>
  </si>
  <si>
    <t xml:space="preserve">EmCare.B14S2.DE18</t>
  </si>
  <si>
    <t xml:space="preserve">Papular Itching Rash (Prurigo) - Itching rash with small papules and scratch marks. Dark spots with pale centre</t>
  </si>
  <si>
    <t xml:space="preserve">The client has Papular Urticaria or Papular Pruritic Eruptions 
• Itchy papules at different stages of evolution.
• Found on the arms and legs.
• Healed lesions are often dark/ hyperpigmented.
• The itch is difficult to manage.
• Essential to exclude scabies.</t>
  </si>
  <si>
    <t xml:space="preserve">EmCare.B14S2.DE19</t>
  </si>
  <si>
    <t xml:space="preserve">Ringworm (Tinea) - An itchy circular lesion with a raised edge and fine scaly area in the centre with loss of hair.  May also be found on body or web on feet</t>
  </si>
  <si>
    <t xml:space="preserve">The client has Ringworm (Tinea) - 
• An itchy circular lesion with a raised edge and fine scaly area.
• Scalp lesions may result in loss of hair</t>
  </si>
  <si>
    <t xml:space="preserve">EmCare.B14S2.DE21</t>
  </si>
  <si>
    <t xml:space="preserve">Scabies - Rash and excoriations on torso; burrows in web space and wrists, face spared</t>
  </si>
  <si>
    <t xml:space="preserve">The client has Scabies -
• Intense itching, more severe at night.
• Small burrows between fingers, tows, elbow areas and buttocks.
• Secondary infection may occur.
• Small babies may have vesicles and pustules on the palms and soles and face.
• The infestation spreads easily, usually affecting more than one person in the household</t>
  </si>
  <si>
    <t xml:space="preserve">EmCare.B14S2.DE22</t>
  </si>
  <si>
    <t xml:space="preserve">Chickenpox - Vesicles over body.  Vesicles appear progressively over days and form scabs after they rupture</t>
  </si>
  <si>
    <t xml:space="preserve">The client has Chickenpox - Mild fever preceding the rash.
• Rash begins on the trunk and face,
later spreads to the arms and legs.
• Vesicles appear progressively over days and forms scabs
after they rupture.
• Contagious from the fever starts until all lesions have
crusted.
• Usually lasts for about 1 week.</t>
  </si>
  <si>
    <t xml:space="preserve">EmCare.B14S2.DE23</t>
  </si>
  <si>
    <t xml:space="preserve">Herpes Zoster -  Vesicles in one area on one side of body with intense pain or scars plus shooting pain.  
Uncommon in children except where they are immuno-compromised (e.g. if infected with HIV)</t>
  </si>
  <si>
    <t xml:space="preserve">The client has Herpes Zoster -  Vesicles in one area on one side of body with intense pain or scars plus shooting pain.
• They are uncommon in children except when they are immune-compromised</t>
  </si>
  <si>
    <t xml:space="preserve">EmCare.B14S2.DE25</t>
  </si>
  <si>
    <t xml:space="preserve">Impetigo or Folliculitis - Red, Tender, Warm Crusts or Small lesions</t>
  </si>
  <si>
    <t xml:space="preserve">The client has Impetigo- Pustules and papules with honey -coloured crusts.
• Commonly starts on the face or buttocks, then spreads to the neck, hands, arms and legs.</t>
  </si>
  <si>
    <t xml:space="preserve">EmCare.B14S2.DE31</t>
  </si>
  <si>
    <t xml:space="preserve">Molluscum Contagiosum - Skin coloured pearly white papules with central umbilication. Most commonly seen on face and trunk in children.</t>
  </si>
  <si>
    <t xml:space="preserve">The client has Molluscum Contagiosum -Caused by a poxvirus.
• Dome-shaped papules with a central depression
(umblication).
• Most commonly seen on the face and trunk in children</t>
  </si>
  <si>
    <t xml:space="preserve">EmCare.B14S2.DE32</t>
  </si>
  <si>
    <t xml:space="preserve">Warts - Papules or nodules with a rough (Verrucous) surface</t>
  </si>
  <si>
    <t xml:space="preserve">The client has Warts - Appears as papules or nodules with a rough surface.
• Seen most often on the hands and fingers, but can be
found anywhere on
the body.</t>
  </si>
  <si>
    <t xml:space="preserve">EmCare.B14S2.DE33</t>
  </si>
  <si>
    <t xml:space="preserve">Seborrhoea - Greasy scales and redness on central face and body folds</t>
  </si>
  <si>
    <t xml:space="preserve">The client has Seborrhoeic Dermatitis - Greasy scales and redness on central face, body folds.
• The scalp, face, ears and skin folds (e.g. axillae, groins, under the breasts) are commonly affected.</t>
  </si>
  <si>
    <t xml:space="preserve">EmCare.B14S2.DE35</t>
  </si>
  <si>
    <t xml:space="preserve">Fixed Drug Reactions - Generalised red, wide spread with small bumps or blisters; or one or more dark skin areas</t>
  </si>
  <si>
    <t xml:space="preserve">The client has Fixed Drug Reaction - One or more dark round or oval skin lesions with central vesicles .
• The lesions recur on the same spot, and increase in number with each successive attack</t>
  </si>
  <si>
    <t xml:space="preserve">EmCare.B14S2.DE36</t>
  </si>
  <si>
    <t xml:space="preserve">Eczema - Wet oozing sores or excoriated, thick patches</t>
  </si>
  <si>
    <t xml:space="preserve">The client has Eczema - Erythematous (red), sometimes scaly plaques found on the face, flexures, trunk and extensors.
• Yellow pustules which crust indicate
secondary bacterial infection.</t>
  </si>
  <si>
    <t xml:space="preserve">EmCare.B14S2.DE37</t>
  </si>
  <si>
    <t xml:space="preserve">Steven Johnson Syndrome (SJS)</t>
  </si>
  <si>
    <t xml:space="preserve">The client has Steven Johnson Syndrome (SJS) - Severe and acute reaction due to many drugs, the commonest being cotrimoxazole or nevirapine.
• Lesions involve the skin as well as the mucous membranes (e.g. eyes, mouth and genitalia).
• May start as widespread red irregular rash with or without blisters. The blisters rupture leaving denuded areas of skin.
• May cause difficulty in breathing.</t>
  </si>
  <si>
    <t xml:space="preserve">none</t>
  </si>
  <si>
    <t xml:space="preserve">None of the above</t>
  </si>
  <si>
    <t xml:space="preserve">severe_skin_lesions</t>
  </si>
  <si>
    <t xml:space="preserve">EmCare.B14S2.DE26</t>
  </si>
  <si>
    <t xml:space="preserve">Signs of Severe Impetigo / Folliculitis</t>
  </si>
  <si>
    <t xml:space="preserve">EmCare.B14S2.DE27</t>
  </si>
  <si>
    <t xml:space="preserve">Skin Lesions ≥ 4 cm</t>
  </si>
  <si>
    <t xml:space="preserve">The impetigo skin lesions cover an area of 4 cm or larger</t>
  </si>
  <si>
    <t xml:space="preserve">EmCare.B14S2.DE28</t>
  </si>
  <si>
    <t xml:space="preserve">Red Skin Streaks</t>
  </si>
  <si>
    <t xml:space="preserve">The impetigo is associated with red skin streaks</t>
  </si>
  <si>
    <t xml:space="preserve">EmCare.B14S2.DE29</t>
  </si>
  <si>
    <t xml:space="preserve">Tender Nodes (Nodules) under the skin</t>
  </si>
  <si>
    <t xml:space="preserve">The impetigo is associated with tender Nodes (Nodules) under the skin</t>
  </si>
  <si>
    <t xml:space="preserve">EmCare.B14S2.DE30</t>
  </si>
  <si>
    <t xml:space="preserve">Skin Infection extends to muscle</t>
  </si>
  <si>
    <t xml:space="preserve">The skin Infection extends to muscle</t>
  </si>
  <si>
    <t xml:space="preserve">EmCare.B14S2.DE30a</t>
  </si>
  <si>
    <t xml:space="preserve">No signs of severe Impetigo / Folliculitis </t>
  </si>
  <si>
    <t xml:space="preserve">The child does not have any signs of severe Impetigo / Folliculitis </t>
  </si>
  <si>
    <t xml:space="preserve">oral_sores</t>
  </si>
  <si>
    <t xml:space="preserve">EmCare.B14S2.DE38</t>
  </si>
  <si>
    <t xml:space="preserve">Oral sores or Mouth Ulcers</t>
  </si>
  <si>
    <t xml:space="preserve">EmCare.B14S2.DE41</t>
  </si>
  <si>
    <t xml:space="preserve">Mouth Sores or Mouth Ulcers - Deep and Extensive</t>
  </si>
  <si>
    <t xml:space="preserve">The client has mouth sores or mouth ulcers that are deep and extensive</t>
  </si>
  <si>
    <t xml:space="preserve">EmCare.B14S2.DE42</t>
  </si>
  <si>
    <t xml:space="preserve">Mouth Sores or Mouth Ulcers - Not Deep and Extensive</t>
  </si>
  <si>
    <t xml:space="preserve">The client has mouth sores or mouth ulcers that are not deep and extensive</t>
  </si>
  <si>
    <t xml:space="preserve">EmCare.B14S2.DE40</t>
  </si>
  <si>
    <t xml:space="preserve">Oral Thrush</t>
  </si>
  <si>
    <t xml:space="preserve">The client has oral thrush</t>
  </si>
  <si>
    <t xml:space="preserve">EmCare.B14S2.DE39</t>
  </si>
  <si>
    <t xml:space="preserve">No Oral Sores or Mouth Ulcers</t>
  </si>
  <si>
    <t xml:space="preserve">The client is not reported to have oral sores or mouth ulcers</t>
  </si>
  <si>
    <t xml:space="preserve">add_pb</t>
  </si>
  <si>
    <t xml:space="preserve">EmCare.B14S2.DE43</t>
  </si>
  <si>
    <t xml:space="preserve">Add a Skin or Mouth or Eye Problem</t>
  </si>
  <si>
    <t xml:space="preserve">EmCare.B14S2.DE44</t>
  </si>
  <si>
    <t xml:space="preserve">Skin Problem</t>
  </si>
  <si>
    <t xml:space="preserve">The health care worker would like to add a skin problem</t>
  </si>
  <si>
    <t xml:space="preserve">EmCare.B14S2.DE45</t>
  </si>
  <si>
    <t xml:space="preserve">Oral Sores or Mouth Ulcers</t>
  </si>
  <si>
    <t xml:space="preserve">The health care worker would like to add an Oral Sores or Mouth Ulcers problem</t>
  </si>
  <si>
    <t xml:space="preserve">EmCare.B14S2.DE46</t>
  </si>
  <si>
    <t xml:space="preserve">Eye Problem</t>
  </si>
  <si>
    <t xml:space="preserve">The health care worker would like to add an Eye problem</t>
  </si>
  <si>
    <t xml:space="preserve">EmCare.B14S2.DE47</t>
  </si>
  <si>
    <t xml:space="preserve">No - Do not add a Skin or Mouth or Eye Problem</t>
  </si>
  <si>
    <t xml:space="preserve">The healthcare worker would not like to add a Skin or Mouth or Eye Problem</t>
  </si>
  <si>
    <t xml:space="preserve">palmar_pallor</t>
  </si>
  <si>
    <t xml:space="preserve">EmCare.B15S2.DE01</t>
  </si>
  <si>
    <t xml:space="preserve">The client has palmar pallor</t>
  </si>
  <si>
    <t xml:space="preserve">EmCare.B15S2.DE02</t>
  </si>
  <si>
    <t xml:space="preserve">Severe Palmar Pallor</t>
  </si>
  <si>
    <t xml:space="preserve">The client has severe palmar pallor</t>
  </si>
  <si>
    <t xml:space="preserve">EmCare.B15S2.DE03</t>
  </si>
  <si>
    <t xml:space="preserve">Some Palmar Pallor</t>
  </si>
  <si>
    <t xml:space="preserve">The client has some palmar pallor</t>
  </si>
  <si>
    <t xml:space="preserve">EmCare.B15S2.DE04</t>
  </si>
  <si>
    <t xml:space="preserve">No Palmar Pallor</t>
  </si>
  <si>
    <t xml:space="preserve">The client has no palmar pallor</t>
  </si>
  <si>
    <t xml:space="preserve">difficulty_feeding</t>
  </si>
  <si>
    <t xml:space="preserve">EmCare.B18S1.DE02</t>
  </si>
  <si>
    <t xml:space="preserve">Difficulty with Feeding</t>
  </si>
  <si>
    <t xml:space="preserve">Emcare</t>
  </si>
  <si>
    <t xml:space="preserve">EmCare.B18S1.DE05</t>
  </si>
  <si>
    <t xml:space="preserve">Feeding Well</t>
  </si>
  <si>
    <t xml:space="preserve">The client is reported to be feeding well</t>
  </si>
  <si>
    <t xml:space="preserve">EmCare.B18S1.DE04</t>
  </si>
  <si>
    <t xml:space="preserve">Not Feeding Well</t>
  </si>
  <si>
    <t xml:space="preserve">The client is reported to not be feeding well</t>
  </si>
  <si>
    <t xml:space="preserve">EmCare.B18S1.DE03</t>
  </si>
  <si>
    <t xml:space="preserve">Not Able to Feed At All</t>
  </si>
  <si>
    <t xml:space="preserve">The client is reported not to be able to feed at all</t>
  </si>
  <si>
    <t xml:space="preserve">maternal_malaria_test_pregnancy</t>
  </si>
  <si>
    <t xml:space="preserve">Maternal malaria test results in the week prior to delivery, intrapartum or in the week after delivery</t>
  </si>
  <si>
    <t xml:space="preserve">EmCare.B22S1.DE06</t>
  </si>
  <si>
    <t xml:space="preserve">Positive</t>
  </si>
  <si>
    <t xml:space="preserve">The client' maternal malaria test results in the week prior to delivery, intrapartum or in the week after delivery was positive</t>
  </si>
  <si>
    <t xml:space="preserve">EmCare.B22S1.DE07</t>
  </si>
  <si>
    <t xml:space="preserve">Negative</t>
  </si>
  <si>
    <t xml:space="preserve">The client' maternal malaria test results in the week prior to delivery, intrapartum or in the week after delivery was negative</t>
  </si>
  <si>
    <t xml:space="preserve">EmCare.B22S1.DE08</t>
  </si>
  <si>
    <t xml:space="preserve">Not tested</t>
  </si>
  <si>
    <t xml:space="preserve">The client' maternal malaria test in the week prior to delivery, intrapartum or in the week after delivery was not done</t>
  </si>
  <si>
    <t xml:space="preserve">EmCare.B22S1.DE09</t>
  </si>
  <si>
    <t xml:space="preserve">The client' maternal malaria test results in the week prior to delivery, intrapartum or in the week after delivery is unknown</t>
  </si>
  <si>
    <t xml:space="preserve">malaria_test</t>
  </si>
  <si>
    <t xml:space="preserve">EmCare.B24.DE07</t>
  </si>
  <si>
    <t xml:space="preserve">Malaria test</t>
  </si>
  <si>
    <t xml:space="preserve">EmCare.B24.G.DE45</t>
  </si>
  <si>
    <t xml:space="preserve">Malaria Positive</t>
  </si>
  <si>
    <t xml:space="preserve">The clients Malaria Test result is positive</t>
  </si>
  <si>
    <t xml:space="preserve">EmCare.B24.G.DE46</t>
  </si>
  <si>
    <t xml:space="preserve">Malaria Negative</t>
  </si>
  <si>
    <t xml:space="preserve">The clients Malaria Test result is negative</t>
  </si>
  <si>
    <t xml:space="preserve">EmCare.B24.G.DE47</t>
  </si>
  <si>
    <t xml:space="preserve">Malaria Status Unknown / Unavailable / Invalid / Not Feasible</t>
  </si>
  <si>
    <t xml:space="preserve">The clients Malaria Test result is unknown, invalid or not feasable</t>
  </si>
  <si>
    <t xml:space="preserve">infant_movements</t>
  </si>
  <si>
    <t xml:space="preserve">EmCare.B18S2.DE08</t>
  </si>
  <si>
    <t xml:space="preserve">Infant's Movements</t>
  </si>
  <si>
    <t xml:space="preserve">EmCare.B18S2.DE11</t>
  </si>
  <si>
    <t xml:space="preserve">Moves on his or her own or moves spontaneously or without stimulation</t>
  </si>
  <si>
    <t xml:space="preserve">The client moves on his or her own or moves spontaneously or without stimulation</t>
  </si>
  <si>
    <t xml:space="preserve">EmCare.B18S2.DE10</t>
  </si>
  <si>
    <t xml:space="preserve">Movement only when stimulated but then stops</t>
  </si>
  <si>
    <t xml:space="preserve">The client has movement but only when stimulated and then movement stops</t>
  </si>
  <si>
    <t xml:space="preserve">EmCare.B18S2.DE09</t>
  </si>
  <si>
    <t xml:space="preserve">No movement at all</t>
  </si>
  <si>
    <t xml:space="preserve">The client has No movement at all even after stimulation</t>
  </si>
  <si>
    <t xml:space="preserve">jaundice_duration</t>
  </si>
  <si>
    <t xml:space="preserve">EmCare.B19S2.DE04</t>
  </si>
  <si>
    <t xml:space="preserve">When did the Jaundice first appear?</t>
  </si>
  <si>
    <t xml:space="preserve">EmCare.B19S2.DE05</t>
  </si>
  <si>
    <t xml:space="preserve">Within less than 24 hours of birth</t>
  </si>
  <si>
    <t xml:space="preserve">The young infant's Jaundice appeared less than 24 hours after birth</t>
  </si>
  <si>
    <t xml:space="preserve">EmCare.B19S2.DE06</t>
  </si>
  <si>
    <t xml:space="preserve">24 hours or more after birth</t>
  </si>
  <si>
    <t xml:space="preserve">The young infant's Jaundice appeared 24 hours or more after birth</t>
  </si>
  <si>
    <t xml:space="preserve">EmCare.B19S2.DE07</t>
  </si>
  <si>
    <t xml:space="preserve">Unknown when Jaundice first appeared</t>
  </si>
  <si>
    <t xml:space="preserve">The caregiver does not know when the Jaundice first appeared if it is a first visit for jaundice and in the first 3 weeks of life</t>
  </si>
  <si>
    <t xml:space="preserve">weight_status</t>
  </si>
  <si>
    <t xml:space="preserve">EmCare.B21S2.DE01</t>
  </si>
  <si>
    <t xml:space="preserve">Weight Status</t>
  </si>
  <si>
    <t xml:space="preserve">EmCare.B21S2.DE02</t>
  </si>
  <si>
    <t xml:space="preserve">Very Low Weight for Age</t>
  </si>
  <si>
    <t xml:space="preserve">The client has a very low weight for age (Weight &lt; 2Kg and &lt;7 Days old)</t>
  </si>
  <si>
    <t xml:space="preserve">EmCare.B21S2.DE03</t>
  </si>
  <si>
    <t xml:space="preserve">Low Weight for Age</t>
  </si>
  <si>
    <t xml:space="preserve">The client has a low weight for age (derived from a WFA Z Score is &lt; -2)</t>
  </si>
  <si>
    <t xml:space="preserve">EmCare.B21S2.DE04</t>
  </si>
  <si>
    <t xml:space="preserve">Normal Weight for Age </t>
  </si>
  <si>
    <t xml:space="preserve">The client is a normal weight for age (derived from a normal WFA Z Score is ≥ -2</t>
  </si>
  <si>
    <t xml:space="preserve">feeding_problem</t>
  </si>
  <si>
    <t xml:space="preserve">EmCare.B21S2.DE27</t>
  </si>
  <si>
    <t xml:space="preserve">Is infant given any breast milk at all?</t>
  </si>
  <si>
    <t xml:space="preserve">EmCare.B21S2.DE28</t>
  </si>
  <si>
    <t xml:space="preserve">Breastmilk also given</t>
  </si>
  <si>
    <t xml:space="preserve">Breastmilk is also given to the client by the care giver</t>
  </si>
  <si>
    <t xml:space="preserve">EmCare.B21S2.DE29</t>
  </si>
  <si>
    <t xml:space="preserve">No Breastmilk at all</t>
  </si>
  <si>
    <t xml:space="preserve">The caregiver does not give the client any breastmilk at all</t>
  </si>
  <si>
    <t xml:space="preserve">replacement_milk</t>
  </si>
  <si>
    <t xml:space="preserve">EmCare.B21S2.DE09</t>
  </si>
  <si>
    <t xml:space="preserve">What milk is being given as a replacement feed?</t>
  </si>
  <si>
    <t xml:space="preserve">EmCare.B21S2.DE11</t>
  </si>
  <si>
    <t xml:space="preserve">Inappropriate replacement milk</t>
  </si>
  <si>
    <t xml:space="preserve">The care giver is giving inappropriate replacement milk</t>
  </si>
  <si>
    <t xml:space="preserve">EmCare.B21S2.DE10</t>
  </si>
  <si>
    <t xml:space="preserve">Appropriate replacement milk</t>
  </si>
  <si>
    <t xml:space="preserve">The care giver is giving appropriate  replacement milk</t>
  </si>
  <si>
    <t xml:space="preserve"> amount_milk_given</t>
  </si>
  <si>
    <t xml:space="preserve">EmCare.B21S2.DE15</t>
  </si>
  <si>
    <t xml:space="preserve">How much milk is given at each feed?</t>
  </si>
  <si>
    <t xml:space="preserve">EmCare.B21S2.DE16</t>
  </si>
  <si>
    <t xml:space="preserve">Sufficient replacement feeds</t>
  </si>
  <si>
    <t xml:space="preserve">The caregiver is giving sufficient replacement feeds (approximately 60 ml per feed, 8 times per day for a young infant up to one month of age; approximately 90 ml per feed, 7 times per day for a young infant between 1 and 2 months of age)</t>
  </si>
  <si>
    <t xml:space="preserve">EmCare.B21S2.DE17</t>
  </si>
  <si>
    <t xml:space="preserve">Insufficient replacement feeds</t>
  </si>
  <si>
    <t xml:space="preserve">The caregiver is not giving sufficient replacement feeds (i.e. less than 60 ml per feed, 8 times per day for a young infant up to one month of age; less than 90 ml per feed, 7 times per day for a young infant between 1 and 2 months of age)</t>
  </si>
  <si>
    <t xml:space="preserve">consultation_status</t>
  </si>
  <si>
    <t xml:space="preserve">Continue to Assess Sick Child</t>
  </si>
  <si>
    <t xml:space="preserve">EmCare.B7-B8-B9.DE03</t>
  </si>
  <si>
    <t xml:space="preserve">End consultation</t>
  </si>
  <si>
    <t xml:space="preserve">The client has not been stabilised and the healthcare worker willend the consultation</t>
  </si>
  <si>
    <t xml:space="preserve">EmCare.B7-B8-B9.DE02</t>
  </si>
  <si>
    <t xml:space="preserve">Stabilised, continue consultation</t>
  </si>
  <si>
    <t xml:space="preserve">The client has been stabilised and the healthcare worker will continue the consultation</t>
  </si>
  <si>
    <t xml:space="preserve">EmCare.B7-B8-B9.DE04</t>
  </si>
  <si>
    <t xml:space="preserve">Entered response in error</t>
  </si>
  <si>
    <t xml:space="preserve">The healthcare worker entered the response for a life-threatening illness in error</t>
  </si>
  <si>
    <t xml:space="preserve">vomiting</t>
  </si>
  <si>
    <t xml:space="preserve">Vomiting</t>
  </si>
  <si>
    <t xml:space="preserve">EmCare.B7.DE11</t>
  </si>
  <si>
    <t xml:space="preserve">Vomiting Everything</t>
  </si>
  <si>
    <t xml:space="preserve">The client is reported to be vomiting everything</t>
  </si>
  <si>
    <t xml:space="preserve">EmCare.B7.DE12</t>
  </si>
  <si>
    <t xml:space="preserve">Vomiting but Not Everything</t>
  </si>
  <si>
    <t xml:space="preserve">The client is reported to be vomiting but not vomiting everything</t>
  </si>
  <si>
    <t xml:space="preserve">EmCare.B7.DE13</t>
  </si>
  <si>
    <t xml:space="preserve">No Vomiting</t>
  </si>
  <si>
    <t xml:space="preserve">The client is reported not to be vomiting</t>
  </si>
  <si>
    <t xml:space="preserve">touch_temp</t>
  </si>
  <si>
    <t xml:space="preserve">Temperature on touch</t>
  </si>
  <si>
    <t xml:space="preserve">EmCare.B6.DE05B</t>
  </si>
  <si>
    <t xml:space="preserve">Normal on touch</t>
  </si>
  <si>
    <t xml:space="preserve">The client's temperature is normal on touch</t>
  </si>
  <si>
    <t xml:space="preserve">EmCare.B6.DE05C</t>
  </si>
  <si>
    <t xml:space="preserve">Hot</t>
  </si>
  <si>
    <t xml:space="preserve">The client's temperature is hot on touch</t>
  </si>
  <si>
    <t xml:space="preserve">EmCare.B6.DE05D</t>
  </si>
  <si>
    <t xml:space="preserve">Cold</t>
  </si>
  <si>
    <t xml:space="preserve">The client's temperature is cold on touch</t>
  </si>
  <si>
    <t xml:space="preserve">reason_no_weight</t>
  </si>
  <si>
    <t xml:space="preserve">Reason for not measuring weight</t>
  </si>
  <si>
    <t xml:space="preserve">EmCare.B6.DE24</t>
  </si>
  <si>
    <t xml:space="preserve">Weight scale broken or not available</t>
  </si>
  <si>
    <t xml:space="preserve">The weight scale is broken or unavailable</t>
  </si>
  <si>
    <t xml:space="preserve">EmCare.B6.DE25</t>
  </si>
  <si>
    <t xml:space="preserve">No time</t>
  </si>
  <si>
    <t xml:space="preserve">No time was available for weight measurement</t>
  </si>
  <si>
    <t xml:space="preserve">EmCare.B6.DE26</t>
  </si>
  <si>
    <t xml:space="preserve">Child not cooperating</t>
  </si>
  <si>
    <t xml:space="preserve">The child was not co-operating</t>
  </si>
  <si>
    <t xml:space="preserve">EmCare.B6.DE27</t>
  </si>
  <si>
    <t xml:space="preserve">Other reasons than above</t>
  </si>
  <si>
    <t xml:space="preserve">reason_no_muac</t>
  </si>
  <si>
    <t xml:space="preserve">Reason for not measuring MUAC</t>
  </si>
  <si>
    <t xml:space="preserve">EmCare.B6.DE29</t>
  </si>
  <si>
    <t xml:space="preserve">MUAC band not available</t>
  </si>
  <si>
    <t xml:space="preserve">EmCare.B6.DE30</t>
  </si>
  <si>
    <t xml:space="preserve">EmCare.B6.DE31</t>
  </si>
  <si>
    <t xml:space="preserve">EmCare.B6.DE32</t>
  </si>
  <si>
    <t xml:space="preserve">child_last_hiv_status</t>
  </si>
  <si>
    <t xml:space="preserve">EmCare.B17.DE30</t>
  </si>
  <si>
    <t xml:space="preserve">The child's last HIV test results</t>
  </si>
  <si>
    <t xml:space="preserve">EmCare.B17.DE31</t>
  </si>
  <si>
    <t xml:space="preserve">Child HIV Positive - Virological</t>
  </si>
  <si>
    <t xml:space="preserve">The child is HIV Positive (Virological Test)</t>
  </si>
  <si>
    <t xml:space="preserve">EmCare.B17.DE32</t>
  </si>
  <si>
    <t xml:space="preserve">Child HIV Positive - Serological</t>
  </si>
  <si>
    <t xml:space="preserve">The child is HIV Positive (Serological Test)</t>
  </si>
  <si>
    <t xml:space="preserve">EmCare.B17.DE33</t>
  </si>
  <si>
    <t xml:space="preserve">Child HIV Positive - Unknown Type of Test</t>
  </si>
  <si>
    <t xml:space="preserve">The child is HIV Positive (Unknown Type of Test)</t>
  </si>
  <si>
    <t xml:space="preserve">EmCare.B17.DE34</t>
  </si>
  <si>
    <t xml:space="preserve">Child HIV Negative</t>
  </si>
  <si>
    <t xml:space="preserve">The child is HIV Negative</t>
  </si>
  <si>
    <t xml:space="preserve">EmCare.B17.DE35</t>
  </si>
  <si>
    <t xml:space="preserve">Child HIV Status - Unknown or Not Tested</t>
  </si>
  <si>
    <t xml:space="preserve">The child's HIV Status is unknown or the client has not been tested</t>
  </si>
  <si>
    <t xml:space="preserve">EmCare.B17.DE36</t>
  </si>
  <si>
    <t xml:space="preserve">Child HIV Status - Decline to answer</t>
  </si>
  <si>
    <t xml:space="preserve">The child has delined to answer regarding HIV Status</t>
  </si>
  <si>
    <t xml:space="preserve">hiv_status</t>
  </si>
  <si>
    <t xml:space="preserve">EmCare.B17.DE25</t>
  </si>
  <si>
    <t xml:space="preserve">The client's mother's HIV Status</t>
  </si>
  <si>
    <t xml:space="preserve">EmCare.B17.DE26</t>
  </si>
  <si>
    <t xml:space="preserve">Mother HIV Positive</t>
  </si>
  <si>
    <t xml:space="preserve">The child's mother is HIV positive</t>
  </si>
  <si>
    <t xml:space="preserve">EmCare.B17.DE27</t>
  </si>
  <si>
    <t xml:space="preserve">Mother HIV Negative</t>
  </si>
  <si>
    <t xml:space="preserve">The child's mother is HIV negative</t>
  </si>
  <si>
    <t xml:space="preserve">EmCare.B17.DE28</t>
  </si>
  <si>
    <t xml:space="preserve">Mother HIV Status - Unknown or Not Tested</t>
  </si>
  <si>
    <t xml:space="preserve">The child's mother's HIV Status is unknown or not tested</t>
  </si>
  <si>
    <t xml:space="preserve">EmCare.B17.DE29</t>
  </si>
  <si>
    <t xml:space="preserve">Mother HIV Status - Decline to answer</t>
  </si>
  <si>
    <t xml:space="preserve">The child's mother has declined to answer regarging HIV Status </t>
  </si>
  <si>
    <t xml:space="preserve">milk_preparation</t>
  </si>
  <si>
    <t xml:space="preserve">EmCare.B21S2.DE18</t>
  </si>
  <si>
    <t xml:space="preserve">EmCare.B21S2.DE19</t>
  </si>
  <si>
    <t xml:space="preserve">Correct and hygienic feed preparation</t>
  </si>
  <si>
    <t xml:space="preserve">The care giver is preparing the milk correctly and hygenically</t>
  </si>
  <si>
    <t xml:space="preserve">EmCare.B21S2.DE20</t>
  </si>
  <si>
    <t xml:space="preserve">Incorrect or unhygienic feed preparation</t>
  </si>
  <si>
    <t xml:space="preserve">The care giver is not preparing the milk correctly and hygenically</t>
  </si>
  <si>
    <t xml:space="preserve">utensils_cleaned</t>
  </si>
  <si>
    <t xml:space="preserve">EmCare.B21S2.DE24</t>
  </si>
  <si>
    <t xml:space="preserve">How are the feeding utensils cleaned?</t>
  </si>
  <si>
    <t xml:space="preserve">EmCare.B21S2.DE26</t>
  </si>
  <si>
    <t xml:space="preserve">Feeding utensils not cleaned hygienically</t>
  </si>
  <si>
    <t xml:space="preserve">The care giver is not cleaning the feeding utensils hygienically</t>
  </si>
  <si>
    <t xml:space="preserve">EmCare.B21S2.DE25</t>
  </si>
  <si>
    <t xml:space="preserve">Feeding utensils cleaned hygienically</t>
  </si>
  <si>
    <t xml:space="preserve">The care giver is cleaning the feeding utensils hygienically</t>
  </si>
  <si>
    <t xml:space="preserve">is_recorded</t>
  </si>
  <si>
    <t xml:space="preserve">EmCare.B17.DE05</t>
  </si>
  <si>
    <t xml:space="preserve">Can record of Vitamin A Supplementation be obtained at a future visit?</t>
  </si>
  <si>
    <t xml:space="preserve">EmCare.B17.DE06</t>
  </si>
  <si>
    <t xml:space="preserve">Yes, Date documented, but not here</t>
  </si>
  <si>
    <t xml:space="preserve">The caregiver is able to provide the Vitamin A supplement date but not Today</t>
  </si>
  <si>
    <t xml:space="preserve">EmCare.B17.DE07</t>
  </si>
  <si>
    <t xml:space="preserve">No, but last dose given less than 1 month ago</t>
  </si>
  <si>
    <t xml:space="preserve">The caregiver is able to tell the healthcare worker that the last dose was given less than 1 month ago</t>
  </si>
  <si>
    <t xml:space="preserve">EmCare.B17.DE08</t>
  </si>
  <si>
    <t xml:space="preserve">No, but last dose given between 1 and 6 months ago</t>
  </si>
  <si>
    <t xml:space="preserve">The caregiver is able to tell the healthcare worker that the last dose was given between 1 and 5 months ago</t>
  </si>
  <si>
    <t xml:space="preserve">EmCare.B17.DE09</t>
  </si>
  <si>
    <t xml:space="preserve">No, but last dose given more than 6 months ago</t>
  </si>
  <si>
    <t xml:space="preserve">The caregiver is able to tell the healthcare worker that the last dose was given more than 6 months ago</t>
  </si>
  <si>
    <t xml:space="preserve">EmCare.B17.DE10</t>
  </si>
  <si>
    <t xml:space="preserve">No, Do not know when last dose was given</t>
  </si>
  <si>
    <t xml:space="preserve">The caregiver is not able to tell the healthcare worker when the last dose was given</t>
  </si>
  <si>
    <t xml:space="preserve">child_vaccination_status</t>
  </si>
  <si>
    <t xml:space="preserve">EmCare.B17.DE45</t>
  </si>
  <si>
    <t xml:space="preserve">Check the child's vaccination record: has the child received all vaccines they are eligible for</t>
  </si>
  <si>
    <t xml:space="preserve">EmCare.B17.DE46</t>
  </si>
  <si>
    <t xml:space="preserve">The client has received all vaccinations for age</t>
  </si>
  <si>
    <t xml:space="preserve">EmCare.B17.DE47</t>
  </si>
  <si>
    <t xml:space="preserve">No, incomplete vaccination</t>
  </si>
  <si>
    <t xml:space="preserve">The client has not received all vaccinations for age</t>
  </si>
  <si>
    <t xml:space="preserve">EmCare.B17.DE48</t>
  </si>
  <si>
    <t xml:space="preserve">No, the child has never received any vaccinations to date</t>
  </si>
  <si>
    <t xml:space="preserve">The client has never received any vaccinations to date</t>
  </si>
  <si>
    <t xml:space="preserve">EmCare.B17.DE49</t>
  </si>
  <si>
    <t xml:space="preserve">It is not known if the client has received any vaccination</t>
  </si>
  <si>
    <t xml:space="preserve">child_vaccines</t>
  </si>
  <si>
    <t xml:space="preserve">EmCare.B17.DE50</t>
  </si>
  <si>
    <t xml:space="preserve">Immunizations for Age</t>
  </si>
  <si>
    <t xml:space="preserve">EmCare.B17.DE51</t>
  </si>
  <si>
    <t xml:space="preserve">BCG</t>
  </si>
  <si>
    <t xml:space="preserve">Data Element to appear so that the healthcare worker can see which vaccines the client should have received for their age</t>
  </si>
  <si>
    <t xml:space="preserve">EmCare.B17.DE52</t>
  </si>
  <si>
    <t xml:space="preserve">OPV</t>
  </si>
  <si>
    <t xml:space="preserve">EmCare.B17.DE53</t>
  </si>
  <si>
    <t xml:space="preserve">Hep B</t>
  </si>
  <si>
    <t xml:space="preserve">EmCare.B17.DE54</t>
  </si>
  <si>
    <t xml:space="preserve">DPT</t>
  </si>
  <si>
    <t xml:space="preserve">EmCare.B17.DE55</t>
  </si>
  <si>
    <t xml:space="preserve">DPT 18 month booster</t>
  </si>
  <si>
    <t xml:space="preserve">EmCare.B17.DE56</t>
  </si>
  <si>
    <t xml:space="preserve">HIB</t>
  </si>
  <si>
    <t xml:space="preserve">EmCare.B17.DE57</t>
  </si>
  <si>
    <t xml:space="preserve">RTV</t>
  </si>
  <si>
    <t xml:space="preserve">EmCare.B17.DE58</t>
  </si>
  <si>
    <t xml:space="preserve">PCV </t>
  </si>
  <si>
    <t xml:space="preserve">EmCare.B17.DE59</t>
  </si>
  <si>
    <t xml:space="preserve">PCV Booster 1 for Confirmed HIV Infection</t>
  </si>
  <si>
    <t xml:space="preserve">EmCare.B17.DE60</t>
  </si>
  <si>
    <t xml:space="preserve">PCV Booster 2 for Confirmed HIV Infection</t>
  </si>
  <si>
    <t xml:space="preserve">EmCare.B17.DE61</t>
  </si>
  <si>
    <t xml:space="preserve">Measles</t>
  </si>
  <si>
    <t xml:space="preserve">oral_fluid_test</t>
  </si>
  <si>
    <t xml:space="preserve">EmCare.B22.DE08</t>
  </si>
  <si>
    <t xml:space="preserve">Oral Fluid Test Results</t>
  </si>
  <si>
    <t xml:space="preserve">EmCare.B22.DE09</t>
  </si>
  <si>
    <t xml:space="preserve">Completely Unable to Drink</t>
  </si>
  <si>
    <t xml:space="preserve">The client is completely unable to drink</t>
  </si>
  <si>
    <t xml:space="preserve">EmCare.B22.DE10</t>
  </si>
  <si>
    <t xml:space="preserve">Vomits Immediately / Everything</t>
  </si>
  <si>
    <t xml:space="preserve">The client vomits immediately / everything</t>
  </si>
  <si>
    <t xml:space="preserve">EmCare.B22.DE11</t>
  </si>
  <si>
    <t xml:space="preserve">Drinks Poorly</t>
  </si>
  <si>
    <t xml:space="preserve">The client drinks poorly</t>
  </si>
  <si>
    <t xml:space="preserve">EmCare.B22.DE12</t>
  </si>
  <si>
    <t xml:space="preserve">Drinks Eagerly / Thirstily</t>
  </si>
  <si>
    <t xml:space="preserve">The client drinks eagerly / thirstily</t>
  </si>
  <si>
    <t xml:space="preserve">EmCare.B22.DE13</t>
  </si>
  <si>
    <t xml:space="preserve">Drinks Normally</t>
  </si>
  <si>
    <t xml:space="preserve">The client drinks normally</t>
  </si>
  <si>
    <t xml:space="preserve">appetite_test</t>
  </si>
  <si>
    <t xml:space="preserve">EmCare.B22.DE23</t>
  </si>
  <si>
    <t xml:space="preserve">Appetite Test (using RUTF) Results</t>
  </si>
  <si>
    <t xml:space="preserve">EmCare.B22.DE24</t>
  </si>
  <si>
    <t xml:space="preserve">Able to finish RUTF</t>
  </si>
  <si>
    <t xml:space="preserve">The client was able to finish the RUTF (the client was able to finish the minimum amount of RTUF (at least one-third of a packet of RUTF portion (92g) or 3 teaspoons from a pot within 30 minutes)</t>
  </si>
  <si>
    <t xml:space="preserve">EmCare.B22.DE25</t>
  </si>
  <si>
    <t xml:space="preserve">Unable to finish RUTF</t>
  </si>
  <si>
    <t xml:space="preserve">The client was unable to finish the RUTF (the client was unable to eat one-third of a packet of RUTF portion (92g) or 3 teaspoons from a pot within 30 minutes)</t>
  </si>
  <si>
    <t xml:space="preserve">EmCare.B22.DE26</t>
  </si>
  <si>
    <t xml:space="preserve">RUTF Not Available</t>
  </si>
  <si>
    <t xml:space="preserve">The healthcare worker did not have any RUTF available to carry out the appetite test</t>
  </si>
  <si>
    <t xml:space="preserve">breastfeed_assessment</t>
  </si>
  <si>
    <t xml:space="preserve">EmCare.B22.DE36</t>
  </si>
  <si>
    <t xml:space="preserve">Breastfeeding Assessment Results</t>
  </si>
  <si>
    <t xml:space="preserve">EmCare.B22.DE37</t>
  </si>
  <si>
    <t xml:space="preserve">Not well Attached to Breast</t>
  </si>
  <si>
    <t xml:space="preserve">The client is not well attached to breast</t>
  </si>
  <si>
    <t xml:space="preserve">EmCare.B22.DE38</t>
  </si>
  <si>
    <t xml:space="preserve">Good Attachment</t>
  </si>
  <si>
    <t xml:space="preserve">The client has a good attachment </t>
  </si>
  <si>
    <t xml:space="preserve">EmCare.B22.DE39</t>
  </si>
  <si>
    <t xml:space="preserve">Not Sucking Effectively</t>
  </si>
  <si>
    <t xml:space="preserve">The client is not sucking effectively</t>
  </si>
  <si>
    <t xml:space="preserve">EmCare.B22.DE40</t>
  </si>
  <si>
    <t xml:space="preserve">Sucking Effectively</t>
  </si>
  <si>
    <t xml:space="preserve">The client is sucking effectively</t>
  </si>
  <si>
    <t xml:space="preserve">malaria_microscopy_species</t>
  </si>
  <si>
    <t xml:space="preserve">EmCare.B22.DE75</t>
  </si>
  <si>
    <t xml:space="preserve">No Species Reported</t>
  </si>
  <si>
    <t xml:space="preserve">The client's Microscopy species result is no species reported</t>
  </si>
  <si>
    <t xml:space="preserve">AbilityToSwallow</t>
  </si>
  <si>
    <t xml:space="preserve">EmCare.B17S1.DE08</t>
  </si>
  <si>
    <t xml:space="preserve"> Yes, without difficulty</t>
  </si>
  <si>
    <t xml:space="preserve">The client can swallow without difficulty</t>
  </si>
  <si>
    <t xml:space="preserve">EmCare.B17S1.DE09</t>
  </si>
  <si>
    <t xml:space="preserve"> Difficulty in swallowing</t>
  </si>
  <si>
    <t xml:space="preserve">The client has Difficulty in swallowing</t>
  </si>
  <si>
    <t xml:space="preserve">EmCare.B17S1.DE10</t>
  </si>
  <si>
    <t xml:space="preserve"> Unable to swallow</t>
  </si>
  <si>
    <t xml:space="preserve">The client is Unable to swallow</t>
  </si>
  <si>
    <t xml:space="preserve">underweight</t>
  </si>
  <si>
    <t xml:space="preserve">EmCare.B6.DE19</t>
  </si>
  <si>
    <t xml:space="preserve">Does not appear to be Underweight</t>
  </si>
  <si>
    <t xml:space="preserve">The client is visually assessed for whether underweight by the health care worker and does not appear to be underweight (estimated weight based on height or age would be equivalent to WHZ= 0 / WAZ= 0)</t>
  </si>
  <si>
    <t xml:space="preserve">EmCare.B6.DE20</t>
  </si>
  <si>
    <t xml:space="preserve">Appears to be Underweight</t>
  </si>
  <si>
    <t xml:space="preserve">The client is visually assessed for whether underweight by the health care worker and appears to be underweight (as an aide for dosing calculations) (estimated weight based on height or age would be equivalent to WHZ= -1 / WAZ= -1)</t>
  </si>
  <si>
    <t xml:space="preserve">EmCare.B6.DE21</t>
  </si>
  <si>
    <t xml:space="preserve">Appears to be Severely Underweight</t>
  </si>
  <si>
    <t xml:space="preserve">The client is visually assessed for whether underweight and appears to be severely underweight (as an aide for dosing calculations) (estimated weight based on height or age would be equivalent to WHZ= -2 / WAZ= -2)</t>
  </si>
  <si>
    <t xml:space="preserve">mucus_membrane_pallor</t>
  </si>
  <si>
    <t xml:space="preserve">EmCare.B15S2.DE09</t>
  </si>
  <si>
    <t xml:space="preserve">Mucous membrane pallor</t>
  </si>
  <si>
    <t xml:space="preserve">EmCare.B15S2.DE10</t>
  </si>
  <si>
    <t xml:space="preserve">Severe mucous membrane pallor</t>
  </si>
  <si>
    <t xml:space="preserve">The client has severe mucous membrane pallor</t>
  </si>
  <si>
    <t xml:space="preserve">EmCare.B15S2.DE11</t>
  </si>
  <si>
    <t xml:space="preserve">Some mucous membrane pallor</t>
  </si>
  <si>
    <t xml:space="preserve">The client has some mucous membrane pallor</t>
  </si>
  <si>
    <t xml:space="preserve">EmCare.B15S2.DE12</t>
  </si>
  <si>
    <t xml:space="preserve">No mucous membrane pallor</t>
  </si>
  <si>
    <t xml:space="preserve">The client has no mucous membrane pallor</t>
  </si>
  <si>
    <t xml:space="preserve"> inhaled_bronchodilator_trial</t>
  </si>
  <si>
    <t xml:space="preserve">EmCare.B22.DE18</t>
  </si>
  <si>
    <t xml:space="preserve">Chest Indrawing (post inhaled bronchodilator trial)</t>
  </si>
  <si>
    <t xml:space="preserve">EmCare.B22.DE19</t>
  </si>
  <si>
    <t xml:space="preserve">Respiratory Rate (post inhaled bronchodilator trial) </t>
  </si>
  <si>
    <t xml:space="preserve">EmCare.B22.DE20</t>
  </si>
  <si>
    <t xml:space="preserve">Fast Breathing (post inhaled bronchodilator trial)</t>
  </si>
  <si>
    <t xml:space="preserve">EmCare.B22.DE21</t>
  </si>
  <si>
    <t xml:space="preserve">No Fast Breathing and No Chest Indrawing (post Inhaled Bronchodilator Trial)</t>
  </si>
  <si>
    <t xml:space="preserve">EmCare.B22.DE22</t>
  </si>
  <si>
    <t xml:space="preserve">Inhaled Bronchodilator Trial Not Feasible or Available</t>
  </si>
  <si>
    <t xml:space="preserve">last_vita_date</t>
  </si>
  <si>
    <t xml:space="preserve">EmCare.B17.DE01</t>
  </si>
  <si>
    <t xml:space="preserve">Date of Last Vitamin A Supplementation</t>
  </si>
  <si>
    <t xml:space="preserve">EmCare.B17.DE02</t>
  </si>
  <si>
    <t xml:space="preserve">Less than 1 month ago</t>
  </si>
  <si>
    <t xml:space="preserve">EmCare.B17.DE02a</t>
  </si>
  <si>
    <t xml:space="preserve">1 to 5 months ago</t>
  </si>
  <si>
    <t xml:space="preserve">EmCare.B17.DE02b</t>
  </si>
  <si>
    <t xml:space="preserve">More than 6 months ago</t>
  </si>
  <si>
    <t xml:space="preserve">EmCare.B17.DE02c</t>
  </si>
  <si>
    <t xml:space="preserve">Vitamin A Supplementation not previously given </t>
  </si>
  <si>
    <t xml:space="preserve">The child has not previously been given Vitamin A Supplementation</t>
  </si>
  <si>
    <t xml:space="preserve">EmCare.B17.DE03</t>
  </si>
  <si>
    <t xml:space="preserve">Date Unknown</t>
  </si>
  <si>
    <t xml:space="preserve">The date that the child's profile records Vitamin A Supplementation being given is unknown</t>
  </si>
  <si>
    <t xml:space="preserve">vita_record</t>
  </si>
  <si>
    <t xml:space="preserve">The caregiver is able to provide the Vitamin A supplement date but not today</t>
  </si>
  <si>
    <t xml:space="preserve">No, do not know when last dose was given</t>
  </si>
  <si>
    <t xml:space="preserve">last_deworming_tt</t>
  </si>
  <si>
    <t xml:space="preserve">EmCare.B17.DE12</t>
  </si>
  <si>
    <t xml:space="preserve">Date of last deworming treatment</t>
  </si>
  <si>
    <t xml:space="preserve">EmCare.B17.DE13</t>
  </si>
  <si>
    <t xml:space="preserve">Less than 6 months ago</t>
  </si>
  <si>
    <t xml:space="preserve">The caregiver is able to tell the healthcare worker that the last dose was given less than 6 months ago</t>
  </si>
  <si>
    <t xml:space="preserve">EmCare.B17.DE14</t>
  </si>
  <si>
    <t xml:space="preserve">Deworming treatment not previously given </t>
  </si>
  <si>
    <t xml:space="preserve">The child has not previously been given deworming treatment</t>
  </si>
  <si>
    <t xml:space="preserve">Date unknown</t>
  </si>
  <si>
    <t xml:space="preserve">The date that the child's profile records Deworming being given is unknown</t>
  </si>
  <si>
    <t xml:space="preserve">deworming_record</t>
  </si>
  <si>
    <t xml:space="preserve">EmCare.B17.DE16</t>
  </si>
  <si>
    <t xml:space="preserve">Can record of Deworming treatment be obtained at a future visit?</t>
  </si>
  <si>
    <t xml:space="preserve">EmCare.B17.DE17</t>
  </si>
  <si>
    <t xml:space="preserve">The caregiver is able to provide the deworming treatment date, but not today</t>
  </si>
  <si>
    <t xml:space="preserve">EmCare.B17.DE18</t>
  </si>
  <si>
    <t xml:space="preserve">mother_hbv_result</t>
  </si>
  <si>
    <t xml:space="preserve">EmCare.B17.DE62</t>
  </si>
  <si>
    <t xml:space="preserve">Mother viral hepatitis B test result</t>
  </si>
  <si>
    <t xml:space="preserve">EmCare.B17.DE63</t>
  </si>
  <si>
    <t xml:space="preserve">The child's mother's is not tested for viral hepatitis B</t>
  </si>
  <si>
    <t xml:space="preserve">EmCare.B17.DE64</t>
  </si>
  <si>
    <t xml:space="preserve">Results unknown</t>
  </si>
  <si>
    <t xml:space="preserve">The child's mother's viral hepatitis B test result is unknown</t>
  </si>
  <si>
    <t xml:space="preserve">EmCare.B17.DE65</t>
  </si>
  <si>
    <t xml:space="preserve">Presence of viral hepatitis B</t>
  </si>
  <si>
    <t xml:space="preserve">The child's mother has presence of viral hepatitis B</t>
  </si>
  <si>
    <t xml:space="preserve">EmCare.B17.DE66</t>
  </si>
  <si>
    <t xml:space="preserve">Abscence of viral hepatitis B</t>
  </si>
  <si>
    <t xml:space="preserve">The child's mother has abscence of viral hepatitis B</t>
  </si>
  <si>
    <t xml:space="preserve">hiv_prevalence</t>
  </si>
  <si>
    <t xml:space="preserve">EmCare.B17.DE22</t>
  </si>
  <si>
    <t xml:space="preserve">HIV Prevalence</t>
  </si>
  <si>
    <t xml:space="preserve">EmCare.B17.DE23</t>
  </si>
  <si>
    <t xml:space="preserve">High HIV Risk</t>
  </si>
  <si>
    <t xml:space="preserve">The client is in an area of HIV prevalence of high HIV risk.</t>
  </si>
  <si>
    <t xml:space="preserve">EmCare.B17.DE24</t>
  </si>
  <si>
    <t xml:space="preserve">Low HIV Risk</t>
  </si>
  <si>
    <t xml:space="preserve">The client is in an area of HIV prevalence of low HIV risk.</t>
  </si>
  <si>
    <t xml:space="preserve">yesnoxd</t>
  </si>
  <si>
    <t xml:space="preserve">EmCare.B17.DE44A</t>
  </si>
  <si>
    <t xml:space="preserve">Child followed up at PMTCT for HIV investigation or management</t>
  </si>
  <si>
    <t xml:space="preserve">EmCare.B17.DE42</t>
  </si>
  <si>
    <t xml:space="preserve">The child is followed up at PMTCT for HIV investigation or management</t>
  </si>
  <si>
    <t xml:space="preserve">EmCare.B17.DE43</t>
  </si>
  <si>
    <t xml:space="preserve">The child is not followed up at PMTCT for HIV investigation or management</t>
  </si>
  <si>
    <t xml:space="preserve">EmCare.B17.DE44B</t>
  </si>
  <si>
    <t xml:space="preserve">Don't know</t>
  </si>
  <si>
    <t xml:space="preserve">It is unknown if the child was followed up at PMTCT for HIV investigation or management</t>
  </si>
  <si>
    <t xml:space="preserve">EmCare.B17.DE44C</t>
  </si>
  <si>
    <t xml:space="preserve">Declines to answer</t>
  </si>
  <si>
    <t xml:space="preserve">The caregiver declines declines to answer whether the child is followed up at a PMTCT center or not</t>
  </si>
  <si>
    <t xml:space="preserve">pmtct_hiv_status</t>
  </si>
  <si>
    <t xml:space="preserve">EmCare.B17.DE44D</t>
  </si>
  <si>
    <t xml:space="preserve">PMTCT HIV Status</t>
  </si>
  <si>
    <t xml:space="preserve">EmCare.B17.DE44E</t>
  </si>
  <si>
    <t xml:space="preserve">HIV Exposed</t>
  </si>
  <si>
    <t xml:space="preserve">The child is HIV exposed</t>
  </si>
  <si>
    <t xml:space="preserve">EmCare.B17.DE44F</t>
  </si>
  <si>
    <t xml:space="preserve">HIV Confirmed</t>
  </si>
  <si>
    <t xml:space="preserve">The child is HIV confirmed</t>
  </si>
  <si>
    <t xml:space="preserve">The child's PMTCT HIV status is unknown</t>
  </si>
  <si>
    <t xml:space="preserve">density</t>
  </si>
  <si>
    <t xml:space="preserve">h</t>
  </si>
  <si>
    <t xml:space="preserve">High Density</t>
  </si>
  <si>
    <t xml:space="preserve">l</t>
  </si>
  <si>
    <t xml:space="preserve">Low Density</t>
  </si>
  <si>
    <t xml:space="preserve">type</t>
  </si>
  <si>
    <t xml:space="preserve">parentId</t>
  </si>
  <si>
    <t xml:space="preserve">id</t>
  </si>
  <si>
    <t xml:space="preserve">label</t>
  </si>
  <si>
    <t xml:space="preserve">description</t>
  </si>
  <si>
    <t xml:space="preserve">initialExpression</t>
  </si>
  <si>
    <t xml:space="preserve">mapping</t>
  </si>
  <si>
    <t xml:space="preserve">{{library}}</t>
  </si>
  <si>
    <t xml:space="preserve">emcarezscore::Z::{{LIB_VERSION}}</t>
  </si>
  <si>
    <t xml:space="preserve">decimal</t>
  </si>
  <si>
    <t xml:space="preserve">zscore_h</t>
  </si>
  <si>
    <t xml:space="preserve">Z."WHZ"</t>
  </si>
  <si>
    <t xml:space="preserve">zscore_a</t>
  </si>
  <si>
    <t xml:space="preserve">Z."WAZ"</t>
  </si>
  <si>
    <t xml:space="preserve">zscore_l</t>
  </si>
  <si>
    <t xml:space="preserve">Z."WLZ"</t>
  </si>
  <si>
    <t xml:space="preserve">boolean</t>
  </si>
  <si>
    <t xml:space="preserve">child</t>
  </si>
  <si>
    <t xml:space="preserve">Age &gt;= 2 months to &lt;60 months</t>
  </si>
  <si>
    <t xml:space="preserve">AgeInMonths()&gt;= 2 and  AgeInMonths()&lt;60</t>
  </si>
  <si>
    <t xml:space="preserve">yi</t>
  </si>
  <si>
    <t xml:space="preserve">Age &gt;=28 days to 2 Months</t>
  </si>
  <si>
    <t xml:space="preserve">AgeInDays()&gt;= 28 and AgeInMonths()&lt;2</t>
  </si>
  <si>
    <t xml:space="preserve">vyi</t>
  </si>
  <si>
    <t xml:space="preserve">Age &lt; 28 days</t>
  </si>
  <si>
    <t xml:space="preserve">AgeInDays()&lt; 28</t>
  </si>
  <si>
    <t xml:space="preserve">nb</t>
  </si>
  <si>
    <t xml:space="preserve">Age &lt;24 hours</t>
  </si>
  <si>
    <t xml:space="preserve">AgeInDays()&lt; 2</t>
  </si>
  <si>
    <t xml:space="preserve">nnb</t>
  </si>
  <si>
    <t xml:space="preserve">Age  &gt;= 24 hours</t>
  </si>
  <si>
    <t xml:space="preserve">"Age &lt;24 hours" = false</t>
  </si>
  <si>
    <t xml:space="preserve">EmCare.B.G.DE01</t>
  </si>
  <si>
    <t xml:space="preserve">Danger Signs</t>
  </si>
  <si>
    <t xml:space="preserve">The child has one or more general danger signs</t>
  </si>
  <si>
    <t xml:space="preserve">"child"</t>
  </si>
  <si>
    <t xml:space="preserve">{{cql}}</t>
  </si>
  <si>
    <t xml:space="preserve">"Convulsing Now" = true and "Continue to Assess Sick Child"=v"Stabilised, continue consultation"</t>
  </si>
  <si>
    <t xml:space="preserve">("Convulsion(s) in this Illness" =  true) </t>
  </si>
  <si>
    <t xml:space="preserve">"Unconscious" = true or "Lethargic" = true</t>
  </si>
  <si>
    <t xml:space="preserve">("Not able to drink or breastfeed" = true or  "Oral Fluid Test Results" = "Vomits Immediately / Everything") and "Completely Unable to Drink or Vomits Immediately / Everything"=true or "Oral Fluid Test Results" = "Vomits Immediately / Everything" or  "Unable to Perform Oral Fluid Test"=true</t>
  </si>
  <si>
    <t xml:space="preserve">EmCare.B.G.DE05</t>
  </si>
  <si>
    <t xml:space="preserve">Severe Classification up to assessments and tests excluding Severe Dehydration</t>
  </si>
  <si>
    <t xml:space="preserve">The client has a severe classification up to assessments and tests within the consultation</t>
  </si>
  <si>
    <t xml:space="preserve">"Danger Signs" = true</t>
  </si>
  <si>
    <t xml:space="preserve">"Stridor in a calm child" = true </t>
  </si>
  <si>
    <t xml:space="preserve">"Oxygen Saturation" &lt;=  90 '%'</t>
  </si>
  <si>
    <t xml:space="preserve">"Stiff neck" = true</t>
  </si>
  <si>
    <t xml:space="preserve">"Fever" = true</t>
  </si>
  <si>
    <t xml:space="preserve">"Tender swelling behind the ear" = true </t>
  </si>
  <si>
    <t xml:space="preserve">("Palmar Pallor" = "Severe Palmar Pallor" or "Mucous membrane pallor"="Severe mucous membrane pallor" or "Hemoglobin (Hb) g/dL"  &lt; 7 'g/dL')</t>
  </si>
  <si>
    <t xml:space="preserve">DL-G-CL1-23-30</t>
  </si>
  <si>
    <t xml:space="preserve">Severe Dehydration</t>
  </si>
  <si>
    <t xml:space="preserve">"Diarrhoea" = true</t>
  </si>
  <si>
    <t xml:space="preserve">DL-G-CL1-23-30b</t>
  </si>
  <si>
    <t xml:space="preserve">"Age &gt;= 2 months to &lt;60 months" </t>
  </si>
  <si>
    <t xml:space="preserve">DL-G-CL1-29</t>
  </si>
  <si>
    <t xml:space="preserve">"Unconscious" = true and "Skin Pinch of Abdomen" = "Skin Pinch goes back slowly (2 seconds or fewer, but not immediately)" </t>
  </si>
  <si>
    <t xml:space="preserve">DL-I-CL1-30</t>
  </si>
  <si>
    <t xml:space="preserve">("Restless and Irritable" = true or "Skin Pinch of Abdomen" = "Skin Pinch goes back slowly (2 seconds or fewer, but not immediately)" ) and ("Oral Fluid Test Results" = "Completely Unable to Drink" or "Oral Fluid Test Results" = "Vomits Immediately / Everything" or  "Completely Unable to Drink or Vomits Immediately / Everything"=true)</t>
  </si>
  <si>
    <t xml:space="preserve">DL-I-CL1-23</t>
  </si>
  <si>
    <t xml:space="preserve">(ToInteger("Unconscious or Lethargic" = true) + ToInteger("Sunken Eyes" = true) +ToInteger("Skin Pinch of Abdomen" = "Skin Pinch goes back very slowly (More than 2 seconds)" )+ToInteger( "Oral Fluid Test Results" = "Completely Unable to Drink" )+ToInteger(  "Oral Fluid Test Results" = "Vomits Immediately / Everything")  + ToInteger(  "Completely Unable to Drink or Vomits Immediately / Everything"=true )+ToInteger( "Oral Fluid Test Results" = "Drinks Poorly") )&gt;1</t>
  </si>
  <si>
    <t xml:space="preserve">DL-G-CL2-18-03</t>
  </si>
  <si>
    <t xml:space="preserve">AgeInMonths()&lt;2</t>
  </si>
  <si>
    <t xml:space="preserve">DL-G-CL2-18</t>
  </si>
  <si>
    <t xml:space="preserve">(ToInteger("Sunken Eyes"=true) +  ToInteger("Skin Pinch of Abdomen" = "Skin Pinch goes back very slowly (More than 2 seconds)") + ToInteger("Infant's Movements" = "Movement only when stimulated but then stops") +ToInteger("Infant's Movements" = "No movement at all"))&gt;1</t>
  </si>
  <si>
    <t xml:space="preserve">DL-I-CL2-01</t>
  </si>
  <si>
    <t xml:space="preserve">"Skin Pinch of Abdomen" = "Skin Pinch goes back very slowly (More than 2 seconds)" and ("Infant's Movements" = "Movement only when stimulated but then stops"  or "Infant's Movements" = "No movement at all" )</t>
  </si>
  <si>
    <t xml:space="preserve">DL-G-CL1-24-32</t>
  </si>
  <si>
    <t xml:space="preserve">Some Dehydration</t>
  </si>
  <si>
    <t xml:space="preserve">"Diarrhoea" = true and  "Severe Dehydration"!=true</t>
  </si>
  <si>
    <t xml:space="preserve">DL-G-CL2-19</t>
  </si>
  <si>
    <t xml:space="preserve">(ToInteger("Restless and Irritable" = true) + ToInteger("Sunken Eyes" = true) + ToInteger("Skin Pinch of Abdomen" = "Skin Pinch goes back slowly (2 seconds or fewer, but not immediately)" ) + ToInteger("Oral Fluid Test Results" = "Drinks Eagerly / Thirstily" ))&gt;1</t>
  </si>
  <si>
    <t xml:space="preserve">DL-G-CL1-24-32b</t>
  </si>
  <si>
    <t xml:space="preserve">DL-I-CL1-31</t>
  </si>
  <si>
    <t xml:space="preserve">"Restless and Irritable" = true and ("Oral Fluid Test Results" = "Drinks Poorly" or  "Skin Pinch of Abdomen" = "Skin Pinch goes back very slowly (More than 2 seconds)" )</t>
  </si>
  <si>
    <t xml:space="preserve">DL-I-CL1-32</t>
  </si>
  <si>
    <t xml:space="preserve">("Lethargic" = true or "Oral Fluid Test Results" = "Drinks Poorly") and ("Skin Pinch of Abdomen" = "Skin Pinch goes back slowly (2 seconds or fewer, but not immediately)" )</t>
  </si>
  <si>
    <t xml:space="preserve">PSBI other than temperature</t>
  </si>
  <si>
    <t xml:space="preserve">"Difficulty with Feeding" = "Not Able to Feed At All" or "Difficulty with Feeding" = "Not Feeding Well" or "Convulsion(s) in this Illness" = true or "Severe Chest Indrawing" = true  or "Infant's Movements" = "No movement at all" or "Infant's Movements" = "Movement only when stimulated but then stops" or AgeInDays() &lt;= 7  and "Fast Breathing" = true  </t>
  </si>
  <si>
    <t xml:space="preserve">PSBI</t>
  </si>
  <si>
    <t xml:space="preserve">"PSBI other than temperature" = true or ("Thermometer not available" = true and "Hot to Touch" = true)  </t>
  </si>
  <si>
    <t xml:space="preserve">PSBI-2</t>
  </si>
  <si>
    <t xml:space="preserve">"Measured Temperature" = "High" or "Measured Temperature" = "Low"</t>
  </si>
  <si>
    <t xml:space="preserve">"Measured Temperature (second measurement)" = "High" or "Measured Temperature (second measurement)" = "Low" or "Second Temperature Measurement Not Feasible" = true</t>
  </si>
  <si>
    <t xml:space="preserve">YI severe classification other than Severe Dehydration</t>
  </si>
  <si>
    <t xml:space="preserve">"PSBI" = true 
or 
"Yellow Palms or Yellow Soles" = true or ("Yellow Skin" = true and "Age &lt;24 hours") or ("Yellow Skin" = true and "Age  &gt;= 24 hours" and AgeInDays() &lt; 21  and "When did the Jaundice first appear?" = "Within less than 24 hours of birth")
or
"Diarrhoea" = true and (("Restless and Irritable" = true and "Skin Pinch of Abdomen" = "Skin Pinch goes back very slowly (More than 2 seconds)") or ("Sunken Eyes" = true and "Skin Pinch of Abdomen" = "Skin Pinch goes back very slowly (More than 2 seconds)"))
or
"Weight Status" = "Very Low Weight for Age"</t>
  </si>
  <si>
    <t xml:space="preserve">YI severe classification</t>
  </si>
  <si>
    <t xml:space="preserve">EmCare.B12S1.DE01</t>
  </si>
  <si>
    <t xml:space="preserve">Fever</t>
  </si>
  <si>
    <t xml:space="preserve">"Measured Temperature" = "High" or "Measured Temperature" = "Very High" or  "Hot to Touch" = true or  "Fever Reported" = true</t>
  </si>
  <si>
    <t xml:space="preserve">Severe Acute Malnutrition</t>
  </si>
  <si>
    <t xml:space="preserve">"child" and ("zscore_h" &lt;= -3 or "zscore_l"&lt;= -3)</t>
  </si>
  <si>
    <t xml:space="preserve">AgeInMonths()&gt;= 6 and  AgeInMonths()&lt;60 and "MUAC (Mid Upper Arm Circumference)" &lt;=115 'mm'</t>
  </si>
  <si>
    <t xml:space="preserve">AgeInMonths()&gt;= 2 and  AgeInMonths()&lt;12 and "zscore_a" &lt;= -3</t>
  </si>
  <si>
    <t xml:space="preserve">The client is reported to be vomiting</t>
  </si>
  <si>
    <t xml:space="preserve">"Vomiting" != "No Vomiting"</t>
  </si>
  <si>
    <t xml:space="preserve">vomiting everything</t>
  </si>
  <si>
    <t xml:space="preserve">"Vomiting" = "Vomiting Everything"</t>
  </si>
  <si>
    <t xml:space="preserve">Malaria Test Unknown</t>
  </si>
  <si>
    <t xml:space="preserve">"Malaria test" = "Malaria Status Unknown / Unavailable / Invalid / Not Feasible"</t>
  </si>
  <si>
    <t xml:space="preserve">Recurrent wheeze</t>
  </si>
  <si>
    <t xml:space="preserve">"Wheezing" = true and ("Wheezing before this illness?" = true or "Frequent cough at night" = true or "Child known to have asthma"= true)</t>
  </si>
  <si>
    <t xml:space="preserve">2-59m severe classification other than severe dehdyration</t>
  </si>
  <si>
    <t xml:space="preserve">"Danger Signs" = true
or
"Stridor in a calm child" = true or "Oxygen Saturation"&lt;= 90 '%'
or
("Diarrhoea for how long?" = "14 days or more" and (ToInteger("Unconscious or Lethargic" = true) + ToInteger("Sunken Eyes" = true) + ToInteger( "Restless and Irritable" = true) +ToInteger("Skin Pinch of Abdomen" = "Skin Pinch goes back very slowly (More than 2 seconds)" )+ToInteger( "Skin Pinch of Abdomen" = "Skin Pinch goes back slowly (2 seconds or fewer, but not immediately)")+ToInteger( "Oral Fluid Test Results" = "Completely Unable to Drink" )+ToInteger(  "Oral Fluid Test Results" = "Vomits Immediately / Everything")  + ToInteger(  "Completely Unable to Drink or Vomits Immediately / Everything"=true )+ToInteger( "Oral Fluid Test Results" = "Drinks Poorly") + ToInteger("Oral Fluid Test Results" = "Drinks Eagerly / Thirstily"))&gt;2)
or
"Stiff neck" = true 
or
(("Measles Rash" = true or "Measles within the last 3 months" = true) and ("Clouding of the Cornea" = true or "Oral Sores or Mouth Ulcers" = "Mouth Sores or Mouth Ulcers - Deep and Extensive"))
or
"Tender swelling behind the ear" = true 
or
("Severe Acute Malnutrition" = true and
("Medical Complications of Severe Acute Malnutrition" = true or "Appetite Test (using RUTF) Results" = "Unable to finish RUTF")
or
"Palmar Pallor" = "Severe Palmar Pallor" or "Refusal to use a limb" = true or "Warm Tender or Swollen Joint or Bone" = true or ("Clouding of the Cornea" = true and "Is Clouding of the Cornea a new problem" = true)
or
("Abscess" = true and ("Deep or extends to muscle" = true or "Measured Temperature" = "High" or "Measured Temperature" = "Very High"))
or
("Cellulitis"= true and "Rapidly spreading, extensive, or not responding to oral antibiotics" = true)
or 
("Type of Skin Problem" = "Chickenpox - Vesicles over body.  Vesicles appear progressively over days and form scabs after they rupture" and ("Chest Indrawing" = true or "Fast Breathing" = true))
or
("Ringworm (Tinea)" = true and "Extensive Ringworm (Tinea)" = true)
or
("Herpes Zoster" = true and "Eye Involvement" = true)
or
("child" and "Skin Problem" = true   and "Blisters, Sores or Pustules" = true and "Type of Skin Problem"= v"Impetigo or Folliculitis - Red, Tender, Warm Crusts or Small lesions" and
("Signs of Severe Impetigo / Folliculitis" = v"Skin Infection extends to muscle" or "Measured Temperature" = "High" or "Measured Temperature" = "Very High"))
or 
"Severe Seborrhoea" = true
or 
"Type of Skin Problem" =  "Steven Johnson Syndrome (SJS)"
or
"Oral Sores or Mouth Ulcers" = "Mouth Sores or Mouth Ulcers - Deep and Extensive" )</t>
  </si>
  <si>
    <t xml:space="preserve">Medical Complications of Severe Acute Malnutrition</t>
  </si>
  <si>
    <t xml:space="preserve">"Severe Acute Malnutrition" = true
</t>
  </si>
  <si>
    <t xml:space="preserve">"Oedema of both feet" = true
or
"Danger Signs" = true
or
"Stridor in a calm child" = true or "Oxygen Saturation"&lt;= 90 '%'
or
"Fast Breathing" = true or "Chest Indrawing"= true
or
("Diarrhoea" = true and (ToInteger("Unconscious or Lethargic" = true) + ToInteger("Sunken Eyes" = true) +ToInteger("Skin Pinch of Abdomen" = "Skin Pinch goes back very slowly (More than 2 seconds)")+ToInteger( "Oral Fluid Test Results" = "Completely Unable to Drink" )+ToInteger(  "Oral Fluid Test Results" = "Vomits Immediately / Everything")  + ToInteger(  "Completely Unable to Drink or Vomits Immediately / Everything"=true )+ToInteger( "Oral Fluid Test Results" = "Drinks Poorly"))&gt;2)
or
"Diarrhoea for how long?" = "14 days or more" or "Blood in the stool in this Illness" = true
or
"Stiff neck" = true or "Malaria test" = "Malaria Positive"
or
"Measles Rash" = true or ("Measles within the last 3 months" = true and ("Clouding of the Cornea" = true or "Oral Sores or Mouth Ulcers" = "Mouth Sores or Mouth Ulcers - Deep and Extensive"))
or
"Tender swelling behind the ear" = true 
or
"Palmar Pallor" = "Severe Palmar Pallor"
or 
"Refusal to use a limb" = true or "Warm Tender or Swollen Joint or Bone" = true
or
("Clouding of the Cornea" = true and "Is Clouding of the Cornea a new problem" = true)
or
("Abscess" = true and ("Deep or extends to muscle" = true or "Measured Temperature" = "High" or "Measured Temperature" ="Very High"))
or
("Cellulitis"= true and "Rapidly spreading, extensive, or not responding to oral antibiotics" = true)
or 
("Ringworm (Tinea)" = true and "Extensive Ringworm (Tinea)" = true)
or
("Herpes Zoster" = true and "Eye Involvement" = true)
or
("child" and "Skin Problem" = true   and "Blisters, Sores or Pustules" = true and "Type of Skin Problem"= v"Impetigo or Folliculitis - Red, Tender, Warm Crusts or Small lesions" and
("Signs of Severe Impetigo / Folliculitis" = v"Skin Infection extends to muscle" or
"Measured Temperature" = "High" or "Measured Temperature" ="Very High"))
or 
"Severe Seborrhoea" = true
or 
"Type of Skin Problem" =  "Steven Johnson Syndrome (SJS)"
or
"Oral Sores or Mouth Ulcers" = "Mouth Sores or Mouth Ulcers - Deep and Extensive" </t>
  </si>
  <si>
    <t xml:space="preserve">inputs</t>
  </si>
  <si>
    <t xml:space="preserve">definitionCanonical</t>
  </si>
  <si>
    <t xml:space="preserve">title</t>
  </si>
  <si>
    <t xml:space="preserve">applicabilityExpressions</t>
  </si>
  <si>
    <t xml:space="preserve">startExpressions</t>
  </si>
  <si>
    <t xml:space="preserve">stopExpressions</t>
  </si>
  <si>
    <t xml:space="preserve">trigger</t>
  </si>
  <si>
    <t xml:space="preserve">annotation</t>
  </si>
  <si>
    <t xml:space="preserve">documentation</t>
  </si>
  <si>
    <t xml:space="preserve">relatedAction</t>
  </si>
  <si>
    <t xml:space="preserve">Questionnaire</t>
  </si>
  <si>
    <t xml:space="preserve"> {{library}}</t>
  </si>
  <si>
    <t xml:space="preserve">emcarecombineddataelements::clas::{{LIB_VERSION}}</t>
  </si>
  <si>
    <t xml:space="preserve">EmCareDT01</t>
  </si>
  <si>
    <t xml:space="preserve">Register a child &lt; 5 years</t>
  </si>
  <si>
    <t xml:space="preserve">registration</t>
  </si>
  <si>
    <t xml:space="preserve">EmCareA.Registration.P</t>
  </si>
  <si>
    <t xml:space="preserve">EmCareDT02</t>
  </si>
  <si>
    <t xml:space="preserve">Register the child in the encounter</t>
  </si>
  <si>
    <t xml:space="preserve">AgeInYears() &lt; 5</t>
  </si>
  <si>
    <t xml:space="preserve">history-and-physical</t>
  </si>
  <si>
    <t xml:space="preserve">EmCareB.Registration.E</t>
  </si>
  <si>
    <t xml:space="preserve">EmCareDT04</t>
  </si>
  <si>
    <t xml:space="preserve">Evaluate DangerSigns</t>
  </si>
  <si>
    <t xml:space="preserve">after::EmCareDT0</t>
  </si>
  <si>
    <t xml:space="preserve">triage</t>
  </si>
  <si>
    <t xml:space="preserve">EmCare.B7.LTI-DangerSigns</t>
  </si>
  <si>
    <t xml:space="preserve">EmCareDT03</t>
  </si>
  <si>
    <t xml:space="preserve">Determine Basic Anthropometric and others measurement</t>
  </si>
  <si>
    <t xml:space="preserve">after::EmCareDT04</t>
  </si>
  <si>
    <t xml:space="preserve">record-and-report </t>
  </si>
  <si>
    <t xml:space="preserve">EmCare.B6.Measurements</t>
  </si>
  <si>
    <t xml:space="preserve">EmCareDT05</t>
  </si>
  <si>
    <t xml:space="preserve">Assess sick child for Symptoms 2 m</t>
  </si>
  <si>
    <t xml:space="preserve">AgeInMonths() &lt; 2</t>
  </si>
  <si>
    <t xml:space="preserve">after::EmCareDT03</t>
  </si>
  <si>
    <t xml:space="preserve">guideline-based-care </t>
  </si>
  <si>
    <t xml:space="preserve">EmCare.B18-21.Symptoms.2m.m</t>
  </si>
  <si>
    <t xml:space="preserve">EmCareDT06</t>
  </si>
  <si>
    <t xml:space="preserve">Assess sick child for Symptoms 2p </t>
  </si>
  <si>
    <t xml:space="preserve">clas."Age &gt;= 2 months to &lt;60 months"</t>
  </si>
  <si>
    <t xml:space="preserve">EmCare.B10-14.Symptoms.2m.p</t>
  </si>
  <si>
    <t xml:space="preserve">EmCareDT07</t>
  </si>
  <si>
    <t xml:space="preserve">Assess sick child for Signs 2 m</t>
  </si>
  <si>
    <t xml:space="preserve">after::EmCareDT05</t>
  </si>
  <si>
    <t xml:space="preserve">EmCare.B18-21.Signs.2m.m</t>
  </si>
  <si>
    <t xml:space="preserve">EmCareDT08</t>
  </si>
  <si>
    <t xml:space="preserve">Assess sick child for Signs 2p </t>
  </si>
  <si>
    <t xml:space="preserve">after::EmCareDT06</t>
  </si>
  <si>
    <t xml:space="preserve">EmCare.B10-16.Signs.2m.p</t>
  </si>
  <si>
    <t xml:space="preserve">EmCareDT09</t>
  </si>
  <si>
    <t xml:space="preserve">Suggestions for health prevention</t>
  </si>
  <si>
    <t xml:space="preserve">after::EmCareDT07 ||after::EmCareDT08</t>
  </si>
  <si>
    <t xml:space="preserve">EmCare.B17.HealthPrevention</t>
  </si>
  <si>
    <t xml:space="preserve">EmCareDT10</t>
  </si>
  <si>
    <t xml:space="preserve">Propose classification</t>
  </si>
  <si>
    <t xml:space="preserve">after::EmCareDT11</t>
  </si>
  <si>
    <t xml:space="preserve">determine-diagnosis </t>
  </si>
  <si>
    <t xml:space="preserve">EmCare.B23.Classification</t>
  </si>
  <si>
    <t xml:space="preserve">EmCareDT11</t>
  </si>
  <si>
    <t xml:space="preserve">Do Test</t>
  </si>
  <si>
    <t xml:space="preserve">after::EmCareDT09</t>
  </si>
  <si>
    <t xml:space="preserve">Diagnostic-testing</t>
  </si>
  <si>
    <t xml:space="preserve">EmCare.B22.AssessmentsTests</t>
  </si>
  <si>
    <t xml:space="preserve">EmCareDT12</t>
  </si>
  <si>
    <t xml:space="preserve">Provide treatment</t>
  </si>
  <si>
    <t xml:space="preserve">after::EmCareDT13 ||after::EmCareDT10</t>
  </si>
  <si>
    <t xml:space="preserve">provide-counseling </t>
  </si>
  <si>
    <t xml:space="preserve">EmCare.Treatment</t>
  </si>
  <si>
    <t xml:space="preserve">EmCareDT13</t>
  </si>
  <si>
    <t xml:space="preserve">Propose classification 2m</t>
  </si>
  <si>
    <t xml:space="preserve">EmCare.B23.Classification.2m</t>
  </si>
  <si>
    <t xml:space="preserve">help</t>
  </si>
  <si>
    <t xml:space="preserve">note:skip_logic</t>
  </si>
  <si>
    <t xml:space="preserve">calculatedExpression</t>
  </si>
  <si>
    <t xml:space="preserve">enableWhenExpression</t>
  </si>
  <si>
    <t xml:space="preserve">constraintExpression</t>
  </si>
  <si>
    <t xml:space="preserve">constraintDescription</t>
  </si>
  <si>
    <t xml:space="preserve">required</t>
  </si>
  <si>
    <t xml:space="preserve">map_constraint</t>
  </si>
  <si>
    <t xml:space="preserve">map_resource</t>
  </si>
  <si>
    <t xml:space="preserve">map_extension</t>
  </si>
  <si>
    <t xml:space="preserve">map_details</t>
  </si>
  <si>
    <t xml:space="preserve">map_profile</t>
  </si>
  <si>
    <t xml:space="preserve">map_path</t>
  </si>
  <si>
    <t xml:space="preserve">map_bindding</t>
  </si>
  <si>
    <t xml:space="preserve">map_binding_strength</t>
  </si>
  <si>
    <t xml:space="preserve">response_note</t>
  </si>
  <si>
    <t xml:space="preserve">publishable</t>
  </si>
  <si>
    <t xml:space="preserve">minimum_seconds</t>
  </si>
  <si>
    <t xml:space="preserve">string</t>
  </si>
  <si>
    <t xml:space="preserve">EmCare.A.DE01</t>
  </si>
  <si>
    <t xml:space="preserve">National Unique identification</t>
  </si>
  <si>
    <t xml:space="preserve">Unique identifier provided or a universal ID, if used in the country</t>
  </si>
  <si>
    <t xml:space="preserve">tgt.identifier = create('Identifier' ) as identifier then {
        val -&gt; identifier.value = val,  identifier.use = 'official'    "id";
    }</t>
  </si>
  <si>
    <t xml:space="preserve">EmCare Patient</t>
  </si>
  <si>
    <t xml:space="preserve">Patient.identifier.value:universalID</t>
  </si>
  <si>
    <t xml:space="preserve">select_boolean</t>
  </si>
  <si>
    <t xml:space="preserve">EmCare.A.DE03</t>
  </si>
  <si>
    <t xml:space="preserve">Child's Identity unknown/prefer to remain anonymous</t>
  </si>
  <si>
    <t xml:space="preserve">The client's identity is unknown or the client's prefers to remain anonymous</t>
  </si>
  <si>
    <t xml:space="preserve">checkbox</t>
  </si>
  <si>
    <t xml:space="preserve">tgt.extension  = create('Extension') as ext ,  ext.url ='{{canonical_base}}StructureDefinition/anonymous',  ext.value = true</t>
  </si>
  <si>
    <t xml:space="preserve">anonymous :: 0 :: 1</t>
  </si>
  <si>
    <t xml:space="preserve">Patient.identifier.extension.anonymous</t>
  </si>
  <si>
    <t xml:space="preserve">EmCare.A.DE04</t>
  </si>
  <si>
    <t xml:space="preserve">First Name</t>
  </si>
  <si>
    <t xml:space="preserve">Client's first name</t>
  </si>
  <si>
    <t xml:space="preserve">"EmCare.A.DE03".empty()</t>
  </si>
  <si>
    <t xml:space="preserve">SetOfficalGivenName::EmCare.A.DE06||EmCare.A.DE04||EmCare.A.DE05</t>
  </si>
  <si>
    <t xml:space="preserve">Patient.name.given:firstName :: 1 :: 1</t>
  </si>
  <si>
    <t xml:space="preserve">EmCare.A.DE05</t>
  </si>
  <si>
    <t xml:space="preserve">Middle Name</t>
  </si>
  <si>
    <t xml:space="preserve">Client's middle name</t>
  </si>
  <si>
    <t xml:space="preserve">Patient.name.given:middleName :: 0 :: *</t>
  </si>
  <si>
    <t xml:space="preserve">EmCare.A.DE06</t>
  </si>
  <si>
    <t xml:space="preserve">Last Name</t>
  </si>
  <si>
    <t xml:space="preserve">Client's family name or last name</t>
  </si>
  <si>
    <t xml:space="preserve">Patient.name.family</t>
  </si>
  <si>
    <t xml:space="preserve">date</t>
  </si>
  <si>
    <t xml:space="preserve">dob</t>
  </si>
  <si>
    <t xml:space="preserve">Date of Birth </t>
  </si>
  <si>
    <t xml:space="preserve">The client's date of birth (DOB), if known</t>
  </si>
  <si>
    <t xml:space="preserve">"EmCare.A.DE11".empty()</t>
  </si>
  <si>
    <t xml:space="preserve">variable</t>
  </si>
  <si>
    <t xml:space="preserve">AgeInDays</t>
  </si>
  <si>
    <t xml:space="preserve">Age in days</t>
  </si>
  <si>
    <t xml:space="preserve">Age auto-calculated in days: of the client based on date of birth or estimated age or based on auto-calculation from estimaged date of birth</t>
  </si>
  <si>
    <t xml:space="preserve">iif("dob".exists(),(today() -"dob"),{})</t>
  </si>
  <si>
    <t xml:space="preserve">readonly||unit::d</t>
  </si>
  <si>
    <t xml:space="preserve">AgeInMonths</t>
  </si>
  <si>
    <t xml:space="preserve">Age in months</t>
  </si>
  <si>
    <t xml:space="preserve">Age auto-calculated (presented as number of years, months, days) of the client based on date of birth or estimated age or based on auto-calculation from estimaged date of birth</t>
  </si>
  <si>
    <t xml:space="preserve">iif("dob".exists(),(today()-"dob")-(today()-"dob"),{})</t>
  </si>
  <si>
    <t xml:space="preserve">readonly||unit::month</t>
  </si>
  <si>
    <t xml:space="preserve">AgeInYears</t>
  </si>
  <si>
    <t xml:space="preserve">Age in year</t>
  </si>
  <si>
    <t xml:space="preserve">iif("dob".exists(),(today()-"dob"),{})</t>
  </si>
  <si>
    <t xml:space="preserve">readonly||unit::year</t>
  </si>
  <si>
    <t xml:space="preserve">EmCare.A.DE11</t>
  </si>
  <si>
    <t xml:space="preserve">Date of Birth not known</t>
  </si>
  <si>
    <t xml:space="preserve">The client and/or Caregiver does not know the date of birth of the client</t>
  </si>
  <si>
    <t xml:space="preserve">"dob".empty()</t>
  </si>
  <si>
    <t xml:space="preserve">select_one dob-estimator</t>
  </si>
  <si>
    <t xml:space="preserve">EmCare.A.DE12</t>
  </si>
  <si>
    <t xml:space="preserve">"EmCare.A.DE11".exists()</t>
  </si>
  <si>
    <t xml:space="preserve">dropdown</t>
  </si>
  <si>
    <t xml:space="preserve">tgt.extension  = create('Extension') as ext ,  ext.url ='{{canonical_base}}StructureDefinition/birthDateEstimator',  ext.value = val</t>
  </si>
  <si>
    <t xml:space="preserve">birthDateEstimator :: 0 :: 1</t>
  </si>
  <si>
    <t xml:space="preserve">Patient.birthDateEstimator</t>
  </si>
  <si>
    <t xml:space="preserve">EmCare.A.DE15.1</t>
  </si>
  <si>
    <t xml:space="preserve">Estimated Date of Birth</t>
  </si>
  <si>
    <t xml:space="preserve">Estimated Date of Birth of the Client</t>
  </si>
  <si>
    <t xml:space="preserve">"EmCare.A.DE12".code = 'EmCare.A.DE15'</t>
  </si>
  <si>
    <t xml:space="preserve">quantity</t>
  </si>
  <si>
    <t xml:space="preserve">EmCare.A.DE14.d</t>
  </si>
  <si>
    <t xml:space="preserve">"EmCare.A.DE12".code = 'EmCare.A.DE14'</t>
  </si>
  <si>
    <t xml:space="preserve">MinMax::1::8</t>
  </si>
  <si>
    <t xml:space="preserve">Seven day maximum</t>
  </si>
  <si>
    <t xml:space="preserve">unit::d</t>
  </si>
  <si>
    <t xml:space="preserve">EmCare.A.DE14.w</t>
  </si>
  <si>
    <t xml:space="preserve">Age in weeks</t>
  </si>
  <si>
    <t xml:space="preserve">Eight weeks maximum</t>
  </si>
  <si>
    <t xml:space="preserve">unit::wk</t>
  </si>
  <si>
    <t xml:space="preserve">EmCare.A.DE13.mo</t>
  </si>
  <si>
    <t xml:space="preserve">"EmCare.A.DE12".code = 'EmCare.A.DE13'</t>
  </si>
  <si>
    <t xml:space="preserve">MinMax::1::12</t>
  </si>
  <si>
    <t xml:space="preserve">Twelve months maximum</t>
  </si>
  <si>
    <t xml:space="preserve">unit::month</t>
  </si>
  <si>
    <t xml:space="preserve">EmCare.A.DE13.a</t>
  </si>
  <si>
    <t xml:space="preserve">Age in years</t>
  </si>
  <si>
    <t xml:space="preserve">MinMax::1::4</t>
  </si>
  <si>
    <t xml:space="preserve">Four years maximum</t>
  </si>
  <si>
    <t xml:space="preserve">unit::year</t>
  </si>
  <si>
    <t xml:space="preserve">eweek</t>
  </si>
  <si>
    <t xml:space="preserve">iif("EmCare.A.DE08".exists(), between("EmCare.A.DE08",today()) ),{})</t>
  </si>
  <si>
    <t xml:space="preserve">hidden||unit::wk</t>
  </si>
  <si>
    <t xml:space="preserve">EmCare.A.DE13.2.d</t>
  </si>
  <si>
    <t xml:space="preserve">Estimated age in days</t>
  </si>
  <si>
    <t xml:space="preserve">iif("EmCare.A.DE08".exists(),between("EmCare.A.DE08",today())  ,{})</t>
  </si>
  <si>
    <t xml:space="preserve">("EmCare.A.DE08".exists() or "EmCare.A.DE12".code = 'EmCare.A.DE15') and "eweek" &lt; 4 'weeks' </t>
  </si>
  <si>
    <t xml:space="preserve">hidden||unit::d</t>
  </si>
  <si>
    <t xml:space="preserve">EmCare.A.DE13.2.mo</t>
  </si>
  <si>
    <t xml:space="preserve">Estimated age in months</t>
  </si>
  <si>
    <t xml:space="preserve">iif("EmCare.A.DE08".exists(), between("EmCare.A.DE08",today()) ,{})</t>
  </si>
  <si>
    <t xml:space="preserve">("EmCare.A.DE08".exists() or "EmCare.A.DE12".code = 'EmCare.A.DE15') and "eweek" &gt;= 4 'weeks' and  "eweek"&lt; 104 'weeks' </t>
  </si>
  <si>
    <t xml:space="preserve">hidden||unit::month</t>
  </si>
  <si>
    <t xml:space="preserve">EmCare.A.DE13.2.a</t>
  </si>
  <si>
    <t xml:space="preserve">Estimated age in year</t>
  </si>
  <si>
    <t xml:space="preserve">iif("EmCare.A.DE08".exists(), between("EmCare.A.DE08",today()),{})</t>
  </si>
  <si>
    <t xml:space="preserve">("EmCare.A.DE08".exists() or "EmCare.A.DE12".code = 'EmCare.A.DE15') and "eweek" &gt;= 104 'weeks'</t>
  </si>
  <si>
    <t xml:space="preserve">hidden||unit::year</t>
  </si>
  <si>
    <t xml:space="preserve">edob</t>
  </si>
  <si>
    <t xml:space="preserve">Calculated Date of Birth</t>
  </si>
  <si>
    <t xml:space="preserve">%cdob</t>
  </si>
  <si>
    <t xml:space="preserve">"EmCare.A.DE12".code = 'EmCare.A.DE13' or "EmCare.A.DE12".code = 'EmCare.A.DE14' </t>
  </si>
  <si>
    <t xml:space="preserve">readonly</t>
  </si>
  <si>
    <t xml:space="preserve">dol</t>
  </si>
  <si>
    <t xml:space="preserve">iif( "EmCare.A.DE14.d".exists()  and  "EmCare.A.DE14.d".value.exists() ,"EmCare.A.DE14.d" , 0 days)</t>
  </si>
  <si>
    <t xml:space="preserve">wol</t>
  </si>
  <si>
    <t xml:space="preserve">iif( "EmCare.A.DE14.w".exists(),"EmCare.A.DE14.w" , 0 weeks)</t>
  </si>
  <si>
    <t xml:space="preserve">mol</t>
  </si>
  <si>
    <t xml:space="preserve">iif( "EmCare.A.DE13.mo".exists(),"EmCare.A.DE13.mo" , 0 months)</t>
  </si>
  <si>
    <t xml:space="preserve">yol</t>
  </si>
  <si>
    <t xml:space="preserve">iif( "EmCare.A.DE13.a".exists(),"EmCare.A.DE13.a", 0 years)</t>
  </si>
  <si>
    <t xml:space="preserve">cdob</t>
  </si>
  <si>
    <t xml:space="preserve">today() -%dol -%wol  -%mol - %yol</t>
  </si>
  <si>
    <t xml:space="preserve">EmCare.A.DE08</t>
  </si>
  <si>
    <t xml:space="preserve">Consolidated Date of Birth</t>
  </si>
  <si>
    <t xml:space="preserve">iif( "dob".exists(),"dob",
iif( "EmCare.A.DE15.1".exists(),"EmCare.A.DE15.1", 
 %cdob ))</t>
  </si>
  <si>
    <t xml:space="preserve">hidden</t>
  </si>
  <si>
    <t xml:space="preserve">tgt.birthDate = val</t>
  </si>
  <si>
    <t xml:space="preserve">Patient.birthDate</t>
  </si>
  <si>
    <t xml:space="preserve">select_one sex-of-the-client</t>
  </si>
  <si>
    <t xml:space="preserve">EmCare.A.DE16</t>
  </si>
  <si>
    <t xml:space="preserve">MapValueSetExtCode::sex-of-the-client||tgt.gender</t>
  </si>
  <si>
    <t xml:space="preserve">png::https://www.clipartmax.com/png/middle/136-1360801_caillou.png</t>
  </si>
  <si>
    <t xml:space="preserve">Patient.gender</t>
  </si>
  <si>
    <t xml:space="preserve">sex</t>
  </si>
  <si>
    <t xml:space="preserve">EmCare.A.DE48</t>
  </si>
  <si>
    <t xml:space="preserve">Caregiver</t>
  </si>
  <si>
    <t xml:space="preserve">the child could have been created from the mother therefore a relatedpersom may already exist
select_one RelatedPerson
candidateExpression</t>
  </si>
  <si>
    <t xml:space="preserve">tgt.extension = create('Extension') as ext ,  ext.url ='{{canonical_base}}StructureDefinition/primarycaregiver', ext.value= create('Reference') as ref, ref.reference = 'relatated-person-id'</t>
  </si>
  <si>
    <t xml:space="preserve">primarycaregiver :: 1 :: *</t>
  </si>
  <si>
    <t xml:space="preserve">Patient.contact.Caregiver</t>
  </si>
  <si>
    <t xml:space="preserve">newrelatedperson</t>
  </si>
  <si>
    <t xml:space="preserve">Register a new Caregiver</t>
  </si>
  <si>
    <t xml:space="preserve">"EmCare.A.DE48".empty() and  "EmCare.A.DE03".empty() </t>
  </si>
  <si>
    <t xml:space="preserve">relatedpersonuuid</t>
  </si>
  <si>
    <t xml:space="preserve">uuid()</t>
  </si>
  <si>
    <t xml:space="preserve">iif("newrelatedperson".exists(), "relatedpersonuuid",{})</t>
  </si>
  <si>
    <t xml:space="preserve">tgt.extension = create('Extension') as ext ,  ext.url ='{{canonical_base}}StructureDefinition/primary-caregiver', ext.value= create('Reference') as ref, ref.reference = append('/RelatedPerson/',val)</t>
  </si>
  <si>
    <t xml:space="preserve">group</t>
  </si>
  <si>
    <t xml:space="preserve">EmCare.A.DE21.1</t>
  </si>
  <si>
    <t xml:space="preserve">"emcarerelatedpersoncaregiverid".exists()</t>
  </si>
  <si>
    <t xml:space="preserve">EmCare.A.DE21</t>
  </si>
  <si>
    <t xml:space="preserve">Caregiver First Name</t>
  </si>
  <si>
    <t xml:space="preserve">The client's Caregiver's first name</t>
  </si>
  <si>
    <t xml:space="preserve">SetOfficalGivenName::EmCare.A.DE23||EmCare.A.DE21 ||EmCare.A.DE22</t>
  </si>
  <si>
    <t xml:space="preserve">EmCare.A.DE22</t>
  </si>
  <si>
    <t xml:space="preserve">Caregiver Middle Name</t>
  </si>
  <si>
    <t xml:space="preserve">The client's Caregiver's middle name</t>
  </si>
  <si>
    <t xml:space="preserve">EmCare.A.DE23</t>
  </si>
  <si>
    <t xml:space="preserve">Caregiver Last Name</t>
  </si>
  <si>
    <t xml:space="preserve">The client's Caregiver's last name</t>
  </si>
  <si>
    <t xml:space="preserve">phone</t>
  </si>
  <si>
    <t xml:space="preserve">EmCare.A.DE35</t>
  </si>
  <si>
    <t xml:space="preserve">Primary Caregiver's Mobile telephone number</t>
  </si>
  <si>
    <t xml:space="preserve">Client's Caregiver's mobile telephone number</t>
  </si>
  <si>
    <t xml:space="preserve">tgt.telecom as tel, tel.system = 'phone', tel.use ='mobile', tel.value = val</t>
  </si>
  <si>
    <t xml:space="preserve">rppatientid</t>
  </si>
  <si>
    <t xml:space="preserve">"newrelatedperson".exists()</t>
  </si>
  <si>
    <t xml:space="preserve">tgt then {src.subject as subject -&gt; tgt.patient = subject  'patient';}</t>
  </si>
  <si>
    <t xml:space="preserve">relatedpersonid</t>
  </si>
  <si>
    <t xml:space="preserve">select_one relationship-to-client</t>
  </si>
  <si>
    <t xml:space="preserve">EmCare.A.DE24</t>
  </si>
  <si>
    <t xml:space="preserve">"EmCare.A.DE48".empty()</t>
  </si>
  <si>
    <t xml:space="preserve">MapValueSetExtCode::relationship-to-client||tgt.relationship||CodeableConcept</t>
  </si>
  <si>
    <t xml:space="preserve">select_one vital-status</t>
  </si>
  <si>
    <t xml:space="preserve">EmCare.A.DE31</t>
  </si>
  <si>
    <t xml:space="preserve">Biological Mother Vital Status</t>
  </si>
  <si>
    <t xml:space="preserve">The client's mother and father's vital status</t>
  </si>
  <si>
    <t xml:space="preserve">The client's mother and/or father's vital status.</t>
  </si>
  <si>
    <t xml:space="preserve">"EmCare.A.DE24".code != 'EmCare.A.DE25'</t>
  </si>
  <si>
    <t xml:space="preserve">tgt.extension = create('Extension') as ext ,  ext.url ='{{canonical_base}}Extension/motherVitalStatus', ext.value= val</t>
  </si>
  <si>
    <t xml:space="preserve">motherVitalStatus :: 0 :: 1</t>
  </si>
  <si>
    <t xml:space="preserve">Patient.motherVitalStatus</t>
  </si>
  <si>
    <t xml:space="preserve">EmCare.A.DE38</t>
  </si>
  <si>
    <t xml:space="preserve">Caregiver wants to receive SMS or other messages regarding the child's visits and health status</t>
  </si>
  <si>
    <t xml:space="preserve">The Caregiver wants to receive SMS or other messages regarding the client's contacts/visits and health status</t>
  </si>
  <si>
    <t xml:space="preserve">"emcarerelatedpersoncaregiverid".code = 'newCaregiver' or "EmCare.A.DE48".exists()</t>
  </si>
  <si>
    <t xml:space="preserve">SetCommunicationRequest::emcarerelatedpersonCaregiveruuid</t>
  </si>
  <si>
    <t xml:space="preserve">smsNotifications :: 1 :: 1</t>
  </si>
  <si>
    <t xml:space="preserve">CommunicationRequest</t>
  </si>
  <si>
    <t xml:space="preserve"> </t>
  </si>
  <si>
    <t xml:space="preserve">map_master_element_path</t>
  </si>
  <si>
    <t xml:space="preserve">map_resource_type</t>
  </si>
  <si>
    <t xml:space="preserve">map_base_profile</t>
  </si>
  <si>
    <t xml:space="preserve">map_context</t>
  </si>
  <si>
    <t xml:space="preserve">map_selector</t>
  </si>
  <si>
    <t xml:space="preserve">map_selector_source</t>
  </si>
  <si>
    <t xml:space="preserve">select_one reason_consultation</t>
  </si>
  <si>
    <t xml:space="preserve">EmCare.B3.DE01</t>
  </si>
  <si>
    <t xml:space="preserve">The reason for the client's consultation</t>
  </si>
  <si>
    <t xml:space="preserve">tgt.reasonCode = create('CodeableConcept')  as CC, CC.text = 'new consultation' ,CC.coding = val</t>
  </si>
  <si>
    <t xml:space="preserve">CodeableConcept</t>
  </si>
  <si>
    <t xml:space="preserve">http://fhir.org/guides/who/core/StructureDefinition/who-encounter</t>
  </si>
  <si>
    <t xml:space="preserve">EmCare Encounter</t>
  </si>
  <si>
    <t xml:space="preserve">Encounter.reasonCode</t>
  </si>
  <si>
    <t xml:space="preserve">Encounter</t>
  </si>
  <si>
    <t xml:space="preserve">EmCare.B3.DE05</t>
  </si>
  <si>
    <t xml:space="preserve">Is the child sick today?</t>
  </si>
  <si>
    <t xml:space="preserve">The client's visit is for a well child but the child is also presenting as sick</t>
  </si>
  <si>
    <r>
      <rPr>
        <sz val="11"/>
        <color rgb="FF000000"/>
        <rFont val="Arial"/>
        <family val="2"/>
        <charset val="1"/>
      </rPr>
      <t xml:space="preserve">"</t>
    </r>
    <r>
      <rPr>
        <sz val="12"/>
        <color rgb="FF000000"/>
        <rFont val="Arial"/>
        <family val="2"/>
        <charset val="1"/>
      </rPr>
      <t xml:space="preserve">Reason for Consultation</t>
    </r>
    <r>
      <rPr>
        <sz val="11"/>
        <color rgb="FF000000"/>
        <rFont val="Arial"/>
        <family val="2"/>
        <charset val="1"/>
      </rPr>
      <t xml:space="preserve">".code = 'EmCare.B3.DE04'</t>
    </r>
  </si>
  <si>
    <t xml:space="preserve">SetObservationBoolean</t>
  </si>
  <si>
    <t xml:space="preserve">http://fhir.org/guides/who/core/StructureDefinition/who-observation</t>
  </si>
  <si>
    <t xml:space="preserve">EmCare Observation</t>
  </si>
  <si>
    <t xml:space="preserve">select_one consultation_type</t>
  </si>
  <si>
    <t xml:space="preserve">EmCare.B3.DE06</t>
  </si>
  <si>
    <t xml:space="preserve">Type of Consultation</t>
  </si>
  <si>
    <t xml:space="preserve">"EmCare.B3.DE01".code = 'EmCare.B3.DE02'</t>
  </si>
  <si>
    <t xml:space="preserve">tgt.type = create('CodeableConcept')  as CC, CC.text = 'new consultation' ,CC.coding = val</t>
  </si>
  <si>
    <t xml:space="preserve">EmCare.A.DE39</t>
  </si>
  <si>
    <t xml:space="preserve">Person/People accompanying child today?</t>
  </si>
  <si>
    <t xml:space="preserve">tgt.participant = create('Participant') as p, p.type = CALLBCK, p.individual = a</t>
  </si>
  <si>
    <r>
      <rPr>
        <sz val="12"/>
        <color rgb="FF000000"/>
        <rFont val="Arial"/>
        <family val="2"/>
        <charset val="1"/>
      </rPr>
      <t xml:space="preserve">Register a new </t>
    </r>
    <r>
      <rPr>
        <sz val="11"/>
        <color rgb="FF000000"/>
        <rFont val="Arial"/>
        <family val="2"/>
        <charset val="1"/>
      </rPr>
      <t xml:space="preserve">Person/People accompanying child today</t>
    </r>
  </si>
  <si>
    <r>
      <rPr>
        <sz val="12"/>
        <color rgb="FF000000"/>
        <rFont val="Arial"/>
        <family val="2"/>
        <charset val="1"/>
      </rPr>
      <t xml:space="preserve">"</t>
    </r>
    <r>
      <rPr>
        <sz val="11"/>
        <color rgb="FF000000"/>
        <rFont val="Arial"/>
        <family val="2"/>
        <charset val="1"/>
      </rPr>
      <t xml:space="preserve">Person/People accompanying child today?</t>
    </r>
    <r>
      <rPr>
        <sz val="12"/>
        <color rgb="FF000000"/>
        <rFont val="Arial"/>
        <family val="2"/>
        <charset val="1"/>
      </rPr>
      <t xml:space="preserve">".empty()</t>
    </r>
  </si>
  <si>
    <t xml:space="preserve">EmCare.A.DE39.1</t>
  </si>
  <si>
    <t xml:space="preserve">EmCare.A.DE40</t>
  </si>
  <si>
    <r>
      <rPr>
        <sz val="11"/>
        <color rgb="FF000000"/>
        <rFont val="Arial"/>
        <family val="2"/>
        <charset val="1"/>
      </rPr>
      <t xml:space="preserve">Person/People accompanying child</t>
    </r>
    <r>
      <rPr>
        <sz val="12"/>
        <color rgb="FF000000"/>
        <rFont val="Arial"/>
        <family val="2"/>
        <charset val="1"/>
      </rPr>
      <t xml:space="preserve"> First Name</t>
    </r>
  </si>
  <si>
    <t xml:space="preserve">EmCare.A.DE41</t>
  </si>
  <si>
    <r>
      <rPr>
        <sz val="11"/>
        <color rgb="FF000000"/>
        <rFont val="Arial"/>
        <family val="2"/>
        <charset val="1"/>
      </rPr>
      <t xml:space="preserve">Person/People accompanying child</t>
    </r>
    <r>
      <rPr>
        <sz val="12"/>
        <color rgb="FF000000"/>
        <rFont val="Arial"/>
        <family val="2"/>
        <charset val="1"/>
      </rPr>
      <t xml:space="preserve"> Middle Name</t>
    </r>
  </si>
  <si>
    <t xml:space="preserve">EmCare.A.DE42</t>
  </si>
  <si>
    <r>
      <rPr>
        <sz val="11"/>
        <color rgb="FF000000"/>
        <rFont val="Arial"/>
        <family val="2"/>
        <charset val="1"/>
      </rPr>
      <t xml:space="preserve">Person/People accompanying child</t>
    </r>
    <r>
      <rPr>
        <sz val="12"/>
        <color rgb="FF000000"/>
        <rFont val="Arial"/>
        <family val="2"/>
        <charset val="1"/>
      </rPr>
      <t xml:space="preserve"> Last Name</t>
    </r>
  </si>
  <si>
    <t xml:space="preserve">EmCare.A.DE43</t>
  </si>
  <si>
    <r>
      <rPr>
        <sz val="11"/>
        <color rgb="FF000000"/>
        <rFont val="Arial"/>
        <family val="2"/>
        <charset val="1"/>
      </rPr>
      <t xml:space="preserve">Person/People accompanying child's</t>
    </r>
    <r>
      <rPr>
        <sz val="12"/>
        <color rgb="FF000000"/>
        <rFont val="Arial"/>
        <family val="2"/>
        <charset val="1"/>
      </rPr>
      <t xml:space="preserve"> Relationship to Client</t>
    </r>
  </si>
  <si>
    <t xml:space="preserve">hint</t>
  </si>
  <si>
    <t xml:space="preserve">valueExpression</t>
  </si>
  <si>
    <t xml:space="preserve">integer</t>
  </si>
  <si>
    <t xml:space="preserve">AgeInMonth.cql</t>
  </si>
  <si>
    <t xml:space="preserve">AgeInMonths()</t>
  </si>
  <si>
    <t xml:space="preserve">EmCare.B7.DE01</t>
  </si>
  <si>
    <t xml:space="preserve">Obstructed or Absent Breathing</t>
  </si>
  <si>
    <t xml:space="preserve">The client has obstructed or absent breathing</t>
  </si>
  <si>
    <t xml:space="preserve">EmCare.B7.DE02</t>
  </si>
  <si>
    <t xml:space="preserve">Convulsing Now</t>
  </si>
  <si>
    <t xml:space="preserve">The client is convulsing now</t>
  </si>
  <si>
    <t xml:space="preserve">During a convulsion, the child’s arms and legs stiffen because the muscles are contracting. The child may lose consciousness or not be able to respond to spoken directions. </t>
  </si>
  <si>
    <t xml:space="preserve">help-popup</t>
  </si>
  <si>
    <t xml:space="preserve">select_one consultation_status</t>
  </si>
  <si>
    <t xml:space="preserve">EmCare.B7-B8-B9.DE01</t>
  </si>
  <si>
    <t xml:space="preserve">The healthcare worker chooses if they will continue to assess the sick child with a life threatening illness</t>
  </si>
  <si>
    <t xml:space="preserve">"Convulsing Now" =  true or "Obstructed or Absent Breathing" = true</t>
  </si>
  <si>
    <t xml:space="preserve">popup</t>
  </si>
  <si>
    <t xml:space="preserve">SetObservationCode</t>
  </si>
  <si>
    <t xml:space="preserve">stable-child</t>
  </si>
  <si>
    <t xml:space="preserve">"Convulsing Now" =  false or "Continue to Assess Sick Child" =  "Stabilised, continue consultation" </t>
  </si>
  <si>
    <t xml:space="preserve">EmCare.B7.DE03</t>
  </si>
  <si>
    <t xml:space="preserve">Convulsion(s) in this Illness</t>
  </si>
  <si>
    <t xml:space="preserve">The client is reported to have had one or more convulsions</t>
  </si>
  <si>
    <t xml:space="preserve">During a convulsion, the child’s arms and legs stiffen because the muscles are contracting. The child may lose consciousness or not be able to respond to spoken directions. Use words the caregiver understands. For example, the caregiver may call convulsions “fits” or “spasms.”</t>
  </si>
  <si>
    <t xml:space="preserve">"Convulsing Now" = false and AgeInMonth.cql &gt;=2</t>
  </si>
  <si>
    <t xml:space="preserve">EmCare.B7.DE08b</t>
  </si>
  <si>
    <t xml:space="preserve">Unconscious or Lethargic</t>
  </si>
  <si>
    <t xml:space="preserve">The client is unconcious or Lethargic</t>
  </si>
  <si>
    <t xml:space="preserve">A **lethargic child is not awake and alert when she should be.** The child is drowsy and does not show interest in what is happening around her.
Often the lethargic child does not look at his caregiver or watch your face when you talk, or will not respond if you clap or snap your fingers. The child may stare blankly and appear not to notice what is going on around him.
An **unconscious child cannot be wakened.** He does not respond when he is touched, shaken, or spoken to. Ask the caregiver if the child seems unusually sleepy or if she cannot wake the child. Look to see if the child wakens when the caregiver talks or shakes the child or when you clap your hands.</t>
  </si>
  <si>
    <t xml:space="preserve">EmCare.B7.DE08</t>
  </si>
  <si>
    <t xml:space="preserve">Unconscious</t>
  </si>
  <si>
    <t xml:space="preserve">The client is unconcious</t>
  </si>
  <si>
    <r>
      <rPr>
        <sz val="10"/>
        <color rgb="FF000000"/>
        <rFont val="Calibri"/>
        <family val="2"/>
        <charset val="1"/>
      </rPr>
      <t xml:space="preserve">An **</t>
    </r>
    <r>
      <rPr>
        <b val="true"/>
        <sz val="10"/>
        <color rgb="FF000000"/>
        <rFont val="Calibri"/>
        <family val="2"/>
        <charset val="1"/>
      </rPr>
      <t xml:space="preserve">unconscious child cannot be wakened**</t>
    </r>
    <r>
      <rPr>
        <sz val="10"/>
        <color rgb="FF000000"/>
        <rFont val="Calibri"/>
        <family val="2"/>
        <charset val="1"/>
      </rPr>
      <t xml:space="preserve">. He does not respond when he is touched, shaken, or spoken to. Ask the caregiver if the child seems unusually sleepy or if she cannot wake the child. Look to see if the child wakens when the caregiver talks or shakes the child or when you clap your hands.</t>
    </r>
  </si>
  <si>
    <t xml:space="preserve"> "Unconscious or Lethargic" = true</t>
  </si>
  <si>
    <t xml:space="preserve">EmCare.B7.DE08a</t>
  </si>
  <si>
    <t xml:space="preserve">Lethargic</t>
  </si>
  <si>
    <t xml:space="preserve">The client is lethargic</t>
  </si>
  <si>
    <t xml:space="preserve">A **lethargic child is not awake and alert when she should be.** The child is drowsy and does not show interest in what is happening around her.
Often the lethargic child does not look at his caregiver or watch your face when you talk, or will not respond if you clap or snap your fingers. The child may stare blankly and appear not to notice what is going on around him.  An unconscious child cannot be wakened. He does not respond when he is touched, shaken, or spoken to. Ask the caregiver if the child seems unusually sleepy or if she cannot wake the child. Look to see if the child wakens when the caregiver talks or shakes the child or when you clap your hands.</t>
  </si>
  <si>
    <t xml:space="preserve">EmCare.B7.DE09</t>
  </si>
  <si>
    <t xml:space="preserve">Not able to drink or breastfeed</t>
  </si>
  <si>
    <t xml:space="preserve">The client has reported not to have been able to drink or breastfeed or currently is not able to drink or breastfeed.</t>
  </si>
  <si>
    <t xml:space="preserve">A child has the sign not able to drink or breastfeed **if the child is not able to suck or swallow when offered a drink or breast milk.**
**When you ask the caregiver if the child is able to drink, make sure that she understands the question.** If she says that her child is not able to drink or breastfeed, ask her to describe what happens when she offers the child something to drink. For example, is the child able to take fluid into his mouth and swallow it?
If you are not sure about the caregiver’s answer, **ask her to offer the child a drink of clean water or breast milk. Look to see if the child is swallowing the water or breast milk.**
A child who is breastfed may have difficulty sucking when his nose is blocked. **If the child’s nose is blocked, clear it.** If the child can breastfeed after the nose is cleared, the child does not have the danger sign, “not able to drink or breastfeed.”</t>
  </si>
  <si>
    <t xml:space="preserve">select_one vomiting</t>
  </si>
  <si>
    <t xml:space="preserve">EmCare.B7.DE10</t>
  </si>
  <si>
    <t xml:space="preserve">The client is reported to be vomiting everything or vomiting but not everything or no vomiting</t>
  </si>
  <si>
    <t xml:space="preserve">A child who is **not able to hold anything down at all** has the sign “vomits everything” – everything that goes down comes back up. **A child who vomits everything will not be able to hold down food, fluids, or oral drugs. A child who vomits several times but can hold down some fluids does not have this general danger sign.**  When you ask the question, use words that the caregiver understands. Give her time to answer. If the caregiver is not sure if the child is vomiting everything, help her to make her answer clear. For example, ask the caregiver how often the child vomits. Also ask if each time the child swallows food or fluids, does the child vomit? If you are not sure of the caregiver’s answers, **ask her to offer the child a drink. See if the child vomits.**</t>
  </si>
  <si>
    <t xml:space="preserve">age</t>
  </si>
  <si>
    <t xml:space="preserve">constraintExpression
</t>
  </si>
  <si>
    <t xml:space="preserve">notes</t>
  </si>
  <si>
    <t xml:space="preserve">All</t>
  </si>
  <si>
    <t xml:space="preserve">EmCare.B6.DE01</t>
  </si>
  <si>
    <t xml:space="preserve">Axillary Temperature (degrees Celcius)</t>
  </si>
  <si>
    <t xml:space="preserve">The client's Axillary Temperature in degrees Celsius (temperature taken under the armpit)</t>
  </si>
  <si>
    <t xml:space="preserve">The client's Axillary Temperature in degrees Celcius (temperature taken under the armpit)
Warning/error if above 45 and below 32 degrees Celcius.
</t>
  </si>
  <si>
    <t xml:space="preserve">"Thermometer not available".empty() and "Prefer to take Rectal Temperature".empty()</t>
  </si>
  <si>
    <t xml:space="preserve">unit::Cel</t>
  </si>
  <si>
    <t xml:space="preserve">"EmCare.B6.DE01".unit = 'Cel'</t>
  </si>
  <si>
    <t xml:space="preserve">SetObservationQuantity</t>
  </si>
  <si>
    <t xml:space="preserve">EmCare.B6.DE02</t>
  </si>
  <si>
    <t xml:space="preserve">Prefer to take Rectal Temperature</t>
  </si>
  <si>
    <t xml:space="preserve">The health care worker prefers to take the client's rectal temperature</t>
  </si>
  <si>
    <t xml:space="preserve">"Thermometer not available".empty() and "Axillary Temperature (degrees Celcius)".empty()</t>
  </si>
  <si>
    <t xml:space="preserve">SetObservationCodeBoolean</t>
  </si>
  <si>
    <t xml:space="preserve">EmCare.B6.DE03</t>
  </si>
  <si>
    <t xml:space="preserve">Rectal Temperature (degrees Celcius)</t>
  </si>
  <si>
    <t xml:space="preserve">The client's rectal temperature in degrees Celsius (temperature taken in the rectum)</t>
  </si>
  <si>
    <t xml:space="preserve">"Thermometer not available".empty() and "Prefer to take Rectal Temperature".exists()</t>
  </si>
  <si>
    <t xml:space="preserve">"EmCare.B6.DE03".unit = 'Cel'</t>
  </si>
  <si>
    <t xml:space="preserve">EmCare.B6.DE04</t>
  </si>
  <si>
    <t xml:space="preserve">Thermometer not available</t>
  </si>
  <si>
    <t xml:space="preserve">A thermometer is not available to accurately measure the client's temperature</t>
  </si>
  <si>
    <t xml:space="preserve">"Axillary Temperature (degrees Celcius)".empty() and "Rectal Temperature (degrees Celcius)".empty()</t>
  </si>
  <si>
    <t xml:space="preserve">EmCare.B6.DE05</t>
  </si>
  <si>
    <t xml:space="preserve">Hot to Touch</t>
  </si>
  <si>
    <t xml:space="preserve">The client is hot to touch</t>
  </si>
  <si>
    <t xml:space="preserve">"Thermometer not available".exists()</t>
  </si>
  <si>
    <t xml:space="preserve">select_one touch_temp</t>
  </si>
  <si>
    <t xml:space="preserve">0-2 months</t>
  </si>
  <si>
    <t xml:space="preserve">EmCare.B6.DE05A</t>
  </si>
  <si>
    <t xml:space="preserve">The client's temperature on touch</t>
  </si>
  <si>
    <t xml:space="preserve">("Thermometer not available".exists() or "Axillary Temperature (degrees Celcius)".empty()) and "AgeInMonths" &lt; 2</t>
  </si>
  <si>
    <t xml:space="preserve">EmCare.B6.DE01A</t>
  </si>
  <si>
    <t xml:space="preserve">Measured Temperature</t>
  </si>
  <si>
    <t xml:space="preserve">The client's Temperature has been measured </t>
  </si>
  <si>
    <t xml:space="preserve">The client's Axillary Temperature in degrees Celcius (temperature taken under the armpit)</t>
  </si>
  <si>
    <t xml:space="preserve">iif("Axillary Temperature (degrees Celcius)" &gt;= 38.5 'Cel' and "AgeInMonths" &gt;= 2, "Very High",
iif("Axillary Temperature (degrees Celcius)" &gt;= 38 'Cel' and "AgeInMonths"&lt; 2 or "Axillary Temperature (degrees Celcius)" &gt;= 37.5 'Cel' and "AgeInMonths" &gt;= 2,"High",
iif("Axillary Temperature (degrees Celcius)" &lt; 35.5 'Cel', "Low",
iif("Axillary Temperature (degrees Celcius)".exists(), "Normal",
iif("Rectal Temperature (degrees Celcius)" &gt;= 39 'Cel' and "AgeInMonths"&gt;=2, "Very High",
iif(("Rectal Temperature (degrees Celcius)" &gt;= 38.5 'Cel' and "AgeInMonths" &lt; 2) or ("Rectal Temperature (degrees Celcius)" &gt;= 38 and "Rectal Temperature (degrees Celcius)" &lt; 39   'Cel' and "AgeInMonths" &gt;= 2), "High",
iif("Rectal Temperature (degrees Celcius)" &lt;= 36 'Cel', "Low",
iif("Rectal Temperature (degrees Celcius)".exists(), "Normal", {}
))))))))</t>
  </si>
  <si>
    <t xml:space="preserve">"Axillary Temperature (degrees Celcius)".exists() or "Rectal Temperature (degrees Celcius)".exists()</t>
  </si>
  <si>
    <t xml:space="preserve">MinMax::32.0::45.0</t>
  </si>
  <si>
    <t xml:space="preserve">readonly||dropdown</t>
  </si>
  <si>
    <t xml:space="preserve">SetObservationCodeStr</t>
  </si>
  <si>
    <t xml:space="preserve">EmCare.B6.DE06</t>
  </si>
  <si>
    <t xml:space="preserve">Weight</t>
  </si>
  <si>
    <t xml:space="preserve">The client's weight in Kilograms</t>
  </si>
  <si>
    <t xml:space="preserve">"Weight cannot be measured".empty()</t>
  </si>
  <si>
    <t xml:space="preserve">unit::kg</t>
  </si>
  <si>
    <t xml:space="preserve">"EmCare.B6.DE06" &gt; 0.5 and "EmCare.B6.DE06"&lt; 40.0 and (( ^(\d\d?\.\d)$ and AgeInMonths()&gt;=2) or (^(\d\d?\.\d\d\d)$ and AgeInMonths()&lt;2)) and "EmCare.B6.DE06".unit = 'kg'</t>
  </si>
  <si>
    <t xml:space="preserve">EmCare.B6.DE07</t>
  </si>
  <si>
    <t xml:space="preserve">Weight cannot be measured</t>
  </si>
  <si>
    <t xml:space="preserve">The client's weight cannot be measured</t>
  </si>
  <si>
    <t xml:space="preserve">"Weight".empty()</t>
  </si>
  <si>
    <t xml:space="preserve">EmCare.B6.DE08</t>
  </si>
  <si>
    <t xml:space="preserve">Estimated Weight</t>
  </si>
  <si>
    <t xml:space="preserve">The client's weight has been estimated - to be used for treatment dosing only</t>
  </si>
  <si>
    <t xml:space="preserve">iif("Weight cannot be measured".exists() and "pastWeightActualised".exists(), "pastWeightActualised", {})</t>
  </si>
  <si>
    <t xml:space="preserve">^(\d\d?\.\d{3})$</t>
  </si>
  <si>
    <t xml:space="preserve">Age in Days</t>
  </si>
  <si>
    <t xml:space="preserve">AgeInDays()</t>
  </si>
  <si>
    <t xml:space="preserve">pastWeightActualised</t>
  </si>
  <si>
    <t xml:space="preserve">Weight based on the previous mesurements</t>
  </si>
  <si>
    <r>
      <rPr>
        <sz val="12"/>
        <color rgb="FF000000"/>
        <rFont val="Arial"/>
        <family val="2"/>
        <charset val="1"/>
      </rPr>
      <t xml:space="preserve">Z."</t>
    </r>
    <r>
      <rPr>
        <sz val="11"/>
        <color rgb="FF000000"/>
        <rFont val="Arial"/>
        <family val="2"/>
        <charset val="1"/>
      </rPr>
      <t xml:space="preserve">pastweightactualised</t>
    </r>
    <r>
      <rPr>
        <sz val="12"/>
        <color rgb="FF000000"/>
        <rFont val="Arial"/>
        <family val="2"/>
        <charset val="1"/>
      </rPr>
      <t xml:space="preserve">"</t>
    </r>
  </si>
  <si>
    <t xml:space="preserve">"Estimated Weight".exists()</t>
  </si>
  <si>
    <t xml:space="preserve">AgeInYears()</t>
  </si>
  <si>
    <t xml:space="preserve">note</t>
  </si>
  <si>
    <t xml:space="preserve">disclamer-1</t>
  </si>
  <si>
    <t xml:space="preserve">As you cannot measure the weight, the profile weight will be used</t>
  </si>
  <si>
    <t xml:space="preserve">"pastWeightActualised".exists() and   "Weight cannot be measured".exists()</t>
  </si>
  <si>
    <t xml:space="preserve">HeightOrLength</t>
  </si>
  <si>
    <t xml:space="preserve">"pastWeightActualised".empty() and "Weight cannot be measured".exists() </t>
  </si>
  <si>
    <t xml:space="preserve">disclamer-2</t>
  </si>
  <si>
    <t xml:space="preserve">As you cannot measure the weight, the weight for length/height or weight for age  will be used</t>
  </si>
  <si>
    <t xml:space="preserve">≥2 years old</t>
  </si>
  <si>
    <t xml:space="preserve">Height Q</t>
  </si>
  <si>
    <t xml:space="preserve">Height</t>
  </si>
  <si>
    <t xml:space="preserve">The client's height in Centimeters</t>
  </si>
  <si>
    <t xml:space="preserve">("Weight cannot be measured".exists() and "AgeInMonths"&gt;=24 and  "Height cannot be measured".empty()  and "Prefer to measure length".empty()) or "Prefer to measure height".exists()</t>
  </si>
  <si>
    <t xml:space="preserve">unit::cm</t>
  </si>
  <si>
    <t xml:space="preserve">"EmCare.B6.DE09" &gt; 35.0 and "EmCare.B6.DE09"&lt; 140.0 and ^(\d\d?\.\d)$ and "EmCare.B6.DE09".unit = 'cm'</t>
  </si>
  <si>
    <t xml:space="preserve">EmCare.B6.DE10</t>
  </si>
  <si>
    <t xml:space="preserve">Prefer to measure length</t>
  </si>
  <si>
    <t xml:space="preserve">The health care worker would prefer to measure the client using length</t>
  </si>
  <si>
    <t xml:space="preserve">"Height Q".empty() and ("AgeInMonths"&gt;=24 or "Prefer to measure height".exists()) and "Prefer to measure height".empty() and "Weight cannot be measured".exists()</t>
  </si>
  <si>
    <t xml:space="preserve">EmCare.B6.DE09</t>
  </si>
  <si>
    <t xml:space="preserve">iif("AgeInMonths" &lt; 24 and "Prefer to measure height".exists(), "Length Q"-0.7 'cm',"Height Q")</t>
  </si>
  <si>
    <t xml:space="preserve">("AgeInMonths"&gt;=24 and  "Height cannot be measured".empty()  and "Prefer to measure length".empty()) or "Prefer to measure height".exists()</t>
  </si>
  <si>
    <t xml:space="preserve">hidden||unit::cm</t>
  </si>
  <si>
    <t xml:space="preserve">EmCare.B6.DE11</t>
  </si>
  <si>
    <t xml:space="preserve">Height cannot be measured</t>
  </si>
  <si>
    <t xml:space="preserve">The client's height cannot be measured</t>
  </si>
  <si>
    <t xml:space="preserve">"Height Q".empty() and "AgeInMonths"&gt;=24  and "Prefer to measure height".empty() and "Prefer to measure length".empty()</t>
  </si>
  <si>
    <t xml:space="preserve">Length Q</t>
  </si>
  <si>
    <t xml:space="preserve">Length</t>
  </si>
  <si>
    <t xml:space="preserve">The client's length in Centimeters</t>
  </si>
  <si>
    <t xml:space="preserve">("AgeInMonths"&lt;24 or "Prefer to measure length".exists()) and "Prefer to measure height".empty()</t>
  </si>
  <si>
    <t xml:space="preserve">EmCare.B6.DE12</t>
  </si>
  <si>
    <t xml:space="preserve">iif("AgeInMonths" &gt;= 24 and "Prefer to measure length".exists(), "Height Q"+0.7 'cm', "Length Q")</t>
  </si>
  <si>
    <t xml:space="preserve">EmCare.B6.DE13</t>
  </si>
  <si>
    <t xml:space="preserve">Length cannot be measured</t>
  </si>
  <si>
    <t xml:space="preserve">The client's length cannot be measured</t>
  </si>
  <si>
    <t xml:space="preserve">"Length Q".empty() and ("AgeInMonths"&lt;24 or "Prefer to measure length".exists()) and "Prefer to measure length".empty()</t>
  </si>
  <si>
    <t xml:space="preserve">EmCare.B6.DE12a</t>
  </si>
  <si>
    <t xml:space="preserve">Prefer to measure height</t>
  </si>
  <si>
    <t xml:space="preserve">The health care worker would prefer to measure the client using height</t>
  </si>
  <si>
    <t xml:space="preserve">EmCare.B6.DE14</t>
  </si>
  <si>
    <t xml:space="preserve">Weight for Height (WFH) Z Scores</t>
  </si>
  <si>
    <t xml:space="preserve">This score is automatically calculated, to compare the weight-for-height (WFH) of the child with standard scores. A low z-score indicates that the child has low weight for their height. </t>
  </si>
  <si>
    <t xml:space="preserve">"Weight".exists() and "EmCare.B6.DE09".exists() and "AgeInYears" &gt;= 2</t>
  </si>
  <si>
    <t xml:space="preserve">EmCare.B6.DE16</t>
  </si>
  <si>
    <t xml:space="preserve">Weight for Age (WFA) Z Scores</t>
  </si>
  <si>
    <t xml:space="preserve">The client's weight for age z score</t>
  </si>
  <si>
    <t xml:space="preserve">"Weight".exists()</t>
  </si>
  <si>
    <t xml:space="preserve">^(\d\d?\.\d)$</t>
  </si>
  <si>
    <t xml:space="preserve">select_one reason_no_weight</t>
  </si>
  <si>
    <t xml:space="preserve">≥ 2 months to &lt;60 months</t>
  </si>
  <si>
    <t xml:space="preserve">EmCare.B6.DE23</t>
  </si>
  <si>
    <t xml:space="preserve">The reason for not being able to measure weight</t>
  </si>
  <si>
    <t xml:space="preserve">≥6 months old</t>
  </si>
  <si>
    <t xml:space="preserve">EmCare.B6.DE17</t>
  </si>
  <si>
    <t xml:space="preserve">MUAC (Mid Upper Arm Circumference)</t>
  </si>
  <si>
    <t xml:space="preserve">The client's Mid Upper Arm Circumference in Millimeters (child ≥6 months old)</t>
  </si>
  <si>
    <t xml:space="preserve">"AgeInMonths"&gt;=6 and "EmCare.B6.DE17a".empty() and "Weight cannot be measured".exists() and "pastWeightActualised".empty()</t>
  </si>
  <si>
    <t xml:space="preserve">unit::mm</t>
  </si>
  <si>
    <t xml:space="preserve">"EmCare.B6.DE17".unit = 'mm'</t>
  </si>
  <si>
    <t xml:space="preserve">EmCare.B6.DE17a</t>
  </si>
  <si>
    <t xml:space="preserve">MUAC cannot be measured</t>
  </si>
  <si>
    <t xml:space="preserve">The client's Mid Upper Arm Circumference cannot be measured</t>
  </si>
  <si>
    <t xml:space="preserve">"AgeInMonths"&gt;=6 and "EmCare.B6.DE17".empty()</t>
  </si>
  <si>
    <t xml:space="preserve">select_one reason_no_muac</t>
  </si>
  <si>
    <t xml:space="preserve">EmCare.B6.DE28</t>
  </si>
  <si>
    <t xml:space="preserve">The reason for not being able to measure MUAC</t>
  </si>
  <si>
    <t xml:space="preserve">"MUAC (Mid Upper Arm Circumference)".empty()</t>
  </si>
  <si>
    <t xml:space="preserve">select_one underweight</t>
  </si>
  <si>
    <t xml:space="preserve">EmCare.B6.DE18</t>
  </si>
  <si>
    <t xml:space="preserve"> Visually assess for whether underweight (for drug dose calculation)</t>
  </si>
  <si>
    <t xml:space="preserve">The health care worker visually assesses for whether underweight (for drug dosing calculations)</t>
  </si>
  <si>
    <t xml:space="preserve">"AgeInMonths"&gt;=2 and "Weight cannot be measured" =true and "pastWeightActualised".empty() and ("AgeInMonths" &lt; 6 'months' or ("AgeInMonths" &gt;=6 'months' and "MUAC (Mid Upper Arm Circumference)".empty())) </t>
  </si>
  <si>
    <t xml:space="preserve">select_one yesnox</t>
  </si>
  <si>
    <t xml:space="preserve">Growth curve break in weight</t>
  </si>
  <si>
    <t xml:space="preserve">If child has Growth curve break in weight</t>
  </si>
  <si>
    <t xml:space="preserve">Visually assess the growth curve in the child booklets of weight for age and weight for length/height curves to see if there is a break in the curve</t>
  </si>
  <si>
    <t xml:space="preserve">calculateExpression</t>
  </si>
  <si>
    <t xml:space="preserve">o"Thermometer not available"</t>
  </si>
  <si>
    <t xml:space="preserve">o"Convulsing Now"</t>
  </si>
  <si>
    <t xml:space="preserve">EmCare.B18S1.DE01</t>
  </si>
  <si>
    <t xml:space="preserve">Use words the caregiver understands. For example, the caregiver may know
convulsions as “fits” or “spasms”.
During a convulsion, the young infant’s arms and legs may become stiff. The infant
may stop breathing and become blue. Many times there may only be rhythmic
Infant's Movements of a part of the body, such as rhythmic twitching of the mouth or
blinking of eyes. The young infant may lose consciousness</t>
  </si>
  <si>
    <t xml:space="preserve">"Convulsing Now" = false</t>
  </si>
  <si>
    <t xml:space="preserve">select_one difficulty_feeding</t>
  </si>
  <si>
    <t xml:space="preserve">The client is reported to have Difficulty with Feeding</t>
  </si>
  <si>
    <t xml:space="preserve">Any difficulty mentioned by the mother is important. A newborn that has not been able to feed since birth may be premature or may have
complications such as birth asphyxia. These infants who are either not able to
feed or are Not Feeding Well should be referred urgently to hospital.
The caregiver may also mention difficulties such as: her infant feeds too frequently
(or not frequently enough), she does not have enough milk, her nipples are sore,
or she has flat or inverted nipples. You will assess these difficulties later during
breastfeeding assessment. These problems do not mean the infant is Not Feeding Well or not feeding at all. </t>
  </si>
  <si>
    <t xml:space="preserve">horizontal</t>
  </si>
  <si>
    <t xml:space="preserve">EmCare.B20S1.DE01</t>
  </si>
  <si>
    <t xml:space="preserve">Diarrhoea</t>
  </si>
  <si>
    <t xml:space="preserve">The client is reported to have diarrhoea</t>
  </si>
  <si>
    <t xml:space="preserve">A young infant has diarrhoea if the stools have changed from the usual pattern, and are many and watery. This means more water than faecal matter. The normally frequent or semi-solid stools of a breastfed baby are not diarrhoea.
The mother of a breastfed young infant can recognize diarrhoea because the consistency or frequency of the stools is different than normal. </t>
  </si>
  <si>
    <t xml:space="preserve">EmCare.B20S1.DE02</t>
  </si>
  <si>
    <t xml:space="preserve">Blood in stool</t>
  </si>
  <si>
    <t xml:space="preserve">The client is reported to blood in stool</t>
  </si>
  <si>
    <t xml:space="preserve">EmCare.B21S1.DE06</t>
  </si>
  <si>
    <t xml:space="preserve">Breastfed</t>
  </si>
  <si>
    <t xml:space="preserve">The client is breastfed</t>
  </si>
  <si>
    <t xml:space="preserve">Ask the caregiver if the infant is breastfed. This includes both exclusive breastfeeding or receiving breast milk and other foods/fluids. </t>
  </si>
  <si>
    <t xml:space="preserve">"AgeInDays" &lt; 7</t>
  </si>
  <si>
    <t xml:space="preserve">EmCare.B22S1.DE01</t>
  </si>
  <si>
    <t xml:space="preserve">Maternal fever within the week prior to delivery, intrapartum or in the week after delivery</t>
  </si>
  <si>
    <t xml:space="preserve">The client' mother had fever within the week prior to delivery, intrapartun or in the week after delivery</t>
  </si>
  <si>
    <t xml:space="preserve">EmCare.B22S1.DE02</t>
  </si>
  <si>
    <t xml:space="preserve">History of prolonged rupture of membrane &gt; 18 hours (PROM) during childbirth</t>
  </si>
  <si>
    <t xml:space="preserve">The client' mother had history of prolonged rupture of membrane &gt; 18 hours (PROM) during childbirth</t>
  </si>
  <si>
    <t xml:space="preserve">EmCare.B22S1.DE03</t>
  </si>
  <si>
    <t xml:space="preserve">History of preterm premature rupture of membranes &lt;37 weeks gestation (PPROM) during childbirth</t>
  </si>
  <si>
    <t xml:space="preserve">The client' mother had history of preterm premature rupture of membranes &lt;37 weeks gestation (PPROM) during childbirth</t>
  </si>
  <si>
    <t xml:space="preserve">EmCare.B22S1.DE04</t>
  </si>
  <si>
    <t xml:space="preserve">History of foul smelling or fetid meconium or amniotic fluid during childbirth</t>
  </si>
  <si>
    <t xml:space="preserve">The client' mother had history of foul smelling or fetid meconium or amniotic fluid during childbirth</t>
  </si>
  <si>
    <t xml:space="preserve">select_one maternal_malaria_test_pregnancy</t>
  </si>
  <si>
    <t xml:space="preserve">EmCare.B22S1.DE05</t>
  </si>
  <si>
    <t xml:space="preserve">The client' maternal malaria test results in the week prior to delivery, intrapartum or in the week after delivery</t>
  </si>
  <si>
    <t xml:space="preserve">EmCare.B22S1.DE10</t>
  </si>
  <si>
    <t xml:space="preserve">History of maternal genital infection in the week prior to delivery, intrapartum or in the week after delivery</t>
  </si>
  <si>
    <t xml:space="preserve">The client' mother had history of maternal genital infection in the week prior to delivery, intrapartum or in the week after delivery</t>
  </si>
  <si>
    <t xml:space="preserve">EmCare.B12S1.DE02</t>
  </si>
  <si>
    <t xml:space="preserve">Fever Reported</t>
  </si>
  <si>
    <t xml:space="preserve">The client is reported to have or has had fever </t>
  </si>
  <si>
    <t xml:space="preserve">"Thermometer not available" = true</t>
  </si>
  <si>
    <t xml:space="preserve">emcarecombineddataelements::c::{{LIB_VERSION}}</t>
  </si>
  <si>
    <t xml:space="preserve">The client is reported to have or has had fever </t>
  </si>
  <si>
    <t xml:space="preserve">c."Fever"</t>
  </si>
  <si>
    <t xml:space="preserve">zscore</t>
  </si>
  <si>
    <t xml:space="preserve">Age in Month</t>
  </si>
  <si>
    <t xml:space="preserve">o"Diarrhoea"</t>
  </si>
  <si>
    <t xml:space="preserve">Base."Biological Mother Vital Status"</t>
  </si>
  <si>
    <t xml:space="preserve">EmCare.B21S1.DE01</t>
  </si>
  <si>
    <t xml:space="preserve">o"Breastfed"</t>
  </si>
  <si>
    <t xml:space="preserve">The client is reported to have difficulty with feeding</t>
  </si>
  <si>
    <t xml:space="preserve">o"Difficulty with Feeding"</t>
  </si>
  <si>
    <t xml:space="preserve">YI_sever_but_dhey</t>
  </si>
  <si>
    <t xml:space="preserve">c."YI severe classification other than Severe Dehydration"</t>
  </si>
  <si>
    <t xml:space="preserve">YI_sever</t>
  </si>
  <si>
    <t xml:space="preserve">c."YI severe classification"</t>
  </si>
  <si>
    <t xml:space="preserve">o"Convulsion(s) in this Illness"</t>
  </si>
  <si>
    <t xml:space="preserve">questionnaire</t>
  </si>
  <si>
    <t xml:space="preserve">EmCare.B22.RespiratoryRate</t>
  </si>
  <si>
    <t xml:space="preserve">EmCare.B18S2.DE07</t>
  </si>
  <si>
    <t xml:space="preserve">Severe Chest Indrawing</t>
  </si>
  <si>
    <t xml:space="preserve">The client has severe chest indrawing</t>
  </si>
  <si>
    <t xml:space="preserve">The young infant must be calm while you assess for Severe Chest Indrawing.  Lift the young infant’s shirt. 
Look for chest indrawing when the young infant breathes in. Lower chest wall indrawing is the inward movement of the bony structure of the chest wall 
when the child breathes in. Look at the lower chest wall (lower ribs). The child has chest indrawing if the lower chest wall goes IN when the child breathes IN.
In normal breathing, the whole chest wall (upper and lower) and the abdomen move OUT when the child breathes IN. 
Mild chest indrawing is normal in a young infant because the chest wall is soft. Severe Chest Indrawing is very deep and easy to see. </t>
  </si>
  <si>
    <t xml:space="preserve">select_one infant_movements</t>
  </si>
  <si>
    <t xml:space="preserve">The health care worker's assessments of the client's movements</t>
  </si>
  <si>
    <t xml:space="preserve">Look at the young infant’s Movements. Does the young infant move on his/her own? Does the infant move only when stimulated but then stops? Does the infant not move at all?
Young infants often sleep most of the time, and this is not a sign of illness. It is not necessary for the infant to be awake if he/she is moving spontaneously. 
If a young infant is not moving spontaneously and does not wake up during the assessment, ask the mother to wake him. An awake young infant will normally move his arms or legs or turn his head several times in a  minute if you watch him closely. If the infant is awake but has no spontaneous infant's movements, gently stimulate the young infant. Stimulation  is a gentle, painless touching of the baby with enough pressure that would evoke infant's movements, sound making and eye opening. The presence of any movement such as a grimace of the face, eye-opening or movement of a limb will qualify "Movement only when stimulated but then stops".  An infant who cannot be woken up even after stimulation is considered to have the sign "Does not move even with stimulation. "</t>
  </si>
  <si>
    <t xml:space="preserve">EmCare.B18S2.DE12</t>
  </si>
  <si>
    <t xml:space="preserve">Umbilicus Red or Pus Draining</t>
  </si>
  <si>
    <t xml:space="preserve">The client's umbilicus is red or is draining pus</t>
  </si>
  <si>
    <t xml:space="preserve">"The umbilical cord usually separates one week after birth and the wound heals within 15 days.  Redness of the end of the umbilicus or pus draining from the umbilicus are signs of umbilical  infection."</t>
  </si>
  <si>
    <t xml:space="preserve">EmCare.B18S2.DE13</t>
  </si>
  <si>
    <t xml:space="preserve">Skin Pustules</t>
  </si>
  <si>
    <t xml:space="preserve">The client has skin pustules</t>
  </si>
  <si>
    <t xml:space="preserve">Examine the skin on the entire body. Skin pustules are red spots or blisters which contain pus.</t>
  </si>
  <si>
    <t xml:space="preserve">EmCare.B18S2.DE14</t>
  </si>
  <si>
    <t xml:space="preserve">Bulging fontanelle</t>
  </si>
  <si>
    <t xml:space="preserve">The child has bulging fontanelle</t>
  </si>
  <si>
    <t xml:space="preserve">EmCare.B18S2.DE15</t>
  </si>
  <si>
    <t xml:space="preserve">Flapping nostrils</t>
  </si>
  <si>
    <t xml:space="preserve">The child has flapping nostrils</t>
  </si>
  <si>
    <t xml:space="preserve">EmCare.B18S2.DE16</t>
  </si>
  <si>
    <t xml:space="preserve">Irritability</t>
  </si>
  <si>
    <t xml:space="preserve">The child shows irritability</t>
  </si>
  <si>
    <t xml:space="preserve">EmCare.B18S2.DE17</t>
  </si>
  <si>
    <t xml:space="preserve">Umbilical redness gaining skin or oozing pus</t>
  </si>
  <si>
    <t xml:space="preserve">The child shows umbilical redness gaining skin or oozing pus</t>
  </si>
  <si>
    <t xml:space="preserve">EmCare.B18S2.DE18</t>
  </si>
  <si>
    <t xml:space="preserve">Purelent discharge from the eye(s)</t>
  </si>
  <si>
    <t xml:space="preserve">The child has purelent discharge from the eye(s).</t>
  </si>
  <si>
    <t xml:space="preserve">EmCare.B19S2.DE01</t>
  </si>
  <si>
    <t xml:space="preserve">Yellow Skin</t>
  </si>
  <si>
    <t xml:space="preserve">The client has yellow skin</t>
  </si>
  <si>
    <t xml:space="preserve">Jaundice is a yellow discoloration of skin and mucus membranes. It is important to look for jaundice in natural light. To look for jaundice, press the  infant’s skin over the forehead with your fingers to blanch, remove your fingers and look for yellow discolouration. If there is yellow discoloration, the infant has jaundice</t>
  </si>
  <si>
    <t xml:space="preserve">EmCare.B19S2.DE02</t>
  </si>
  <si>
    <t xml:space="preserve">Yellow Palms or Yellow Soles</t>
  </si>
  <si>
    <t xml:space="preserve">The client has yellow palms or yellow soles</t>
  </si>
  <si>
    <t xml:space="preserve">Jaundice is a yellow discoloration of skin and mucus membranes. Jaundice in the palms of hands or soles of feet is a sign of Severe Jaundice.  It is important to look for jaundice in natural light. To assess for severe jaundice, press the infant's skin in the palm of there hand and then in the sole of their feet with your fingers to blanch, remove your finders and look for yellow dicoulouration in the palm or the sole. If there is yellow discoloration of the palm or sole, the infant has severe jaundice. </t>
  </si>
  <si>
    <t xml:space="preserve">select_one jaundice_duration</t>
  </si>
  <si>
    <t xml:space="preserve">The age at which the Jaundice first appeared</t>
  </si>
  <si>
    <t xml:space="preserve">Ask the caregiver when the baby's skin first turned yellowish. If the caregiver didn't notice the yellow discolouration or can't remember when it started, select "don't know". 
Jaundice that appears in less than 24 hours after birth is always due to an underlying disease. These babies should be referred urgently. 
Many normal babies, particularly small babies, may have jaundice during the first week of life. This jaundice usually appears on the third or fourth day of life and is mild and disappears before the age of two to  three weeks. It does not need any treatment.</t>
  </si>
  <si>
    <t xml:space="preserve">"AgeInDays" &gt;1 and  ("Yellow Skin" = true and "Yellow Palms or Yellow Soles" = false) and  "AgeInDays" &lt; 21 </t>
  </si>
  <si>
    <t xml:space="preserve">EmCare.B19S2.DE08</t>
  </si>
  <si>
    <t xml:space="preserve">Yellow eyes</t>
  </si>
  <si>
    <t xml:space="preserve">The child has yellow eyes</t>
  </si>
  <si>
    <t xml:space="preserve">EmCare.B20S2.DE01</t>
  </si>
  <si>
    <t xml:space="preserve">Sunken Eyes</t>
  </si>
  <si>
    <t xml:space="preserve">The client has sunken eyes</t>
  </si>
  <si>
    <t xml:space="preserve">The eyes of a dehydrated infant may look sunken. In a low-weight infant, the eyes may always look sunken, even if the young infant is not dehydrated. Even though the sign “sunken eyes” is less reliable in a low-weight infant, it can still be used to classify the young infant‘s dehydration. 
Decide if you think the eyes are sunken. Then ask the mother if she thinks her child’s eyes look unusual. Her opinion can help you confirm.</t>
  </si>
  <si>
    <t xml:space="preserve">select_one skin_pinch_abdomen</t>
  </si>
  <si>
    <t xml:space="preserve">The healthcare worker pinches the skin of the client's abdomen for 1 second and then observes how long the skin takes to return to normal once released</t>
  </si>
  <si>
    <t xml:space="preserve">Locate the area on the infant’s abdomen halfway between the umbilicus and the side of the abdomen. To do the skin pinch, use your thumb and first finger. Do not use your fingertips because this will cause pain. Place 
your hand so that when you pinch the skin, the fold of skin will be in a line up and down the child’s body and not across the child’s 
body. Firmly pick up all of the layers of skin and the tissue under them. Pinch the skin for 
one second and then release it. When you release the skin, look to see if the skin pinch 
goes back:
• very slowly (longer than 2 seconds)
• slowly
• immediately
If the skin stays up for even a brief time after you release it, decide that the skin pinch goes back slowly</t>
  </si>
  <si>
    <t xml:space="preserve">EmCare.B11S2.DE06</t>
  </si>
  <si>
    <t xml:space="preserve">Restless and Irritable</t>
  </si>
  <si>
    <t xml:space="preserve">The client is restless and irritable</t>
  </si>
  <si>
    <t xml:space="preserve">Look at the young infant's general condition Is the infant restles and irritable? 
An infant has teh sign "restless and irritable" if the infant is restless and irritable all the time or every time he is touched and handled. If an infant is calm when breastfeeding but again 
restless and irritable when he stops breastfeeding, he has the sign “restless and irritable”. A healthy infant will be consoled when put on the breast.</t>
  </si>
  <si>
    <t xml:space="preserve">"Diarrhoea" = true and "Infant's Movements"  = "Moves on his or her own or moves spontaneously or without stimulation" </t>
  </si>
  <si>
    <t xml:space="preserve">The client's weight status</t>
  </si>
  <si>
    <t xml:space="preserve">Weight status is calculated based on the young infant's weight for age Z-score, which is determined from a standardized chart for weight -for-age for the infant's sex. 
A young infant is low weight for age if the z-score is below -2. 
A young infant who is less than 7 days old and weighs less than 2 kg is considered very low weight.
Some young infants who are low weight for age were born with low birth weight. Some did not gain weight well after birth. </t>
  </si>
  <si>
    <t xml:space="preserve">iif("zscore".exists(), iif("zscore" &gt;= -2, 'Normal Weight for Age', iif("zscore"&lt; -3, 'Very Low Weight for Age'),'Low Weight for Age'), {})</t>
  </si>
  <si>
    <t xml:space="preserve">SetObservationCodeStr::weight_status</t>
  </si>
  <si>
    <t xml:space="preserve">EmCare.B21S2.DE05</t>
  </si>
  <si>
    <t xml:space="preserve">Breastfed how many times in 24 hours?</t>
  </si>
  <si>
    <t xml:space="preserve">Number of times the client is breastfed in 24 hours</t>
  </si>
  <si>
    <t xml:space="preserve">Ask the caregiver how many times in 24 hours (one day and one night) they usually breastfeed the young infant. The recommendation is that the young infant be breastfed as often and for as long as the 
infant wants, day and night. This should be 8 or more times in 24 hours.</t>
  </si>
  <si>
    <t xml:space="preserve">"Breastfed" = true and "YI severe classification other than Severe Dehydration" != true</t>
  </si>
  <si>
    <t xml:space="preserve">SetObservation</t>
  </si>
  <si>
    <t xml:space="preserve">EmCare.B21S2.DE06</t>
  </si>
  <si>
    <t xml:space="preserve">Sufficient feeds</t>
  </si>
  <si>
    <t xml:space="preserve">Based on the number of feeds during a 24 hour period the result is auto-calculated to determine sufficient feeds</t>
  </si>
  <si>
    <t xml:space="preserve">"EmCare.B21S2.DE05"&gt;= 8</t>
  </si>
  <si>
    <t xml:space="preserve">EmCare.B21S2.DE08</t>
  </si>
  <si>
    <t xml:space="preserve">Young Infant receives food or fluids other than breast milk</t>
  </si>
  <si>
    <t xml:space="preserve">The client is receiving other food or drinks besides breastmilk</t>
  </si>
  <si>
    <t xml:space="preserve">Find out if the young infant is receiving any other foods or drinks such as other milk, juice, tea, thin porridge, dilute cereal, or even water. Ask how often he receives it and the amount. You need to know if the infant is mostly breastfed, or mostly fed on other foods</t>
  </si>
  <si>
    <t xml:space="preserve">select_multiple replacement_milk</t>
  </si>
  <si>
    <t xml:space="preserve">The health care worker discusses the milk being given to the client as a replacement feed and determines if it is appropriate replacement milk</t>
  </si>
  <si>
    <t xml:space="preserve">Ask the mother questions to determine what replacement milk or milks are used. It may be a breastmilk replacement, animal milk or some other fluid or some combination. Determine if this type of replacement feed is appropriate or not appropriate in your setting. </t>
  </si>
  <si>
    <t xml:space="preserve"> "Breastfed"= false and "YI severe classification other than Severe Dehydration" != true</t>
  </si>
  <si>
    <t xml:space="preserve">EmCare.B21S2.DE12</t>
  </si>
  <si>
    <t xml:space="preserve">How many replacement feeds during the day and night (24 hours)?</t>
  </si>
  <si>
    <t xml:space="preserve">How often the client is receiving replacement feeds during the day and night (24 hours)</t>
  </si>
  <si>
    <t xml:space="preserve">A young infant up to one month of age should be fed 8 times and a young infant between 1 
and 2 months of age should be fed 7 times in 24 hours.</t>
  </si>
  <si>
    <t xml:space="preserve">EmCare.B21S2.DE13</t>
  </si>
  <si>
    <t xml:space="preserve">Sufficient replacement feeds (in 24 hours)</t>
  </si>
  <si>
    <t xml:space="preserve">Based on the number of feeds during the day and night (24 hours) the result is auto-calculated to determine sufficient replacement feeds</t>
  </si>
  <si>
    <t xml:space="preserve">("EmCare.B21S2.DE12"&gt;=8 and "AgeInDays" &lt;29) or ("EmCare.B21S2.DE12"&gt;=7 and "AgeInDays" &gt;=29 and "AgeInDays" &lt;60)</t>
  </si>
  <si>
    <t xml:space="preserve">select_one amount_milk_given</t>
  </si>
  <si>
    <t xml:space="preserve">The amount of milk given to the client at each feed</t>
  </si>
  <si>
    <t xml:space="preserve">A young infant up to one month of age should be given approximately 60 ml per feed, 8 times per day, and a young infant between 1 and 2 months of age approximately 90 ml at each feed, 7 times per day. It is helpful to have common bottles or cups available so that a mother can show you the amount that she gives.</t>
  </si>
  <si>
    <t xml:space="preserve">select_one milk_preparation</t>
  </si>
  <si>
    <t xml:space="preserve">How is the milk prepared?</t>
  </si>
  <si>
    <t xml:space="preserve">Description of how the milk is prepared for the client's feed</t>
  </si>
  <si>
    <t xml:space="preserve">Let mother demonstrate or explain how a feed is prepared and how she gives it to the infant. Determine if the breastmilk substitute is being prepared correctly and hygienically. </t>
  </si>
  <si>
    <t xml:space="preserve">select_one utensils_cleaned</t>
  </si>
  <si>
    <t xml:space="preserve">Description of how the feeding utensils are cleaned </t>
  </si>
  <si>
    <t xml:space="preserve">Ask the caregiver how they clear the feeding utensils. Determine if this is a safe and hygienic cleaning method. </t>
  </si>
  <si>
    <t xml:space="preserve">select_one feeding_problem</t>
  </si>
  <si>
    <t xml:space="preserve">Does the care giver give the client any breastmilk at all?</t>
  </si>
  <si>
    <t xml:space="preserve">"Breastfed" = false and "YI severe classification other than Severe Dehydration" !=true</t>
  </si>
  <si>
    <t xml:space="preserve">EmCare.B21S2.DE31</t>
  </si>
  <si>
    <t xml:space="preserve">Ulcers or White Patches in Mouth</t>
  </si>
  <si>
    <t xml:space="preserve">The client has ulcers or white patches in the mouth</t>
  </si>
  <si>
    <t xml:space="preserve">Look inside the mouth at the tongue and inside of the cheek. Thrush looks like milk curds on the inside of the cheek, or a thick white coating of the tongue. Try to wipe the white off. The white patches of thrush will remain.</t>
  </si>
  <si>
    <t xml:space="preserve">"YI severe classification other than Severe Dehydration" != true and "Unable to check if Ulcers or White Patches in Mouth".empty()</t>
  </si>
  <si>
    <t xml:space="preserve">missing a lot of conditions in the enable when expression</t>
  </si>
  <si>
    <t xml:space="preserve">EmCare.B21S2.DE32</t>
  </si>
  <si>
    <t xml:space="preserve">Unable to check if Ulcers or White Patches in Mouth</t>
  </si>
  <si>
    <t xml:space="preserve">The healthcare worker is unable to check if the client has ulcers or white patches in the mouth</t>
  </si>
  <si>
    <t xml:space="preserve">"YI severe classification" != true and "Ulcers or White Patches in Mouth".empty()</t>
  </si>
  <si>
    <t xml:space="preserve">Birth weight (gm)</t>
  </si>
  <si>
    <t xml:space="preserve">The weight of child at birth in grams</t>
  </si>
  <si>
    <t xml:space="preserve">unit::g</t>
  </si>
  <si>
    <t xml:space="preserve">"EmCare.B22S1.DE01" &gt; 0 and "EmCare.B22S1.DE01" &lt; 12000 and "EmCare.B22S1.DE01".unit = 'g'</t>
  </si>
  <si>
    <t xml:space="preserve">c."Danger Signs"</t>
  </si>
  <si>
    <t xml:space="preserve">c."Severe Acute Malnutrition"</t>
  </si>
  <si>
    <t xml:space="preserve">c."vomiting"</t>
  </si>
  <si>
    <t xml:space="preserve">o"Axillary Temperature (degrees Celcius)"</t>
  </si>
  <si>
    <t xml:space="preserve">Age</t>
  </si>
  <si>
    <t xml:space="preserve">o"Hot to Touch"</t>
  </si>
  <si>
    <t xml:space="preserve">EmCare.B10S1.DE05</t>
  </si>
  <si>
    <t xml:space="preserve">Cough</t>
  </si>
  <si>
    <t xml:space="preserve">The client is reported to have or has had a cough</t>
  </si>
  <si>
    <t xml:space="preserve">select_one more_than_14d</t>
  </si>
  <si>
    <t xml:space="preserve">EmCare.B10S1.DE06</t>
  </si>
  <si>
    <t xml:space="preserve">Cough for how long?</t>
  </si>
  <si>
    <t xml:space="preserve">Length of time the client is reported to have or has had the cough</t>
  </si>
  <si>
    <t xml:space="preserve">"Cough" = true</t>
  </si>
  <si>
    <t xml:space="preserve">EmCare.B10S1.DE01</t>
  </si>
  <si>
    <t xml:space="preserve">Difficulty Breathing</t>
  </si>
  <si>
    <t xml:space="preserve">The client is reported to have or has had difficulty breathing</t>
  </si>
  <si>
    <t xml:space="preserve">Difficult breathing is any unusual pattern of breathing. Caregivers describe this
in different ways. They may say that their child’s breathing is “fast” or “noisy” or “interrupted.” If a mother answers no, look to see if you think the child has cough or difficult breathing.</t>
  </si>
  <si>
    <t xml:space="preserve">EmCare.B10S1.DE02</t>
  </si>
  <si>
    <t xml:space="preserve">Difficulty breathing for how long?</t>
  </si>
  <si>
    <t xml:space="preserve">The length of time the client has or has had difficulty breathing</t>
  </si>
  <si>
    <t xml:space="preserve">"Difficulty Breathing" = true</t>
  </si>
  <si>
    <t xml:space="preserve">EmCare.B10S1.DE05xx</t>
  </si>
  <si>
    <t xml:space="preserve">One or more episodes of pneumonia in past two months</t>
  </si>
  <si>
    <t xml:space="preserve">The child has had pneumonia once or more than one time since last two months
The child has had pneumonia once or more than one time since last two months
</t>
  </si>
  <si>
    <t xml:space="preserve">EmCare.B11S1.DE01</t>
  </si>
  <si>
    <t xml:space="preserve">The client is reported to have or has had diarrhoea</t>
  </si>
  <si>
    <t xml:space="preserve">Diarrhoea occurs when stools contain more water than normal, and are loose or watery.  Diarrhoea is defined as three or more loose or watery stools in a 24-hour period.</t>
  </si>
  <si>
    <t xml:space="preserve">EmCare.B11S1.DE02</t>
  </si>
  <si>
    <t xml:space="preserve">Diarrhoea for how long?</t>
  </si>
  <si>
    <t xml:space="preserve">The length of time the client is reported to have or has had diarrhoea</t>
  </si>
  <si>
    <t xml:space="preserve">"Diarrhoea"= true</t>
  </si>
  <si>
    <t xml:space="preserve">EmCare.B11S1.DE05</t>
  </si>
  <si>
    <t xml:space="preserve">Blood in the stool in this Illness</t>
  </si>
  <si>
    <t xml:space="preserve">The client is reported to have or has had blood in the stool in this Illness</t>
  </si>
  <si>
    <t xml:space="preserve">Ask the mother if she has seen blood in the stools at any time during this episode of diarrhoea. Dysentery is diarrhoea with blood in the stool, with or without mucus. The most common cause of dysentery is Shigella bacteria. Dysentery will require specific treatments.</t>
  </si>
  <si>
    <t xml:space="preserve">EmCare.B11S1.DE06</t>
  </si>
  <si>
    <t xml:space="preserve">Recent history of weight loss</t>
  </si>
  <si>
    <t xml:space="preserve">Use documented weight to see if there is weight loss, if no recent documentation of weight, ask mother if the child has lost weight</t>
  </si>
  <si>
    <t xml:space="preserve">"Severe Acute Malnutrition"= true 
and 
("Diarrhoea" = true or "vomiting" = true)</t>
  </si>
  <si>
    <t xml:space="preserve">EmCare.B11S1.DE07</t>
  </si>
  <si>
    <t xml:space="preserve">Eyelids more retracted than before</t>
  </si>
  <si>
    <t xml:space="preserve">Ask the mother if there has been a recent change in the child's appearance or changing of eyes which have become more sunken (more retracted) since the diarrhoea started.</t>
  </si>
  <si>
    <t xml:space="preserve">EmCare.B11S1.DE08</t>
  </si>
  <si>
    <t xml:space="preserve">Two or more episodes of diarrhea in the past 2 months</t>
  </si>
  <si>
    <t xml:space="preserve">The child is reported to have had two or more episodes of diarrhea in the past 2 months</t>
  </si>
  <si>
    <t xml:space="preserve">The child has "Fever Reported" (history of fever) if the child has had any fever with this illness</t>
  </si>
  <si>
    <t xml:space="preserve">("Axillary Temperature (degrees Celcius)" &gt;= 37.5 'Cel' or "Hot to Touch" = true)</t>
  </si>
  <si>
    <t xml:space="preserve">select_one 8d_to_30d</t>
  </si>
  <si>
    <t xml:space="preserve">EmCare.B12S1.DE03</t>
  </si>
  <si>
    <t xml:space="preserve">Fever for how long?</t>
  </si>
  <si>
    <t xml:space="preserve">Length of time the child has had fever
- 7 days or less (1 week or less)
- 8 to 30 days
-More than 30 days"
</t>
  </si>
  <si>
    <t xml:space="preserve">EmCare.B12S1.DE06</t>
  </si>
  <si>
    <t xml:space="preserve">Has Fever been present every day for more than 7 days
</t>
  </si>
  <si>
    <t xml:space="preserve">If the fever has been present for more than 7 days, ask if the fever has been present every day. A fever that has been present every day for more than 7 days can mean that the
child has a more severe disease such as typhoid fever. The child will need referral for further assessment.</t>
  </si>
  <si>
    <t xml:space="preserve">"Fever" = true and ("Fever for how long?"  = "More than 30 days" or "Fever for how long?"  = "8 to 30 days")</t>
  </si>
  <si>
    <t xml:space="preserve">select_multiple type_of_pain</t>
  </si>
  <si>
    <t xml:space="preserve">Pain</t>
  </si>
  <si>
    <t xml:space="preserve">The child is reported to have, or appears to be in pain. It is important to assess for pain which could be a sign of a source of infection when the child has reported or measured fever.</t>
  </si>
  <si>
    <t xml:space="preserve">select_one malaria_risk_area</t>
  </si>
  <si>
    <t xml:space="preserve">Malaria Risk
</t>
  </si>
  <si>
    <t xml:space="preserve">The area is a high / low / no malaria risk area</t>
  </si>
  <si>
    <t xml:space="preserve">"Fever"= true</t>
  </si>
  <si>
    <t xml:space="preserve">EmCare.B13S1.DE01</t>
  </si>
  <si>
    <t xml:space="preserve">Ear Problem</t>
  </si>
  <si>
    <t xml:space="preserve">To determine if a child has an ear problem, you should ask, look, and feel.Ear Problems are common. Though ear infections rarely cause death, they are the main cause of deafness and can cause learning problems at school. It is very important to assess, classify, and treat ear problems to prevent pain in the short term, and more serious consequences in the long-term. "
</t>
  </si>
  <si>
    <t xml:space="preserve">EmCare.B13S1.DE02</t>
  </si>
  <si>
    <t xml:space="preserve">Ear Pain can mean that the child has an ear infection. If the caregiver is not sure that the child has ear pain, ask if the child has been irritable and rubbing his ear.</t>
  </si>
  <si>
    <t xml:space="preserve">If the carIf the caregiver is not sure that the child has ear pain, ask if the child has been irritable and rubbing his ear. egiver is not sure that the child has ear pain, ask if the child has been irritable and rubbing his ear. </t>
  </si>
  <si>
    <t xml:space="preserve">"EmCare.B13S1.DE01" = true</t>
  </si>
  <si>
    <t xml:space="preserve">EmCare.B13S1.DE03</t>
  </si>
  <si>
    <t xml:space="preserve">Ear Discharge</t>
  </si>
  <si>
    <t xml:space="preserve">The child is reported or appears to have pus discharging from the ear. Use words the caregiver understands. </t>
  </si>
  <si>
    <t xml:space="preserve">EmCare.B13S1.DE04</t>
  </si>
  <si>
    <t xml:space="preserve">Ear Discharge for how long?</t>
  </si>
  <si>
    <t xml:space="preserve">How long the child has had the discharge from the ear. 
- Less than 14 days (Less than 2 weeks)
- 14 days or more (2 weeks or more)</t>
  </si>
  <si>
    <t xml:space="preserve">"EmCare.B13S1.DE03" = true</t>
  </si>
  <si>
    <t xml:space="preserve">EmCare.B14S1.DE01</t>
  </si>
  <si>
    <t xml:space="preserve">The child is reported to have or appears to have an eye problem</t>
  </si>
  <si>
    <t xml:space="preserve">EmCare.B14S1.DE02</t>
  </si>
  <si>
    <t xml:space="preserve">The child is reported to have or appears to have a skin problem</t>
  </si>
  <si>
    <t xml:space="preserve">"Danger Signs" != true or "Pain" != "Skin Problem"</t>
  </si>
  <si>
    <t xml:space="preserve">EmCare.B14S1.DE03</t>
  </si>
  <si>
    <t xml:space="preserve">Itchy Skin</t>
  </si>
  <si>
    <t xml:space="preserve">The child is reported to have or appears to have itchy skin</t>
  </si>
  <si>
    <t xml:space="preserve">EmCare.B15S1.DE01</t>
  </si>
  <si>
    <t xml:space="preserve">Sickle cell disease</t>
  </si>
  <si>
    <t xml:space="preserve">The child is known to have sickle disease</t>
  </si>
  <si>
    <t xml:space="preserve">skip logic</t>
  </si>
  <si>
    <t xml:space="preserve">Variable to check whether patient has been assessed with  or not</t>
  </si>
  <si>
    <t xml:space="preserve">Coalesce(clas."Danger Signs", false)</t>
  </si>
  <si>
    <t xml:space="preserve">o"Cough"</t>
  </si>
  <si>
    <t xml:space="preserve">o"Difficulty Breathing"</t>
  </si>
  <si>
    <t xml:space="preserve">clas."Severe Acute Malnutrition"</t>
  </si>
  <si>
    <t xml:space="preserve">Oral Fluid Test failed</t>
  </si>
  <si>
    <t xml:space="preserve">"Oral Fluid Test Results" = "Completely Unable to Drink or Vomits Immediately / Everything" or  "Unable to Perform Oral Fluid Test"=true</t>
  </si>
  <si>
    <t xml:space="preserve">o"Not able to drink or breastfeed"</t>
  </si>
  <si>
    <t xml:space="preserve">The client is unconscious or lethargic</t>
  </si>
  <si>
    <t xml:space="preserve">HasObs('EmCare.B7.DE08') = true or  HasObs('EmCare.B7.DE08a') = true</t>
  </si>
  <si>
    <t xml:space="preserve">clas."Fever"</t>
  </si>
  <si>
    <t xml:space="preserve">The client is reported to have had or has an ear problem</t>
  </si>
  <si>
    <t xml:space="preserve">o"Ear Problem"</t>
  </si>
  <si>
    <t xml:space="preserve">The client is reported to have an eye problem</t>
  </si>
  <si>
    <t xml:space="preserve">o"Eye Problem"</t>
  </si>
  <si>
    <t xml:space="preserve">The client is reported to have or has had a skin problem</t>
  </si>
  <si>
    <t xml:space="preserve">o"Skin Problem"</t>
  </si>
  <si>
    <t xml:space="preserve">The client is reported to have or has had ear discharge</t>
  </si>
  <si>
    <t xml:space="preserve">o"Ear Discharge"</t>
  </si>
  <si>
    <t xml:space="preserve">choice</t>
  </si>
  <si>
    <t xml:space="preserve">The length of time client has or has had ear discharge</t>
  </si>
  <si>
    <t xml:space="preserve">o"Ear Discharge for how long?"</t>
  </si>
  <si>
    <t xml:space="preserve">The client is reported to have itchy skin</t>
  </si>
  <si>
    <t xml:space="preserve">o"Itchy Skin"</t>
  </si>
  <si>
    <t xml:space="preserve">The client's respiratory rate</t>
  </si>
  <si>
    <t xml:space="preserve">"Cough" = true or "Difficulty Breathing" = true </t>
  </si>
  <si>
    <t xml:space="preserve">EmCare.B10S2.DE03</t>
  </si>
  <si>
    <t xml:space="preserve">Chest Indrawing</t>
  </si>
  <si>
    <t xml:space="preserve">The client has chest indrawing</t>
  </si>
  <si>
    <t xml:space="preserve">**NORMAL:** When child breaths **IN,** chest wall moves **OUT**
**CHEST INDRAWING:** When child breaths **IN,** chest wall moves **IN**
Chest indrawing occurs when the child needs to make a greater effort than normal to breathe in. **You will look for chest indrawing when the child breathes IN.**
In normal breathing, the whole chest wall (upper and lower) and the abdomen move OUT when the child breathes IN. **The child has chest indrawing if the lower chest wall (lower ribs) goes IN when the child breathes IN.**
</t>
  </si>
  <si>
    <t xml:space="preserve">EmCare.B10S2.DE04</t>
  </si>
  <si>
    <t xml:space="preserve">Stridor in a calm child</t>
  </si>
  <si>
    <t xml:space="preserve">The client has stridor in a calm child while the client is at rest</t>
  </si>
  <si>
    <t xml:space="preserve">**Stridor is a harsh noise made when a child breathes IN.**
Put your ear near the child’s mouth because stridor can be difficult to hear. Sometimes you will hear a wet noise if the child’s nose is blocked. Clear the nose, and listen again.
**Be sure to look and listen for stridor when the child is calm.**
A child who is not very ill may have stridor only when he is crying or upset. However, a child who is calm and also has stridor has a dangerous situation.</t>
  </si>
  <si>
    <t xml:space="preserve">EmCare.B10S2.DE05</t>
  </si>
  <si>
    <t xml:space="preserve">Wheezing</t>
  </si>
  <si>
    <t xml:space="preserve">The client is wheezing</t>
  </si>
  <si>
    <t xml:space="preserve">**Wheeze is a high-pitched whistling or musical sound heard at the end of the breathing OUT.** The child’s small air passages narrow to cause wheezing.
**To hear wheezing,** put your ear near to the child’s mouth when the child is calm. Look at the child’s breathing while you listen to check that the sound mainly occurs when the child breathes out</t>
  </si>
  <si>
    <t xml:space="preserve">select_one 7d_or_less</t>
  </si>
  <si>
    <t xml:space="preserve">The duration of wheezing if less than 7 days or more than 7 days</t>
  </si>
  <si>
    <t xml:space="preserve">"Wheezing"= true</t>
  </si>
  <si>
    <t xml:space="preserve">EmCare.B10S2.DE05D</t>
  </si>
  <si>
    <t xml:space="preserve">Wheezing before this illness?</t>
  </si>
  <si>
    <t xml:space="preserve">If child is wheezing before this illness</t>
  </si>
  <si>
    <t xml:space="preserve">EmCare.B10S2.DE05E</t>
  </si>
  <si>
    <t xml:space="preserve">Frequent cough at night</t>
  </si>
  <si>
    <t xml:space="preserve">If child has frequent cough at night</t>
  </si>
  <si>
    <t xml:space="preserve">EmCare.B10S2.DE05F</t>
  </si>
  <si>
    <t xml:space="preserve">Child known to have asthma</t>
  </si>
  <si>
    <t xml:space="preserve">If child is known to have asthma</t>
  </si>
  <si>
    <t xml:space="preserve">Oxygen_Saturation</t>
  </si>
  <si>
    <t xml:space="preserve">("Cough" = true or "Difficulty Breathing" = true ) and  "Stridor in a calm child" = false</t>
  </si>
  <si>
    <t xml:space="preserve">EmCare.B10S2.DE07</t>
  </si>
  <si>
    <t xml:space="preserve">Oxygen Saturation</t>
  </si>
  <si>
    <t xml:space="preserve">The client's oxygen saturation measurement</t>
  </si>
  <si>
    <t xml:space="preserve">If pulse oximeter is available, determine oxygen saturation (SpO2). 
After turning on, position the appropriate probe based on the child's size. If using on a finger or toe, make sure the area is clean and without nail varnish. **Ensure that a good (even) pulse signal (waveform) is displayed before taking the reading.** If uncertain that the probe is working, check by testing on your own finger. 
**Normal oxygen saturation at sea level is 95 - 100%. Oxygen should be given if saturation drops to less than 90%,** and may be needed for children with severe illness if SpO2 less than 94%. Different cut-offs may be used at high altitude.</t>
  </si>
  <si>
    <t xml:space="preserve">"Oxygen saturation not measured".empty()</t>
  </si>
  <si>
    <t xml:space="preserve">unit::%||popup</t>
  </si>
  <si>
    <t xml:space="preserve">Oxygen Saturation &lt; 90 %</t>
  </si>
  <si>
    <t xml:space="preserve">The client's oxygen saturation is less than 90 %</t>
  </si>
  <si>
    <t xml:space="preserve">Check that the value you have entered is correct. Children with oxygen saturation less than 90% need oxygen if available and urgent referral. </t>
  </si>
  <si>
    <t xml:space="preserve">"Oxygen Saturation".exists() and "Oxygen Saturation"&lt; 90 '%'</t>
  </si>
  <si>
    <t xml:space="preserve">"Oxygen Saturation".empty()</t>
  </si>
  <si>
    <t xml:space="preserve">EmCare.B11S2.DE01</t>
  </si>
  <si>
    <t xml:space="preserve">Sunken eyes</t>
  </si>
  <si>
    <t xml:space="preserve">**The eyes of a child who is dehydrated may look sunken.** Decide if you think the eyes are sunken. Then ask the mother if she thinks her child’s eyes look unusual. Her opinion can help
you confirm.
NOTE: In a severely malnourished child who is wasted, the eyes may always look sunken, even if the child is not dehydrated. Still use the sign to classify dehydration.</t>
  </si>
  <si>
    <t xml:space="preserve">EmCare.B11S2.DE02</t>
  </si>
  <si>
    <t xml:space="preserve">To assess dehydration using the skin pinch
1. **ASK** the mother to place the child on the examining table so that the child is flat on his back with his arms at his sides (not over his head) and his legs straight. Or, ask the mother to hold the child so he is lying flat on her lap.
2. **USE YOUR THUMB and FIRST FINGER** to locate the area on the child’s abdomen halfway between the umbilicus and the side of the abdomen. Do not use your fingertips because this will cause pain. The fold of the skin should be in a line up and down the child’s body.
3. **PICK UP** all the layers of skin and the tissue underneath them.
4. **HOLD** the pinch for one second. Then release it.
5.. **LOOK** to see if the skin pinch goes back **very slowly** (more than 2 seconds), **slowly,** (less than 2 seconds, but not immediately), or **immediately.** If the skin stays up for even a brief time after you release it, decide that the skin pinch goes back slowly.</t>
  </si>
  <si>
    <t xml:space="preserve">A child is classified as restless and irritable if s/he is restless and irritable all the time or every time s/he is touched and handled. If an infant or child is calm when breastfeeding but again restless and irritable when he stops breastfeeding, s/he has the sign restless and irritable. Many children are upset just because they are in the clinic. Usually these children can be consoled and calmed, and do not have this sign.</t>
  </si>
  <si>
    <t xml:space="preserve">"Diarrhoea" = true and  iif("Unconscious or Lethargic" = true,false,true)</t>
  </si>
  <si>
    <t xml:space="preserve">EmCare.B12S2.DE06</t>
  </si>
  <si>
    <t xml:space="preserve">EmCare.B12S2.DE07</t>
  </si>
  <si>
    <t xml:space="preserve">Abnormal Bleeding</t>
  </si>
  <si>
    <t xml:space="preserve">The child has abnormal bleeding</t>
  </si>
  <si>
    <t xml:space="preserve">EmCare.B12S2.DE08</t>
  </si>
  <si>
    <t xml:space="preserve">Coca-Cola urine</t>
  </si>
  <si>
    <t xml:space="preserve">The child has coca-cola urine</t>
  </si>
  <si>
    <t xml:space="preserve">EmCare.B13S2.DE01</t>
  </si>
  <si>
    <t xml:space="preserve">Tender swelling behind the ear</t>
  </si>
  <si>
    <t xml:space="preserve">The client has tender swelling behind the ear</t>
  </si>
  <si>
    <t xml:space="preserve">**If both tenderness and swelling are present, the child may have mastoiditis, a deep infection in the mastoid bone.** Feel behind both ears. Compare them and decide if there is tender swelling of the mastoid bone. In infants, the swelling may be above the ear. Do not confuse this swelling of the bone with swollen lymph nodes.</t>
  </si>
  <si>
    <t xml:space="preserve">"Ear Problem" = true</t>
  </si>
  <si>
    <t xml:space="preserve">EmCare.B13S2.DE02</t>
  </si>
  <si>
    <t xml:space="preserve">Pus Seen Draining from the Ear</t>
  </si>
  <si>
    <t xml:space="preserve">The client has pus draining from the ear which has been seen by the health care worker</t>
  </si>
  <si>
    <t xml:space="preserve">Look inside the child’s ear to see if pus is draining. That is a sign of infection, even if the child is not feeling any pain. Draining pus is a sign of infection</t>
  </si>
  <si>
    <t xml:space="preserve">EmCare.B13S2.DE03</t>
  </si>
  <si>
    <t xml:space="preserve">Pus Seen Draining from the Ear for how long?</t>
  </si>
  <si>
    <t xml:space="preserve">The length of time the client has or has had pus draining from the ear</t>
  </si>
  <si>
    <t xml:space="preserve">"Ear Discharge" = false   and "Pus Seen Draining from the Ear" = true</t>
  </si>
  <si>
    <t xml:space="preserve">EmCare.B12S2.DE01</t>
  </si>
  <si>
    <t xml:space="preserve">Stiff neck</t>
  </si>
  <si>
    <t xml:space="preserve">The client has a Stiff neck</t>
  </si>
  <si>
    <t xml:space="preserve">**A Stiff neck may be a sign of meningitis, cerebral malaria or another very severe febrile disease. It requires urgent treatment with injectable antibiotics and referral to a hospital.**
**WATCH THE CHILD:** While you talk with the caregiver during the assessment, look to see if the child moves and bends his or her neck easily when looking around. If the child is moving and bending his or her neck, the child does not have a Stiff neck.
**TEST THE CHILD:** If you did not see any movement, or if you are not sure, draw the child’s attention to his or her umbilicus or toes. For example, you can shine a flashlight on the toes or umbilicus or tickle the toes to encourage the child to look down. Look to see if the child can bend his or her neck when looking down at his or her umbilicus or toe
**FEEL FOR Stiff neck:** If you still have not seen the child bend his or her neck himself, ask the caregiver to help you lay the child on his or her back. Lean over the child, gently support the child’s back and shoulders with one hand. With the other hand, hold the child’s head. Then carefully bend the head forward towards the child’s chest. If the neck bends easily, the child does not have Stiff neck. If the neck feels stiff and there is resistance to bending, the child has a Stiff neck. Often a child with a Stiff neck will cry when you try to bend the neck.</t>
  </si>
  <si>
    <t xml:space="preserve">EmCare.B12S2.DE02</t>
  </si>
  <si>
    <t xml:space="preserve">Refusal to use a limb</t>
  </si>
  <si>
    <t xml:space="preserve">The child is unable to use a limb (arm or leg) on examination. It is important to assess for refusal to use a limb which could be a sign of a bone or joint infection when the child has reported or measured fever.</t>
  </si>
  <si>
    <t xml:space="preserve">EmCare.B12S2.DE03</t>
  </si>
  <si>
    <t xml:space="preserve">Warm Tender or Swollen Joint or Bone</t>
  </si>
  <si>
    <t xml:space="preserve">The child has a warm tender or swollen joint or bone which could be a sign of a infection when the child has reported or measured fever.</t>
  </si>
  <si>
    <t xml:space="preserve">EmCare.B12S2.DE05</t>
  </si>
  <si>
    <t xml:space="preserve">Runny nose</t>
  </si>
  <si>
    <t xml:space="preserve">The client has a Runny nose</t>
  </si>
  <si>
    <t xml:space="preserve">EmCare.B13S2.DE06</t>
  </si>
  <si>
    <t xml:space="preserve">Large lymph nodes on two or more sites</t>
  </si>
  <si>
    <t xml:space="preserve">The child has large lymph nodes on two or more sites. Examine the neck, armpits and groin to see if you can identify large lymph nodes in 2 or more regions.</t>
  </si>
  <si>
    <t xml:space="preserve">EmCare.B14S2.DE01</t>
  </si>
  <si>
    <t xml:space="preserve">Red eyes</t>
  </si>
  <si>
    <t xml:space="preserve">The client has red eyes</t>
  </si>
  <si>
    <t xml:space="preserve">The child has “red eyes” if there is redness in the white part of the eye. In a healthy eye, the white part of the eye is clearly white and not discoloured.</t>
  </si>
  <si>
    <t xml:space="preserve">"Fever" = true and "Eye Problem" = true</t>
  </si>
  <si>
    <t xml:space="preserve">EmCare.B14S2.DE02</t>
  </si>
  <si>
    <t xml:space="preserve">Pus Draining from Eye</t>
  </si>
  <si>
    <t xml:space="preserve">The client has pus draining from the eye</t>
  </si>
  <si>
    <t xml:space="preserve">Pus draining from the eye is a sign of conjunctivitis. Conjunctivitis is an infection of the conjunctiva, the inside surface of the eyelid and the white part of the eye.
**If you do not see pus draining from the eye, look for pus on the conjunctiva or on the eyelids.** Often the pus forms a crust when the child is sleeping and seals the eye shut. You can gently open the eye, making sure that your hands are clean.
Wash your hands after examining the eye of any child with pus draining from the eye.</t>
  </si>
  <si>
    <t xml:space="preserve">"Eye Problem" = true</t>
  </si>
  <si>
    <t xml:space="preserve">EmCare.B14S2.DE03</t>
  </si>
  <si>
    <t xml:space="preserve">Clouding of the Cornea</t>
  </si>
  <si>
    <t xml:space="preserve">The client has clouding of the cornea </t>
  </si>
  <si>
    <t xml:space="preserve">The cornea is usually clear. When clouding of the cornea is present, the cornea **may appear clouded or hazy.** The cornea may look the way a glass of water looks when you add a small amount of milk. **The clouding may occur in one or both eyes.**
A child with corneal clouding may keep his or her eyes tightly shut when exposed to light. The light may cause irritation and pain to the child’s eyes. To check the child’s eye, wait for the child to open his or her eye. Or gently pull down the lower eyelid to look for clouding.
**Corneal clouding is a dangerous condition.** It may be the result of vitamin A deficiency that has been made worse by measles. If the corneal clouding is not treated, the cornea can ulcerate and cause blindness. A child with clouding of the cornea needs urgent treatment with vitamin A.</t>
  </si>
  <si>
    <t xml:space="preserve">EmCare.B14S2.DE04</t>
  </si>
  <si>
    <t xml:space="preserve">Is Clouding of the Cornea a new problem</t>
  </si>
  <si>
    <t xml:space="preserve">Clouding of the cornea in the client is a new problem</t>
  </si>
  <si>
    <t xml:space="preserve">If there is clouding of the cornea, ask the caregiver how long the cloudinghas been present. If the caregiver is certain that clouding has been there for some time, ask if the clouding has already been assessed and treated at the hospital. If it has, you do not need to refer this child again for corneal clouding.</t>
  </si>
  <si>
    <t xml:space="preserve">"Clouding of the Cornea" = true</t>
  </si>
  <si>
    <t xml:space="preserve">EmCare.B14S2.DE05</t>
  </si>
  <si>
    <t xml:space="preserve">Has Clouding of the Cornea previously been treated</t>
  </si>
  <si>
    <t xml:space="preserve">Clouding of the cornea has not been previously treated in the client</t>
  </si>
  <si>
    <t xml:space="preserve">"Clouding of the Cornea" = true or "Is Clouding of the Cornea a new problem" = false</t>
  </si>
  <si>
    <t xml:space="preserve">select_multiple skin_pb_location</t>
  </si>
  <si>
    <t xml:space="preserve">The client has a generalised or localised skin problem</t>
  </si>
  <si>
    <t xml:space="preserve">"Skin Problem" = true or ("Fever" = true and ("Cough" = true or "Runny nose" = true or "Red eyes" = true))</t>
  </si>
  <si>
    <t xml:space="preserve">EmCare.B14S2.DE10</t>
  </si>
  <si>
    <t xml:space="preserve">Measles Rash</t>
  </si>
  <si>
    <t xml:space="preserve">The client has a measles rash</t>
  </si>
  <si>
    <t xml:space="preserve">In measles, **a rash begins behind the ears and on the neck. It spreads to the face.** During the next day, the rash spreads to the rest of the body, arms and legs. After 4 to 5 days, the rash starts to fade and the skin may peel.
Some children with severe infection may have more rash spread over more of the body. The rash becomes more discoloured (dark brown or blackish), and there is more peeling of the skin. A measles rash does not have vesicles (blisters) or pustules. The rash does not itch.
Do not confuse measles with other common childhood rashes such as chicken pox, scabies, or heat rash. Chicken pox rash is a generalized rash with vesicles. Scabies occurs on the hands, feet, ankles, elbows, buttocks and axilla (underarm). It also itches. Heat rash can be a generalized rash with small bumps and vesicles, which itch. A child with heat rash is not sick.</t>
  </si>
  <si>
    <t xml:space="preserve">"Fever" = true or ( "Cough" = true or "Runny nose" = true or "Red eyes" = true ) and "Generalised or Localised Skin Problem".where(value.code =  'EmCare.B14S2.DE07').exists()</t>
  </si>
  <si>
    <t xml:space="preserve">EmCare.B14S2.DE11</t>
  </si>
  <si>
    <t xml:space="preserve">Measles within the last 3 months </t>
  </si>
  <si>
    <t xml:space="preserve">The client has had measles in the last 3 months</t>
  </si>
  <si>
    <t xml:space="preserve">Ask the caregiver or check the child's health record to see if they have had measles in the last 3 months. If the caregiver is not sure, explain the symptoms (a generalised rash all over the body, starting from behind the ears and on the neck, spreading to the face, then the body, arms and legs, accompanied by runny nose, red eyes or cough).</t>
  </si>
  <si>
    <t xml:space="preserve">"Fever" = true and (iif("Red eyes" = true, false, true) or iif("Cough" = true, false, true) or iif("Runny nose" = true, false, true)) or "Generalised or Localised Skin Problem".where(value.code =  'EmCare.B14S2.DE07').empty() or "Measles Rash" = false</t>
  </si>
  <si>
    <t xml:space="preserve">EmCare.B14S2.DE12</t>
  </si>
  <si>
    <t xml:space="preserve">Blisters, Sores or Pustules</t>
  </si>
  <si>
    <t xml:space="preserve">The client has blisters, sores or pustules</t>
  </si>
  <si>
    <t xml:space="preserve">"Danger Signs" = false or "Skin Problem" = true</t>
  </si>
  <si>
    <t xml:space="preserve">select_multiple skin_pb</t>
  </si>
  <si>
    <t xml:space="preserve">The client has a specific type of skin problem(s)</t>
  </si>
  <si>
    <t xml:space="preserve">"Danger Signs" = false and  ( "Generalised or Localised Skin Problem".where(value.code =  'EmCare.B14S2.DE07').exists() or "Generalised or Localised Skin Problem".where(value.code =  'EmCare.B14S2.DE08').exists() )</t>
  </si>
  <si>
    <t xml:space="preserve">toggle::EmCare.B14S2.DE22::"Danger Signs" = false and "Itchy Skin"=true and "Blisters, Sores or Pustules" = true and  "Generalised or Localised Skin Problem" !&lt;&lt; "Generalised Skin Problem"</t>
  </si>
  <si>
    <t xml:space="preserve">EmCare.B14S2.DE17</t>
  </si>
  <si>
    <t xml:space="preserve">Rapidly spreading, extensive, or not responding to oral antibiotics</t>
  </si>
  <si>
    <t xml:space="preserve">The child has cellulitis which is rapidly spreading, extensive, or not responding to oral antibiotics</t>
  </si>
  <si>
    <t xml:space="preserve">"Type of Skin Problem" = "Cellulitis - Red Tender Skin"</t>
  </si>
  <si>
    <t xml:space="preserve">EmCare.B14S2.DE19a</t>
  </si>
  <si>
    <t xml:space="preserve">Scalp Infection (tinea capitis)</t>
  </si>
  <si>
    <t xml:space="preserve">The client has Scalp Infection (tinea capitis)</t>
  </si>
  <si>
    <t xml:space="preserve">Scalp lesions may result in loss of hair</t>
  </si>
  <si>
    <t xml:space="preserve">"Type of Skin Problem".where(value.code='EmCare.B14S2.DE19').exists()</t>
  </si>
  <si>
    <t xml:space="preserve">EmCare.B14S2.DE22A</t>
  </si>
  <si>
    <t xml:space="preserve">Severe rash</t>
  </si>
  <si>
    <t xml:space="preserve">The client has severe chickenpox rash</t>
  </si>
  <si>
    <t xml:space="preserve">Severe rash indicates that the child needs referral due to risk of complications.</t>
  </si>
  <si>
    <t xml:space="preserve">"Type of Skin Problem".where(value.code='EmCare.B14S2.DE22').exists()</t>
  </si>
  <si>
    <t xml:space="preserve">EmCare.B14S2.DE23a</t>
  </si>
  <si>
    <t xml:space="preserve">Disseminated Herpes Zoster</t>
  </si>
  <si>
    <t xml:space="preserve">The client has disseminated herpes zoster</t>
  </si>
  <si>
    <t xml:space="preserve">Disseminated herpes zoster means that the rash is affecting more than one area of the body</t>
  </si>
  <si>
    <t xml:space="preserve">"Type of Skin Problem".where(value.code='EmCare.B14S2.DE23').exists()</t>
  </si>
  <si>
    <t xml:space="preserve">EmCare.B14S2.DE24</t>
  </si>
  <si>
    <t xml:space="preserve">Eye Involvement</t>
  </si>
  <si>
    <t xml:space="preserve">The client has Herpes Zoster with Eye Involvement</t>
  </si>
  <si>
    <t xml:space="preserve">select_multiple severe_skin_lesions</t>
  </si>
  <si>
    <t xml:space="preserve">Signs of severe impetigo / folliculitis include:
- Skin Lesions 4 cm or larger
- Red Skin Streaks
- Tender Nodes (Nodules) under the skin
- Skin infection extends to muscle
- No signs of severe Impetigo / Folliculitis </t>
  </si>
  <si>
    <t xml:space="preserve">"Type of Skin Problem"="Impetigo or Folliculitis - Red, Tender, Warm Crusts or Small lesions"</t>
  </si>
  <si>
    <t xml:space="preserve">EmCare.B14S2.DE30b</t>
  </si>
  <si>
    <t xml:space="preserve">Extensive impetigo lesions</t>
  </si>
  <si>
    <t xml:space="preserve">The client has Extensive impetigo lesions requiring oral antibiotics</t>
  </si>
  <si>
    <t xml:space="preserve">Impetigo can be considered as extensive if it is greater than 4cm in diameter</t>
  </si>
  <si>
    <t xml:space="preserve">"Type of Skin Problem".where(value.code='EmCare.B14S2.DE25').exists()</t>
  </si>
  <si>
    <t xml:space="preserve">EmCare.B14S2.DE31a</t>
  </si>
  <si>
    <t xml:space="preserve">Extensive molluscum lesions</t>
  </si>
  <si>
    <t xml:space="preserve">The client has Extensive molluscum lesions</t>
  </si>
  <si>
    <t xml:space="preserve">"Type of Skin Problem".where(value.code='EmCare.B14S2.DE31').exists()</t>
  </si>
  <si>
    <t xml:space="preserve">EmCare.B14S2.DE31b</t>
  </si>
  <si>
    <t xml:space="preserve">Molluscum lesions close to the eye</t>
  </si>
  <si>
    <t xml:space="preserve">The client has molluscum lesions close to the eye</t>
  </si>
  <si>
    <t xml:space="preserve">EmCare.B14S2.DE32a</t>
  </si>
  <si>
    <t xml:space="preserve">Extensive warts</t>
  </si>
  <si>
    <t xml:space="preserve">The client has Extensive warts</t>
  </si>
  <si>
    <t xml:space="preserve">"Type of Skin Problem".where(value.code='EmCare.B14S2.DE32').exists()</t>
  </si>
  <si>
    <t xml:space="preserve">EmCare.B14S2.DE34</t>
  </si>
  <si>
    <t xml:space="preserve">Severe Seborrhoeic Dermatitis</t>
  </si>
  <si>
    <t xml:space="preserve">The client has severe Seborrhoeic Dermatitis</t>
  </si>
  <si>
    <t xml:space="preserve">"Type of Skin Problem".where(value.code='EmCare.B14S2.DE33').exists()</t>
  </si>
  <si>
    <t xml:space="preserve">EmCare.B14S2.DE36a</t>
  </si>
  <si>
    <t xml:space="preserve">Secondary bacterial infection of eczema</t>
  </si>
  <si>
    <t xml:space="preserve">The client has secondary bacterial infection of eczema</t>
  </si>
  <si>
    <t xml:space="preserve">"Type of Skin Problem".where(value.code='EmCare.B14S2.DE36').exists()</t>
  </si>
  <si>
    <t xml:space="preserve">EmCare.B14S2.DE36b</t>
  </si>
  <si>
    <t xml:space="preserve">Severe acute moist or weeping eczema</t>
  </si>
  <si>
    <t xml:space="preserve">The client has severe acute moist or weeping eczema</t>
  </si>
  <si>
    <t xml:space="preserve">EmCare.B14S2.DE36c</t>
  </si>
  <si>
    <t xml:space="preserve">Secondary herpes infection of eczema (eczema herpeticum)</t>
  </si>
  <si>
    <t xml:space="preserve">The client has secondary herpes infection of eczema (eczema herpeticum)</t>
  </si>
  <si>
    <t xml:space="preserve">select_one oral_sores</t>
  </si>
  <si>
    <t xml:space="preserve">The client has oral sores or mouth ulcers</t>
  </si>
  <si>
    <t xml:space="preserve">Ulcers are painful open sores on the inside of the mouth and lips or the tongue. They may be red or have white coating. </t>
  </si>
  <si>
    <t xml:space="preserve">radio</t>
  </si>
  <si>
    <t xml:space="preserve">select_multiple add_pb</t>
  </si>
  <si>
    <t xml:space="preserve">The health care worker would like to add a Skin or Mouth or Eye problem found during the physical exam</t>
  </si>
  <si>
    <t xml:space="preserve">"Danger Signs" = false</t>
  </si>
  <si>
    <t xml:space="preserve">select_one palmar_pallor</t>
  </si>
  <si>
    <t xml:space="preserve">Palmar Pallor</t>
  </si>
  <si>
    <t xml:space="preserve">LOOK at the skin of the child’s palm. Hold the child’s palm open by grasping it gently from the side. Do not stretch the fingers backwards. This may cause pallor by blocking the blood supply. Compare the colour of the child’s palm with your own palm and with the palms of other children. The child has some palmar pallor if the skin of the child’s palm is pale. The child has severe palmar pallor if the skin of the palm is very pale or so pale that it looks white.</t>
  </si>
  <si>
    <t xml:space="preserve">select_one mucus_membrane_pallor</t>
  </si>
  <si>
    <t xml:space="preserve">The client has Mucous membrane pallor</t>
  </si>
  <si>
    <t xml:space="preserve">EmCare.B16S2.DE01</t>
  </si>
  <si>
    <t xml:space="preserve">Oedema of both feet</t>
  </si>
  <si>
    <t xml:space="preserve">"Oedema of both feet means severe acute malnutrition.
LOOK and FEEL to determine if the child has oedema of both feet. Using your thumbs, press the topside of both feet simultaneously for 3 seconds on the top side of each foot. The child has oedema if a dent remains in the child’s foot when you lift your thumb.
Oedema is when an unusually large amount of fluid gathers in the child’s tissues. The tissues become filled with the fluid and look swollen or puffed up. If a child has oedema of both feet they should be referred to inpatient care."</t>
  </si>
  <si>
    <t xml:space="preserve">EmCare.B16S2.DE02</t>
  </si>
  <si>
    <t xml:space="preserve">Open skin lesions</t>
  </si>
  <si>
    <t xml:space="preserve">The child has open skin lesions</t>
  </si>
  <si>
    <t xml:space="preserve">"Severe Acute Malnutrition" = true</t>
  </si>
  <si>
    <t xml:space="preserve">EmCare.B16S2.DE03</t>
  </si>
  <si>
    <t xml:space="preserve">Visible and severe weight loss</t>
  </si>
  <si>
    <t xml:space="preserve">The child has visible and severe weight loss</t>
  </si>
  <si>
    <t xml:space="preserve">EmCare.B17S1.DE01</t>
  </si>
  <si>
    <t xml:space="preserve">Mumps/parotitis: Swelling around cheek/jaw</t>
  </si>
  <si>
    <t xml:space="preserve">The child has swelling around cheek/jaw</t>
  </si>
  <si>
    <t xml:space="preserve">select_one 10d_or_less</t>
  </si>
  <si>
    <t xml:space="preserve">The duration of mumps observed</t>
  </si>
  <si>
    <t xml:space="preserve">cql = get_observation_code_from_concepts(question_concepts, lib)</t>
  </si>
  <si>
    <t xml:space="preserve">Age In Months</t>
  </si>
  <si>
    <t xml:space="preserve">c."Severe Classification up to assessments and tests excluding Severe Dehydration"</t>
  </si>
  <si>
    <t xml:space="preserve">c."PSBI other than temperature"</t>
  </si>
  <si>
    <t xml:space="preserve">select_one last_vita_date</t>
  </si>
  <si>
    <t xml:space="preserve">The date that the child's profile records Vitamin A Supplementation being given</t>
  </si>
  <si>
    <t xml:space="preserve">"AgeInMonths" &gt;= 6</t>
  </si>
  <si>
    <t xml:space="preserve">select_one vita_record</t>
  </si>
  <si>
    <t xml:space="preserve">The healthcare worker asks if the child's caregiver can provide a record of Vitamin A supplementation at a future visit</t>
  </si>
  <si>
    <t xml:space="preserve">"Date of Last Vitamin A Supplementation" = "Date Unknown" and "AgeInMonths"&gt;=6</t>
  </si>
  <si>
    <t xml:space="preserve">EmCare.B17.DE11</t>
  </si>
  <si>
    <t xml:space="preserve">Treatment for malnutrition containing Vitamin A received in the past month?</t>
  </si>
  <si>
    <t xml:space="preserve">The child has received treatment for malnutrition containing Vitamin A in the past month</t>
  </si>
  <si>
    <t xml:space="preserve">"AgeInMonths" &gt;= 6 and ("Date of Last Vitamin A Supplementation" = "1 to 5 months ago" or "Date of Last Vitamin A Supplementation" = "More than 6 months ago" ) or "AgeInMonths" &lt; 6 </t>
  </si>
  <si>
    <t xml:space="preserve">select_one last_deworming_tt</t>
  </si>
  <si>
    <t xml:space="preserve">The date that the child's profile records Deworming being given</t>
  </si>
  <si>
    <t xml:space="preserve">"AgeInMonths" &gt;= 12</t>
  </si>
  <si>
    <t xml:space="preserve">select_one deworming_record</t>
  </si>
  <si>
    <t xml:space="preserve">The healthcare worker asks if the client's caregiver can provide a record of Deworming treatment at a future visit</t>
  </si>
  <si>
    <t xml:space="preserve">"Date of last deworming treatment" = "Date unknown"
and
"AgeInMonths"&gt;=12</t>
  </si>
  <si>
    <t xml:space="preserve">select_one mother_hbv_result</t>
  </si>
  <si>
    <t xml:space="preserve">The child's mother's viral hepatitis B test result</t>
  </si>
  <si>
    <t xml:space="preserve">"AgeInDays"&lt;3</t>
  </si>
  <si>
    <t xml:space="preserve">EmCare.B17.DE67</t>
  </si>
  <si>
    <t xml:space="preserve">Infant vaccinated for viral hepatitis B</t>
  </si>
  <si>
    <t xml:space="preserve">The client is vaccinated for viral hepatitis B</t>
  </si>
  <si>
    <t xml:space="preserve">"AgeInDays" &lt; 3 and "Mother viral hepatitis B test result".exists() and "Mother viral hepatitis B test result" != "Abscence of viral hepatitis B"</t>
  </si>
  <si>
    <t xml:space="preserve">select_one hiv_prevalence</t>
  </si>
  <si>
    <t xml:space="preserve">The prevalence of HIV in the area of the client</t>
  </si>
  <si>
    <t xml:space="preserve">"AgeInMonths" &gt;= 2 and "AgeInMonths" &lt; 60</t>
  </si>
  <si>
    <t xml:space="preserve">select_one yesnoxd</t>
  </si>
  <si>
    <t xml:space="preserve">select_one pmtct_hiv_status</t>
  </si>
  <si>
    <t xml:space="preserve">The child's PMTCT HIV status</t>
  </si>
  <si>
    <t xml:space="preserve">"AgeInMonths"&gt;= 2 and "AgeInMonths"&lt;60 and 
"Child followed up at PMTCT for HIV investigation or management"= true</t>
  </si>
  <si>
    <t xml:space="preserve">EmCare.B17.DE44G</t>
  </si>
  <si>
    <t xml:space="preserve">Household member with Tuberculosis in the past 5 years</t>
  </si>
  <si>
    <t xml:space="preserve">The child has a person in the household within the past 5 years with tuberculosis</t>
  </si>
  <si>
    <t xml:space="preserve">"AgeInMonths"&gt;= 2 and "AgeInMonths"&lt; 60</t>
  </si>
  <si>
    <t xml:space="preserve">select_one hiv_status</t>
  </si>
  <si>
    <t xml:space="preserve">Mother's HIV Status</t>
  </si>
  <si>
    <t xml:space="preserve">"AgeInMonths" &lt; 2</t>
  </si>
  <si>
    <t xml:space="preserve">select_one child_last_hiv_status</t>
  </si>
  <si>
    <t xml:space="preserve">Child's Last HIV Test Results</t>
  </si>
  <si>
    <t xml:space="preserve">The client's last HIV test results</t>
  </si>
  <si>
    <t xml:space="preserve">"HIV Prevalence" != "Low HIV Risk" and "AgeInMonths" &gt;= 2 and "AgeInMonths" &lt; 60 and "Child followed up at PMTCT for HIV investigation or management" !=Yes</t>
  </si>
  <si>
    <t xml:space="preserve">EmCare.B17.DE37</t>
  </si>
  <si>
    <t xml:space="preserve">Child breastfed at the time or 6 weeks before HIV test</t>
  </si>
  <si>
    <t xml:space="preserve">The healthcare worker asks the caregiver if the client was breastfed at the time or 6 weeks before the HIV test</t>
  </si>
  <si>
    <t xml:space="preserve">"AgeInMonths" &gt;= 2 and "AgeInMonths"&lt;60 and "Child's Last HIV Test Results" != "Child HIV Status - Unknown or Not Tested" and "Child's Last HIV Test Results" != "Child HIV Status - Decline to answer"</t>
  </si>
  <si>
    <t xml:space="preserve">EmCare.B17.DE41</t>
  </si>
  <si>
    <t xml:space="preserve">Child 18 months or older when last tested for HIV</t>
  </si>
  <si>
    <t xml:space="preserve">The healthcare worker asks the caregiver if the client was 18 months or older when last tested for HIV</t>
  </si>
  <si>
    <t xml:space="preserve">"Child's Last HIV Test Results" = "Child HIV Positive - Serological" and "AgeInMonths"&gt;= 8</t>
  </si>
  <si>
    <t xml:space="preserve">select_one child_vaccination_status</t>
  </si>
  <si>
    <t xml:space="preserve">Check the child’s vaccination record: has the child received all vaccines they are eligible for</t>
  </si>
  <si>
    <t xml:space="preserve">The healthcare worker check's the child’s vaccination record to ensure the child has received all eligible vaccines</t>
  </si>
  <si>
    <t xml:space="preserve">"AgeInMonths" &lt; 2 and ("Severe Classification up to assessments and tests excluding Severe Dehydration" != true and "PSBI other than temperature" !=true)</t>
  </si>
  <si>
    <t xml:space="preserve">select_one child_vaccines</t>
  </si>
  <si>
    <t xml:space="preserve">The application shows the heatlhcare worker a table of the immunizations the client should have had for their age</t>
  </si>
  <si>
    <t xml:space="preserve">force-collection</t>
  </si>
  <si>
    <t xml:space="preserve">true</t>
  </si>
  <si>
    <t xml:space="preserve">zscore_wfh</t>
  </si>
  <si>
    <t xml:space="preserve">zscore_wfl</t>
  </si>
  <si>
    <t xml:space="preserve">zscore_wfa</t>
  </si>
  <si>
    <t xml:space="preserve">a-BreastFeedingTest</t>
  </si>
  <si>
    <t xml:space="preserve">applicability-BreastFeedingTest</t>
  </si>
  <si>
    <t xml:space="preserve">Base."Person accompanying child today's Relationship to Client".coding.where(code = 'MTH').exists()</t>
  </si>
  <si>
    <t xml:space="preserve">o"Palmar Pallor"</t>
  </si>
  <si>
    <t xml:space="preserve">Malaria Risk</t>
  </si>
  <si>
    <t xml:space="preserve">o"Malaria Risk"</t>
  </si>
  <si>
    <t xml:space="preserve">Obvious cause of fever</t>
  </si>
  <si>
    <t xml:space="preserve">o"Obvious cause of fever"</t>
  </si>
  <si>
    <t xml:space="preserve">Coalesce(c."vomiting everything",false)</t>
  </si>
  <si>
    <t xml:space="preserve">AgeInMonths()&gt;=2 and AgeInMonths()&lt;6 and  "Severe Classification up to assessments and tests excluding Severe Dehydration" !=true</t>
  </si>
  <si>
    <t xml:space="preserve">AgeInMonths()&lt;2 and   "Breastfed" = true and c."YI severe classification other than Severe Dehydration" !=true</t>
  </si>
  <si>
    <t xml:space="preserve">a-RespiratoryRate</t>
  </si>
  <si>
    <t xml:space="preserve">applicability-RespiratoryRate</t>
  </si>
  <si>
    <t xml:space="preserve">("Cough" = true or "Difficulty Breathing" = true or "AgeInMonths"&lt;2) and o"Fast Breathing" is null</t>
  </si>
  <si>
    <t xml:space="preserve">a-BronchodilatorTest</t>
  </si>
  <si>
    <t xml:space="preserve">applicability-BronchodilatorTest</t>
  </si>
  <si>
    <t xml:space="preserve">("Cough" = true or "Difficulty Breathing" = true) and "Wheezing" = true and (o"Fast Breathing" = true or "Chest Indrawing" = true) and  c."Danger Signs" != true and "Stridor in a calm child"= false and "Oxygen Saturation" &gt;= 90 '%' </t>
  </si>
  <si>
    <t xml:space="preserve">a-Hemoglobin</t>
  </si>
  <si>
    <t xml:space="preserve">applicability-Hemoglobin</t>
  </si>
  <si>
    <t xml:space="preserve">"Palmar Pallor" = "Some Palmar Pallor" or "Palmar Pallor" = "Severe Palmar Pallor" or "Mucous membrane pallor" = "Some mucous membrane pallor" or "Mucous membrane pallor" = "Severe mucous membrane pallor"</t>
  </si>
  <si>
    <t xml:space="preserve">a-SecondTemperature</t>
  </si>
  <si>
    <t xml:space="preserve">applicability-SecondTemperature</t>
  </si>
  <si>
    <t xml:space="preserve">c."PSBI other than temperature" != true and AgeInMonths()&lt;2 and "Axillary Temperature (degrees Celcius)" &gt; 38.5 'Cel'</t>
  </si>
  <si>
    <t xml:space="preserve">a-FluidTest</t>
  </si>
  <si>
    <t xml:space="preserve">applicability-FluidTest</t>
  </si>
  <si>
    <t xml:space="preserve">("Not able to drink or breastfeed" = true or "vomiting everything" = true or "Diarrhoea" = true) and o"Oral Fluid Test Results" is null</t>
  </si>
  <si>
    <t xml:space="preserve">a-AppetiteTest</t>
  </si>
  <si>
    <t xml:space="preserve">applicability-AppetiteTest</t>
  </si>
  <si>
    <t xml:space="preserve">(zscore_wfh.exists() and zscore_wfh &lt; -3 or zscore_wfl.exists()  and zscore_wfh &lt; -3 or "MUAC (Mid Upper Arm Circumference)" &lt; 115 'mm' or ("AgeInMonths" &lt; 12 and zscore_wfa.exists()  and zscore_wfa &lt; -3))
and
c."Medical Complications of Severe Acute Malnutrition" = false
and
"Oedema of both feet" = false</t>
  </si>
  <si>
    <t xml:space="preserve">a-MalariaTest</t>
  </si>
  <si>
    <t xml:space="preserve">applicability-MalariaTest</t>
  </si>
  <si>
    <t xml:space="preserve">("Fever" = true or "Palmar Pallor" = "Some Palmar Pallor")
and
("Malaria Risk" = "High" or ("Malaria Risk" = "Low" and ("Obvious cause of fever" = false)))
and
"Severe Classification up to assessments and tests excluding Severe Dehydration" = false and "AgeInMonths"&gt;= 2 and "AgeInMonths"&lt; 60</t>
  </si>
  <si>
    <t xml:space="preserve">"applicability-RespiratoryRate" = true</t>
  </si>
  <si>
    <t xml:space="preserve">EmCare.B22.FluidTest</t>
  </si>
  <si>
    <t xml:space="preserve">"applicability-FluidTest" = true</t>
  </si>
  <si>
    <t xml:space="preserve">EmCare.B22.BronchodilatorTest</t>
  </si>
  <si>
    <t xml:space="preserve">"applicability-BronchodilatorTest" = true</t>
  </si>
  <si>
    <t xml:space="preserve">EmCare.B22.BreastFeeding</t>
  </si>
  <si>
    <t xml:space="preserve">"applicability-BreastFeedingTest" = true</t>
  </si>
  <si>
    <t xml:space="preserve">EmCare.B22.Hemoglobin</t>
  </si>
  <si>
    <t xml:space="preserve">"applicability-Hemoglobin" = true</t>
  </si>
  <si>
    <t xml:space="preserve">EmCare.B22.SecondTemperature</t>
  </si>
  <si>
    <t xml:space="preserve">"applicability-SecondTemperature" = true</t>
  </si>
  <si>
    <t xml:space="preserve">EmCare.B24.AppetiteTest</t>
  </si>
  <si>
    <t xml:space="preserve">"applicability-AppetiteTest" = true</t>
  </si>
  <si>
    <t xml:space="preserve">EmCare.B24.MalariaTest</t>
  </si>
  <si>
    <t xml:space="preserve">"applicability-MalariaTest" = true</t>
  </si>
  <si>
    <t xml:space="preserve">notesttodo</t>
  </si>
  <si>
    <t xml:space="preserve">No assessments / tests to do</t>
  </si>
  <si>
    <t xml:space="preserve">("applicability-RespiratoryRate" != true ) and( "applicability-FluidTest" != true ) and ( "applicability-BronchodilatorTest" != true ) and ("applicability-BreastFeedingTest" != true ) and ( "applicability-Hemoglobin" != true ) and ("applicability-SecondTemperature" != true )</t>
  </si>
  <si>
    <t xml:space="preserve">oftrp</t>
  </si>
  <si>
    <t xml:space="preserve">Unable to Perform Oral Fluid Test Profile</t>
  </si>
  <si>
    <t xml:space="preserve">o"Unable to Perform Oral Fluid Test"</t>
  </si>
  <si>
    <t xml:space="preserve">DS</t>
  </si>
  <si>
    <t xml:space="preserve">Coalesce(c."Danger Signs",false)</t>
  </si>
  <si>
    <t xml:space="preserve">Coalesce(o"Not able to drink or breastfeed",false)</t>
  </si>
  <si>
    <t xml:space="preserve">select_one oral_fluid_test</t>
  </si>
  <si>
    <t xml:space="preserve">If a child is unconscious do not try to carry out an oral fluid test (Exact wording TBC) - Pop Up
If a breastfeeding assessment and an Oral Fluid test is recommended for a child that is only breastfed then a pop up is required to ensure that the health care worker observes the signs for both and provides results for both tests. 
Oral Fluid Test
If it is not possible to perform an oral fluid test, the health care worker should assume that the child is vomiting everything
For a child under 6 months the health care worker can offer for the mother to breastfeed instead of receiving fluids
Caution: Do not force fluids into an unconscious child , it can be dangerous. The fluid can cause them to choke or the fluid can go into their lungs. 
Pop up box to be made available with instructions on how to carry out an oral fluid test.
Additional information TBC</t>
  </si>
  <si>
    <t xml:space="preserve">"Unable to Perform Oral Fluid Test".empty() and "Unable to Perform Oral Fluid Test Profile"!=false</t>
  </si>
  <si>
    <t xml:space="preserve">EmCare.B22.DE14</t>
  </si>
  <si>
    <t xml:space="preserve">Unable to Perform Oral Fluid Test</t>
  </si>
  <si>
    <t xml:space="preserve">The healthcare worker is Unable to Perform Oral Fluid Test</t>
  </si>
  <si>
    <t xml:space="preserve">"Oral Fluid Test Results".empty()</t>
  </si>
  <si>
    <t xml:space="preserve">boolean </t>
  </si>
  <si>
    <t xml:space="preserve">EmCare.B22.DE14a</t>
  </si>
  <si>
    <t xml:space="preserve">Completely Unable to Drink or Vomits Immediately / Everything</t>
  </si>
  <si>
    <t xml:space="preserve">When  are present when the healthcare worker is Unable to Perform Oral Fluid Test it is assumed that the client is completely unable to drink or vomits immediately / everything</t>
  </si>
  <si>
    <t xml:space="preserve">"Unable to Perform Oral Fluid Test".exists() and ("Danger Signs" = true  or "Oral Fluid Test Results".where(value.code='EmCare.B22.DE09').exists() or "Oral Fluid Test Results".where(value.code='EmCare.B22.DE10').exists() )</t>
  </si>
  <si>
    <t xml:space="preserve">"Not able to drink or breastfeed" = true or "vomiting everything" =  true</t>
  </si>
  <si>
    <t xml:space="preserve">EmCare.B22.DE15</t>
  </si>
  <si>
    <t xml:space="preserve">Has the Child had anything to drink today?</t>
  </si>
  <si>
    <t xml:space="preserve">The health care worker asks the caregiver if the client has had anything to drink today</t>
  </si>
  <si>
    <t xml:space="preserve">"Unable to Perform Oral Fluid Test" = true and "Not able to drink or breastfeed"= false and "vomiting everything" = false</t>
  </si>
  <si>
    <t xml:space="preserve">EmCare.B22.DE16</t>
  </si>
  <si>
    <t xml:space="preserve">How did the child last drink</t>
  </si>
  <si>
    <t xml:space="preserve">The health care worker asks the caregiver how did the client last drink</t>
  </si>
  <si>
    <t xml:space="preserve">"Has the Child had anything to drink today?" = true</t>
  </si>
  <si>
    <t xml:space="preserve">Respiratory Rate profile</t>
  </si>
  <si>
    <t xml:space="preserve">o"Respiratory Rate (breaths per minute)"</t>
  </si>
  <si>
    <t xml:space="preserve">false</t>
  </si>
  <si>
    <t xml:space="preserve">Respiratory Rate Second Count Profile</t>
  </si>
  <si>
    <t xml:space="preserve">o"Respiratory Rate Second Count (breaths per minute)"</t>
  </si>
  <si>
    <t xml:space="preserve">Fast Breathing profile</t>
  </si>
  <si>
    <t xml:space="preserve">o"Fast Breathing"</t>
  </si>
  <si>
    <t xml:space="preserve">EmCare.B22.DE01</t>
  </si>
  <si>
    <t xml:space="preserve">Respiratory Rate (breaths per minute)</t>
  </si>
  <si>
    <t xml:space="preserve">The client's respiratory rate for client's aged 2 months or more</t>
  </si>
  <si>
    <t xml:space="preserve">**Count the number of breaths the child takes per minute** to determine if fast breathing is present.
It is **very important that the child is calm** and still. If the child is moving or crying, you will not be able to get an accurate count of breaths. 
**To count the breaths per minute,** use a watch with a second hand or a digital watch. Look for the breathing movement anywhere on the child’s chest or abdomen. 
The number of breaths for **‘fast breathing’ depends on the child’s age.**
* Under 2 months: More than 60 breaths per minute*
* 2 to 11 months: More than 50 breaths per minute
* 12 to 59 months: More than 40 breaths per minute
*In young infants, a second measurement should be taken to confirm, unless there is already another sign of possible serious bacterial infection</t>
  </si>
  <si>
    <t xml:space="preserve">iif("Respiratory Rate profile".exists(), "Respiratory Rate profile",{})</t>
  </si>
  <si>
    <t xml:space="preserve">"Unable to perform Respiratory Rate at this time".empty() and "Respiratory Rate profile".empty() and ("AgeInMonths" &lt; 2 or ("AgeInMonths"&gt;= 2 and "AgeInYears"&lt;5 and ("Cough" = true or "Difficulty Breathing" = true)))</t>
  </si>
  <si>
    <t xml:space="preserve">unit::{Breaths}/min</t>
  </si>
  <si>
    <t xml:space="preserve">EmCare.B22.DE02</t>
  </si>
  <si>
    <t xml:space="preserve">Unable to perform Respiratory Rate at this time</t>
  </si>
  <si>
    <t xml:space="preserve">The client's respiratory rate could not be measured at this time (all ages)</t>
  </si>
  <si>
    <t xml:space="preserve">"Respiratory Rate (breaths per minute)".empty() and "Respiratory Rate profile".empty() and "force-collection" = false</t>
  </si>
  <si>
    <t xml:space="preserve">second</t>
  </si>
  <si>
    <t xml:space="preserve">"AgeInMonths" &lt; 2 and ("Respiratory Rate profile" &gt; 60 '{Breaths}/min' or "Respiratory Rate (breaths per minute)" &gt; 60 '{Breaths}/min') and   "Respiratory Rate Second Count Profile".empty()</t>
  </si>
  <si>
    <t xml:space="preserve">EmCare.B22.DE04</t>
  </si>
  <si>
    <t xml:space="preserve">Respiratory Rate Second Count (breaths per minute)</t>
  </si>
  <si>
    <t xml:space="preserve">The client's respiratory rate for the second Count</t>
  </si>
  <si>
    <t xml:space="preserve">"Respiratory Rate Second Count Not Possible".empty()</t>
  </si>
  <si>
    <t xml:space="preserve">EmCare.B22.DE05</t>
  </si>
  <si>
    <t xml:space="preserve">Respiratory Rate Second Count Not Possible</t>
  </si>
  <si>
    <t xml:space="preserve">The client's respiratory rate for the second Count was not possible</t>
  </si>
  <si>
    <t xml:space="preserve"> "Respiratory Rate Second Count (breaths per minute)".empty()</t>
  </si>
  <si>
    <t xml:space="preserve">EmCare.B22.DE07</t>
  </si>
  <si>
    <t xml:space="preserve">Fast Breathing</t>
  </si>
  <si>
    <t xml:space="preserve">The client has fast breathing - auto-calculated based on the respiratory rate and the age of the client - 60 breaths per minute or more (&lt;2 months) after 2 respiratory rate measurements</t>
  </si>
  <si>
    <t xml:space="preserve">The number of breaths for **‘fast breathing’ depends on the child’s age.**   * Under 2 months: More than 60 breaths per minute* * 2 to 11 months: More than 50 breaths per minute * 12 to 59 months: More than 40 breaths per minute  *In young infants, a second measurement should be taken to confirm, unless there is already another sign of possible serious bacterial infection</t>
  </si>
  <si>
    <t xml:space="preserve">iif("Fast Breathing profile".empty() and ("AgeInMonths" &gt;= 2 or "Respiratory Rate Second Count (breaths per minute)".exists() or ("force-collection" = true and "Respiratory Rate Second Count Not Possible".exists())),
iif("AgeInMonths"&lt;2 and ("Respiratory Rate Second Count (breaths per minute)" &gt;= 60 '{Breaths}/min' or ("Respiratory Rate Second Count Not Possible".exists()  and ( "Respiratory Rate (breaths per minute)"  &gt;= 60 '{Breaths}/min'  or "Respiratory Rate profile"  &gt;= 60 '{Breaths}/min' ) ) ) 
or 
"Respiratory Rate (breaths per minute)" &gt;= 50 '{Breaths}/min' and "AgeInMonths" &lt; 12 
or 
"Respiratory Rate (breaths per minute)" &gt;= 40 '{Breaths}/min' and "AgeInMonths"&gt;=12 and "AgeInMonths" &lt; 60, true, false),
{})
</t>
  </si>
  <si>
    <t xml:space="preserve">("AgeInMonths" &gt;= 2  and "Respiratory Rate (breaths per minute)".exists()) or ("AgeInMonths" &lt; 2  and "Respiratory Rate Second Count (breaths per minute)".exists())</t>
  </si>
  <si>
    <t xml:space="preserve">select_multiple inhaled_bronchodilator_trial</t>
  </si>
  <si>
    <t xml:space="preserve">EmCare.B22.DE17</t>
  </si>
  <si>
    <t xml:space="preserve">Inhaled Bronchodilator Trial Results</t>
  </si>
  <si>
    <t xml:space="preserve">The Inhaled bronchodilator trial test results</t>
  </si>
  <si>
    <t xml:space="preserve">Provide information on how to conduct an Inhaled Bronchodilator Trial as per IMCI training - TBC</t>
  </si>
  <si>
    <t xml:space="preserve">"Inhaled Bronchodilator Trial Not Feasible or Available".empty()</t>
  </si>
  <si>
    <t xml:space="preserve">SetObservationMultiple::inhaled_bronchodilator_trial</t>
  </si>
  <si>
    <t xml:space="preserve">"Inhaled Bronchodilator Trial Results".empty()</t>
  </si>
  <si>
    <t xml:space="preserve">The client has no fast breathing and no chest indrawing</t>
  </si>
  <si>
    <t xml:space="preserve">EmCare.B22.DE27</t>
  </si>
  <si>
    <t xml:space="preserve">Breastfeeding Assessment</t>
  </si>
  <si>
    <t xml:space="preserve">Breastfeeding Assessment to ensure the client does not have difficulty breastfeeding</t>
  </si>
  <si>
    <t xml:space="preserve">If a breastfeeding assessment and an Oral Fluid test is recommended for a child that is only breastfed then a pop up is required to ensure that the health care worker observes the signs for both and provides results for both tests. </t>
  </si>
  <si>
    <t xml:space="preserve">EmCare.B22.DE41</t>
  </si>
  <si>
    <t xml:space="preserve">Breastfeeding Assessment Not Possible</t>
  </si>
  <si>
    <t xml:space="preserve">The breastfeeding assessment was not possible</t>
  </si>
  <si>
    <t xml:space="preserve">EmCare.B22.DE28</t>
  </si>
  <si>
    <t xml:space="preserve">Breastfed in the previous hour</t>
  </si>
  <si>
    <t xml:space="preserve">The client has breastfed in the previous hour</t>
  </si>
  <si>
    <t xml:space="preserve">EmCare.B22.DE29</t>
  </si>
  <si>
    <t xml:space="preserve">Mother able to wait until young infant is willing to breastfeed again</t>
  </si>
  <si>
    <t xml:space="preserve">The client's mother is able to wait until young infant is willing to breastfeed again</t>
  </si>
  <si>
    <t xml:space="preserve">"Breastfed in the previous hour"=true</t>
  </si>
  <si>
    <t xml:space="preserve">EmCare.B22.DE30</t>
  </si>
  <si>
    <t xml:space="preserve">Mother reports difficulty breastfeeding</t>
  </si>
  <si>
    <t xml:space="preserve">The client's mother reports that there is difficulty breastfeeding (not observed)</t>
  </si>
  <si>
    <t xml:space="preserve">Provide information on what difficulty breastfeeding may include, such as: the infant feeds too often, doesn't feed often enough, she does not have enough milk, her nipples are sore, or she has flat or inverted nipples. After feeds, the infant may be restless, cry or try to suckle again, or continue to breastfeed for a long time.</t>
  </si>
  <si>
    <t xml:space="preserve">"Breastfeeding Assessment Not Possible".empty()</t>
  </si>
  <si>
    <t xml:space="preserve">EmCare.B22.DE31</t>
  </si>
  <si>
    <t xml:space="preserve">Chin Touching Breast</t>
  </si>
  <si>
    <t xml:space="preserve">The client's chin is touching the breast</t>
  </si>
  <si>
    <t xml:space="preserve">EmCare.B22.DE32</t>
  </si>
  <si>
    <t xml:space="preserve">Mouth Wide Open</t>
  </si>
  <si>
    <t xml:space="preserve">The client's mouth is wide open</t>
  </si>
  <si>
    <t xml:space="preserve">EmCare.B22.DE33</t>
  </si>
  <si>
    <t xml:space="preserve">Lower Lip Turned Outwards</t>
  </si>
  <si>
    <t xml:space="preserve">The client's lower lip is turned outwards</t>
  </si>
  <si>
    <t xml:space="preserve">EmCare.B22.DE34</t>
  </si>
  <si>
    <t xml:space="preserve">More Areola Visible above than below the Mouth</t>
  </si>
  <si>
    <t xml:space="preserve">The mother has more areola visible above than below the client's mouth</t>
  </si>
  <si>
    <t xml:space="preserve">EmCare.B22.DE35</t>
  </si>
  <si>
    <t xml:space="preserve">Slow Deep Sucks, Sometimes Pausing</t>
  </si>
  <si>
    <t xml:space="preserve">The client is taking slow deep sucks, sometimes pausing</t>
  </si>
  <si>
    <t xml:space="preserve">The client's breastfeeding results</t>
  </si>
  <si>
    <t xml:space="preserve">iif("Not well Attached to Breast"=true,'Not well Attached to Breast',
iif(  "Good Attachment"=true , 'Good Attachment',
iif(  "Not Sucking Effectively"=true,'Not Sucking Effectively',
iif( "Sucking Effectively"=true, 'Sucking Effectively',{}
))))</t>
  </si>
  <si>
    <t xml:space="preserve">"Sucking Effectively".exists()</t>
  </si>
  <si>
    <t xml:space="preserve">SetObservationValueSetStr::breastfeed_assessment</t>
  </si>
  <si>
    <t xml:space="preserve">"Chin Touching Breast" = false or "Mouth Wide Open" = false or "Lower Lip Turned Outwards" = false or "More Areola Visible above than below the Mouth" = false</t>
  </si>
  <si>
    <t xml:space="preserve">"Chin Touching Breast" = true and "Mouth Wide Open" = true and "Lower Lip Turned Outwards" = true and "More Areola Visible above than below the Mouth" = true</t>
  </si>
  <si>
    <t xml:space="preserve">"Slow Deep Sucks, Sometimes Pausing" = false</t>
  </si>
  <si>
    <t xml:space="preserve">"Slow Deep Sucks, Sometimes Pausing" = true</t>
  </si>
  <si>
    <t xml:space="preserve">EmCare.B22.DE42</t>
  </si>
  <si>
    <t xml:space="preserve">Difficulty Breastfeeding Reported</t>
  </si>
  <si>
    <t xml:space="preserve">The breastfeeding assessment was not observed however the caregiver has reported difficulty breastfeeding</t>
  </si>
  <si>
    <t xml:space="preserve">"Mother reports difficulty breastfeeding" = true</t>
  </si>
  <si>
    <t xml:space="preserve">EmCare.B22.DE44</t>
  </si>
  <si>
    <t xml:space="preserve">Difficulty Breastfeeding Observed</t>
  </si>
  <si>
    <t xml:space="preserve">The healthcare worker has observed that the client has difficulty breastfeeding</t>
  </si>
  <si>
    <t xml:space="preserve">"Not Sucking Effectively" = true or "Not well Attached to Breast" =true</t>
  </si>
  <si>
    <t xml:space="preserve">select_one appetite_test</t>
  </si>
  <si>
    <t xml:space="preserve">EmCare.B24.G.DE23</t>
  </si>
  <si>
    <t xml:space="preserve">EmCare.B22.DE81</t>
  </si>
  <si>
    <t xml:space="preserve">Hemoglobin (Hb) g/dL</t>
  </si>
  <si>
    <t xml:space="preserve">The client's Hemoglobin (Hb) result</t>
  </si>
  <si>
    <t xml:space="preserve">"Hemoglobin Test Not Available".empty()</t>
  </si>
  <si>
    <t xml:space="preserve">EmCare.B22.DE82</t>
  </si>
  <si>
    <t xml:space="preserve">Hemoglobin Test Not Available</t>
  </si>
  <si>
    <t xml:space="preserve">There is no Hemoglobin test available for the client</t>
  </si>
  <si>
    <t xml:space="preserve">"Hemoglobin (Hb) g/dL".empty()</t>
  </si>
  <si>
    <t xml:space="preserve">Malaria Test Result not known</t>
  </si>
  <si>
    <t xml:space="preserve">c."Malaria Test Unknown"</t>
  </si>
  <si>
    <t xml:space="preserve">EmCare.B22.DE47</t>
  </si>
  <si>
    <t xml:space="preserve">Axillary Temperature (second measurement, degrees Celcius)</t>
  </si>
  <si>
    <t xml:space="preserve">The client's axillary temperature (second measurement) in degrees Celcius (temperature taken under the armpit)</t>
  </si>
  <si>
    <t xml:space="preserve">The client's axillary temperature in degrees Celcius (temperature taken under the armpit)
Warning/error if above 45 and below 32 degrees Celcius.</t>
  </si>
  <si>
    <t xml:space="preserve">"Second Temperature Measurement Not Feasible".empty()</t>
  </si>
  <si>
    <t xml:space="preserve">EmCare.B24.G.DE40</t>
  </si>
  <si>
    <t xml:space="preserve">Prefer to take Rectal Temperature (second measurement)</t>
  </si>
  <si>
    <t xml:space="preserve">The health care worker prefers to take the child's rectal temperature</t>
  </si>
  <si>
    <t xml:space="preserve">"Axillary Temperature (second measurement, degrees Celcius)".empty() and "Second Temperature Measurement Not Feasible" !=  true</t>
  </si>
  <si>
    <t xml:space="preserve">EmCare.B24.G.DE41</t>
  </si>
  <si>
    <t xml:space="preserve">Rectal Temperature (second measurement) </t>
  </si>
  <si>
    <t xml:space="preserve">The child's rectal temperature (temperature taken in the rectum), measured in degrees Celcius. Only consider taking rectal temperature if trained.
A second temperature measurement is required to confirm fever or low body temperature in a young infant, if it is the only severe sign (of possible Severe Bacterial Infection), 30 minutes (after the first measurement and after removing cloting to let the baby who has fever cool, or wrapping the baby who has low body temperature)
Temperature ranges for young infants under 2 months:
- Under 36.0 : hypothermia (low body temperature)
- 36.0 to 38.5 : normal 
- 38.5 and above : fever
</t>
  </si>
  <si>
    <t xml:space="preserve">EmCare.B22.DE46</t>
  </si>
  <si>
    <t xml:space="preserve">Second Temperature Measurement Not Feasible</t>
  </si>
  <si>
    <t xml:space="preserve">The client's second temperature measurement is not feasible</t>
  </si>
  <si>
    <t xml:space="preserve">"Axillary Temperature (second measurement, degrees Celcius)".empty()</t>
  </si>
  <si>
    <t xml:space="preserve">EmCare.B22.DE50</t>
  </si>
  <si>
    <t xml:space="preserve">Measured Temperature (second measurement)</t>
  </si>
  <si>
    <t xml:space="preserve">Autocalculated temperature range based on axillary temperature in degrees Celcius (add 0.5 for rectal temperature)
Temperature ranges for young infants under 2 months:
- Under 35.5: low body temperature (hypothermia)
- 35.5 to 37.9: normal
- 38.0 and above: fever
If the infant has fever, remove a layer of clothing and let the baby cool. If the body temperature is low, wrap the baby in additional clothing to warm her.</t>
  </si>
  <si>
    <t xml:space="preserve">iif("Axillary Temperature (second measurement, degrees Celcius)" &gt;= 38.5 'Cel' and "AgeInMonths" &gt;= 2, "Very High",
iif("Axillary Temperature (second measurement, degrees Celcius)" &gt;= 38 'Cel' and "AgeInMonths"&lt; 2 or "Axillary Temperature (second measurement, degrees Celcius)" &gt;= 37.5 'Cel' and "AgeInMonths" &gt;= 2, "High",
iif("Axillary Temperature (second measurement, degrees Celcius)" &lt; 35.5 'Cel' , "Low",
iif("Axillary Temperature (second measurement, degrees Celcius)".exists(), "Normal",{}))))</t>
  </si>
  <si>
    <t xml:space="preserve">EmCare.B22.DE52A</t>
  </si>
  <si>
    <t xml:space="preserve">"Malaria Test Unknown" = "Malaria Status Unknown / Unavailable / Invalid / Not Feasible"</t>
  </si>
  <si>
    <t xml:space="preserve">emcarecombineddataelements::C::{{LIB_VERSION}}</t>
  </si>
  <si>
    <t xml:space="preserve">ageindays</t>
  </si>
  <si>
    <t xml:space="preserve">ageinmonths</t>
  </si>
  <si>
    <r>
      <rPr>
        <sz val="12"/>
        <color rgb="FF000000"/>
        <rFont val="Arial"/>
        <family val="2"/>
        <charset val="1"/>
      </rPr>
      <t xml:space="preserve">o"</t>
    </r>
    <r>
      <rPr>
        <sz val="11"/>
        <color rgb="FF000000"/>
        <rFont val="Arial"/>
        <family val="2"/>
        <charset val="1"/>
      </rPr>
      <t xml:space="preserve">Measured Temperature (second measurement)</t>
    </r>
    <r>
      <rPr>
        <sz val="12"/>
        <color rgb="FF000000"/>
        <rFont val="Arial"/>
        <family val="2"/>
        <charset val="1"/>
      </rPr>
      <t xml:space="preserve">"</t>
    </r>
  </si>
  <si>
    <t xml:space="preserve">DL-G-CL2-04-08</t>
  </si>
  <si>
    <t xml:space="preserve">Possible Serious Bacterial Infection or Very Severe Disease
</t>
  </si>
  <si>
    <t xml:space="preserve">DL-G-CL2-04</t>
  </si>
  <si>
    <r>
      <rPr>
        <sz val="11"/>
        <color rgb="FF000000"/>
        <rFont val="Arial"/>
        <family val="2"/>
        <charset val="1"/>
      </rPr>
      <t xml:space="preserve">"</t>
    </r>
    <r>
      <rPr>
        <sz val="12"/>
        <color rgb="FF000000"/>
        <rFont val="Arial"/>
        <family val="2"/>
        <charset val="1"/>
      </rPr>
      <t xml:space="preserve">ageinmonths</t>
    </r>
    <r>
      <rPr>
        <sz val="11"/>
        <color rgb="FF000000"/>
        <rFont val="Arial"/>
        <family val="2"/>
        <charset val="1"/>
      </rPr>
      <t xml:space="preserve">"&lt;2</t>
    </r>
  </si>
  <si>
    <t xml:space="preserve">DL-G-CL2-06</t>
  </si>
  <si>
    <t xml:space="preserve">"Convulsion(s) in this Illness"  or "Severe Chest Indrawing"  or "Infant's Movements" = "Movement only when stimulated but then stops" or "Infant's Movements" = "No movement at all"  or "Difficulty with Feeding" = "Not Able to Feed At All" or "Difficulty with Feeding" = "Not Feeding Well"</t>
  </si>
  <si>
    <t xml:space="preserve">DL-G-CL2-07</t>
  </si>
  <si>
    <t xml:space="preserve">("Measured Temperature" = "High" or  "Measured Temperature" ="Very High" or "Measured Temperature" = "Low") and  ( "Second Temperature Measurement Not Feasible" = true or "Measured Temperature (second measurement)" != "Normal" )</t>
  </si>
  <si>
    <t xml:space="preserve">DL-G-CL2-08</t>
  </si>
  <si>
    <t xml:space="preserve">"Measured Temperature" = "Low" and( "Second Temperature Measurement Not Feasible" = true or "Measured Temperature (second measurement)" != "Normal" )</t>
  </si>
  <si>
    <t xml:space="preserve">DL-G-CL2-05</t>
  </si>
  <si>
    <t xml:space="preserve">"ageindays"&lt;7 and "Fast Breathing"</t>
  </si>
  <si>
    <t xml:space="preserve">EmCare.B23.DE83</t>
  </si>
  <si>
    <t xml:space="preserve">Possible Serious Bacterial Infection or Very Severe Disease</t>
  </si>
  <si>
    <t xml:space="preserve">"DL-G-CL2-04-08" = true</t>
  </si>
  <si>
    <t xml:space="preserve">EmCare Condition</t>
  </si>
  <si>
    <t xml:space="preserve">DL-G-CL2-11</t>
  </si>
  <si>
    <t xml:space="preserve">Local Infection</t>
  </si>
  <si>
    <t xml:space="preserve">"ageinmonths"&lt;2 and ("Umbilicus Red or Pus Draining" or "Skin Pustules")</t>
  </si>
  <si>
    <t xml:space="preserve">EmCare.B23.DE85</t>
  </si>
  <si>
    <t xml:space="preserve">"DL-G-CL2-11" = true</t>
  </si>
  <si>
    <t xml:space="preserve">DL-G-CL2-12</t>
  </si>
  <si>
    <t xml:space="preserve">"ageinmonths"&lt;2 and "Possible Serious Bacterial Infection or Very Severe Disease" != true and "Pneumonia" != true and  "Local Infection" != true</t>
  </si>
  <si>
    <t xml:space="preserve">EmCare.B23.DE86</t>
  </si>
  <si>
    <t xml:space="preserve">Infection Unlikely</t>
  </si>
  <si>
    <t xml:space="preserve">"DL-G-CL2-12" = true</t>
  </si>
  <si>
    <t xml:space="preserve">DL-G-CL2-26</t>
  </si>
  <si>
    <t xml:space="preserve">"ageindays"&lt;7  and "Weight Status" = v"Very Low Weight for Age"</t>
  </si>
  <si>
    <t xml:space="preserve">EmCare.B23.DE106</t>
  </si>
  <si>
    <t xml:space="preserve">"DL-G-CL2-26" = true</t>
  </si>
  <si>
    <t xml:space="preserve">DL-G-CL2-13-14</t>
  </si>
  <si>
    <t xml:space="preserve">Severe Jaundice</t>
  </si>
  <si>
    <t xml:space="preserve">"Yellow Skin" = true</t>
  </si>
  <si>
    <t xml:space="preserve">DL-G-CL2-13</t>
  </si>
  <si>
    <t xml:space="preserve">"ageindays" &lt; 21  and  "When did the Jaundice first appear?" = "Within less than 24 hours of birth"</t>
  </si>
  <si>
    <t xml:space="preserve">v</t>
  </si>
  <si>
    <t xml:space="preserve">DL-G-CL2-13a</t>
  </si>
  <si>
    <t xml:space="preserve">"ageindays" &lt; 1</t>
  </si>
  <si>
    <t xml:space="preserve">DL-G-CL2-14</t>
  </si>
  <si>
    <t xml:space="preserve">"ageinmonths"&lt;2 and  "Yellow Palms or Yellow Soles" = true</t>
  </si>
  <si>
    <t xml:space="preserve">EmCare.B23.DE87</t>
  </si>
  <si>
    <t xml:space="preserve">"DL-G-CL2-13-14"=true</t>
  </si>
  <si>
    <t xml:space="preserve">DL-G-CL2-15-43</t>
  </si>
  <si>
    <t xml:space="preserve"> "Yellow Palms or Yellow Soles" = false</t>
  </si>
  <si>
    <t xml:space="preserve">"ageindays" &gt; 1 and "ageindays" &lt; 21 and "Yellow Skin" = true and ("When did the Jaundice first appear?" = "24 hours or more after birth"  or "When did the Jaundice first appear?" = "Unknown when Jaundice first appeared")</t>
  </si>
  <si>
    <t xml:space="preserve">"ageindays" &lt; 21  and "Yellow Skin" = true</t>
  </si>
  <si>
    <t xml:space="preserve">EmCare.B23.DE88</t>
  </si>
  <si>
    <t xml:space="preserve">Jaundice</t>
  </si>
  <si>
    <t xml:space="preserve">"DL-G-CL2-15-43"=true</t>
  </si>
  <si>
    <t xml:space="preserve">DL-G-CL2-17</t>
  </si>
  <si>
    <t xml:space="preserve">"Yellow Skin" = false and "Yellow Palms or Yellow Soles" = false</t>
  </si>
  <si>
    <t xml:space="preserve">EmCare.B23.DE89 </t>
  </si>
  <si>
    <t xml:space="preserve">No Jaundice</t>
  </si>
  <si>
    <t xml:space="preserve">"DL-G-CL2-17" = true</t>
  </si>
  <si>
    <t xml:space="preserve">C."Severe Dehydration"</t>
  </si>
  <si>
    <t xml:space="preserve">EmCare.B23.DE13</t>
  </si>
  <si>
    <t xml:space="preserve">"DL-G-CL2-18" = true</t>
  </si>
  <si>
    <t xml:space="preserve">C."Some Dehydration"</t>
  </si>
  <si>
    <t xml:space="preserve">EmCare.B23.DE14</t>
  </si>
  <si>
    <t xml:space="preserve">"DL-G-CL2-19" = true</t>
  </si>
  <si>
    <t xml:space="preserve">DL-G-CL2-25</t>
  </si>
  <si>
    <t xml:space="preserve">No Dehydration</t>
  </si>
  <si>
    <t xml:space="preserve"> "Diarrhoea" = true and  "Severe Dehydration"!=true  and  "Some Dehydration"!=true</t>
  </si>
  <si>
    <t xml:space="preserve">EmCare.B23.DE15</t>
  </si>
  <si>
    <t xml:space="preserve">"DL-G-CL2-25" = true</t>
  </si>
  <si>
    <t xml:space="preserve">DL-I-CL2-04-30</t>
  </si>
  <si>
    <t xml:space="preserve">DL-I-CL2-04-29</t>
  </si>
  <si>
    <t xml:space="preserve">"Breastfed" = false</t>
  </si>
  <si>
    <t xml:space="preserve">DL-I-CL2-04</t>
  </si>
  <si>
    <t xml:space="preserve">"What milk is being given as a replacement feed?" = "Inappropriate replacement milk"
or
"Sufficient replacement feeds (in 24 hours)"=false
or
"How much milk is given at each feed?"="Sufficient replacement feeds"
or
"How is the milk prepared?" = "Incorrect or unhygienic feed preparation"
or
"How are the feeding utensils cleaned?" = "Feeding utensils not cleaned hygienically"</t>
  </si>
  <si>
    <t xml:space="preserve">DL-G-CL2-29</t>
  </si>
  <si>
    <t xml:space="preserve">Base."Biological Mother Vital Status" = "Alive"</t>
  </si>
  <si>
    <t xml:space="preserve">DL-G-CL2-30</t>
  </si>
  <si>
    <t xml:space="preserve">"Breastfed" = true and  "Difficulty Breastfeeding Observed" = true  or "Difficulty Breastfeeding Reported" or "Sufficient feeds"=false or "Young Infant receives food or fluids other than breast milk" = false</t>
  </si>
  <si>
    <t xml:space="preserve">DL-G-CL2-32</t>
  </si>
  <si>
    <t xml:space="preserve">"Weight Status" = "Low Weight for Age"</t>
  </si>
  <si>
    <t xml:space="preserve">DL-G-CL2-42</t>
  </si>
  <si>
    <t xml:space="preserve">"Ulcers or White Patches in Mouth" = true</t>
  </si>
  <si>
    <t xml:space="preserve">DL-I-CL2-04-42</t>
  </si>
  <si>
    <t xml:space="preserve">Feeding Problem and / or Low Weight for Age</t>
  </si>
  <si>
    <t xml:space="preserve">"DL-G-CL2-32" = true or "DL-G-CL2-42" = true or "DL-I-CL2-04-30" = true</t>
  </si>
  <si>
    <t xml:space="preserve">EmCare.B23.DE94</t>
  </si>
  <si>
    <t xml:space="preserve">"DL-I-CL2-04-42" = true</t>
  </si>
  <si>
    <t xml:space="preserve">EmCare.B23.DE96</t>
  </si>
  <si>
    <t xml:space="preserve">Low weight for age</t>
  </si>
  <si>
    <t xml:space="preserve">"DL-G-CL2-32" = true </t>
  </si>
  <si>
    <t xml:space="preserve">EmCare.B23.DE97</t>
  </si>
  <si>
    <t xml:space="preserve">Oral thrush</t>
  </si>
  <si>
    <t xml:space="preserve"> "DL-G-CL2-42"  = true</t>
  </si>
  <si>
    <t xml:space="preserve">EmCare.B23.DE95</t>
  </si>
  <si>
    <t xml:space="preserve">Feeding problem</t>
  </si>
  <si>
    <t xml:space="preserve">"DL-I-CL2-04-30" = true</t>
  </si>
  <si>
    <t xml:space="preserve">DL-G-CL2-50</t>
  </si>
  <si>
    <t xml:space="preserve">"Weight Status" = v"Normal Weight for Age"  and  "Feeding Problem and / or Low Weight for Age"!= true</t>
  </si>
  <si>
    <t xml:space="preserve">EmCare.B23.DE98</t>
  </si>
  <si>
    <t xml:space="preserve">No Feeding Problem</t>
  </si>
  <si>
    <t xml:space="preserve">"DL-G-CL2-50" = true</t>
  </si>
  <si>
    <t xml:space="preserve">select_condition</t>
  </si>
  <si>
    <t xml:space="preserve">collector</t>
  </si>
  <si>
    <t xml:space="preserve">Add other classifications</t>
  </si>
  <si>
    <t xml:space="preserve">SetConditionMultiple</t>
  </si>
  <si>
    <t xml:space="preserve">select_one malaria_test</t>
  </si>
  <si>
    <t xml:space="preserve">select_one density</t>
  </si>
  <si>
    <t xml:space="preserve">EmCare.B.H.DE24</t>
  </si>
  <si>
    <t xml:space="preserve">Microscopists expected to evaluate parasite density</t>
  </si>
  <si>
    <t xml:space="preserve">The country / region / facility has Microscopists that are expected to evaluate parasite density</t>
  </si>
  <si>
    <t xml:space="preserve">C."Severe Classification up to assessments and tests excluding Severe Dehydration"</t>
  </si>
  <si>
    <t xml:space="preserve">C."2-59m severe classification other than severe dehdyration"</t>
  </si>
  <si>
    <t xml:space="preserve">C."Recurrent wheeze"</t>
  </si>
  <si>
    <t xml:space="preserve">DL-XXXX</t>
  </si>
  <si>
    <t xml:space="preserve">Very Severe Disease</t>
  </si>
  <si>
    <t xml:space="preserve">C."child"</t>
  </si>
  <si>
    <t xml:space="preserve">C."Danger Signs" = false and "Obstructed or Absent Breathing" = true and "Continue to Assess Sick Child" = "Stabilised, continue consultation"</t>
  </si>
  <si>
    <t xml:space="preserve">"Convulsing Now" = true and  "Continue to Assess Sick Child" = "Stabilised, continue consultation"</t>
  </si>
  <si>
    <t xml:space="preserve">"Convulsion(s) in this Illness" = true</t>
  </si>
  <si>
    <t xml:space="preserve">"Unconscious" = true</t>
  </si>
  <si>
    <t xml:space="preserve">"Lethargic" = true</t>
  </si>
  <si>
    <t xml:space="preserve">"Not able to drink or breastfeed" = true or "Vomiting" = "Vomiting Everything" and "Oral Fluid Test Results" = "Completely Unable to Drink"</t>
  </si>
  <si>
    <t xml:space="preserve">"Not able to drink or breastfeed" = true or "Vomiting" = "Vomiting Everything" and "Oral Fluid Test Results" = "Vomits Immediately / Everything"</t>
  </si>
  <si>
    <t xml:space="preserve">"Not able to drink or breastfeed" = true or "Vomiting" = "Vomiting Everything" and "Completely Unable to Drink or Vomits Immediately / Everything" = true</t>
  </si>
  <si>
    <t xml:space="preserve">o"Weight"</t>
  </si>
  <si>
    <t xml:space="preserve">answer.exists()</t>
  </si>
  <si>
    <t xml:space="preserve">readonly||unit::kg</t>
  </si>
  <si>
    <t xml:space="preserve">EmCare.B6.DE08-old</t>
  </si>
  <si>
    <t xml:space="preserve">Profile Weight</t>
  </si>
  <si>
    <t xml:space="preserve">zscore_height</t>
  </si>
  <si>
    <t xml:space="preserve">Weight for Height Z-Score</t>
  </si>
  <si>
    <t xml:space="preserve">The clients Weight for Height Z-Score</t>
  </si>
  <si>
    <t xml:space="preserve">zscore_age</t>
  </si>
  <si>
    <t xml:space="preserve">Weight for Age Z-Score</t>
  </si>
  <si>
    <t xml:space="preserve">The clients Weight for Age Z-Score</t>
  </si>
  <si>
    <t xml:space="preserve">zscore_length</t>
  </si>
  <si>
    <t xml:space="preserve">Weight for Length Z-Score</t>
  </si>
  <si>
    <t xml:space="preserve">The clients Weight for Length Z-Score</t>
  </si>
  <si>
    <t xml:space="preserve">EmCare.B23.DE01</t>
  </si>
  <si>
    <r>
      <rPr>
        <sz val="11"/>
        <color rgb="FF000000"/>
        <rFont val="Arial"/>
        <family val="2"/>
        <charset val="1"/>
      </rPr>
      <t xml:space="preserve">"</t>
    </r>
    <r>
      <rPr>
        <b val="true"/>
        <sz val="11"/>
        <color rgb="FF000000"/>
        <rFont val="Arial"/>
        <family val="2"/>
        <charset val="1"/>
      </rPr>
      <t xml:space="preserve">DL-XXXX</t>
    </r>
    <r>
      <rPr>
        <sz val="11"/>
        <color rgb="FF000000"/>
        <rFont val="Arial"/>
        <family val="2"/>
        <charset val="1"/>
      </rPr>
      <t xml:space="preserve">" = true</t>
    </r>
  </si>
  <si>
    <t xml:space="preserve">DL-G-CL1-01</t>
  </si>
  <si>
    <t xml:space="preserve">History of  Obstructed or Absent Breathing</t>
  </si>
  <si>
    <t xml:space="preserve">C."child" and (C."Danger Signs" = false) and ("Obstructed or Absent Breathing" = true) and ("Continue to Assess Sick Child" = "Stabilised, continue consultation")</t>
  </si>
  <si>
    <t xml:space="preserve">EmCare.B23.DE02</t>
  </si>
  <si>
    <t xml:space="preserve">The client has History of Obstructed or Absent Breathing</t>
  </si>
  <si>
    <t xml:space="preserve">"DL-G-CL1-01" = true</t>
  </si>
  <si>
    <t xml:space="preserve">SetCondition</t>
  </si>
  <si>
    <t xml:space="preserve">DL-G-CL1-08</t>
  </si>
  <si>
    <t xml:space="preserve">Severe Pneumonia or Very Severe Disease</t>
  </si>
  <si>
    <t xml:space="preserve">The client has Severe Pneumonia or Very Severe Disease
</t>
  </si>
  <si>
    <t xml:space="preserve">C."child" and ("Cough" = true  or  "Difficulty Breathing" = true) and (C."Danger Signs" = true or  "Stridor in a calm child" = true or Coalesce("Oxygen Saturation", 95 '%') &gt; 90  '%' or "Chest Indrawing"=true)</t>
  </si>
  <si>
    <t xml:space="preserve">EmCare.B23.DE03</t>
  </si>
  <si>
    <t xml:space="preserve">"DL-G-CL1-08" = true</t>
  </si>
  <si>
    <t xml:space="preserve"> postcoordination::0::*</t>
  </si>
  <si>
    <t xml:space="preserve">Condition.extension.postcoordination</t>
  </si>
  <si>
    <t xml:space="preserve">EmCare.B23.DE04</t>
  </si>
  <si>
    <t xml:space="preserve">The client has Severe Pneumonia or Very Severe Disease with low oxygen saturation (SPO2 &lt; 90%) </t>
  </si>
  <si>
    <t xml:space="preserve">C."child" and ("Severe Pneumonia or Very Severe Disease" = true) and Coalesce("Oxygen Saturation", 95 '%') &lt; 90  '%'</t>
  </si>
  <si>
    <t xml:space="preserve">DL-G-CL1-09</t>
  </si>
  <si>
    <t xml:space="preserve">with low oxygen saturation (SPO2 &lt; 90%)</t>
  </si>
  <si>
    <t xml:space="preserve">"EmCare.B23.DE04" = true</t>
  </si>
  <si>
    <t xml:space="preserve">select_one agreedisagree</t>
  </si>
  <si>
    <t xml:space="preserve">EmCare.B23.DE06</t>
  </si>
  <si>
    <t xml:space="preserve">Pneumonia</t>
  </si>
  <si>
    <t xml:space="preserve">The client has Pneumonia</t>
  </si>
  <si>
    <t xml:space="preserve">"DL-G-CL1-12-13" = true</t>
  </si>
  <si>
    <t xml:space="preserve">DL-G-CL1-12-13</t>
  </si>
  <si>
    <t xml:space="preserve">DL-G-CL1-12</t>
  </si>
  <si>
    <t xml:space="preserve">C."child" and ("Cough"= true  or  o"Difficulty Breathing" = true) and (o"Fast Breathing" = true) and ("Severe Pneumonia or Very Severe Disease" !=true ) and ("Wheezing" = false)</t>
  </si>
  <si>
    <t xml:space="preserve">DL-G-CL1-13</t>
  </si>
  <si>
    <t xml:space="preserve">C."child" and ("Cough" = true or o"Difficulty Breathing" = true) and (o"Fast Breathing" = true) and ("Wheezing" = true ) and ("Inhaled Bronchodilator Trial Results" = "Inhaled Bronchodilator Trial Not Feasible or Available" or "Inhaled Bronchodilator Trial Results" =  "Chest Indrawing (post inhaled bronchodilator trial)" or "Inhaled Bronchodilator Trial Results" =  "Fast Breathing (post inhaled bronchodilator trial)") and ("Severe Pneumonia or Very Severe Disease" = false)</t>
  </si>
  <si>
    <t xml:space="preserve">EmCare.B23.DE08</t>
  </si>
  <si>
    <t xml:space="preserve">C."child" and ("Cough for how long?" = "14 days or more" or "Difficulty breathing for how long?" = "14 days or more")</t>
  </si>
  <si>
    <t xml:space="preserve">DL-G-CL1-19</t>
  </si>
  <si>
    <t xml:space="preserve">with cough or difficulty breathing for more than 14 days</t>
  </si>
  <si>
    <t xml:space="preserve">The client has Pneumonia with cough or difficulty breathing for 14 days or more</t>
  </si>
  <si>
    <t xml:space="preserve">"EmCare.B23.DE08" = true</t>
  </si>
  <si>
    <t xml:space="preserve">DL-G-CL1-20</t>
  </si>
  <si>
    <t xml:space="preserve">Cough or Cold</t>
  </si>
  <si>
    <t xml:space="preserve">C."child"  and ("Cough"= true or  "Difficulty Breathing" = true) and ("Severe Pneumonia or Very Severe Disease"!= true) and ("Pneumonia"!=true)</t>
  </si>
  <si>
    <t xml:space="preserve">EmCare.B23.DE10</t>
  </si>
  <si>
    <t xml:space="preserve">The client has Cough or Cold</t>
  </si>
  <si>
    <t xml:space="preserve">"DL-G-CL1-20"=true</t>
  </si>
  <si>
    <t xml:space="preserve">SetCondition::EmCare.B23.DE08</t>
  </si>
  <si>
    <t xml:space="preserve">DL-G-CL1-22</t>
  </si>
  <si>
    <t xml:space="preserve">The client has Cough or Cold  with cough or difficulty breathing for more than 14 days</t>
  </si>
  <si>
    <t xml:space="preserve">DL-G-CL1-24</t>
  </si>
  <si>
    <t xml:space="preserve">Recurrent Wheezing</t>
  </si>
  <si>
    <t xml:space="preserve">C."child" and ("Cough" = true  or  "Difficulty Breathing" = true) and ("Recurrent wheeze" = true)</t>
  </si>
  <si>
    <t xml:space="preserve">EmCare.B23.DE11</t>
  </si>
  <si>
    <t xml:space="preserve">The client has Recurrent Wheezing</t>
  </si>
  <si>
    <t xml:space="preserve">"DL-G-CL1-24"= true</t>
  </si>
  <si>
    <t xml:space="preserve">DL-G-CL1-25</t>
  </si>
  <si>
    <t xml:space="preserve">Wheezing (first episode)</t>
  </si>
  <si>
    <t xml:space="preserve">C."child" and ("Cough" = true  or  "Difficulty Breathing" = true) and ("Recurrent wheeze" = false)</t>
  </si>
  <si>
    <t xml:space="preserve">EmCare.B23.DE12</t>
  </si>
  <si>
    <t xml:space="preserve">The client has Wheezing (first episode)</t>
  </si>
  <si>
    <t xml:space="preserve">"DL-G-CL1-25"=true</t>
  </si>
  <si>
    <t xml:space="preserve">DL-G-CL1-27</t>
  </si>
  <si>
    <t xml:space="preserve">The client has Severe Dehydration</t>
  </si>
  <si>
    <t xml:space="preserve">"DL-G-CL1-27"=true</t>
  </si>
  <si>
    <t xml:space="preserve">DL-G-CL1-28-32</t>
  </si>
  <si>
    <t xml:space="preserve">The client has Some Dehydration</t>
  </si>
  <si>
    <t xml:space="preserve">"DL-G-CL1-28-32"=true</t>
  </si>
  <si>
    <t xml:space="preserve">DL-G-CL1-33</t>
  </si>
  <si>
    <t xml:space="preserve">C."child"  and "Diarrhoea" = true and  "Severe Dehydration"!=true  and  "Some Dehydration"!=true</t>
  </si>
  <si>
    <t xml:space="preserve">The client has no Dehydration</t>
  </si>
  <si>
    <t xml:space="preserve">"DL-G-CL1-33"=true</t>
  </si>
  <si>
    <t xml:space="preserve">DL-G-CL1-34-36</t>
  </si>
  <si>
    <t xml:space="preserve">Dehydration in the malnourished</t>
  </si>
  <si>
    <t xml:space="preserve">DL-G-CL1-34</t>
  </si>
  <si>
    <t xml:space="preserve">AgeInMonths() &gt;= 6 and AgeInMonths() &lt;60 and ("zscore_height" &lt;-3 or "zscore_length" &lt;-3 or  "MUAC (Mid Upper Arm Circumference)" &lt; 115 'mm' )</t>
  </si>
  <si>
    <t xml:space="preserve">DL-G-CL1-35</t>
  </si>
  <si>
    <t xml:space="preserve">AgeInMonths()  &lt;12 and "zscore_age" &lt;-3 and ("Diarrhoea" = true and "Diarrhoea for how long?" = "Less than 7 days") or "Vomiting" = "Vomiting Everything" or "Vomiting"= "Vomiting but Not Everything"</t>
  </si>
  <si>
    <t xml:space="preserve">DL-G-CL1-36</t>
  </si>
  <si>
    <t xml:space="preserve">AgeInMonths() &lt;6 and ("zscore_height" &lt;-3 or "zscore_length" &lt;-3 or "zscore_age" &lt;-3) and ("Diarrhoea" = true and "Diarrhoea for how long?" = "Less than 7 days") or "Vomiting" = "Vomiting Everything" or "Vomiting" = "Vomiting but Not Everything"</t>
  </si>
  <si>
    <t xml:space="preserve">EmCare.B23.DE15A</t>
  </si>
  <si>
    <t xml:space="preserve">The malnourished client has dehydration</t>
  </si>
  <si>
    <t xml:space="preserve">"DL-G-CL1-34-36"=true</t>
  </si>
  <si>
    <t xml:space="preserve">DL-G-CL1-37</t>
  </si>
  <si>
    <t xml:space="preserve">Severe Persistent Diarrhoea</t>
  </si>
  <si>
    <t xml:space="preserve">C."child"  and "Diarrhoea" = true and  ("Severe Dehydration"=true  or  "Some Dehydration"=true) and "Diarrhoea for how long?" = "14 days or more"</t>
  </si>
  <si>
    <t xml:space="preserve">EmCare.B23.DE16</t>
  </si>
  <si>
    <t xml:space="preserve">The client has Severe Persistent Diarrhoea</t>
  </si>
  <si>
    <t xml:space="preserve">"DL-G-CL1-37" = true</t>
  </si>
  <si>
    <t xml:space="preserve">DL-G-CL1-38</t>
  </si>
  <si>
    <t xml:space="preserve">Persistent Diarrhoea</t>
  </si>
  <si>
    <t xml:space="preserve">C."child"  and "Diarrhoea" = true and  "No Dehydration"=true   and "Diarrhoea for how long?" = "14 days or more"</t>
  </si>
  <si>
    <t xml:space="preserve">EmCare.B23.DE17</t>
  </si>
  <si>
    <t xml:space="preserve">The client has Persistent Diarrhoea</t>
  </si>
  <si>
    <t xml:space="preserve">"DL-G-CL1-38" = true</t>
  </si>
  <si>
    <t xml:space="preserve">DL-G-CL1-39</t>
  </si>
  <si>
    <t xml:space="preserve">Dysentery</t>
  </si>
  <si>
    <t xml:space="preserve">C."child"  and "Diarrhoea" = true and "Blood in the stool in this Illness" = true</t>
  </si>
  <si>
    <t xml:space="preserve">EmCare.B23.DE18</t>
  </si>
  <si>
    <t xml:space="preserve">The client has Dysentery</t>
  </si>
  <si>
    <t xml:space="preserve">"DL-G-CL1-39" = true</t>
  </si>
  <si>
    <t xml:space="preserve">DL-G-CL1-41</t>
  </si>
  <si>
    <t xml:space="preserve">C."child" and C."Fever" = true and (C."Danger Signs" = true or "Stiff neck" = true or "Axillary Temperature (degrees Celcius)" &gt;=39.5 'Cel' or "Rectal Temperature (degrees Celcius)" &gt;=40 'Cel' or "Yellow eyes" =true or "Abnormal Bleeding"=true or "Coca-Cola urine"= true)</t>
  </si>
  <si>
    <t xml:space="preserve">EmCare.B23.DE19</t>
  </si>
  <si>
    <t xml:space="preserve">Very Severe Febrile Disease</t>
  </si>
  <si>
    <t xml:space="preserve">The client has a Very Severe Febrile Disease</t>
  </si>
  <si>
    <t xml:space="preserve">"DL-G-CL1-41" = true</t>
  </si>
  <si>
    <t xml:space="preserve">DL-G-CLI1-42</t>
  </si>
  <si>
    <t xml:space="preserve">Severe Malaria</t>
  </si>
  <si>
    <t xml:space="preserve">C."child" and ("Palmar Pallor" = "Severe Palmar Pallor") and ("Malaria test" = "Malaria Positive")</t>
  </si>
  <si>
    <t xml:space="preserve">EmCare.B23.DE23A</t>
  </si>
  <si>
    <t xml:space="preserve">The client has Severe Malaria</t>
  </si>
  <si>
    <t xml:space="preserve">"DL-G-CLI1-42" = true</t>
  </si>
  <si>
    <t xml:space="preserve">DL-G-CL1-43</t>
  </si>
  <si>
    <t xml:space="preserve">Malaria</t>
  </si>
  <si>
    <t xml:space="preserve">C."child" and (C."Fever" = true or "Palmar Pallor" = "Some Palmar Pallor") and ("Malaria Risk" = "High Malaria Risk" ) and ("2-59m severe classification other than severe dehdyration" = false) and ("Malaria test" = "Malaria Positive")</t>
  </si>
  <si>
    <t xml:space="preserve">EmCare.B23.DE20</t>
  </si>
  <si>
    <t xml:space="preserve">The client has Malaria</t>
  </si>
  <si>
    <t xml:space="preserve">"DL-G-CL1-43" = true</t>
  </si>
  <si>
    <t xml:space="preserve">EmCare.B23.DE22a</t>
  </si>
  <si>
    <t xml:space="preserve">C."child" and ("Malaria"=true) and ("Fever for how long?" = "More than 30 days" or "Fever for how long?" = "8 to 30 days") and ("Has Fever been present every day for more than 7 days" = true)</t>
  </si>
  <si>
    <t xml:space="preserve">DL-G-CL1-45</t>
  </si>
  <si>
    <t xml:space="preserve">with Fever present every day for more than 7 days</t>
  </si>
  <si>
    <t xml:space="preserve">The client has Malaria with Fever present every day for more than 7 days</t>
  </si>
  <si>
    <t xml:space="preserve">"EmCare.B23.DE22a" = true</t>
  </si>
  <si>
    <t xml:space="preserve">EmCare.B23.DE21</t>
  </si>
  <si>
    <t xml:space="preserve">High Parasite Density</t>
  </si>
  <si>
    <t xml:space="preserve">C."child" and ("Malaria"=true) and ("Microscopists expected to evaluate parasite density" = "High Density")</t>
  </si>
  <si>
    <t xml:space="preserve">DL-G-CL1-46</t>
  </si>
  <si>
    <t xml:space="preserve">The client has Malaria with High Parasite Density</t>
  </si>
  <si>
    <t xml:space="preserve">"EmCare.B23.DE21" = true</t>
  </si>
  <si>
    <t xml:space="preserve">DL-G-CL1-47</t>
  </si>
  <si>
    <t xml:space="preserve"> ("Fever for how long?" = "More than 30 days" or "Fever for how long?" = "8 to 30 days") and ("Has Fever been present every day for more than 7 days" = true)</t>
  </si>
  <si>
    <t xml:space="preserve">EmCare.B23.DE21XXXX</t>
  </si>
  <si>
    <t xml:space="preserve">with Fever present every day for more than 7days</t>
  </si>
  <si>
    <t xml:space="preserve">The client has Malaria with High Parasite Density and Fever present every day for more than 7days</t>
  </si>
  <si>
    <t xml:space="preserve">"DL-G-CL1-47" = true </t>
  </si>
  <si>
    <t xml:space="preserve">DL-G-CL1-48</t>
  </si>
  <si>
    <t xml:space="preserve">C."child" and (C."Fever" = true) and ("Malaria Risk" = "High Malaria Risk") and ("2-59m severe classification other than severe dehdyration" = true) and ("Very Severe Febrile Disease"= false) and ("Obvious cause of fever" = "No")</t>
  </si>
  <si>
    <t xml:space="preserve">DL-G-CL1-49</t>
  </si>
  <si>
    <t xml:space="preserve">C."child" and (C."Fever" = true) and ("Malaria Risk" = "High Malaria Risk") and ("2-59m severe classification other than severe dehdyration" = false) and ("Malaria test" = "Malaria Status Unknown / Unavailable / Invalid / Not Feasible") and ("Obvious cause of fever" = "No")</t>
  </si>
  <si>
    <t xml:space="preserve">EmCare.B23.DE22</t>
  </si>
  <si>
    <t xml:space="preserve">with Malaria Unconfirmed (no test available or performed</t>
  </si>
  <si>
    <t xml:space="preserve">The client has Malaria with Malaria Unconfirmed (no test available or performed</t>
  </si>
  <si>
    <t xml:space="preserve">"DL-G-CL1-52-53" = true</t>
  </si>
  <si>
    <t xml:space="preserve">DL-G-CL1-52-53</t>
  </si>
  <si>
    <t xml:space="preserve">with Malaria Unconfirmed (no test available or performed and Fever present every day for more than 7 days</t>
  </si>
  <si>
    <t xml:space="preserve">DL-G-CL1-52</t>
  </si>
  <si>
    <t xml:space="preserve">The client has Malaria with Malaria Unconfirmed (no test available or performed and Fever present every day for more than 7 days </t>
  </si>
  <si>
    <t xml:space="preserve">C."child" and (C."Fever" = true) and ("Fever for how long?" = "More than 30 days" or "Fever for how long?" = "8 to 30 days") and ("Has Fever been present every day for more than 7 days" = true) and ("Malaria Risk" = "High Malaria Risk" ) and ("2-59m severe classification other than severe dehdyration" = true) and ("Very Severe Febrile Disease"=false)</t>
  </si>
  <si>
    <t xml:space="preserve">DL-G-CL1-53</t>
  </si>
  <si>
    <t xml:space="preserve">C."child" and (C."Fever" = true) and ("Fever for how long?" = "More than 30 days" or "Fever for how long?" = "8 to 30 days") and ("Has Fever been present every day for more than 7 days" = true) and ("Malaria Risk" = "High Malaria Risk" ) and ("2-59m severe classification other than severe dehdyration" = false) and ("Malaria test" = "Malaria Status Unknown / Unavailable / Invalid / Not Feasible")</t>
  </si>
  <si>
    <t xml:space="preserve">DL-G-CL1-56</t>
  </si>
  <si>
    <t xml:space="preserve">Possible Bone/Joint Infection</t>
  </si>
  <si>
    <t xml:space="preserve">C."child"and (C."Fever" = true) and ("Refusal to use a limb" = true or "Warm Tender or Swollen Joint or Bone" = true)</t>
  </si>
  <si>
    <t xml:space="preserve">EmCare.B23.DE23</t>
  </si>
  <si>
    <t xml:space="preserve">The client has Possible Bone/Joint Infection</t>
  </si>
  <si>
    <t xml:space="preserve">"DL-G-CL1-56" = true</t>
  </si>
  <si>
    <t xml:space="preserve">DL-G-CL1-57</t>
  </si>
  <si>
    <t xml:space="preserve">Possible Urine Infection</t>
  </si>
  <si>
    <t xml:space="preserve">C."child" and (C."Fever" = true) and ("Pain" ="Pain or Difficulty Passing Urine or Crying when Passing Urine")</t>
  </si>
  <si>
    <t xml:space="preserve">EmCare.B23.DE24</t>
  </si>
  <si>
    <t xml:space="preserve">The client has Possible Urine Infection</t>
  </si>
  <si>
    <t xml:space="preserve">"DL-G-CL1-57" = true</t>
  </si>
  <si>
    <t xml:space="preserve">DL-G-CL1-58</t>
  </si>
  <si>
    <t xml:space="preserve">Fever No Malaria</t>
  </si>
  <si>
    <t xml:space="preserve">C."child" and (C."Fever" = true) and ("Malaria Risk" = "High Malaria Risk") and ("2-59m severe classification other than severe dehdyration" = false) and ("Malaria test" = "Malaria Negative")</t>
  </si>
  <si>
    <t xml:space="preserve">EmCare.B23.DE25</t>
  </si>
  <si>
    <t xml:space="preserve">The client has Fever: No Malaria</t>
  </si>
  <si>
    <t xml:space="preserve">"DL-G-CL1-58" = true</t>
  </si>
  <si>
    <t xml:space="preserve">EmCare.B23.DE25a</t>
  </si>
  <si>
    <t xml:space="preserve">Fever present every day for more than 7 days</t>
  </si>
  <si>
    <t xml:space="preserve">C."child" and ( "Fever No Malaria"=true) and ("Fever for how long?" = "More than 30 days" or "Fever for how long?" = "8 to 30 days") and ("Has Fever been present every day for more than 7 days" = true)</t>
  </si>
  <si>
    <t xml:space="preserve">DL-G-CL1-61</t>
  </si>
  <si>
    <t xml:space="preserve">The client has Fever: No Malaria with Fever present every day for more than 7 days</t>
  </si>
  <si>
    <t xml:space="preserve">"EmCare.B23.DE25a" = true</t>
  </si>
  <si>
    <t xml:space="preserve">DL-G-CL1-62</t>
  </si>
  <si>
    <t xml:space="preserve">C."child" and (C."Fever" = true) and ("Malaria Risk" =  "No Malaria Risk") and ("Very Severe Febrile Disease"= false)</t>
  </si>
  <si>
    <t xml:space="preserve">EmCare.B23.DE26</t>
  </si>
  <si>
    <t xml:space="preserve">The client has Fever  </t>
  </si>
  <si>
    <t xml:space="preserve">"DL-G-CL1-62" = true</t>
  </si>
  <si>
    <t xml:space="preserve">EmCare.B23.DE26a</t>
  </si>
  <si>
    <t xml:space="preserve">Fever with Fever present every day for more than 7 days</t>
  </si>
  <si>
    <t xml:space="preserve">C."child" and (C."Fever"=true) and ("Fever for how long?" = "More than 30 days" or "Fever for how long?" = "8 to 30 days") and ("Has Fever been present every day for more than 7 days" = true)</t>
  </si>
  <si>
    <t xml:space="preserve">DL-G-CL1-63</t>
  </si>
  <si>
    <t xml:space="preserve">The client has Fever with Fever present every day for more than 7 days</t>
  </si>
  <si>
    <t xml:space="preserve">"EmCare.B23.DE26a" = true</t>
  </si>
  <si>
    <t xml:space="preserve">DL-I-CL1-16-66</t>
  </si>
  <si>
    <t xml:space="preserve">C."child" and C."Fever" = true </t>
  </si>
  <si>
    <t xml:space="preserve">DL-I-CL1-16-67a</t>
  </si>
  <si>
    <t xml:space="preserve">("Cough" = true  or  "Runny nose" = true or "Red eyes" = true)</t>
  </si>
  <si>
    <t xml:space="preserve">DL-G-CL1-67a</t>
  </si>
  <si>
    <t xml:space="preserve">"Generalised or Localised Skin Problem"  != "Generalised Skin Problem"  and "Measles within the last 3 months" = true and (C."Danger Signs" = true or  o"Clouding of the Cornea" = true  or o"Oral Sores or Mouth Ulcers" = "Mouth Sores or Mouth Ulcers - Deep and Extensive" )</t>
  </si>
  <si>
    <t xml:space="preserve">DL-I-CL1-16-67</t>
  </si>
  <si>
    <t xml:space="preserve">"Generalised or Localised Skin Problem" = "Generalised Skin Problem"</t>
  </si>
  <si>
    <t xml:space="preserve">DL-G-CL1-67</t>
  </si>
  <si>
    <t xml:space="preserve">"Measles Rash" = true and "Measles within the last 3 months" = true and (C."Danger Signs" = true or  o"Clouding of the Cornea" = true  or o"Oral Sores or Mouth Ulcers" = "Mouth Sores or Mouth Ulcers - Deep and Extensive" )</t>
  </si>
  <si>
    <t xml:space="preserve">DL-G-CL1-16</t>
  </si>
  <si>
    <t xml:space="preserve">(C."Danger Signs" = true or  o"Clouding of the Cornea" = true  or o"Oral Sores or Mouth Ulcers" = "Mouth Sores or Mouth Ulcers - Deep and Extensive" or  "Pneumonia"=true  or o"Diarrhoea" = true) and "Measles Rash" = true</t>
  </si>
  <si>
    <t xml:space="preserve">DL-I-CL1-66</t>
  </si>
  <si>
    <t xml:space="preserve">"Cough" = false  and  "Runny nose" = false and "Red eyes" = false and "Measles within the last 3 months" = true and  (C."Danger Signs" = true or  o"Clouding of the Cornea" = true  or o"Oral Sores or Mouth Ulcers" = "Mouth Sores or Mouth Ulcers - Deep and Extensive" )</t>
  </si>
  <si>
    <t xml:space="preserve">EmCare.B23.DE27</t>
  </si>
  <si>
    <t xml:space="preserve">Severe Complicated Measles</t>
  </si>
  <si>
    <t xml:space="preserve">"DL-I-CL1-16-66" = true</t>
  </si>
  <si>
    <t xml:space="preserve">DL-G-CL1-69-70</t>
  </si>
  <si>
    <t xml:space="preserve">C."child" and C."Fever" = true  and "Severe Complicated Measles"!=true and  ("Pus Draining from Eye" = true  or "Oral Sores or Mouth Ulcers" = "Mouth Sores or Mouth Ulcers - Not Deep and Extensive" )</t>
  </si>
  <si>
    <t xml:space="preserve">DL-G-CL1-69</t>
  </si>
  <si>
    <t xml:space="preserve">"Cough" = false  and "Runny nose" = false and "Red eyes" = false and "Measles within the last 3 months" =true and ("Pus Draining from Eye" = true  or "Oral Sores or Mouth Ulcers" = "Mouth Sores or Mouth Ulcers - Not Deep and Extensive" ) </t>
  </si>
  <si>
    <t xml:space="preserve">DL-G-CL1-68-17</t>
  </si>
  <si>
    <t xml:space="preserve">DL-G-CL1-68</t>
  </si>
  <si>
    <t xml:space="preserve">("Generalised or Localised Skin Problem" = "Generalised Skin Problem") and ("Measles Rash" = true or  ("Measles Rash" =false and "Measles within the last 3 months" = true))  </t>
  </si>
  <si>
    <t xml:space="preserve">DL-I-CL1-17</t>
  </si>
  <si>
    <t xml:space="preserve">("Generalised or Localised Skin Problem" != "Generalised Skin Problem") and "Measles within the last 3 months" = true</t>
  </si>
  <si>
    <t xml:space="preserve">EmCare.B23.DE28</t>
  </si>
  <si>
    <t xml:space="preserve">Measles with Eye or Mouth Complication</t>
  </si>
  <si>
    <t xml:space="preserve">"DL-G-CL1-69-70" = true</t>
  </si>
  <si>
    <t xml:space="preserve">DL-G-CL1-72-75</t>
  </si>
  <si>
    <t xml:space="preserve">DL-G-CL1-72-74</t>
  </si>
  <si>
    <t xml:space="preserve">"Cough" = true  or  "Runny nose" = true or "Red eyes" = true</t>
  </si>
  <si>
    <t xml:space="preserve">DL-G-CL1-72</t>
  </si>
  <si>
    <t xml:space="preserve">("Generalised or Localised Skin Problem" = "Generalised Skin Problem") and ("Measles Rash" = true) and ("Severe Complicated Measles"=false) and ("Measles with Eye or Mouth Complication"=false)</t>
  </si>
  <si>
    <t xml:space="preserve">DL-G-CL1-73</t>
  </si>
  <si>
    <t xml:space="preserve">("Generalised or Localised Skin Problem" = "Generalised Skin Problem") and ("Measles Rash" = false) and ("Measles within the last 3 months" = true) and ("Severe Complicated Measles"=false) and ("Measles with Eye or Mouth Complication"=false)</t>
  </si>
  <si>
    <t xml:space="preserve">DL-G-CL1-72-77</t>
  </si>
  <si>
    <t xml:space="preserve">DL-G-CL1-74</t>
  </si>
  <si>
    <t xml:space="preserve">("Generalised or Localised Skin Problem"  != "Generalised Skin Problem") and ("Measles within the last 3 months" = true) and ("Severe Complicated Measles"=false) and ("Measles with Eye or Mouth Complication"=false)</t>
  </si>
  <si>
    <t xml:space="preserve">DL-G-CL1-72-78</t>
  </si>
  <si>
    <t xml:space="preserve">DL-G-CL1-75</t>
  </si>
  <si>
    <t xml:space="preserve">("Cough" = false ) and (Runny nose = false) and (Red eyes = false) and ("Measles within the last 3 months" = true) and ("Severe Complicated Measles"=false) and ("Measles with Eye or Mouth Complication" =false)</t>
  </si>
  <si>
    <t xml:space="preserve">EmCare.B23.DE29</t>
  </si>
  <si>
    <t xml:space="preserve">"DL-G-CL1-72-75" = true</t>
  </si>
  <si>
    <t xml:space="preserve">DL-G-CL1-77</t>
  </si>
  <si>
    <t xml:space="preserve">C."child" and "Ear Problem" = true and  "Tender swelling behind the ear" = true</t>
  </si>
  <si>
    <t xml:space="preserve">EmCare.B23.DE30</t>
  </si>
  <si>
    <t xml:space="preserve">Mastoiditis</t>
  </si>
  <si>
    <t xml:space="preserve">"DL-G-CL1-77" = true</t>
  </si>
  <si>
    <t xml:space="preserve">DL-G-CL1-78-79</t>
  </si>
  <si>
    <t xml:space="preserve">DL-G-CL1-78</t>
  </si>
  <si>
    <t xml:space="preserve">C."child" and ("Ear Problem" = true) and ("Ear Pain" = true) and ("Mastoiditis"=false)</t>
  </si>
  <si>
    <t xml:space="preserve">DL-G-CL1-79</t>
  </si>
  <si>
    <t xml:space="preserve">C."child" and ("Ear Problem" = true) and ("Pus Seen Draining from the Ear" = true) and ("Ear Discharge for how long?" = "Less than 14 days" or "Pus Seen Draining from the Ear for how long?" =  "Less than 14 days") and ("Mastoiditis"=false)</t>
  </si>
  <si>
    <t xml:space="preserve">EmCare.B23.DE31</t>
  </si>
  <si>
    <t xml:space="preserve">Acute Ear Infection</t>
  </si>
  <si>
    <t xml:space="preserve">The client has Acute Ear Infection</t>
  </si>
  <si>
    <t xml:space="preserve">"DL-G-CL1-78-79" = true</t>
  </si>
  <si>
    <t xml:space="preserve">DL-I-CL1-80</t>
  </si>
  <si>
    <t xml:space="preserve">C."child" and ("Ear Problem" = true) and ("Ear Pain" = false) and ("Pus Seen Draining from the Ear" = true ) and ("Ear Discharge for how long?" = "14 days or more" or "Pus Seen Draining from the Ear for how long?" = "14 days or more") and ("Mastoiditis"=false)</t>
  </si>
  <si>
    <t xml:space="preserve">EmCare.B23.DE32</t>
  </si>
  <si>
    <t xml:space="preserve">Chronic Ear Infection</t>
  </si>
  <si>
    <t xml:space="preserve">The client has Chronic Ear Infection</t>
  </si>
  <si>
    <t xml:space="preserve">"DL-I-CL1-80" = true</t>
  </si>
  <si>
    <t xml:space="preserve">DL-G-CL1-81</t>
  </si>
  <si>
    <t xml:space="preserve">C."child" and "Ear Problem" = true and  "Chronic Ear Infection"!=true and "Mastoiditis"!=true and "Acute Ear Infection"!=true</t>
  </si>
  <si>
    <t xml:space="preserve">EmCare.B23.DE33</t>
  </si>
  <si>
    <t xml:space="preserve">No Ear Infection</t>
  </si>
  <si>
    <t xml:space="preserve">The client has no Ear Infection</t>
  </si>
  <si>
    <t xml:space="preserve">"DL-G-CL1-81" = true</t>
  </si>
  <si>
    <t xml:space="preserve">DL-G-CL1-83</t>
  </si>
  <si>
    <t xml:space="preserve">C."child"  and "Eye Problem" = true and "Pus Draining from Eye" = true and ("Severe Complicated Measles"!=true and "Measles with Eye or Mouth Complication"!=true)</t>
  </si>
  <si>
    <t xml:space="preserve">EmCare.B23.DE34</t>
  </si>
  <si>
    <t xml:space="preserve">Eye Infection</t>
  </si>
  <si>
    <t xml:space="preserve">"DL-G-CL1-83" = true</t>
  </si>
  <si>
    <t xml:space="preserve">DL-G-CL1-84</t>
  </si>
  <si>
    <t xml:space="preserve">C."child"  and "Eye Problem" = true and  o"Clouding of the Cornea" = true and "Severe Complicated Measles"!=true</t>
  </si>
  <si>
    <t xml:space="preserve">EmCare.B23.DE35</t>
  </si>
  <si>
    <t xml:space="preserve">"DL-G-CL1-84" = true</t>
  </si>
  <si>
    <t xml:space="preserve">EmCare.B23.DE36</t>
  </si>
  <si>
    <t xml:space="preserve">DL-G-CL1-85</t>
  </si>
  <si>
    <t xml:space="preserve">"Is Clouding of the Cornea a new problem" = true</t>
  </si>
  <si>
    <t xml:space="preserve">DL-G-CL1-86</t>
  </si>
  <si>
    <t xml:space="preserve">"Is Clouding of the Cornea a new problem" = false and ("Has Clouding of the Cornea previously been treated" = false)</t>
  </si>
  <si>
    <t xml:space="preserve">EmCare.B23.DE36_l</t>
  </si>
  <si>
    <t xml:space="preserve">New and not previously treated</t>
  </si>
  <si>
    <t xml:space="preserve">"EmCare.B23.DE36_l" = true</t>
  </si>
  <si>
    <t xml:space="preserve">DL-G-CL1-87</t>
  </si>
  <si>
    <t xml:space="preserve">Abscess</t>
  </si>
  <si>
    <t xml:space="preserve">C."child"and ("Skin Problem" = true  or "Pain" = "Skin Pain") and ("Fever" = "No") and ("Itchy Skin" = "No") and ("Generalised or Localised Skin Problem" = "Localised Skin Problem") and ("Type of Skin Problem" = "Abscess - Hot Tender Swelling") and ("Deep or extends to muscle" = "No")</t>
  </si>
  <si>
    <t xml:space="preserve">EmCare.B23.DE37</t>
  </si>
  <si>
    <t xml:space="preserve">"DL-G-CL1-87" = true</t>
  </si>
  <si>
    <t xml:space="preserve">EmCare.B23.DE38</t>
  </si>
  <si>
    <t xml:space="preserve">C."child" and ("Abscess" = true) and ("Deep or extends to muscle" = true  or "Fever" = true)</t>
  </si>
  <si>
    <t xml:space="preserve">DL-G-CL1-88</t>
  </si>
  <si>
    <t xml:space="preserve">Deep or Extends to muscle, or with measured fever</t>
  </si>
  <si>
    <t xml:space="preserve">"EmCare.B23.DE38" = true</t>
  </si>
  <si>
    <t xml:space="preserve">DL-G-CL1-89</t>
  </si>
  <si>
    <t xml:space="preserve">Cellulitis</t>
  </si>
  <si>
    <t xml:space="preserve">C."child" and ("Skin Problem" = true  or "Pain" = "Skin Pain") and ("Itchy Skin" = "No") and ("Generalised or Localised Skin Problem" = "Localised Skin Problem") and ("Blisters, Sores or Pustules" = false) and ("Type of Skin Problem" = "Cellulitis - Red Tender Skin") and ("Rapidly spreading, extensive, or not responding to oral antibiotics" = false)</t>
  </si>
  <si>
    <t xml:space="preserve">EmCare.B23.DE39</t>
  </si>
  <si>
    <t xml:space="preserve">"DL-G-CL1-89" = true</t>
  </si>
  <si>
    <t xml:space="preserve">EmCare.B23.DE40</t>
  </si>
  <si>
    <t xml:space="preserve">C."child" and ("Skin Problem" = true  or "Pain" = "Skin Pain") and ("Itchy Skin" = false) and ("Generalised or Localised Skin Problem" = "Localised Skin Problem") and ("Blisters, Sores or Pustules" = false) and ("Type of Skin Problem" = "Cellulitis - Red Tender Skin") and ("Rapidly spreading, extensive, or not responding to oral antibiotics" = true)</t>
  </si>
  <si>
    <t xml:space="preserve">DL-G-CL1-90</t>
  </si>
  <si>
    <t xml:space="preserve">Cellulitis with Rapidly spreading, extensive, or not responding to oral antibiotics</t>
  </si>
  <si>
    <t xml:space="preserve">"EmCare.B23.DE40" = true</t>
  </si>
  <si>
    <t xml:space="preserve">DL-G-CL1-91</t>
  </si>
  <si>
    <t xml:space="preserve">Papular Itching Rash (Prurigo)</t>
  </si>
  <si>
    <t xml:space="preserve">C."child" and ("Skin Problem" = true  or "Pain" = "Skin Pain") and ("Itchy Skin" = true) and ("Blisters, Sores or Pustules" = false) and ("Type of Skin Problem" =  "Papular Itching Rash (Prurigo) - Itching rash with small papules and scratch marks. Dark spots with pale centre")</t>
  </si>
  <si>
    <t xml:space="preserve">EmCare.B23.DE41</t>
  </si>
  <si>
    <t xml:space="preserve">"DL-G-CL1-91" = true</t>
  </si>
  <si>
    <t xml:space="preserve">DL-G-CL1-92</t>
  </si>
  <si>
    <t xml:space="preserve">C."child" and ("Skin Problem" = true ) and ("Blisters, Sores or Pustules" = false) and ("Type of Skin Problem" =  "Ringworm (Tinea) - An itchy circular lesion with a raised edge and fine scaly area in the centre with loss of hair.  May also be found on body or web on feet") and ("Extensive Ringworm (Tinea)" =false)</t>
  </si>
  <si>
    <t xml:space="preserve">EmCare.B23.DE42</t>
  </si>
  <si>
    <t xml:space="preserve">Ringworm (Tinea)</t>
  </si>
  <si>
    <t xml:space="preserve">"DL-G-CL1-92" = true</t>
  </si>
  <si>
    <t xml:space="preserve">EmCare.B23.DE43</t>
  </si>
  <si>
    <t xml:space="preserve">Extensive Ringworm (Tinea)</t>
  </si>
  <si>
    <t xml:space="preserve">C."child" and ("Skin Problem" = true  or "Pain" = "Skin Pain") and ("Blisters, Sores or Pustules" = false) and ("Type of Skin Problem" =  "Ringworm (Tinea) - An itchy circular lesion with a raised edge and fine scaly area in the centre with loss of hair.  May also be found on body or web on feet") and (o"Extensive Ringworm (Tinea)" = true)</t>
  </si>
  <si>
    <t xml:space="preserve">DL-G-CL1-93</t>
  </si>
  <si>
    <t xml:space="preserve">"EmCare.B23.DE43" = true</t>
  </si>
  <si>
    <t xml:space="preserve">DL-G-CL1-94</t>
  </si>
  <si>
    <t xml:space="preserve">C."child" and ("Skin Problem" = true  or "Pain" = "Skin Pain") and ("Itchy Skin" = true) and ("Blisters, Sores or Pustules" = "No") and ("Type of Skin Problem" =  "Scabies - Rash and excoriations on torso; burrows in web space and wrists, face spared")</t>
  </si>
  <si>
    <t xml:space="preserve">EmCare.B23.DE44</t>
  </si>
  <si>
    <t xml:space="preserve">Scabies</t>
  </si>
  <si>
    <t xml:space="preserve">"DL-G-CL1-94" = true</t>
  </si>
  <si>
    <t xml:space="preserve">DL-G-CL1-95</t>
  </si>
  <si>
    <t xml:space="preserve">C."child" and "Skin Problem" = true and "Itchy Skin" = true and "Generalised or Localised Skin Problem" = "Generalised Skin Problem" and "Blisters, Sores or Pustules" = true and "Type of Skin Problem"= "Chickenpox - Vesicles over body.  Vesicles appear progressively over days and form scabs after they rupture"</t>
  </si>
  <si>
    <t xml:space="preserve">EmCare.B23.DE45</t>
  </si>
  <si>
    <t xml:space="preserve">Chickenpox</t>
  </si>
  <si>
    <t xml:space="preserve">"DL-G-CL1-95" = true</t>
  </si>
  <si>
    <t xml:space="preserve">EmCare.B23.DE46A</t>
  </si>
  <si>
    <t xml:space="preserve">"Severe rash"= true</t>
  </si>
  <si>
    <t xml:space="preserve">DL-G-CL1-96</t>
  </si>
  <si>
    <t xml:space="preserve">with Pneumonia</t>
  </si>
  <si>
    <t xml:space="preserve">"EmCare.B23.DE45"=true</t>
  </si>
  <si>
    <t xml:space="preserve">DL-G-CL1-97</t>
  </si>
  <si>
    <t xml:space="preserve">C."child" and "Skin Problem" = true  and "Generalised or Localised Skin Problem" = "Localised Skin Problem" and "Blisters, Sores or Pustules" = true and "Type of Skin Problem"= "Herpes Zoster -  Vesicles in one area on one side of body with intense pain or scars plus shooting pain.  
Uncommon in children except where they are immuno-compromised (e.g. if infected with HIV)"</t>
  </si>
  <si>
    <t xml:space="preserve">EmCare.B23.DE47</t>
  </si>
  <si>
    <t xml:space="preserve">Herpes Zoster</t>
  </si>
  <si>
    <t xml:space="preserve">"DL-G-CL1-97" = true</t>
  </si>
  <si>
    <t xml:space="preserve">EmCare.B23.DE48</t>
  </si>
  <si>
    <t xml:space="preserve">"Eye Involvement" = true</t>
  </si>
  <si>
    <t xml:space="preserve">DL-G-CL1-98</t>
  </si>
  <si>
    <t xml:space="preserve">with eye involvement</t>
  </si>
  <si>
    <t xml:space="preserve">"EmCare.B23.DE48" = true</t>
  </si>
  <si>
    <t xml:space="preserve">DL-G-CL1-99</t>
  </si>
  <si>
    <t xml:space="preserve">Impetigo or Folliculitis</t>
  </si>
  <si>
    <t xml:space="preserve">C."child" and "Skin Problem" = true   and "Blisters, Sores or Pustules" = true and "Type of Skin Problem"= "Impetigo or Folliculitis - Red, Tender, Warm Crusts or Small lesions"</t>
  </si>
  <si>
    <t xml:space="preserve">EmCare.B23.DE49</t>
  </si>
  <si>
    <t xml:space="preserve">"DL-G-CL1-99" = true</t>
  </si>
  <si>
    <t xml:space="preserve">EmCare.B23.DE50</t>
  </si>
  <si>
    <t xml:space="preserve">"Signs of Severe Impetigo / Folliculitis" = v"Skin Infection extends to muscle" or  "Measured Temperature" = true</t>
  </si>
  <si>
    <t xml:space="preserve">DL-G-CL1-100</t>
  </si>
  <si>
    <t xml:space="preserve">extends to muscle or with measured fever</t>
  </si>
  <si>
    <t xml:space="preserve">"EmCare.B23.DE50"=true</t>
  </si>
  <si>
    <t xml:space="preserve">EmCare.B23.DE50a</t>
  </si>
  <si>
    <t xml:space="preserve">"Extensive impetigo lesions" = true</t>
  </si>
  <si>
    <t xml:space="preserve">DL-I-CL1-18</t>
  </si>
  <si>
    <t xml:space="preserve">with extensive lesions</t>
  </si>
  <si>
    <t xml:space="preserve">"EmCare.B23.DE50a" = true</t>
  </si>
  <si>
    <t xml:space="preserve">DL-G-CL1-102</t>
  </si>
  <si>
    <t xml:space="preserve">C."child" and "Skin Problem" = true   and "Type of Skin Problem"= "Molluscum Contagiosum - Skin coloured pearly white papules with central umbilication. Most commonly seen on face and trunk in children."</t>
  </si>
  <si>
    <t xml:space="preserve">EmCare.B23.DE52</t>
  </si>
  <si>
    <t xml:space="preserve">Molluscum Contagiosum</t>
  </si>
  <si>
    <t xml:space="preserve">"DL-G-CL1-102" = true</t>
  </si>
  <si>
    <t xml:space="preserve">EmCare.B23.DE52a</t>
  </si>
  <si>
    <t xml:space="preserve">"Extensive molluscum lesions"  = true or "Molluscum lesions close to the eye"=true</t>
  </si>
  <si>
    <t xml:space="preserve">DL-I-CL1-19</t>
  </si>
  <si>
    <t xml:space="preserve">with extensive lesions or lesions close to the eye</t>
  </si>
  <si>
    <t xml:space="preserve">"EmCare.B23.DE52a" = true</t>
  </si>
  <si>
    <t xml:space="preserve">DL-G-CL1-103</t>
  </si>
  <si>
    <t xml:space="preserve">C."child" and "Skin Problem" = true   and "Generalised or Localised Skin Problem" = "Localised Skin Problem" and "Type of Skin Problem"= "Warts - Papules or nodules with a rough (Verrucous) surface"</t>
  </si>
  <si>
    <t xml:space="preserve">EmCare.B23.DE53</t>
  </si>
  <si>
    <t xml:space="preserve">Warts</t>
  </si>
  <si>
    <t xml:space="preserve">"DL-G-CL1-103" = true</t>
  </si>
  <si>
    <t xml:space="preserve">DL-G-CL1-104</t>
  </si>
  <si>
    <t xml:space="preserve">C."child" and "Skin Problem" = true   and "Generalised or Localised Skin Problem" = "Localised Skin Problem" and "Blisters, Sores or Pustules" = false and "Type of Skin Problem"= "Seborrhoea - Greasy scales and redness on central face and body folds"</t>
  </si>
  <si>
    <t xml:space="preserve">EmCare.B23.DE54</t>
  </si>
  <si>
    <t xml:space="preserve">Seborrhoea</t>
  </si>
  <si>
    <t xml:space="preserve">"DL-G-CL1-104" = true</t>
  </si>
  <si>
    <t xml:space="preserve">DL-G-CL1-105</t>
  </si>
  <si>
    <t xml:space="preserve">Severe Seborrhoea</t>
  </si>
  <si>
    <t xml:space="preserve">C."child" and ("Type of Skin Problem"="Seborrhoea - Greasy scales and redness on central face and body folds") and (o"Severe Seborrhoea" = true)</t>
  </si>
  <si>
    <t xml:space="preserve">EmCare.B23.DE5</t>
  </si>
  <si>
    <t xml:space="preserve">DL-G-CL1-106</t>
  </si>
  <si>
    <t xml:space="preserve">Fixed Drug Reaction</t>
  </si>
  <si>
    <t xml:space="preserve">C."child" and ("Generalised or Localised Skin Problem" ="Generalised Skin Problem" or "Generalised or Localised Skin Problem" =  "Localised Skin Problem") and ("Type of Skin Problem" = "Fixed Drug Reactions - Generalised red, wide spread with small bumps or blisters; or one or more dark skin areas")</t>
  </si>
  <si>
    <t xml:space="preserve">EmCare.B23.DE56</t>
  </si>
  <si>
    <t xml:space="preserve">"DL-G-CL1-106" = true</t>
  </si>
  <si>
    <t xml:space="preserve">DL-G-CL1-107</t>
  </si>
  <si>
    <t xml:space="preserve">Eczema</t>
  </si>
  <si>
    <t xml:space="preserve">C."child" and ("Generalised or Localised Skin Problem" ="Generalised Skin Problem"  or "Generalised or Localised Skin Problem" =  "Localised Skin Problem") and ("Type of Skin Problem" =  "Eczema - Wet oozing sores or excoriated, thick patches")</t>
  </si>
  <si>
    <t xml:space="preserve">EmCare.B23.DE57</t>
  </si>
  <si>
    <t xml:space="preserve">"DL-G-CL1-107" = true</t>
  </si>
  <si>
    <t xml:space="preserve">DL-G-CL1-108</t>
  </si>
  <si>
    <t xml:space="preserve">C."child" and "Skin Problem" = true   and "Generalised or Localised Skin Problem" = "Generalised Skin Problem" and "Blisters, Sores or Pustules" = true and "Type of Skin Problem"= v"Steven Johnson Syndrome (SJS)"</t>
  </si>
  <si>
    <t xml:space="preserve">EmCare.B23.DE58</t>
  </si>
  <si>
    <t xml:space="preserve">"DL-G-CL1-108" = true</t>
  </si>
  <si>
    <t xml:space="preserve">DL-G-CL1-109</t>
  </si>
  <si>
    <t xml:space="preserve">C."child" and C."Fever" = true and ("Oral Sores or Mouth Ulcers" = "Mouth Sores or Mouth Ulcers - Not Deep and Extensive" or "Oral Sores or Mouth Ulcers" = "Mouth Sores or Mouth Ulcers - Deep and Extensive" )</t>
  </si>
  <si>
    <t xml:space="preserve">EmCare.B23.DE59</t>
  </si>
  <si>
    <t xml:space="preserve">Mouth Sores or Ulcer</t>
  </si>
  <si>
    <t xml:space="preserve">"DL-G-CL1-109" = true</t>
  </si>
  <si>
    <t xml:space="preserve">EmCare.B23.DE60</t>
  </si>
  <si>
    <t xml:space="preserve">"Oral Sores or Mouth Ulcers" = "Mouth Sores or Mouth Ulcers - Deep and Extensive" </t>
  </si>
  <si>
    <t xml:space="preserve">DL-G-CL1-110</t>
  </si>
  <si>
    <t xml:space="preserve">Deep or Extensive</t>
  </si>
  <si>
    <t xml:space="preserve">"EmCare.B23.DE60" = true</t>
  </si>
  <si>
    <t xml:space="preserve">DL-G-CL1-111</t>
  </si>
  <si>
    <t xml:space="preserve">C."child" and C."Fever" = true and "Oral Sores or Mouth Ulcers"= v"Oral Thrush"</t>
  </si>
  <si>
    <t xml:space="preserve">EmCare.B23.DE61</t>
  </si>
  <si>
    <t xml:space="preserve">"DL-G-CL1-111" = true</t>
  </si>
  <si>
    <t xml:space="preserve">DL-G-CL1-113</t>
  </si>
  <si>
    <t xml:space="preserve">C."child" and ("Palmar Pallor" = "Severe Palmar Pallor" or "Mucous membrane pallor" = "Severe mucous membrane pallor" or "Hemoglobin (Hb) g/dL" &lt; 7 'g/dL' )</t>
  </si>
  <si>
    <t xml:space="preserve">EmCare.B23.DE62</t>
  </si>
  <si>
    <t xml:space="preserve">Severe Anaemia</t>
  </si>
  <si>
    <t xml:space="preserve">"DL-G-CL1-113" = true</t>
  </si>
  <si>
    <t xml:space="preserve">DL-G-CL1-114</t>
  </si>
  <si>
    <t xml:space="preserve">C."child" and ("Palmar Pallor" = "Some Palmar Pallor" or "Mucous membrane pallor" = "Some mucous membrane pallor" or ("Hemoglobin (Hb) g/dL" &gt;= 7 'g/dL' and "Hemoglobin (Hb) g/dL" &lt; 11 'g/dL' )) and "Severe Anaemia"!=true</t>
  </si>
  <si>
    <t xml:space="preserve">EmCare.B23.DE63</t>
  </si>
  <si>
    <t xml:space="preserve">Anaemia</t>
  </si>
  <si>
    <t xml:space="preserve">"DL-G-CL1-114" = true</t>
  </si>
  <si>
    <t xml:space="preserve">DL-G-CL1-116</t>
  </si>
  <si>
    <t xml:space="preserve">C."child" and "Palmar Pallor" = "No Palmar Pallor" and "Mucous membrane pallor" = "No mucous membrane pallor" and  ("Hemoglobin (Hb) g/dL" &gt;= 11 'g/dL' or "Hemoglobin Test Not Available"= true)</t>
  </si>
  <si>
    <t xml:space="preserve">EmCare.B23.DE64</t>
  </si>
  <si>
    <t xml:space="preserve">No Anaemia</t>
  </si>
  <si>
    <t xml:space="preserve">"DL-G-CL1-116" = true</t>
  </si>
  <si>
    <t xml:space="preserve">DL-G-CL1-118-126</t>
  </si>
  <si>
    <t xml:space="preserve">Severe Acute Malnutrition (or Very Low Weight for Age if less than 12 months old) with Medical Complications</t>
  </si>
  <si>
    <t xml:space="preserve">DL-G-CL1-118</t>
  </si>
  <si>
    <t xml:space="preserve">"Oedema of both feet" = true</t>
  </si>
  <si>
    <t xml:space="preserve">DL-G-CL1-119</t>
  </si>
  <si>
    <t xml:space="preserve">("ageinmonths" &lt;6 ) and ("zscore_age" &lt;-3 or "zscore_length" &lt;-3) and (C."Medical Complications of Severe Acute Malnutrition" = true)</t>
  </si>
  <si>
    <t xml:space="preserve">DL-G-CL1-120</t>
  </si>
  <si>
    <t xml:space="preserve">("ageinmonths" &lt;6) and ("zscore_age" &lt;-3 or "zscore_length" &lt;-3) and (C."Medical Complications of Severe Acute Malnutrition" = false) and ("Breastfeeding Assessment Results" =  "Difficulty Breastfeeding Observed")</t>
  </si>
  <si>
    <t xml:space="preserve">DL-G-CL1-121</t>
  </si>
  <si>
    <t xml:space="preserve">("ageinmonths" &gt;= 6  and "ageinmonths" &lt;12) and ("zscore_age" &lt;-3 or "zscore_length" &lt;-3 or "MUAC (Mid Upper Arm Circumference)" &lt; 115 'mm') and (C."Medical Complications of Severe Acute Malnutrition" = true)</t>
  </si>
  <si>
    <t xml:space="preserve">DL-G-CL1-122</t>
  </si>
  <si>
    <t xml:space="preserve">("ageinmonths" &gt;= 6  and "ageinmonths" &lt;12 ) and ("zscore_age" &lt;-3 or "zscore_length" &lt;-3 or "MUAC (Mid Upper Arm Circumference)" &lt; 115 'mm') and (C."Medical Complications of Severe Acute Malnutrition" = false) and ("Appetite Test (using RUTF) Results"  = "Unable to finish RUTF")</t>
  </si>
  <si>
    <t xml:space="preserve">DL-G-CL1-123</t>
  </si>
  <si>
    <t xml:space="preserve">("ageinmonths" &gt;= 12  and "ageinmonths" &lt;24) and ("zscore_length" &lt;-3 or "MUAC (Mid Upper Arm Circumference)" &lt; 115 'mm') and (C."Medical Complications of Severe Acute Malnutrition" = true)</t>
  </si>
  <si>
    <t xml:space="preserve">DL-G-CL1-124</t>
  </si>
  <si>
    <t xml:space="preserve">("ageinmonths" &gt;= 12  and "ageinmonths" &lt;24) and ("zscore_length" &lt;-3 or "MUAC (Mid Upper Arm Circumference)" &lt; 115 'mm') and (C."Medical Complications of Severe Acute Malnutrition" = false) and ("Appetite Test (using RUTF) Results" =  "Unable to finish RUTF")</t>
  </si>
  <si>
    <t xml:space="preserve">DL-G-CL1-125</t>
  </si>
  <si>
    <t xml:space="preserve">("ageinmonths" &gt;24 and "ageinmonths" &lt;60) and ("zscore_age" &lt;-3 or "MUAC (Mid Upper Arm Circumference)" &lt; 115 'mm') and (C."Medical Complications of Severe Acute Malnutrition" = true)</t>
  </si>
  <si>
    <t xml:space="preserve">DL-G-CL1-126</t>
  </si>
  <si>
    <t xml:space="preserve">("ageinmonths" &gt;24 and "ageinmonths" &lt;60) and ("zscore_age" &lt;-3 or "MUAC (Mid Upper Arm Circumference)" &lt; 115 'mm') and (C."Medical Complications of Severe Acute Malnutrition" = false) and ("Appetite Test (using RUTF) Results" =  "Unable to finish RUTF" )</t>
  </si>
  <si>
    <t xml:space="preserve">EmCare.B23.DE65</t>
  </si>
  <si>
    <t xml:space="preserve">"DL-G-CL1-118-126"=true</t>
  </si>
  <si>
    <t xml:space="preserve">DL-G-CL1-149-150</t>
  </si>
  <si>
    <t xml:space="preserve">Confirmed HIV Infection</t>
  </si>
  <si>
    <t xml:space="preserve">"Child followed up at PMTCT for HIV investigation or management" != true</t>
  </si>
  <si>
    <t xml:space="preserve">DL-G-CL1-149</t>
  </si>
  <si>
    <t xml:space="preserve">"ageinmonths" &gt;= 18 and 
("Child's Last HIV Test Results" = "Child HIV Positive - Serological" or "Child's Last HIV Test Results" = "Child HIV Positive - Unknown Type of Test")
and "Child 18 months or older when last tested for HIV" = true</t>
  </si>
  <si>
    <t xml:space="preserve">DL-G-CL1-150</t>
  </si>
  <si>
    <t xml:space="preserve">"Child's Last HIV Test Results" = "Child HIV Positive - Virological"</t>
  </si>
  <si>
    <t xml:space="preserve">EmCare.B23.DE76</t>
  </si>
  <si>
    <t xml:space="preserve">"DL-G-CL1-149-150"=true</t>
  </si>
  <si>
    <t xml:space="preserve">EmCare.B23.DE151-153</t>
  </si>
  <si>
    <t xml:space="preserve">EmCare.B23.DE151</t>
  </si>
  <si>
    <t xml:space="preserve">"ageinmonths"&gt;=18 and "Confirmed HIV Infection" = false</t>
  </si>
  <si>
    <t xml:space="preserve">EmCare.B23.DE152</t>
  </si>
  <si>
    <t xml:space="preserve">"Child's Last HIV Test Results" = "Child HIV Negative"</t>
  </si>
  <si>
    <t xml:space="preserve">EmCare.B23.DE153</t>
  </si>
  <si>
    <t xml:space="preserve">EmCare.B23.DE77</t>
  </si>
  <si>
    <t xml:space="preserve">emcarecondition::cond::{{LIB_VERSION}}</t>
  </si>
  <si>
    <t xml:space="preserve">"AgeInMonths"&gt;=2</t>
  </si>
  <si>
    <t xml:space="preserve">EmCare.C10.IT.DE01</t>
  </si>
  <si>
    <t xml:space="preserve">h1. Very Severe Disease
➢ **Give one dose of rectal diazepam if convulsing now, repeat after 10 minutes if convulsion has not stopped**
➢ **Give any pre-referral treatment immediately**
➢ **Treat to prevent low blood sugar**
➢ **Keep the child warm**
➢ **Refer URGENTLY to hospital*.**
*Exception: If lethargy is the only sign and child is dehydrated, rehydrated and assess.</t>
  </si>
  <si>
    <t xml:space="preserve">"load-EmCare.C10.IT.DE01"=true</t>
  </si>
  <si>
    <t xml:space="preserve">EmCare.C10.IT.DE02</t>
  </si>
  <si>
    <t xml:space="preserve">h1. Severe Pneumonia or Very Severe Disease
➢ **Give first dose of intramuscular Cefotaxime**
➢If wheezing present, give one dose of rapid acting bronchodilator* pre-referral
➢Treat the child to prevent low blood sugar
➢Refer URGENTLY to hospital
*Nebulized salbutamol, salbutamol inhaler with spacer, or subcutaneous epinephrine (adrenaline)</t>
  </si>
  <si>
    <t xml:space="preserve">"load-EmCare.C10.IT.DE02"=true</t>
  </si>
  <si>
    <t xml:space="preserve">EmCare.C10.IT.DE03</t>
  </si>
  <si>
    <t xml:space="preserve">h1. Pneumonia
➢**Give oral Amoxicillin twice daily for 5 days**
➢If wheezing (or disappeared after inhaled salbutamol) give inhaled or oral salbutamol three times a day for 5 days*
➢Soothe the throat and relieve the cough with a safe remedy.
➢If coughing for ≥14 days or recurrent wheeze, refer for possible TB or asthma assessment
➢Advise mother when to return immediately
➢Follow-up in 3 days
➢Give oral Zinc once daily for 10-14 days.
*If inhaled bronchodilator is not available, oral salbutamol may be tried but not recommended for treatment of severe acute wheeze.</t>
  </si>
  <si>
    <t xml:space="preserve">"load-EmCare.C10.IT.DE03"=true</t>
  </si>
  <si>
    <t xml:space="preserve">EmCare.C10.IT.DE04</t>
  </si>
  <si>
    <t xml:space="preserve">h1. Cough or Cold
➢If wheezing (or disappeared after inhaled salbutamol) give inhaled or oral salbutamol three times a day for 5 days**
➢Soothe the throat and relieve the cough with a safe remedy.
➢If coughing for ≥14 days or recurrent wheeze, refer for possible TB or asthma assessment
➢Advise mother when to return immediately
➢Follow-up in 5 days if not improving</t>
  </si>
  <si>
    <t xml:space="preserve">"load-EmCare.C10.IT.DE04"=true</t>
  </si>
  <si>
    <t xml:space="preserve">EmCare.C10.IT.DE05</t>
  </si>
  <si>
    <t xml:space="preserve">h1. Severe Dehydration
➢ If child has no other severe classification:* Give fluid for Severe Dehydration (plan C) OR
➢ **If child also has another severe classification:**
    ** **Refer URGENTLY to hospital with mother giving frequent sips of ORS on the way.**
    ** **Advise the mother to continue breastfeeding.**
➢If child is 2 years or older and there is cholera in your area, give oral co-trimoxazole twice daily for 3 days or oral erythromycin 4 times a day for 3 days for cholera.</t>
  </si>
  <si>
    <t xml:space="preserve">"load-EmCare.C10.IT.DE05"=true</t>
  </si>
  <si>
    <t xml:space="preserve">EmCare.C10.IT.DE06</t>
  </si>
  <si>
    <t xml:space="preserve">h1. Some Dehydration
➢Give Plan B for Some Dehydration:
* Give ORS over 4 hrs in clinic, reassess for dehydration and select appropriate plan to continue treatment
* If mother must leave before completing treatment, give ORS for 4 hr Plan B treatment plus 2 packets as recommended in Plan A
* At home, give extra fluid (as much as the child will take)
* Give oral Zinc once daily for 10 - 14 days
* Continue feeding (exclusive breastfeeding if under 6 months)
➢ **If child also has another severe classification:**
* **Refer URGENTLY to hospital with mother giving frequent sips of ORS on the way.**
* **Advise the mother to continue breastfeeding.**
➢Advise mother when to return immediately.
➢Follow-up in 5 days if not improving.</t>
  </si>
  <si>
    <t xml:space="preserve">"load-EmCare.C10.IT.DE06"=true</t>
  </si>
  <si>
    <t xml:space="preserve">EmCare.C10.IT.DE07</t>
  </si>
  <si>
    <t xml:space="preserve">h1. No Dehydration
➢Give Plan A for no dehydration:
* Give extra fluid (as much as the child will take)
* Teach mother how to give ORS and give 2 packets to use at home
* Give oral Zinc once daily for 14 days
* Continue feeding (exclusive breastfeeding if under 6 months)
➢ **If child also has another severe classification:**
* **Refer URGENTLY to hospital with mother giving frequent sips of ORS on the way.**
* **Advise the mother to continue breastfeeding.**
➢Advise mother when to return immediately.
➢Follow-up in 5 days if not improving.</t>
  </si>
  <si>
    <t xml:space="preserve">"load-EmCare.C10.IT.DE07"=true</t>
  </si>
  <si>
    <t xml:space="preserve">EmCare.C10.IT.DE08</t>
  </si>
  <si>
    <t xml:space="preserve">h1. Severe Persistent Diarrhoea
➢Treat dehydration before referral unless the child has another severe classification.
➢Refer to hospital.</t>
  </si>
  <si>
    <t xml:space="preserve">"load-EmCare.C10.IT.DE08"=true</t>
  </si>
  <si>
    <t xml:space="preserve">EmCare.C10.IT.DE09</t>
  </si>
  <si>
    <t xml:space="preserve">h1. Persistent Diarrhoea
➢Advise the mother on feeding a child who has persistent diarrhoea.
➢Give multivitamins and minerals (including zinc once daily) for 14 days.
➢Follow-up in 5 days.</t>
  </si>
  <si>
    <t xml:space="preserve">"load-EmCare.C10.IT.DE09"=true</t>
  </si>
  <si>
    <t xml:space="preserve">EmCare.C10.IT.DE10</t>
  </si>
  <si>
    <t xml:space="preserve">h1. Possible Shigella
➢Treat dehydration before referral unless the child has another severe classification.
➢Refer to hospital.</t>
  </si>
  <si>
    <t xml:space="preserve">"load-EmCare.C10.IT.DE10"=true</t>
  </si>
  <si>
    <t xml:space="preserve">EmCare.C10.IT.DE11</t>
  </si>
  <si>
    <t xml:space="preserve">h1. Dysentery
➢Give Oral Metronidazole three times daily for 10 days.
➢Treat dehydration if present.
➢Follow-up in 3 days.</t>
  </si>
  <si>
    <t xml:space="preserve">"load-EmCare.C10.IT.DE11"=true</t>
  </si>
  <si>
    <t xml:space="preserve">EmCare.C10.IT.DE16</t>
  </si>
  <si>
    <t xml:space="preserve">h1. Mastoiditis
➢ **Give first dose of intramuscular Cefotaxime**
➢ **Give one dose of oral Paracetamol for pain or high fever (38.5°C or above).**
➢ **Refer URGENTLY to hospital**</t>
  </si>
  <si>
    <t xml:space="preserve">"load-EmCare.C10.IT.DE16"=true</t>
  </si>
  <si>
    <t xml:space="preserve">EmCare.C10.IT.DE17</t>
  </si>
  <si>
    <t xml:space="preserve">h1. Acute Ear Infection
➢ **Give an appropriate oral antibiotic:**
     ** **First-line: Oral Amoxicillin twice daily for 10 days**
     ** **Second-line: Oral Co-trimoxazole twice daily for 10 days**
     ** **If allergic to amoxicillin and co-trimoxazole, give Oral Erythromycin 4 times daily for 10 days**
➢ **Give oral paracetamol for pain or high fever (38.5°C or above), continue to give every 6 hours (4 times / day) until pain/high fever gone.**
➢ If ear discharge: Dry the ear by wicking at least 3 times daily
➢ Advise the mother when to return immediately.
➢ Follow-up in 5 days</t>
  </si>
  <si>
    <t xml:space="preserve">"load-EmCare.C10.IT.DE17"=true</t>
  </si>
  <si>
    <t xml:space="preserve">EmCare.C10.IT.DE18</t>
  </si>
  <si>
    <t xml:space="preserve">h1. Chronic Ear Infection
➢ Dry the ear by wicking
➢ Refer to ENT specialist.
➢ **If ear pain or fever, give an appropriate oral antibiotic:**
* **First-line: Oral Amoxicillin twice daily for 10 days**
* **Second-line: Oral Co-trimoxazole twice daily for 10 days**
* **If allergic to amoxicillin and co-trimoxazole, give Oral Erythromycin 4 times daily for 10 days**
➢**Give one dose of oral Paracetamol in clinic for pain or high fever (38.5°C or above),** continue to give every 6 hours (4 times / day) until pain/high fever gone. </t>
  </si>
  <si>
    <t xml:space="preserve">"load-EmCare.C10.IT.DE18"=true</t>
  </si>
  <si>
    <t xml:space="preserve">EmCare.C10.IT.DE19</t>
  </si>
  <si>
    <t xml:space="preserve">h1. No Ear Infection
➢No treatment
➢Refer to ENT specialist.</t>
  </si>
  <si>
    <t xml:space="preserve">"load-EmCare.C10.IT.DE19"=true</t>
  </si>
  <si>
    <t xml:space="preserve">EmCare.C10.IT.DE20</t>
  </si>
  <si>
    <t xml:space="preserve">h1. Very Severe Febrile Disease
➢ **Give first dose of intramuscular Cefotaxime**
➢ **Treat the child to prevent low blood sugar**
➢ **Give one dose of oral Paracetamol for high fever (38.5°C or above).**
➢ **Refer URGENTLY to hospital**</t>
  </si>
  <si>
    <t xml:space="preserve">"load-EmCare.C10.IT.DE20"=true</t>
  </si>
  <si>
    <t xml:space="preserve">EmCare.C10.IT.DE21</t>
  </si>
  <si>
    <t xml:space="preserve">h1. Fever: Possible Bacterial Infection
➢ Treat apparent cause of fever.
➢ **Give one dose of oral Paracetamol in clinic for high fever (38.5°C or above).** continue to give every 6 hours (4 times / day) until high fever gone. 
➢ Follow up in 3 days if fever persists
➢ Advise the mother when to return immediately
➢ If fever present every day for more than 7 days, refer for assessment</t>
  </si>
  <si>
    <t xml:space="preserve">"load-EmCare.C10.IT.DE21"=true</t>
  </si>
  <si>
    <t xml:space="preserve">EmCare.C10.IT.DE22</t>
  </si>
  <si>
    <t xml:space="preserve">h1. Fever: Bacterial Infection Unlikely
➢ **Give one dose of oral Paracetamol in clinic for high fever (38.5°C or above).** continue to give every 6 hours (4 times / day) until high fever gone. 
➢ Follow up in 3 days if fever persists
➢ Advise the mother when to return immediately
➢ If fever present every day for more than 7 days, refer for assessment</t>
  </si>
  <si>
    <t xml:space="preserve">"load-EmCare.C10.IT.DE22"=true</t>
  </si>
  <si>
    <t xml:space="preserve">EmCare.C10.IT.DE23</t>
  </si>
  <si>
    <t xml:space="preserve">h1. Severe Complicated Measles
➢ **Give first dose of oral Vitamin A if the child has not had a dose within the past month and is not on RUTF**
➢ **Give first dose of Intramuscular Cefotaxime**
➢ **Give one dose of oral Paracetamol for high fever (38.5°C or above).**
➢ **If clouding of the of cornea or pus draining from the eye, apply Tetracycline eye ointment 4 times daily until there is no pus discharge**
➢ **Treat to prevent low blood sugar.**
➢ **Refer URGENTLY to hospital.**</t>
  </si>
  <si>
    <t xml:space="preserve">"load-EmCare.C10.IT.DE23"=true</t>
  </si>
  <si>
    <t xml:space="preserve">EmCare.C10.IT.DE24</t>
  </si>
  <si>
    <t xml:space="preserve">h1. Measles with eye or mouth complication
➢ **Give oral Vitamin A if the child has not had a dose within the past month and is not on RUTF - first dose in clinic** and one dose to give at home the next day
➢ **If pus draining from the eye, apply Tetracycline eye ointment 4 times daily until there is no pus discharge**
➢ If mouth ulcers, treat twice daily with gentian violet until 48 hrs after the ulcers have been cured
➢ **Give one dose of oral Paracetamol in clinic for pain or high fever (38.5°C or above), continue to give every 6 hours (4 times / day) until pain/high fever gone. 
➢ Follow up in 3 days
➢ Advise mother when to return immediately</t>
  </si>
  <si>
    <t xml:space="preserve">"load-EmCare.C10.IT.DE24"=true</t>
  </si>
  <si>
    <t xml:space="preserve">EmCare.C10.IT.DE25</t>
  </si>
  <si>
    <t xml:space="preserve">h1. Possible Measles
➢ Send for blood sample
➢ **Give oral Vitamin A if the child has not had a dose within the past month and is not on RUTF - first dose in clinic** and one dose to give at home the next day
➢ Advise mother when to return immediately.</t>
  </si>
  <si>
    <t xml:space="preserve">"load-EmCare.C10.IT.DE25"=true</t>
  </si>
  <si>
    <t xml:space="preserve">EmCare.C10.IT.DE42</t>
  </si>
  <si>
    <t xml:space="preserve">h1. Severe Anaemia
➢Treat to prevent low blood sugar
➢Refer **URGENTLY** to hospital.</t>
  </si>
  <si>
    <t xml:space="preserve">"load-EmCare.C10.IT.DE42"=true</t>
  </si>
  <si>
    <t xml:space="preserve">EmCare.C10.IT.DE43</t>
  </si>
  <si>
    <t xml:space="preserve">h1. Anaemia
➢Give oral Iron* once daily for 14 days
➢Assess the child`s feeding and counsel the mother on feeding according to the FOOD box or the COUNSEL THE MOTHER chart.
➢Advise mother when to return immediately
➢If feeding problem, follow-up in 5 days.
➢Follow -up in 14 days &amp; do Hb;
➢If no improvement or rise in Hb refer.
*Except if the child has sickle cell aneamia or thalassaemia or family history of any hemolytic disease e.g., G6PD which need urgent treatment.
** Signs of hemolysis: Jaundice, change color of urine, sudden severe pallor, weakness.</t>
  </si>
  <si>
    <t xml:space="preserve">"load-EmCare.C10.IT.DE43"=true</t>
  </si>
  <si>
    <t xml:space="preserve">EmCare.C10.IT.DE44</t>
  </si>
  <si>
    <t xml:space="preserve">h1. No Anaemia
➢Counsel the mother on feeding.</t>
  </si>
  <si>
    <t xml:space="preserve">"load-EmCare.C10.IT.DE44"=true</t>
  </si>
  <si>
    <t xml:space="preserve">EmCare.C10.IT.DE26</t>
  </si>
  <si>
    <t xml:space="preserve">h1. Eye Infection
➢ **If pus draining from the eye, apply Tetracycline eye ointment 4 times daily until there is no pus discharge**</t>
  </si>
  <si>
    <t xml:space="preserve">"load-EmCare.C10.IT.DE26"=true</t>
  </si>
  <si>
    <t xml:space="preserve">EmCare.C10.IT.DE27</t>
  </si>
  <si>
    <t xml:space="preserve">h1. Clouding of the Cornea
➢If clouding of the cornea is new or not previously treated, REFER</t>
  </si>
  <si>
    <t xml:space="preserve">"load-EmCare.C10.IT.DE27"=true</t>
  </si>
  <si>
    <t xml:space="preserve">EmCare.C10.IT.DE28</t>
  </si>
  <si>
    <t xml:space="preserve">h1. Papular Urticaria or Papular Pruritic Eruptions
➢Trim finger nails and avoid scratching.
* Apply 1% hydrocortisone to new, inflamed lesions for five days.
* Give oral antihistamine to relieve itch:
** Short term use: Chlorphenamine, oral, 0.1mg/kg/ dose 6-8 hourly
** Long term use for children 2-6 years: Cetirizine,oral, 5mg once daily   
** Caution: Do not give antihistamines to children&lt; 2 years of age.
➢Refer if no improvement after 2 weeks or if underlying malignancy or systemic disease is suspected.</t>
  </si>
  <si>
    <t xml:space="preserve">"load-EmCare.C10.IT.DE28"=true</t>
  </si>
  <si>
    <t xml:space="preserve">EmCare.C10.IT.DE29</t>
  </si>
  <si>
    <t xml:space="preserve">h1. Ringworm (tinea)
➢Avoid sharing clothes, towels and toiletries (e.g. brushes and combs) to prevent spreading the infection to others.
* Wash and dry skin well before applying treatment.
* Apply an imidazole (e.g. clotrimazole 1% cream) three times daily until two weeks after lesions have cleared.
* For scalp infections (tinea capitis) give oral fluconazole 6mg/kg once daily for 28 days</t>
  </si>
  <si>
    <t xml:space="preserve">"load-EmCare.C10.IT.DE29"=true</t>
  </si>
  <si>
    <t xml:space="preserve">EmCare.C10.IT.DE30</t>
  </si>
  <si>
    <t xml:space="preserve">h1. Scabies
➢All close contacts should be treated simultaneously (even if not itchy).
* Wash all bed linen and underwear in hot water
* Expose all bedding to direct sunlight.
* Put on clean clothes after treatment.
➢Treat the child and contacts under 6 years of age with Permethrin:
* Apply permethrin 5% lotion. Leave on overnight and washoff in the morning (may be repeated after one week).
* Treatment may need to be repeated after one week.
* Treat secondary bacterial infection, if present, with Oral Cephalexin 12-25mg/kg/dose 6 hourly for 5 days
➢Treat contacts over 6 years of age with Benzyl Benzoate:
* Apply benzyl benzoate 25% from the neck to the toes. Allow the lotion to remain on the body for 24 hours, then wash off using soap and water
* Treatment may need to be repeated after one week.</t>
  </si>
  <si>
    <t xml:space="preserve">"load-EmCare.C10.IT.DE30"=true</t>
  </si>
  <si>
    <t xml:space="preserve">EmCare.C10.IT.DE31</t>
  </si>
  <si>
    <t xml:space="preserve">h1. Chickenpox
➢Limit contact with other children and pregnant women until all lesions have crusted.
* Ensure adequate hydration.
* Cut fingernails short and discourage scratching.
* Treat itching:
** Apply calamine lotion
** In severe cases, give an oral antihistamine:Chlorphenamine 0.1 mg/kg/dose 6–8 hourly NB: Only children &gt;2 years.
➢Refer urgently if severe rash or complications (e.g. pneumonia, jaundice, meningitis, myocarditis, hepatitis).</t>
  </si>
  <si>
    <t xml:space="preserve">"load-EmCare.C10.IT.DE31"=true</t>
  </si>
  <si>
    <t xml:space="preserve">EmCare.C10.IT.DE32</t>
  </si>
  <si>
    <t xml:space="preserve">h1. Herpes Zoster
➢Keep lesions clean and dry.
* Acyclovir 20 mg/kg 4 times daily for 7 days.
* Give oral Paracetamol for pain relief, continue to give every 6 hours (4 times / day) until pain gone
* Follow up in 7 days.
* Refer if disseminated disease, involvement of the eye, pneumonia or features meningitis.
* Monitor for secondary bacterial infection - if present, treat with Oral Cephalexin 12-25mg/kg/dose 6 hourly for 5 days</t>
  </si>
  <si>
    <t xml:space="preserve">"load-EmCare.C10.IT.DE32"=true</t>
  </si>
  <si>
    <t xml:space="preserve">EmCare.C10.IT.DE33</t>
  </si>
  <si>
    <t xml:space="preserve">h1. Impetigo
➢Good personal and household hygiene to avoid spread of infection.
➢Wash and soak sores in soapy water to soften and remove crusts.
➢Apply antiseptic 8 hourly: Povidone iodine 5% cream or 10% ointment.
➢Drain pus if fluctuant.
➢Give antibiotic if extensive lesions: Cephalexin, oral, 12-25mg/kg/dose 6 hourly for 5 days
➢Refer urgently if child has fever and or if infection extends to the muscles.</t>
  </si>
  <si>
    <t xml:space="preserve">"load-EmCare.C10.IT.DE33"=true</t>
  </si>
  <si>
    <t xml:space="preserve">EmCare.C10.IT.DE34</t>
  </si>
  <si>
    <t xml:space="preserve">h1. Molluscum Contagiosum
➢Allow to heal spontaneously if few in number.
* Apply a tincture of iodine BP to the core of individual lesions using an applicator.
* Refer children with:
** Extensive lesions
        - No response to treatment
        - Lesions close to the eye (to an ophthalmologist).</t>
  </si>
  <si>
    <t xml:space="preserve">"load-EmCare.C10.IT.DE34"=true</t>
  </si>
  <si>
    <t xml:space="preserve">EmCare.C10.IT.DE35</t>
  </si>
  <si>
    <t xml:space="preserve">h1. Warts
➢May be left alone to wait for improvement
➢Apply salicylic acid 15-20% to the warts
** Protect surrounding skin with petroleum jelly
** Apply daily to the wart and allow to dry
** Occlude for 24 hours-Soften lesions by soaking in warm water, and remove loosened keratin.
** Repeat process daily until the warts disappear.
➢Refer if extensive</t>
  </si>
  <si>
    <t xml:space="preserve">"load-EmCare.C10.IT.DE35"=true</t>
  </si>
  <si>
    <t xml:space="preserve">EmCare.C10.IT.DE36</t>
  </si>
  <si>
    <t xml:space="preserve">h1. Seborrhoeic Dermatitis
➢Apply hydrocortisone 1% cream to the face and flexures.
* For scalp itching, scaling and dandruff: wash hair and scalp 2-3 times a week with selenium suphide 2.5% suspension.
* If severe, REFER.</t>
  </si>
  <si>
    <t xml:space="preserve">"load-EmCare.C10.IT.DE36"=true</t>
  </si>
  <si>
    <t xml:space="preserve">EmCare.C10.IT.DE37</t>
  </si>
  <si>
    <t xml:space="preserve">h1. Fixed Drug Reaction
➢ Stop the offending medication.
* In mild cases, apply 1% hydrocortisone for five days.
* Discuss all cases with a doctor.</t>
  </si>
  <si>
    <t xml:space="preserve">"load-EmCare.C10.IT.DE37"=true</t>
  </si>
  <si>
    <t xml:space="preserve">EmCare.C10.IT.DE38</t>
  </si>
  <si>
    <t xml:space="preserve">h1. Eczema
➢ Bath in warm water using soap substitutes only once daily.
* Dry skin gently.
* Apply Hydrocortisone 1% cream followed by application of moisturizer (emulsifying ointment).
* If over 2 years of age treat itching oral chlorphenamine 0.1 mg/kg/dose 6–8hourly
* Treat secondary infection: Oral Cephalexin, 12–25 mg/kg/dose 6 hourly for 5 days OR: Oral Flucloxacillin, 12–25mg/kg/dose 6 hourly for 5 days.
* Refer if:
** severe acute moist or weeping eczema is present
** no improvement after two weeks
** Secondary herpes infection (eczema herpeticum) is suspected</t>
  </si>
  <si>
    <t xml:space="preserve">"load-EmCare.C10.IT.DE38"=true</t>
  </si>
  <si>
    <t xml:space="preserve">EmCare.C10.IT.DE39</t>
  </si>
  <si>
    <t xml:space="preserve">h1. Steven Johnson Syndrome (SJS)
➢ Stop medication
* REFER URGENTLY
* Give frequent sips of ORS on way to hospital
* Give one dose of oral Paracetamol for pain pre-referral</t>
  </si>
  <si>
    <t xml:space="preserve">"load-EmCare.C10.IT.DE39"=true</t>
  </si>
  <si>
    <t xml:space="preserve">EmCare.C10.IT.DE40</t>
  </si>
  <si>
    <t xml:space="preserve">h1.Mouth Sores or Ulcer
➢ Treat mouth ulcers twice daily with gentian violet until 48 hrs after the ulcers have been cured
➢ Give oral Paracetamol every 6 hours (4 times / day) for pain until pain is gone
➢ Refer if mouth ulcers deep or extensive</t>
  </si>
  <si>
    <t xml:space="preserve">"load-EmCare.C10.IT.DE40"=true</t>
  </si>
  <si>
    <t xml:space="preserve">EmCare.C10.IT.DE41</t>
  </si>
  <si>
    <t xml:space="preserve">h1. Oral Thrush
➢ Give half-strength gentian violet (0.25%) 4 times daily for 7 days. </t>
  </si>
  <si>
    <t xml:space="preserve">"load-EmCare.C10.IT.DE41"=true</t>
  </si>
  <si>
    <t xml:space="preserve">EmCare.C10.IT.DE45</t>
  </si>
  <si>
    <t xml:space="preserve">h1. Very Low Weight for Age
➢ Refer to nutrition clinic for further assessment</t>
  </si>
  <si>
    <t xml:space="preserve">"load-EmCare.C10.IT.DE45"=true</t>
  </si>
  <si>
    <t xml:space="preserve">EmCare.C10.IT.DE46</t>
  </si>
  <si>
    <t xml:space="preserve">h1. Low Weight for Age
➢ Refer to nutrition clinic for further assessment</t>
  </si>
  <si>
    <t xml:space="preserve">"load-EmCare.C10.IT.DE46"=true</t>
  </si>
  <si>
    <t xml:space="preserve">EmCare.C10.IT.DE47</t>
  </si>
  <si>
    <t xml:space="preserve">h1. How Muac or Visual Report of Wasting
➢ Refer to nutrition clinic for further assessment</t>
  </si>
  <si>
    <t xml:space="preserve">"load-EmCare.C10.IT.DE47"=true</t>
  </si>
  <si>
    <t xml:space="preserve">"AgeInMonths"&lt;2</t>
  </si>
  <si>
    <t xml:space="preserve">EmCare.C10.IT.DE48</t>
  </si>
  <si>
    <t xml:space="preserve">h1. Possible Serious Bacterial Infection or Very Severe Disease
➢ **Give first dose of intramuscuar (IM) antibiotics**
* **Give a first dose of intramuscular gentamicin** 
    and 
* **Give a first dose of intramuscular ampicillin. OR, if IM ampicillin is not avaialble, give a first dose of oral amoxicillin, at the dose indicated for Pneumonia**
➢ **Treat to prevent low blood sugar**
➢ **Advise the mother on how to keep infant warm on the way to hospital**
➢ **Refer URGENTLY to hospital** 
OR
➢ **If referral REFUSED or NOT FEASIBLE treat in the clinic untill referral is feasible  (see charts on pages 12-13, and 19-20 and Treat Possible Serious Bacterial Infection or Very Severe Disease if referral is refused or is not feasible)**</t>
  </si>
  <si>
    <t xml:space="preserve">"load-EmCare.C10.IT.DE48"=true</t>
  </si>
  <si>
    <t xml:space="preserve">EmCare.C10.IT.DE49</t>
  </si>
  <si>
    <t xml:space="preserve">h1. Pneumonia
➢ **Give oral amoxicillin 2 times per day, for 7 days**
➢ Advise the mother to give home care
➢ Follow up in 3 days</t>
  </si>
  <si>
    <t xml:space="preserve">"load-EmCare.C10.IT.DE49"=true</t>
  </si>
  <si>
    <t xml:space="preserve">EmCare.C10.IT.DE50</t>
  </si>
  <si>
    <t xml:space="preserve">h1. Local Infection
➢ **Give oral amoxicillin 2 times per day, for 5 days**
➢ Teach the mother how to treat local infections at home
➢ Advise the mother to give home care
➢ Follow up in 2 days</t>
  </si>
  <si>
    <t xml:space="preserve">"load-EmCare.C10.IT.DE50"=true</t>
  </si>
  <si>
    <t xml:space="preserve">EmCare.C10.IT.DE51</t>
  </si>
  <si>
    <t xml:space="preserve">h1. Infection Unlikely
➢Advise the mother on giving home care to the young infant</t>
  </si>
  <si>
    <t xml:space="preserve">"load-EmCare.C10.IT.DE51"=true</t>
  </si>
  <si>
    <t xml:space="preserve">EmCare.C10.IT.DE52</t>
  </si>
  <si>
    <t xml:space="preserve">Severe Jaundice
➢ **Treat to prevent low blood sugar**
➢ **Advise the mother how to keep the infant warm on the way to the hospital**
➢ **Refer URGENTLY to hospital**</t>
  </si>
  <si>
    <t xml:space="preserve">"load-EmCare.C10.IT.DE52"=true</t>
  </si>
  <si>
    <t xml:space="preserve">EmCare.C10.IT.DE53</t>
  </si>
  <si>
    <t xml:space="preserve">h1. Jaundice
➢Advise the mother to give home care
➢Advise the mother to return immediately if the infant's palms or soles appear yellow
➢If young infant is older than 3 weeks, refer to hospital for assessment
➢Follow-up in 1 day</t>
  </si>
  <si>
    <t xml:space="preserve">"load-EmCare.C10.IT.DE53"=true</t>
  </si>
  <si>
    <t xml:space="preserve">EmCare.C10.IT.DE54</t>
  </si>
  <si>
    <t xml:space="preserve">h1. No Jaundice
➢Advise the mother on giving home care to the young infant</t>
  </si>
  <si>
    <t xml:space="preserve">"load-EmCare.C10.IT.DE54"=true</t>
  </si>
  <si>
    <t xml:space="preserve">EmCare.C10.IT.DE55</t>
  </si>
  <si>
    <t xml:space="preserve">h1. Severe Dehydration
➢ **If infant has no other severe classification:**
* **Give fluid for Severe Dehydration (Plan A ) OR**
➢ **If infant has another severe classification:**
* **Refer URGENTLY to hospital with the mother giving frequent sips of oral rehydration salts (ORS) on the way.**
* **Advise the mother to continue  breastfeeding.**
➢ **Advise the mother how to keep the infant warm on the way to the hospital.**</t>
  </si>
  <si>
    <t xml:space="preserve">"load-EmCare.C10.IT.DE55"=true</t>
  </si>
  <si>
    <t xml:space="preserve">EmCare.C10.IT.DE56</t>
  </si>
  <si>
    <t xml:space="preserve">h1. Some Dehydration
➢Give fluid and breastmilk for Some Dehydration (Plan B)
OR
➢ **If the infant has another severe classification:**
* **Refer URGENTLY to hospital with the   mother giving frequent sips of ORS on the   way**
* **Advise the mother to continue breast feeding**
➢Advise the mother when to return immediately
➢Follow-up in 2 days if no improvement</t>
  </si>
  <si>
    <t xml:space="preserve">"load-EmCare.C10.IT.DE56"=true</t>
  </si>
  <si>
    <t xml:space="preserve">EmCare.C10.IT.DE57</t>
  </si>
  <si>
    <t xml:space="preserve">h1. No Dehydration
➢Give fluids and breastmilk to treat diarrhoea at home (Plan A)
➢Advise the mother when to return immediately
➢Follow-up in 2 days if no improvement</t>
  </si>
  <si>
    <t xml:space="preserve">"load-EmCare.C10.IT.DE57"=true</t>
  </si>
  <si>
    <t xml:space="preserve">EmCare.C10.IT.DE58</t>
  </si>
  <si>
    <t xml:space="preserve">h1. Very Low Weight for Age
➢ **REFER to hospital for Kangaroo Mother Care**
➢ **Treat to prevent low blood sugar**
➢ **Advise the mother to keep the young infant warm on the way to hospital**</t>
  </si>
  <si>
    <t xml:space="preserve">"load-EmCare.C10.IT.DE58"=true</t>
  </si>
  <si>
    <t xml:space="preserve">EmCare.C10.IT.DE59</t>
  </si>
  <si>
    <t xml:space="preserve">h1. No Feeding Problem
➢Advise mother on giving home care to the young infant
➢Praise the mother for feeding the infant well
➢If not breastfed, advise mother to continue feeding, and ensure good hygiene</t>
  </si>
  <si>
    <t xml:space="preserve">"load-EmCare.C10.IT.DE59"=true</t>
  </si>
  <si>
    <t xml:space="preserve">EmCare.C10.IT.DE60</t>
  </si>
  <si>
    <t xml:space="preserve">h1. Feeding Problem and / or Low Weight for Age
➢Among infants who are breastfed:
* If not well attached or not sucking effectively, teach correct positioning and attachment
* If not able to attach well immediately, teach the mother to express breastmilk and feed from a cup
* If breastfeeding less than 8 times in 24 hours, advise the mother to increase the frequency and to breastfeed as often and for as long as the infant wants, day and night 
* If the infant is receiving other foods or drinks, counsel the mother to increase breastfeeding, reduce other foods and drink and use a cup
➢Among infants who are not breastfed: 
* Counsel about feeding
* Explain the guidelines for safe replacement feeding and correct preparation of breastmilk substitutes
* Identify concerns of mother and family about feeding
* If mother is using a bottle, teach cup feeding
* Refer for breastfeeding counselling and possible relactation if the mother is alive and caring for the infant
➢If Low Weight for Age, advise the mother on how to feed and keep the low-weight infant warm at home
➢If the infant has thrush, teach the mother to treat thrush at home
* Give half-strength gentian violet (0.25%) 4 times daily for 7 days. Paint the mouth with gentian violet using a clean soft cloth wrapped around the finger. If gentian violet is not  avaialble, write a prescription for the medication for the mother and urge her to visit a pharmacy to purchase the medication.
➢Advise the mother on giving home care to the young infant
➢Follow up Feeding Problem or Thrush in 2 days
➢Among infants who are breastfed, follow up infants who have Low Weight for Age within 14 days
➢Among infants who are not breastfed, follow up infants who have Low Weight for Age within 7 days</t>
  </si>
  <si>
    <t xml:space="preserve">"load-EmCare.C10.IT.DE60"=true</t>
  </si>
  <si>
    <t xml:space="preserve">HasCond(cond."very severe disease")</t>
  </si>
  <si>
    <t xml:space="preserve">HasCond(cond."severe pneumonia or very severe disease")</t>
  </si>
  <si>
    <t xml:space="preserve">HasCond(cond."pneumonia") and AgeInMonths()&gt;=2</t>
  </si>
  <si>
    <t xml:space="preserve">HasCond(cond."cough or cold")</t>
  </si>
  <si>
    <t xml:space="preserve">HasCond(cond."Severe Dehydration") and AgeInMonths()&gt;=2</t>
  </si>
  <si>
    <t xml:space="preserve">HasCond(cond."Some Dehydration")  and AgeInMonths()&gt;=2</t>
  </si>
  <si>
    <t xml:space="preserve">HasCond(cond."no dehydration")  and AgeInMonths()&gt;=2</t>
  </si>
  <si>
    <t xml:space="preserve">HasCond(cond."severe persistent diarrhoea")</t>
  </si>
  <si>
    <t xml:space="preserve">HasCond(cond."persistent diarrhoea")</t>
  </si>
  <si>
    <t xml:space="preserve">HasCond(cond."dysentery")</t>
  </si>
  <si>
    <t xml:space="preserve">HasCond(cond."mastoiditis")</t>
  </si>
  <si>
    <t xml:space="preserve">HasCond(cond."acute ear infection")</t>
  </si>
  <si>
    <t xml:space="preserve">HasCond(cond."chronic ear infection")</t>
  </si>
  <si>
    <t xml:space="preserve">HasCond(cond."no ear infection")</t>
  </si>
  <si>
    <t xml:space="preserve">HasCond(cond."very severe febrile disease")</t>
  </si>
  <si>
    <t xml:space="preserve">HasCond(cond."severe complicated measles")</t>
  </si>
  <si>
    <t xml:space="preserve">HasCond(cond."measles with eye or mouth complication")</t>
  </si>
  <si>
    <t xml:space="preserve">HasCond(cond."severe anaemia")</t>
  </si>
  <si>
    <t xml:space="preserve">HasCond(cond."anaemia")</t>
  </si>
  <si>
    <t xml:space="preserve">HasCond(cond."no anaemia")</t>
  </si>
  <si>
    <t xml:space="preserve">HasCond(cond."eye infection")</t>
  </si>
  <si>
    <t xml:space="preserve">HasCond(cond."clouding of the cornea")</t>
  </si>
  <si>
    <t xml:space="preserve">HasCond(cond."ringworm (tinea)")</t>
  </si>
  <si>
    <t xml:space="preserve">HasCond(cond."scabies")</t>
  </si>
  <si>
    <t xml:space="preserve">HasCond(cond."chickenpox")</t>
  </si>
  <si>
    <t xml:space="preserve">HasCond(cond."herpes zoster")</t>
  </si>
  <si>
    <t xml:space="preserve">HasCond(cond."molluscum contagiosum")</t>
  </si>
  <si>
    <t xml:space="preserve">HasCond(cond."warts")</t>
  </si>
  <si>
    <t xml:space="preserve">HasCond(cond."fixed drug reaction")</t>
  </si>
  <si>
    <t xml:space="preserve">HasCond(cond."eczema")</t>
  </si>
  <si>
    <t xml:space="preserve">HasCond(cond."steven johnson syndrome (sjs)")</t>
  </si>
  <si>
    <t xml:space="preserve">HasCond(cond."mouth sores or ulcer")</t>
  </si>
  <si>
    <t xml:space="preserve">HasCond(cond."oral thrush")</t>
  </si>
  <si>
    <t xml:space="preserve">HasCond(cond."very low weight for age")  and AgeInMonths()&gt;=2</t>
  </si>
  <si>
    <t xml:space="preserve">HasCond(cond."possible serious bacterial infection or very severe disease") and AgeInMonths()&lt;2</t>
  </si>
  <si>
    <t xml:space="preserve">HasCond(cond."pneumonia") and AgeInMonths()&lt;2</t>
  </si>
  <si>
    <t xml:space="preserve">HasCond(cond."local infection") and AgeInMonths()&lt;2</t>
  </si>
  <si>
    <t xml:space="preserve">HasCond(cond."infection unlikely") and AgeInMonths()&lt;2</t>
  </si>
  <si>
    <t xml:space="preserve">HasCond(cond."severe jaundice") and AgeInMonths()&lt;2</t>
  </si>
  <si>
    <t xml:space="preserve">HasCond(cond."jaundice") and AgeInMonths()&lt;2</t>
  </si>
  <si>
    <t xml:space="preserve">HasCond(cond."no jaundice") and AgeInMonths()&lt;2</t>
  </si>
  <si>
    <t xml:space="preserve">HasCond(cond."Severe Dehydration") and AgeInMonths()&lt;2</t>
  </si>
  <si>
    <t xml:space="preserve">HasCond(cond."Some Dehydration") and AgeInMonths()&lt;2</t>
  </si>
  <si>
    <t xml:space="preserve">HasCond(cond."no dehydration") and AgeInMonths()&lt;2</t>
  </si>
  <si>
    <t xml:space="preserve">HasCond(cond."very low weight for age") and AgeInMonths()&lt;2</t>
  </si>
  <si>
    <t xml:space="preserve">HasCond(cond."no feeding problem") and AgeInMonths()&lt;2</t>
  </si>
  <si>
    <t xml:space="preserve">HasCond(cond."feeding problem and / or low weight for age") and AgeInMonths()&lt;2</t>
  </si>
  <si>
    <t xml:space="preserve">profile</t>
  </si>
  <si>
    <t xml:space="preserve">definitionType</t>
  </si>
  <si>
    <t xml:space="preserve">baseProfile</t>
  </si>
  <si>
    <t xml:space="preserve">cardinality</t>
  </si>
  <si>
    <t xml:space="preserve">value</t>
  </si>
  <si>
    <t xml:space="preserve">emcare-patient</t>
  </si>
  <si>
    <t xml:space="preserve">resource</t>
  </si>
  <si>
    <t xml:space="preserve">http://fhir.org/guides/who/core/StructureDefinition/who-patient</t>
  </si>
  <si>
    <t xml:space="preserve">profiles</t>
  </si>
  <si>
    <t xml:space="preserve">emcare-encounter</t>
  </si>
  <si>
    <t xml:space="preserve">emcare-observation</t>
  </si>
  <si>
    <t xml:space="preserve">http://hl7.org/fhir/StructureDefinition/Observation</t>
  </si>
  <si>
    <t xml:space="preserve">emcare-condition</t>
  </si>
  <si>
    <t xml:space="preserve">http://hl7.org/fhir/StructureDefinition/Condition</t>
  </si>
  <si>
    <t xml:space="preserve">anonymous</t>
  </si>
  <si>
    <t xml:space="preserve">Anonymous</t>
  </si>
  <si>
    <t xml:space="preserve">Extension</t>
  </si>
  <si>
    <t xml:space="preserve">0 :: 1</t>
  </si>
  <si>
    <t xml:space="preserve">Patient</t>
  </si>
  <si>
    <t xml:space="preserve">Boolean</t>
  </si>
  <si>
    <t xml:space="preserve">extensions</t>
  </si>
  <si>
    <t xml:space="preserve">birthDateEstimator</t>
  </si>
  <si>
    <t xml:space="preserve">Birthday Estimator</t>
  </si>
  <si>
    <t xml:space="preserve">Type of Birth Date Estimator</t>
  </si>
  <si>
    <t xml:space="preserve">1 :: 1</t>
  </si>
  <si>
    <t xml:space="preserve">primarycaregiver</t>
  </si>
  <si>
    <t xml:space="preserve">Primary Care Giver</t>
  </si>
  <si>
    <t xml:space="preserve">1 :: *</t>
  </si>
  <si>
    <t xml:space="preserve">Reference</t>
  </si>
  <si>
    <t xml:space="preserve">hl7.org/fhir/StructureDefinition/RelatedPerson</t>
  </si>
  <si>
    <t xml:space="preserve">motherVitalStatus</t>
  </si>
  <si>
    <t xml:space="preserve">Mother Vital Status</t>
  </si>
  <si>
    <t xml:space="preserve">Vital Status of the Mother</t>
  </si>
  <si>
    <t xml:space="preserve">fatherVitalStatus</t>
  </si>
  <si>
    <t xml:space="preserve">Father Vital Status</t>
  </si>
  <si>
    <t xml:space="preserve">Vital Status of the Father</t>
  </si>
  <si>
    <t xml:space="preserve">smsNotifications</t>
  </si>
  <si>
    <t xml:space="preserve">SMS Notifications</t>
  </si>
  <si>
    <t xml:space="preserve">Patient.contact</t>
  </si>
  <si>
    <t xml:space="preserve">birthTime</t>
  </si>
  <si>
    <t xml:space="preserve">Time Extension</t>
  </si>
  <si>
    <t xml:space="preserve">Extend Patient with time</t>
  </si>
  <si>
    <t xml:space="preserve">time</t>
  </si>
  <si>
    <t xml:space="preserve">postcoordination</t>
  </si>
  <si>
    <t xml:space="preserve">Post-coordination</t>
  </si>
  <si>
    <t xml:space="preserve">Add postcoordination to conditon</t>
  </si>
  <si>
    <t xml:space="preserve">0::*</t>
  </si>
  <si>
    <t xml:space="preserve">Condition</t>
  </si>
</sst>
</file>

<file path=xl/styles.xml><?xml version="1.0" encoding="utf-8"?>
<styleSheet xmlns="http://schemas.openxmlformats.org/spreadsheetml/2006/main">
  <numFmts count="3">
    <numFmt numFmtId="164" formatCode="General"/>
    <numFmt numFmtId="165" formatCode="&quot;TRUE&quot;;&quot;TRUE&quot;;&quot;FALSE&quot;"/>
    <numFmt numFmtId="166" formatCode="@"/>
  </numFmts>
  <fonts count="29">
    <font>
      <sz val="11"/>
      <color rgb="FF000000"/>
      <name val="Arial"/>
      <family val="0"/>
      <charset val="1"/>
    </font>
    <font>
      <sz val="10"/>
      <name val="Arial"/>
      <family val="0"/>
    </font>
    <font>
      <sz val="10"/>
      <name val="Arial"/>
      <family val="0"/>
    </font>
    <font>
      <sz val="10"/>
      <name val="Arial"/>
      <family val="0"/>
    </font>
    <font>
      <sz val="11"/>
      <color rgb="FF9C0006"/>
      <name val="Arial"/>
      <family val="2"/>
      <charset val="1"/>
    </font>
    <font>
      <sz val="11"/>
      <color rgb="FF006100"/>
      <name val="Calibri"/>
      <family val="2"/>
      <charset val="1"/>
    </font>
    <font>
      <u val="single"/>
      <sz val="11"/>
      <color rgb="FF0563C1"/>
      <name val="Calibri"/>
      <family val="2"/>
      <charset val="1"/>
    </font>
    <font>
      <sz val="10"/>
      <color rgb="FF000000"/>
      <name val="Arial"/>
      <family val="2"/>
      <charset val="1"/>
    </font>
    <font>
      <sz val="11"/>
      <color rgb="FF000000"/>
      <name val="Calibri"/>
      <family val="2"/>
      <charset val="1"/>
    </font>
    <font>
      <sz val="11"/>
      <color rgb="FF000000"/>
      <name val="Arial"/>
      <family val="2"/>
      <charset val="1"/>
    </font>
    <font>
      <u val="single"/>
      <sz val="11"/>
      <color rgb="FF0563C1"/>
      <name val="Arial"/>
      <family val="2"/>
      <charset val="1"/>
    </font>
    <font>
      <sz val="11"/>
      <name val="Arial"/>
      <family val="2"/>
      <charset val="1"/>
    </font>
    <font>
      <sz val="11"/>
      <color rgb="FF333333"/>
      <name val="Arial"/>
      <family val="2"/>
      <charset val="1"/>
    </font>
    <font>
      <sz val="11"/>
      <color rgb="FFFF0000"/>
      <name val="Arial"/>
      <family val="2"/>
      <charset val="1"/>
    </font>
    <font>
      <sz val="12"/>
      <color rgb="FF000000"/>
      <name val="Arial"/>
      <family val="2"/>
      <charset val="1"/>
    </font>
    <font>
      <b val="true"/>
      <sz val="10"/>
      <color rgb="FF000000"/>
      <name val="Calibri"/>
      <family val="2"/>
      <charset val="1"/>
    </font>
    <font>
      <sz val="10"/>
      <color rgb="FF000000"/>
      <name val="Calibri"/>
      <family val="2"/>
      <charset val="1"/>
    </font>
    <font>
      <u val="single"/>
      <sz val="11"/>
      <color rgb="FF000000"/>
      <name val="Arial"/>
      <family val="2"/>
      <charset val="1"/>
    </font>
    <font>
      <sz val="9"/>
      <name val="Tahoma"/>
      <family val="2"/>
      <charset val="1"/>
    </font>
    <font>
      <b val="true"/>
      <sz val="11"/>
      <color rgb="FF000000"/>
      <name val="Arial"/>
      <family val="2"/>
      <charset val="1"/>
    </font>
    <font>
      <sz val="5.5"/>
      <color rgb="FFFFFFFF"/>
      <name val="Ubuntu"/>
      <family val="0"/>
      <charset val="1"/>
    </font>
    <font>
      <b val="true"/>
      <sz val="10"/>
      <name val="Calibri"/>
      <family val="2"/>
      <charset val="1"/>
    </font>
    <font>
      <sz val="11"/>
      <color rgb="FFC9211E"/>
      <name val="Arial"/>
      <family val="2"/>
      <charset val="1"/>
    </font>
    <font>
      <sz val="10"/>
      <color rgb="FF000000"/>
      <name val="Calibri"/>
      <family val="0"/>
      <charset val="1"/>
    </font>
    <font>
      <b val="true"/>
      <sz val="11"/>
      <name val="Arial"/>
      <family val="2"/>
      <charset val="1"/>
    </font>
    <font>
      <b val="true"/>
      <sz val="11"/>
      <color rgb="FF9C0006"/>
      <name val="Arial"/>
      <family val="2"/>
      <charset val="1"/>
    </font>
    <font>
      <sz val="11"/>
      <color rgb="FF000000"/>
      <name val="Arial"/>
      <family val="0"/>
    </font>
    <font>
      <sz val="11"/>
      <color rgb="FF006100"/>
      <name val="Arial"/>
      <family val="2"/>
      <charset val="1"/>
    </font>
    <font>
      <sz val="11"/>
      <color rgb="FF9C6500"/>
      <name val="Arial"/>
      <family val="2"/>
      <charset val="1"/>
    </font>
  </fonts>
  <fills count="15">
    <fill>
      <patternFill patternType="none"/>
    </fill>
    <fill>
      <patternFill patternType="gray125"/>
    </fill>
    <fill>
      <patternFill patternType="solid">
        <fgColor rgb="FFFFC7CE"/>
        <bgColor rgb="FFF8CBAD"/>
      </patternFill>
    </fill>
    <fill>
      <patternFill patternType="solid">
        <fgColor rgb="FFC6EFCE"/>
        <bgColor rgb="FFCCFFFF"/>
      </patternFill>
    </fill>
    <fill>
      <patternFill patternType="solid">
        <fgColor rgb="FFFFEB9C"/>
        <bgColor rgb="FFFFE699"/>
      </patternFill>
    </fill>
    <fill>
      <patternFill patternType="solid">
        <fgColor rgb="FFFFFF00"/>
        <bgColor rgb="FFFFFF00"/>
      </patternFill>
    </fill>
    <fill>
      <patternFill patternType="solid">
        <fgColor rgb="FFA9D18E"/>
        <bgColor rgb="FF92D050"/>
      </patternFill>
    </fill>
    <fill>
      <patternFill patternType="solid">
        <fgColor rgb="FF00A933"/>
        <bgColor rgb="FF008080"/>
      </patternFill>
    </fill>
    <fill>
      <patternFill patternType="solid">
        <fgColor rgb="FFF4B183"/>
        <bgColor rgb="FFF8CBAD"/>
      </patternFill>
    </fill>
    <fill>
      <patternFill patternType="solid">
        <fgColor rgb="FF9BBB59"/>
        <bgColor rgb="FF92D050"/>
      </patternFill>
    </fill>
    <fill>
      <patternFill patternType="solid">
        <fgColor rgb="FF92D050"/>
        <bgColor rgb="FF9BBB59"/>
      </patternFill>
    </fill>
    <fill>
      <patternFill patternType="solid">
        <fgColor rgb="FFF8CBAD"/>
        <bgColor rgb="FFFFC7CE"/>
      </patternFill>
    </fill>
    <fill>
      <patternFill patternType="solid">
        <fgColor rgb="FFFFD428"/>
        <bgColor rgb="FFFFFF00"/>
      </patternFill>
    </fill>
    <fill>
      <patternFill patternType="solid">
        <fgColor rgb="FF8FAADC"/>
        <bgColor rgb="FF99CCFF"/>
      </patternFill>
    </fill>
    <fill>
      <patternFill patternType="solid">
        <fgColor rgb="FFFFE699"/>
        <bgColor rgb="FFFFEB9C"/>
      </patternFill>
    </fill>
  </fills>
  <borders count="2">
    <border diagonalUp="false" diagonalDown="false">
      <left/>
      <right/>
      <top/>
      <bottom/>
      <diagonal/>
    </border>
    <border diagonalUp="false" diagonalDown="false">
      <left style="thin"/>
      <right style="thin"/>
      <top style="thin"/>
      <bottom style="thin"/>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true">
      <alignment horizontal="general" vertical="bottom" textRotation="0" wrapText="false" indent="0" shrinkToFit="false"/>
      <protection locked="true" hidden="false"/>
    </xf>
    <xf numFmtId="164" fontId="4" fillId="2" borderId="0" applyFont="true" applyBorder="true" applyAlignment="true" applyProtection="true">
      <alignment horizontal="general" vertical="bottom" textRotation="0" wrapText="false" indent="0" shrinkToFit="false"/>
      <protection locked="true" hidden="false"/>
    </xf>
    <xf numFmtId="164" fontId="5" fillId="3"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7"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4" fillId="2" borderId="0" applyFont="true" applyBorder="true" applyAlignment="true" applyProtection="false">
      <alignment horizontal="general" vertical="bottom" textRotation="0" wrapText="false" indent="0" shrinkToFit="false"/>
    </xf>
    <xf numFmtId="164" fontId="4" fillId="2" borderId="0" applyFont="true" applyBorder="true" applyAlignment="true" applyProtection="false">
      <alignment horizontal="general" vertical="bottom" textRotation="0" wrapText="false" indent="0" shrinkToFit="false"/>
    </xf>
    <xf numFmtId="164" fontId="27" fillId="3" borderId="0" applyFont="true" applyBorder="false" applyAlignment="true" applyProtection="false">
      <alignment horizontal="general" vertical="bottom" textRotation="0" wrapText="false" indent="0" shrinkToFit="false"/>
    </xf>
    <xf numFmtId="164" fontId="28" fillId="4" borderId="0" applyFont="true" applyBorder="false" applyAlignment="true" applyProtection="false">
      <alignment horizontal="general" vertical="bottom" textRotation="0" wrapText="false" indent="0" shrinkToFit="false"/>
    </xf>
  </cellStyleXfs>
  <cellXfs count="139">
    <xf numFmtId="164" fontId="0" fillId="0" borderId="0" xfId="0" applyFont="false" applyBorder="fals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true">
      <alignment horizontal="general" vertical="bottom" textRotation="0" wrapText="false" indent="0" shrinkToFit="false"/>
      <protection locked="true" hidden="false"/>
    </xf>
    <xf numFmtId="164" fontId="9" fillId="0" borderId="0" xfId="0" applyFont="true" applyBorder="true" applyAlignment="true" applyProtection="true">
      <alignment horizontal="left" vertical="top"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8" fillId="0" borderId="0" xfId="0" applyFont="true" applyBorder="true" applyAlignment="true" applyProtection="true">
      <alignment horizontal="left" vertical="top" textRotation="0" wrapText="false" indent="0" shrinkToFit="false"/>
      <protection locked="true" hidden="false"/>
    </xf>
    <xf numFmtId="164" fontId="10" fillId="0" borderId="0" xfId="20" applyFont="true" applyBorder="true" applyAlignment="true" applyProtection="true">
      <alignment horizontal="left" vertical="top" textRotation="0" wrapText="false" indent="0" shrinkToFit="false"/>
      <protection locked="true" hidden="false"/>
    </xf>
    <xf numFmtId="164" fontId="9" fillId="5" borderId="0" xfId="0" applyFont="true" applyBorder="true" applyAlignment="true" applyProtection="true">
      <alignment horizontal="left" vertical="top" textRotation="0" wrapText="false" indent="0" shrinkToFit="false"/>
      <protection locked="true" hidden="false"/>
    </xf>
    <xf numFmtId="164" fontId="9" fillId="5" borderId="0" xfId="0" applyFont="true" applyBorder="true" applyAlignment="true" applyProtection="true">
      <alignment horizontal="general" vertical="bottom" textRotation="0" wrapText="false" indent="0" shrinkToFit="false"/>
      <protection locked="true" hidden="false"/>
    </xf>
    <xf numFmtId="164" fontId="9" fillId="5" borderId="0" xfId="0" applyFont="true" applyBorder="true" applyAlignment="true" applyProtection="true">
      <alignment horizontal="general" vertical="top" textRotation="0" wrapText="false" indent="0" shrinkToFit="false"/>
      <protection locked="true" hidden="false"/>
    </xf>
    <xf numFmtId="164" fontId="11" fillId="5" borderId="0" xfId="0" applyFont="true" applyBorder="true" applyAlignment="true" applyProtection="true">
      <alignment horizontal="left" vertical="top" textRotation="0" wrapText="false" indent="0" shrinkToFit="false"/>
      <protection locked="true" hidden="false"/>
    </xf>
    <xf numFmtId="164" fontId="4" fillId="2" borderId="0" xfId="26" applyFont="true" applyBorder="true" applyAlignment="true" applyProtection="true">
      <alignment horizontal="left" vertical="top" textRotation="0" wrapText="false" indent="0" shrinkToFit="false"/>
      <protection locked="true" hidden="false"/>
    </xf>
    <xf numFmtId="164" fontId="4" fillId="2" borderId="0" xfId="26" applyFont="true" applyBorder="true" applyAlignment="true" applyProtection="true">
      <alignment horizontal="general" vertical="bottom" textRotation="0" wrapText="false" indent="0" shrinkToFit="false"/>
      <protection locked="true" hidden="false"/>
    </xf>
    <xf numFmtId="164" fontId="4" fillId="2" borderId="0" xfId="26" applyFont="true" applyBorder="true" applyAlignment="true" applyProtection="true">
      <alignment horizontal="general" vertical="top" textRotation="0" wrapText="false" indent="0" shrinkToFit="false"/>
      <protection locked="true" hidden="false"/>
    </xf>
    <xf numFmtId="164" fontId="4" fillId="2" borderId="0" xfId="26" applyFont="true" applyBorder="true" applyAlignment="true" applyProtection="true">
      <alignment horizontal="general" vertical="top" textRotation="0" wrapText="true" indent="0" shrinkToFit="false"/>
      <protection locked="true" hidden="false"/>
    </xf>
    <xf numFmtId="164" fontId="4" fillId="2" borderId="1" xfId="26" applyFont="true" applyBorder="true" applyAlignment="true" applyProtection="true">
      <alignment horizontal="general" vertical="top" textRotation="0" wrapText="false" indent="0" shrinkToFit="false"/>
      <protection locked="true" hidden="false"/>
    </xf>
    <xf numFmtId="164" fontId="12" fillId="5" borderId="0" xfId="0" applyFont="true" applyBorder="true" applyAlignment="true" applyProtection="true">
      <alignment horizontal="left" vertical="top" textRotation="0" wrapText="false" indent="0" shrinkToFit="false"/>
      <protection locked="true" hidden="false"/>
    </xf>
    <xf numFmtId="164" fontId="9" fillId="0" borderId="0" xfId="0" applyFont="true" applyBorder="true" applyAlignment="true" applyProtection="true">
      <alignment horizontal="general" vertical="top" textRotation="0" wrapText="false" indent="0" shrinkToFit="false"/>
      <protection locked="true" hidden="false"/>
    </xf>
    <xf numFmtId="164" fontId="9" fillId="0" borderId="0" xfId="0" applyFont="true" applyBorder="true" applyAlignment="true" applyProtection="true">
      <alignment horizontal="general" vertical="top" textRotation="0" wrapText="true" indent="0" shrinkToFit="false"/>
      <protection locked="true" hidden="false"/>
    </xf>
    <xf numFmtId="164" fontId="9" fillId="0" borderId="0" xfId="0" applyFont="true" applyBorder="true" applyAlignment="true" applyProtection="true">
      <alignment horizontal="left" vertical="top" textRotation="0" wrapText="true" indent="0" shrinkToFit="false"/>
      <protection locked="true" hidden="false"/>
    </xf>
    <xf numFmtId="164" fontId="11" fillId="0" borderId="0" xfId="0" applyFont="true" applyBorder="true" applyAlignment="true" applyProtection="true">
      <alignment horizontal="left" vertical="top" textRotation="0" wrapText="false" indent="0" shrinkToFit="false"/>
      <protection locked="true" hidden="false"/>
    </xf>
    <xf numFmtId="164" fontId="13" fillId="0" borderId="0" xfId="0" applyFont="true" applyBorder="true" applyAlignment="true" applyProtection="true">
      <alignment horizontal="left" vertical="top" textRotation="0" wrapText="false" indent="0" shrinkToFit="false"/>
      <protection locked="true" hidden="false"/>
    </xf>
    <xf numFmtId="164" fontId="13" fillId="0" borderId="0" xfId="0" applyFont="true" applyBorder="true" applyAlignment="true" applyProtection="true">
      <alignment horizontal="general" vertical="bottom" textRotation="0" wrapText="false" indent="0" shrinkToFit="false"/>
      <protection locked="true" hidden="false"/>
    </xf>
    <xf numFmtId="164" fontId="9" fillId="0" borderId="0" xfId="27" applyFont="true" applyBorder="true" applyAlignment="true" applyProtection="true">
      <alignment horizontal="left" vertical="bottom" textRotation="0" wrapText="false" indent="0" shrinkToFit="false"/>
      <protection locked="true" hidden="false"/>
    </xf>
    <xf numFmtId="164" fontId="9" fillId="0" borderId="0" xfId="27" applyFont="true" applyBorder="true" applyAlignment="true" applyProtection="true">
      <alignment horizontal="general" vertical="bottom" textRotation="0" wrapText="false" indent="0" shrinkToFit="false"/>
      <protection locked="true" hidden="false"/>
    </xf>
    <xf numFmtId="164" fontId="4" fillId="0" borderId="0" xfId="27" applyFont="true" applyBorder="true" applyAlignment="true" applyProtection="true">
      <alignment horizontal="left" vertical="bottom" textRotation="0" wrapText="false" indent="0" shrinkToFit="false"/>
      <protection locked="true" hidden="false"/>
    </xf>
    <xf numFmtId="164" fontId="4" fillId="0" borderId="0" xfId="27" applyFont="true" applyBorder="true" applyAlignment="true" applyProtection="true">
      <alignment horizontal="general" vertical="bottom" textRotation="0" wrapText="false" indent="0" shrinkToFit="false"/>
      <protection locked="true" hidden="false"/>
    </xf>
    <xf numFmtId="164" fontId="8" fillId="5" borderId="0" xfId="0" applyFont="true" applyBorder="true" applyAlignment="true" applyProtection="true">
      <alignment horizontal="general" vertical="bottom" textRotation="0" wrapText="false" indent="0" shrinkToFit="false"/>
      <protection locked="true" hidden="false"/>
    </xf>
    <xf numFmtId="164" fontId="8" fillId="5" borderId="0" xfId="0" applyFont="true" applyBorder="true" applyAlignment="true" applyProtection="true">
      <alignment horizontal="general" vertical="top" textRotation="0" wrapText="false" indent="0" shrinkToFit="false"/>
      <protection locked="true" hidden="false"/>
    </xf>
    <xf numFmtId="164" fontId="8" fillId="5" borderId="0" xfId="0" applyFont="true" applyBorder="true" applyAlignment="true" applyProtection="true">
      <alignment horizontal="left" vertical="top" textRotation="0" wrapText="fals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14" fillId="0" borderId="0" xfId="0" applyFont="true" applyBorder="false" applyAlignment="true" applyProtection="true">
      <alignment horizontal="general" vertical="center" textRotation="0" wrapText="false" indent="0" shrinkToFit="false"/>
      <protection locked="true" hidden="false"/>
    </xf>
    <xf numFmtId="164" fontId="14" fillId="5" borderId="0" xfId="0" applyFont="true" applyBorder="false" applyAlignment="true" applyProtection="true">
      <alignment horizontal="general" vertical="center" textRotation="0" wrapText="false" indent="0" shrinkToFit="false"/>
      <protection locked="true" hidden="false"/>
    </xf>
    <xf numFmtId="164" fontId="0" fillId="5" borderId="0" xfId="0" applyFont="false" applyBorder="false" applyAlignment="true" applyProtection="true">
      <alignment horizontal="general" vertical="bottom" textRotation="0" wrapText="false" indent="0" shrinkToFit="false"/>
      <protection locked="true" hidden="false"/>
    </xf>
    <xf numFmtId="164" fontId="14" fillId="5" borderId="0" xfId="0" applyFont="true" applyBorder="false" applyAlignment="true" applyProtection="true">
      <alignment horizontal="left" vertical="top"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center" textRotation="0" wrapText="false" indent="0" shrinkToFit="false"/>
      <protection locked="true" hidden="false"/>
    </xf>
    <xf numFmtId="164" fontId="15" fillId="5"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9" fillId="5" borderId="0" xfId="0" applyFont="true" applyBorder="false" applyAlignment="true" applyProtection="true">
      <alignment horizontal="general" vertical="bottom" textRotation="0" wrapText="false" indent="0" shrinkToFit="false"/>
      <protection locked="true" hidden="false"/>
    </xf>
    <xf numFmtId="164" fontId="9" fillId="6" borderId="0" xfId="0" applyFont="true" applyBorder="false" applyAlignment="true" applyProtection="true">
      <alignment horizontal="general" vertical="bottom" textRotation="0" wrapText="false" indent="0" shrinkToFit="false"/>
      <protection locked="true" hidden="false"/>
    </xf>
    <xf numFmtId="164" fontId="0" fillId="7"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true" indent="0" shrinkToFit="false"/>
      <protection locked="true" hidden="false"/>
    </xf>
    <xf numFmtId="164" fontId="0" fillId="8" borderId="0" xfId="0" applyFont="true" applyBorder="false" applyAlignment="true" applyProtection="true">
      <alignment horizontal="general" vertical="bottom" textRotation="0" wrapText="false" indent="0" shrinkToFit="false"/>
      <protection locked="true" hidden="false"/>
    </xf>
    <xf numFmtId="164" fontId="14" fillId="8"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left" vertical="center" textRotation="0" wrapText="false" indent="0" shrinkToFit="false"/>
      <protection locked="true" hidden="false"/>
    </xf>
    <xf numFmtId="164" fontId="9" fillId="5" borderId="0" xfId="0" applyFont="true" applyBorder="false" applyAlignment="true" applyProtection="true">
      <alignment horizontal="general" vertical="center" textRotation="0" wrapText="false" indent="0" shrinkToFit="false"/>
      <protection locked="true" hidden="false"/>
    </xf>
    <xf numFmtId="164" fontId="9" fillId="5" borderId="0" xfId="0" applyFont="true" applyBorder="false" applyAlignment="true" applyProtection="true">
      <alignment horizontal="general" vertical="bottom" textRotation="0" wrapText="true" indent="0" shrinkToFit="false"/>
      <protection locked="true" hidden="false"/>
    </xf>
    <xf numFmtId="164" fontId="9" fillId="5" borderId="0" xfId="0" applyFont="true" applyBorder="false" applyAlignment="true" applyProtection="true">
      <alignment horizontal="left" vertical="center" textRotation="0" wrapText="false" indent="0" shrinkToFit="false"/>
      <protection locked="true" hidden="false"/>
    </xf>
    <xf numFmtId="164" fontId="17" fillId="5" borderId="0" xfId="0" applyFont="true" applyBorder="false" applyAlignment="true" applyProtection="true">
      <alignment horizontal="general" vertical="center" textRotation="0" wrapText="false" indent="0" shrinkToFit="false"/>
      <protection locked="true" hidden="false"/>
    </xf>
    <xf numFmtId="164" fontId="9" fillId="0" borderId="0" xfId="0" applyFont="true" applyBorder="false" applyAlignment="true" applyProtection="true">
      <alignment horizontal="general" vertical="center" textRotation="0" wrapText="fals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left" vertical="top" textRotation="0" wrapText="false" indent="0" shrinkToFit="false"/>
      <protection locked="true" hidden="false"/>
    </xf>
    <xf numFmtId="164" fontId="9" fillId="0" borderId="0" xfId="0" applyFont="true" applyBorder="false" applyAlignment="true" applyProtection="true">
      <alignment horizontal="left" vertical="center" textRotation="0" wrapText="true" indent="0" shrinkToFit="false"/>
      <protection locked="true" hidden="false"/>
    </xf>
    <xf numFmtId="164" fontId="9" fillId="0" borderId="0" xfId="0" applyFont="true" applyBorder="false" applyAlignment="true" applyProtection="true">
      <alignment horizontal="general" vertical="top" textRotation="0" wrapText="false" indent="0" shrinkToFit="false"/>
      <protection locked="true" hidden="false"/>
    </xf>
    <xf numFmtId="164" fontId="9" fillId="0" borderId="0" xfId="0" applyFont="true" applyBorder="false" applyAlignment="true" applyProtection="true">
      <alignment horizontal="general" vertical="top" textRotation="0" wrapText="true" indent="0" shrinkToFit="false"/>
      <protection locked="true" hidden="false"/>
    </xf>
    <xf numFmtId="164" fontId="19" fillId="0" borderId="0" xfId="0" applyFont="true" applyBorder="false" applyAlignment="true" applyProtection="true">
      <alignment horizontal="left" vertical="center" textRotation="0" wrapText="false" indent="0" shrinkToFit="false"/>
      <protection locked="true" hidden="false"/>
    </xf>
    <xf numFmtId="164" fontId="14" fillId="0" borderId="0" xfId="0" applyFont="true" applyBorder="false" applyAlignment="true" applyProtection="true">
      <alignment horizontal="left" vertical="center" textRotation="0" wrapText="false" indent="0" shrinkToFit="false"/>
      <protection locked="true" hidden="false"/>
    </xf>
    <xf numFmtId="164" fontId="14" fillId="0" borderId="0" xfId="0" applyFont="true" applyBorder="false" applyAlignment="true" applyProtection="true">
      <alignment horizontal="general" vertical="top" textRotation="0" wrapText="false" indent="0" shrinkToFit="false"/>
      <protection locked="true" hidden="false"/>
    </xf>
    <xf numFmtId="164" fontId="8" fillId="0" borderId="0" xfId="0" applyFont="true" applyBorder="false" applyAlignment="true" applyProtection="true">
      <alignment horizontal="left" vertical="center" textRotation="0" wrapText="false" indent="0" shrinkToFit="false"/>
      <protection locked="true" hidden="false"/>
    </xf>
    <xf numFmtId="164" fontId="14" fillId="9" borderId="0" xfId="0" applyFont="true" applyBorder="false" applyAlignment="true" applyProtection="true">
      <alignment horizontal="left" vertical="center" textRotation="0" wrapText="false" indent="0" shrinkToFit="false"/>
      <protection locked="true" hidden="false"/>
    </xf>
    <xf numFmtId="164" fontId="14" fillId="0"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0" fillId="10" borderId="0" xfId="0" applyFont="true" applyBorder="false" applyAlignment="true" applyProtection="true">
      <alignment horizontal="general" vertical="bottom" textRotation="0" wrapText="false" indent="0" shrinkToFit="false"/>
      <protection locked="true" hidden="false"/>
    </xf>
    <xf numFmtId="164" fontId="0" fillId="10" borderId="0" xfId="0" applyFont="true" applyBorder="false" applyAlignment="true" applyProtection="true">
      <alignment horizontal="general" vertical="center" textRotation="0" wrapText="false" indent="0" shrinkToFit="false"/>
      <protection locked="true" hidden="false"/>
    </xf>
    <xf numFmtId="164" fontId="16"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20" fillId="10"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center" textRotation="0" wrapText="true" indent="0" shrinkToFit="false"/>
      <protection locked="true" hidden="false"/>
    </xf>
    <xf numFmtId="164" fontId="16" fillId="0" borderId="0" xfId="0" applyFont="true" applyBorder="false" applyAlignment="true" applyProtection="true">
      <alignment horizontal="general" vertical="center" textRotation="0" wrapText="true" indent="0" shrinkToFit="false"/>
      <protection locked="true" hidden="false"/>
    </xf>
    <xf numFmtId="164" fontId="14" fillId="5" borderId="0" xfId="0" applyFont="true" applyBorder="false" applyAlignment="true" applyProtection="true">
      <alignment horizontal="left" vertical="center" textRotation="0" wrapText="false" indent="0" shrinkToFit="false"/>
      <protection locked="true" hidden="false"/>
    </xf>
    <xf numFmtId="164" fontId="0" fillId="5" borderId="0" xfId="0" applyFont="true" applyBorder="false" applyAlignment="true" applyProtection="true">
      <alignment horizontal="left" vertical="center" textRotation="0" wrapText="false" indent="0" shrinkToFit="false"/>
      <protection locked="true" hidden="false"/>
    </xf>
    <xf numFmtId="164" fontId="14" fillId="5" borderId="0" xfId="0" applyFont="true" applyBorder="false" applyAlignment="true" applyProtection="true">
      <alignment horizontal="general" vertical="top" textRotation="0" wrapText="false" indent="0" shrinkToFit="false"/>
      <protection locked="true" hidden="false"/>
    </xf>
    <xf numFmtId="164" fontId="11" fillId="0" borderId="0" xfId="0" applyFont="true" applyBorder="false" applyAlignment="true" applyProtection="true">
      <alignment horizontal="general" vertical="center" textRotation="0" wrapText="false" indent="0" shrinkToFit="false"/>
      <protection locked="true" hidden="false"/>
    </xf>
    <xf numFmtId="164" fontId="9" fillId="0" borderId="0" xfId="0" applyFont="true" applyBorder="true" applyAlignment="true" applyProtection="true">
      <alignment horizontal="general" vertical="bottom" textRotation="0" wrapText="true" indent="0" shrinkToFit="false"/>
      <protection locked="true" hidden="false"/>
    </xf>
    <xf numFmtId="164" fontId="4" fillId="2" borderId="0" xfId="26" applyFont="true" applyBorder="true" applyAlignment="true" applyProtection="true">
      <alignment horizontal="general" vertical="bottom" textRotation="0" wrapText="tru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4" fillId="2" borderId="0" xfId="26" applyFont="true" applyBorder="false" applyAlignment="true" applyProtection="true">
      <alignment horizontal="general" vertical="bottom" textRotation="0" wrapText="false" indent="0" shrinkToFit="false"/>
      <protection locked="true" hidden="false"/>
    </xf>
    <xf numFmtId="164" fontId="4" fillId="2" borderId="0" xfId="26" applyFont="true" applyBorder="false" applyAlignment="true" applyProtection="true">
      <alignment horizontal="general" vertical="top" textRotation="0" wrapText="false" indent="0" shrinkToFit="false"/>
      <protection locked="true" hidden="false"/>
    </xf>
    <xf numFmtId="164" fontId="4" fillId="2" borderId="0" xfId="26" applyFont="true" applyBorder="false" applyAlignment="true" applyProtection="true">
      <alignment horizontal="left" vertical="bottom" textRotation="0" wrapText="false" indent="0" shrinkToFit="false"/>
      <protection locked="true" hidden="false"/>
    </xf>
    <xf numFmtId="164" fontId="4" fillId="2" borderId="0" xfId="26" applyFont="true" applyBorder="false" applyAlignment="true" applyProtection="true">
      <alignment horizontal="general" vertical="top" textRotation="0" wrapText="true" indent="0" shrinkToFit="false"/>
      <protection locked="true" hidden="false"/>
    </xf>
    <xf numFmtId="164" fontId="4" fillId="2" borderId="0" xfId="26" applyFont="true" applyBorder="false" applyAlignment="true" applyProtection="true">
      <alignment horizontal="general" vertical="bottom" textRotation="0" wrapText="true" indent="0" shrinkToFit="false"/>
      <protection locked="true" hidden="false"/>
    </xf>
    <xf numFmtId="164" fontId="4" fillId="2" borderId="0" xfId="26" applyFont="true" applyBorder="true" applyAlignment="true" applyProtection="true">
      <alignment horizontal="left" vertical="bottom" textRotation="0" wrapText="false" indent="0" shrinkToFit="false"/>
      <protection locked="true" hidden="false"/>
    </xf>
    <xf numFmtId="164" fontId="22" fillId="5" borderId="0" xfId="0" applyFont="true" applyBorder="false" applyAlignment="true" applyProtection="true">
      <alignment horizontal="general" vertical="bottom" textRotation="0" wrapText="false" indent="0" shrinkToFit="false"/>
      <protection locked="true" hidden="false"/>
    </xf>
    <xf numFmtId="164" fontId="22" fillId="5" borderId="0" xfId="0" applyFont="true" applyBorder="false" applyAlignment="true" applyProtection="true">
      <alignment horizontal="general" vertical="center" textRotation="0" wrapText="false" indent="0" shrinkToFit="false"/>
      <protection locked="true" hidden="false"/>
    </xf>
    <xf numFmtId="164" fontId="9" fillId="5" borderId="0" xfId="0" applyFont="true" applyBorder="false" applyAlignment="true" applyProtection="true">
      <alignment horizontal="general" vertical="top" textRotation="0" wrapText="false" indent="0" shrinkToFit="false"/>
      <protection locked="true" hidden="false"/>
    </xf>
    <xf numFmtId="164" fontId="9" fillId="5" borderId="0" xfId="0" applyFont="true" applyBorder="false" applyAlignment="true" applyProtection="true">
      <alignment horizontal="left" vertical="top" textRotation="0" wrapText="false" indent="0" shrinkToFit="false"/>
      <protection locked="true" hidden="false"/>
    </xf>
    <xf numFmtId="164" fontId="4" fillId="2" borderId="0" xfId="26" applyFont="true" applyBorder="false" applyAlignment="true" applyProtection="true">
      <alignment horizontal="general" vertical="center" textRotation="0" wrapText="false" indent="0" shrinkToFit="false"/>
      <protection locked="true" hidden="false"/>
    </xf>
    <xf numFmtId="164" fontId="4" fillId="2" borderId="0" xfId="26" applyFont="true" applyBorder="false" applyAlignment="true" applyProtection="true">
      <alignment horizontal="left" vertical="center" textRotation="0" wrapText="false" indent="0" shrinkToFit="false"/>
      <protection locked="true" hidden="false"/>
    </xf>
    <xf numFmtId="164" fontId="11" fillId="5" borderId="0" xfId="0" applyFont="true" applyBorder="false" applyAlignment="true" applyProtection="true">
      <alignment horizontal="general" vertical="bottom" textRotation="0" wrapText="false" indent="0" shrinkToFit="false"/>
      <protection locked="true" hidden="false"/>
    </xf>
    <xf numFmtId="164" fontId="11" fillId="5" borderId="0" xfId="0" applyFont="true" applyBorder="false" applyAlignment="true" applyProtection="true">
      <alignment horizontal="general" vertical="center" textRotation="0" wrapText="false" indent="0" shrinkToFit="false"/>
      <protection locked="true" hidden="false"/>
    </xf>
    <xf numFmtId="164" fontId="23"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11" fillId="0" borderId="0" xfId="26" applyFont="true" applyBorder="false" applyAlignment="true" applyProtection="true">
      <alignment horizontal="general" vertical="bottom" textRotation="0" wrapText="false" indent="0" shrinkToFit="false"/>
      <protection locked="true" hidden="false"/>
    </xf>
    <xf numFmtId="164" fontId="11" fillId="0" borderId="0" xfId="26" applyFont="true" applyBorder="false" applyAlignment="true" applyProtection="true">
      <alignment horizontal="general" vertical="top" textRotation="0" wrapText="false" indent="0" shrinkToFit="false"/>
      <protection locked="true" hidden="false"/>
    </xf>
    <xf numFmtId="164" fontId="9" fillId="0" borderId="0" xfId="0" applyFont="true" applyBorder="false" applyAlignment="true" applyProtection="true">
      <alignment horizontal="general" vertical="center" textRotation="0" wrapText="true" indent="0" shrinkToFit="false"/>
      <protection locked="true" hidden="false"/>
    </xf>
    <xf numFmtId="165" fontId="0" fillId="5" borderId="0" xfId="0" applyFont="true" applyBorder="false" applyAlignment="true" applyProtection="true">
      <alignment horizontal="general" vertical="bottom" textRotation="0" wrapText="fals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left" vertical="top" textRotation="0" wrapText="false" indent="0" shrinkToFit="false"/>
      <protection locked="true" hidden="false"/>
    </xf>
    <xf numFmtId="164" fontId="14" fillId="5" borderId="0" xfId="0" applyFont="true" applyBorder="false" applyAlignment="true" applyProtection="true">
      <alignment horizontal="general" vertical="bottom" textRotation="0" wrapText="false" indent="0" shrinkToFit="false"/>
      <protection locked="true" hidden="false"/>
    </xf>
    <xf numFmtId="164" fontId="0" fillId="11" borderId="0" xfId="0" applyFont="true" applyBorder="false" applyAlignment="true" applyProtection="true">
      <alignment horizontal="general" vertical="bottom" textRotation="0" wrapText="false" indent="0" shrinkToFit="false"/>
      <protection locked="true" hidden="false"/>
    </xf>
    <xf numFmtId="164" fontId="0" fillId="11" borderId="0" xfId="0" applyFont="false" applyBorder="false" applyAlignment="true" applyProtection="true">
      <alignment horizontal="general" vertical="bottom" textRotation="0" wrapText="false" indent="0" shrinkToFit="false"/>
      <protection locked="true" hidden="false"/>
    </xf>
    <xf numFmtId="164" fontId="0" fillId="11" borderId="0" xfId="0" applyFont="true" applyBorder="false" applyAlignment="true" applyProtection="true">
      <alignment horizontal="general" vertical="bottom" textRotation="0" wrapText="true" indent="0" shrinkToFit="false"/>
      <protection locked="true" hidden="false"/>
    </xf>
    <xf numFmtId="164" fontId="19" fillId="5"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4" fontId="24" fillId="0" borderId="0" xfId="0" applyFont="true" applyBorder="false" applyAlignment="true" applyProtection="true">
      <alignment horizontal="general" vertical="bottom" textRotation="0" wrapText="false" indent="0" shrinkToFit="false"/>
      <protection locked="true" hidden="false"/>
    </xf>
    <xf numFmtId="164" fontId="4" fillId="2" borderId="0" xfId="27" applyFont="true" applyBorder="false" applyAlignment="true" applyProtection="true">
      <alignment horizontal="general" vertical="bottom" textRotation="0" wrapText="false" indent="0" shrinkToFit="false"/>
      <protection locked="true" hidden="false"/>
    </xf>
    <xf numFmtId="164" fontId="25" fillId="2" borderId="0" xfId="27" applyFont="true" applyBorder="false" applyAlignment="true" applyProtection="true">
      <alignment horizontal="general" vertical="bottom" textRotation="0" wrapText="false" indent="0" shrinkToFit="false"/>
      <protection locked="true" hidden="false"/>
    </xf>
    <xf numFmtId="164" fontId="9" fillId="7" borderId="0" xfId="0" applyFont="true" applyBorder="false" applyAlignment="true" applyProtection="true">
      <alignment horizontal="general" vertical="bottom" textRotation="0" wrapText="false" indent="0" shrinkToFit="false"/>
      <protection locked="true" hidden="false"/>
    </xf>
    <xf numFmtId="164" fontId="26" fillId="5" borderId="0" xfId="0" applyFont="true" applyBorder="false" applyAlignment="true" applyProtection="true">
      <alignment horizontal="general" vertical="center" textRotation="0" wrapText="false" indent="0" shrinkToFit="false"/>
      <protection locked="true" hidden="false"/>
    </xf>
    <xf numFmtId="164" fontId="19" fillId="7" borderId="0" xfId="0" applyFont="true" applyBorder="false" applyAlignment="true" applyProtection="true">
      <alignment horizontal="general" vertical="bottom" textRotation="0" wrapText="false" indent="0" shrinkToFit="false"/>
      <protection locked="true" hidden="false"/>
    </xf>
    <xf numFmtId="164" fontId="4" fillId="12" borderId="0" xfId="27" applyFont="true" applyBorder="false" applyAlignment="true" applyProtection="true">
      <alignment horizontal="general" vertical="bottom" textRotation="0" wrapText="false" indent="0" shrinkToFit="false"/>
      <protection locked="true" hidden="false"/>
    </xf>
    <xf numFmtId="164" fontId="9" fillId="12" borderId="0" xfId="0" applyFont="true" applyBorder="false" applyAlignment="true" applyProtection="true">
      <alignment horizontal="general" vertical="bottom" textRotation="0" wrapText="false" indent="0" shrinkToFit="false"/>
      <protection locked="true" hidden="false"/>
    </xf>
    <xf numFmtId="164" fontId="4" fillId="12" borderId="0" xfId="27" applyFont="true" applyBorder="false" applyAlignment="true" applyProtection="true">
      <alignment horizontal="general" vertical="bottom" textRotation="0" wrapText="true" indent="0" shrinkToFit="false"/>
      <protection locked="true" hidden="false"/>
    </xf>
    <xf numFmtId="164" fontId="4" fillId="5" borderId="0" xfId="27" applyFont="true" applyBorder="false" applyAlignment="true" applyProtection="true">
      <alignment horizontal="general" vertical="bottom" textRotation="0" wrapText="false" indent="0" shrinkToFit="false"/>
      <protection locked="true" hidden="false"/>
    </xf>
    <xf numFmtId="164" fontId="27" fillId="3" borderId="0" xfId="28" applyFont="true" applyBorder="true" applyAlignment="true" applyProtection="true">
      <alignment horizontal="general" vertical="bottom" textRotation="0" wrapText="false" indent="0" shrinkToFit="false"/>
      <protection locked="true" hidden="false"/>
    </xf>
    <xf numFmtId="164" fontId="0" fillId="12" borderId="0" xfId="0" applyFont="false" applyBorder="false" applyAlignment="true" applyProtection="true">
      <alignment horizontal="general" vertical="bottom" textRotation="0" wrapText="false" indent="0" shrinkToFit="false"/>
      <protection locked="true" hidden="false"/>
    </xf>
    <xf numFmtId="164" fontId="28" fillId="4" borderId="0" xfId="29" applyFont="true" applyBorder="true" applyAlignment="true" applyProtection="true">
      <alignment horizontal="general" vertical="bottom" textRotation="0" wrapText="false" indent="0" shrinkToFit="false"/>
      <protection locked="true" hidden="false"/>
    </xf>
    <xf numFmtId="164" fontId="7" fillId="0" borderId="0" xfId="24" applyFont="true" applyBorder="false" applyAlignment="true" applyProtection="true">
      <alignment horizontal="general" vertical="bottom" textRotation="0" wrapText="false" indent="0" shrinkToFit="false"/>
      <protection locked="true" hidden="false"/>
    </xf>
    <xf numFmtId="164" fontId="4" fillId="13" borderId="0" xfId="27" applyFont="true" applyBorder="false" applyAlignment="true" applyProtection="true">
      <alignment horizontal="general" vertical="bottom" textRotation="0" wrapText="false" indent="0" shrinkToFit="false"/>
      <protection locked="true" hidden="false"/>
    </xf>
    <xf numFmtId="164" fontId="4" fillId="12" borderId="0" xfId="27"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1" fillId="0" borderId="0" xfId="28" applyFont="true" applyBorder="true" applyAlignment="true" applyProtection="true">
      <alignment horizontal="general" vertical="bottom" textRotation="0" wrapText="false" indent="0" shrinkToFit="false"/>
      <protection locked="true" hidden="false"/>
    </xf>
    <xf numFmtId="166" fontId="11" fillId="0" borderId="0" xfId="28" applyFont="true" applyBorder="true" applyAlignment="true" applyProtection="true">
      <alignment horizontal="general"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xf numFmtId="164" fontId="11" fillId="5" borderId="0" xfId="29" applyFont="true" applyBorder="true" applyAlignment="true" applyProtection="true">
      <alignment horizontal="general" vertical="bottom" textRotation="0" wrapText="false" indent="0" shrinkToFit="false"/>
      <protection locked="true" hidden="false"/>
    </xf>
    <xf numFmtId="164" fontId="0" fillId="14" borderId="0" xfId="0" applyFont="true" applyBorder="false" applyAlignment="true" applyProtection="true">
      <alignment horizontal="general" vertical="bottom" textRotation="0" wrapText="false" indent="0" shrinkToFit="false"/>
      <protection locked="true" hidden="false"/>
    </xf>
    <xf numFmtId="164" fontId="28" fillId="5" borderId="0" xfId="29" applyFont="true" applyBorder="true" applyAlignment="true" applyProtection="true">
      <alignment horizontal="general" vertical="bottom" textRotation="0" wrapText="false" indent="0" shrinkToFit="false"/>
      <protection locked="true" hidden="false"/>
    </xf>
    <xf numFmtId="164" fontId="11" fillId="0" borderId="0" xfId="29" applyFont="true" applyBorder="true" applyAlignment="true" applyProtection="true">
      <alignment horizontal="general" vertical="bottom" textRotation="0" wrapText="fals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Edited" xfId="21"/>
    <cellStyle name="Good 2" xfId="22"/>
    <cellStyle name="Hyperlink 2" xfId="23"/>
    <cellStyle name="Normal 2" xfId="24"/>
    <cellStyle name="Normal 3" xfId="25"/>
    <cellStyle name="*unknown*" xfId="20" builtinId="8"/>
    <cellStyle name="Excel Built-in Bad" xfId="26"/>
    <cellStyle name="Excel Built-in Bad 1" xfId="27"/>
    <cellStyle name="Excel Built-in Good" xfId="28"/>
    <cellStyle name="Excel Built-in Neutral" xfId="29"/>
  </cellStyles>
  <dxfs count="12">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9C6500"/>
      <rgbColor rgb="FF800080"/>
      <rgbColor rgb="FF008080"/>
      <rgbColor rgb="FFA9D18E"/>
      <rgbColor rgb="FF808080"/>
      <rgbColor rgb="FF8FAADC"/>
      <rgbColor rgb="FF993366"/>
      <rgbColor rgb="FFFFE699"/>
      <rgbColor rgb="FFCCFFFF"/>
      <rgbColor rgb="FF660066"/>
      <rgbColor rgb="FFFF8080"/>
      <rgbColor rgb="FF0563C1"/>
      <rgbColor rgb="FFFFC7CE"/>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4B183"/>
      <rgbColor rgb="FFCC99FF"/>
      <rgbColor rgb="FFF8CBAD"/>
      <rgbColor rgb="FF3366FF"/>
      <rgbColor rgb="FF33CCCC"/>
      <rgbColor rgb="FF92D050"/>
      <rgbColor rgb="FFFFD428"/>
      <rgbColor rgb="FFFF9900"/>
      <rgbColor rgb="FFFF6600"/>
      <rgbColor rgb="FF666699"/>
      <rgbColor rgb="FF9BBB59"/>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hl7.org/fhir/ValueSet/relatedperson-relationshiptype" TargetMode="Externa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1.vml"/>
</Relationships>
</file>

<file path=xl/worksheets/_rels/sheet25.xml.rels><?xml version="1.0" encoding="UTF-8"?>
<Relationships xmlns="http://schemas.openxmlformats.org/package/2006/relationships"><Relationship Id="rId1" Type="http://schemas.openxmlformats.org/officeDocument/2006/relationships/comments" Target="../comments25.xml"/><Relationship Id="rId2" Type="http://schemas.openxmlformats.org/officeDocument/2006/relationships/hyperlink" Target="http://hl7.org/fhir/StructureDefinition/Condition" TargetMode="External"/><Relationship Id="rId3"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22"/>
  <sheetViews>
    <sheetView showFormulas="false" showGridLines="true" showRowColHeaders="true" showZeros="true" rightToLeft="false" tabSelected="false" showOutlineSymbols="true" defaultGridColor="true" view="normal" topLeftCell="A295" colorId="64" zoomScale="85" zoomScaleNormal="85" zoomScalePageLayoutView="100" workbookViewId="0">
      <selection pane="topLeft" activeCell="E314" activeCellId="0" sqref="E314"/>
    </sheetView>
  </sheetViews>
  <sheetFormatPr defaultColWidth="8.50390625" defaultRowHeight="14.25" zeroHeight="false" outlineLevelRow="0" outlineLevelCol="0"/>
  <cols>
    <col collapsed="false" customWidth="true" hidden="false" outlineLevel="0" max="1" min="1" style="1" width="18.63"/>
    <col collapsed="false" customWidth="true" hidden="false" outlineLevel="0" max="2" min="2" style="1" width="31.5"/>
    <col collapsed="false" customWidth="true" hidden="false" outlineLevel="0" max="3" min="3" style="1" width="23.38"/>
    <col collapsed="false" customWidth="true" hidden="false" outlineLevel="0" max="4" min="4" style="1" width="83.88"/>
    <col collapsed="false" customWidth="true" hidden="false" outlineLevel="0" max="5" min="5" style="1" width="45.12"/>
    <col collapsed="false" customWidth="false" hidden="false" outlineLevel="0" max="16384" min="6" style="1" width="8.5"/>
  </cols>
  <sheetData>
    <row r="1" customFormat="false" ht="14.25" hidden="false" customHeight="false" outlineLevel="0" collapsed="false">
      <c r="A1" s="2" t="s">
        <v>0</v>
      </c>
      <c r="B1" s="2" t="s">
        <v>1</v>
      </c>
      <c r="C1" s="2" t="s">
        <v>2</v>
      </c>
      <c r="D1" s="2" t="s">
        <v>3</v>
      </c>
      <c r="E1" s="2" t="s">
        <v>4</v>
      </c>
      <c r="F1" s="2" t="s">
        <v>5</v>
      </c>
      <c r="G1" s="1" t="s">
        <v>6</v>
      </c>
    </row>
    <row r="2" customFormat="false" ht="14.25" hidden="false" customHeight="false" outlineLevel="0" collapsed="false">
      <c r="A2" s="2" t="s">
        <v>7</v>
      </c>
      <c r="B2" s="2" t="s">
        <v>8</v>
      </c>
      <c r="C2" s="2" t="s">
        <v>9</v>
      </c>
      <c r="D2" s="2" t="s">
        <v>10</v>
      </c>
      <c r="E2" s="2" t="s">
        <v>11</v>
      </c>
      <c r="F2" s="2"/>
    </row>
    <row r="3" customFormat="false" ht="14.25" hidden="false" customHeight="false" outlineLevel="0" collapsed="false">
      <c r="A3" s="2" t="s">
        <v>7</v>
      </c>
      <c r="B3" s="2" t="s">
        <v>8</v>
      </c>
      <c r="C3" s="2" t="s">
        <v>12</v>
      </c>
      <c r="D3" s="2" t="s">
        <v>13</v>
      </c>
      <c r="E3" s="2" t="s">
        <v>14</v>
      </c>
      <c r="F3" s="2" t="s">
        <v>15</v>
      </c>
    </row>
    <row r="4" customFormat="false" ht="14.25" hidden="false" customHeight="false" outlineLevel="0" collapsed="false">
      <c r="A4" s="2" t="s">
        <v>7</v>
      </c>
      <c r="B4" s="2" t="s">
        <v>8</v>
      </c>
      <c r="C4" s="2" t="s">
        <v>16</v>
      </c>
      <c r="D4" s="2" t="s">
        <v>17</v>
      </c>
      <c r="E4" s="2" t="s">
        <v>18</v>
      </c>
      <c r="F4" s="2" t="s">
        <v>19</v>
      </c>
      <c r="G4" s="1" t="s">
        <v>20</v>
      </c>
    </row>
    <row r="5" customFormat="false" ht="14.25" hidden="false" customHeight="false" outlineLevel="0" collapsed="false">
      <c r="A5" s="2" t="s">
        <v>7</v>
      </c>
      <c r="B5" s="2" t="s">
        <v>8</v>
      </c>
      <c r="C5" s="2" t="s">
        <v>21</v>
      </c>
      <c r="D5" s="2" t="s">
        <v>22</v>
      </c>
      <c r="E5" s="2" t="s">
        <v>23</v>
      </c>
      <c r="F5" s="2" t="s">
        <v>24</v>
      </c>
      <c r="G5" s="1" t="s">
        <v>25</v>
      </c>
    </row>
    <row r="6" customFormat="false" ht="14.25" hidden="false" customHeight="false" outlineLevel="0" collapsed="false">
      <c r="A6" s="2" t="s">
        <v>7</v>
      </c>
      <c r="B6" s="2" t="s">
        <v>26</v>
      </c>
      <c r="C6" s="2" t="s">
        <v>9</v>
      </c>
      <c r="D6" s="2" t="s">
        <v>27</v>
      </c>
      <c r="E6" s="2" t="s">
        <v>28</v>
      </c>
      <c r="F6" s="2"/>
    </row>
    <row r="7" customFormat="false" ht="14.25" hidden="false" customHeight="false" outlineLevel="0" collapsed="false">
      <c r="A7" s="2" t="s">
        <v>7</v>
      </c>
      <c r="B7" s="2" t="s">
        <v>26</v>
      </c>
      <c r="C7" s="2" t="s">
        <v>29</v>
      </c>
      <c r="D7" s="3" t="s">
        <v>30</v>
      </c>
      <c r="E7" s="2" t="s">
        <v>31</v>
      </c>
      <c r="F7" s="2"/>
    </row>
    <row r="8" customFormat="false" ht="14.25" hidden="false" customHeight="false" outlineLevel="0" collapsed="false">
      <c r="A8" s="2" t="s">
        <v>7</v>
      </c>
      <c r="B8" s="2" t="s">
        <v>26</v>
      </c>
      <c r="C8" s="2" t="s">
        <v>32</v>
      </c>
      <c r="D8" s="3" t="s">
        <v>33</v>
      </c>
      <c r="E8" s="2" t="s">
        <v>34</v>
      </c>
      <c r="F8" s="2"/>
    </row>
    <row r="9" customFormat="false" ht="14.25" hidden="false" customHeight="false" outlineLevel="0" collapsed="false">
      <c r="A9" s="2" t="s">
        <v>7</v>
      </c>
      <c r="B9" s="2" t="s">
        <v>26</v>
      </c>
      <c r="C9" s="2" t="s">
        <v>35</v>
      </c>
      <c r="D9" s="2" t="s">
        <v>36</v>
      </c>
      <c r="E9" s="2" t="s">
        <v>37</v>
      </c>
      <c r="F9" s="2"/>
    </row>
    <row r="10" customFormat="false" ht="14.25" hidden="false" customHeight="false" outlineLevel="0" collapsed="false">
      <c r="A10" s="2"/>
      <c r="B10" s="2"/>
      <c r="C10" s="2"/>
      <c r="D10" s="2"/>
      <c r="E10" s="2"/>
      <c r="F10" s="2"/>
    </row>
    <row r="11" customFormat="false" ht="14.25" hidden="false" customHeight="false" outlineLevel="0" collapsed="false">
      <c r="A11" s="2"/>
      <c r="B11" s="2"/>
      <c r="C11" s="2"/>
      <c r="D11" s="2"/>
      <c r="E11" s="2"/>
      <c r="F11" s="2"/>
    </row>
    <row r="12" customFormat="false" ht="14.25" hidden="false" customHeight="false" outlineLevel="0" collapsed="false">
      <c r="A12" s="2"/>
      <c r="B12" s="2"/>
      <c r="C12" s="2"/>
      <c r="D12" s="2"/>
      <c r="E12" s="2"/>
      <c r="F12" s="2"/>
    </row>
    <row r="13" customFormat="false" ht="14.25" hidden="false" customHeight="false" outlineLevel="0" collapsed="false">
      <c r="A13" s="2"/>
      <c r="B13" s="2"/>
      <c r="C13" s="2"/>
      <c r="D13" s="2"/>
      <c r="E13" s="2"/>
      <c r="F13" s="2"/>
    </row>
    <row r="14" customFormat="false" ht="15" hidden="false" customHeight="false" outlineLevel="0" collapsed="false">
      <c r="A14" s="2" t="s">
        <v>7</v>
      </c>
      <c r="B14" s="2" t="s">
        <v>38</v>
      </c>
      <c r="C14" s="2" t="s">
        <v>9</v>
      </c>
      <c r="D14" s="2" t="s">
        <v>39</v>
      </c>
      <c r="E14" s="4" t="s">
        <v>40</v>
      </c>
      <c r="F14" s="2"/>
    </row>
    <row r="15" customFormat="false" ht="14.25" hidden="false" customHeight="false" outlineLevel="0" collapsed="false">
      <c r="A15" s="2" t="s">
        <v>7</v>
      </c>
      <c r="B15" s="2" t="s">
        <v>38</v>
      </c>
      <c r="C15" s="2" t="s">
        <v>41</v>
      </c>
      <c r="D15" s="5" t="s">
        <v>42</v>
      </c>
      <c r="E15" s="2"/>
      <c r="F15" s="2"/>
    </row>
    <row r="16" customFormat="false" ht="14.25" hidden="false" customHeight="false" outlineLevel="0" collapsed="false">
      <c r="A16" s="2" t="s">
        <v>7</v>
      </c>
      <c r="B16" s="2" t="s">
        <v>38</v>
      </c>
      <c r="C16" s="2" t="s">
        <v>43</v>
      </c>
      <c r="D16" s="2" t="s">
        <v>44</v>
      </c>
      <c r="E16" s="2" t="s">
        <v>45</v>
      </c>
      <c r="F16" s="2" t="s">
        <v>46</v>
      </c>
    </row>
    <row r="17" customFormat="false" ht="14.25" hidden="false" customHeight="false" outlineLevel="0" collapsed="false">
      <c r="A17" s="2" t="s">
        <v>7</v>
      </c>
      <c r="B17" s="2" t="s">
        <v>38</v>
      </c>
      <c r="C17" s="2" t="s">
        <v>47</v>
      </c>
      <c r="D17" s="2" t="s">
        <v>48</v>
      </c>
      <c r="E17" s="2" t="s">
        <v>49</v>
      </c>
      <c r="F17" s="2" t="s">
        <v>50</v>
      </c>
    </row>
    <row r="18" customFormat="false" ht="14.25" hidden="false" customHeight="false" outlineLevel="0" collapsed="false">
      <c r="A18" s="2" t="s">
        <v>7</v>
      </c>
      <c r="B18" s="2" t="s">
        <v>38</v>
      </c>
      <c r="C18" s="2" t="s">
        <v>51</v>
      </c>
      <c r="D18" s="2" t="s">
        <v>52</v>
      </c>
      <c r="E18" s="2" t="s">
        <v>53</v>
      </c>
      <c r="F18" s="2" t="s">
        <v>54</v>
      </c>
    </row>
    <row r="19" customFormat="false" ht="14.25" hidden="false" customHeight="false" outlineLevel="0" collapsed="false">
      <c r="A19" s="2" t="s">
        <v>7</v>
      </c>
      <c r="B19" s="2" t="s">
        <v>38</v>
      </c>
      <c r="C19" s="2" t="s">
        <v>55</v>
      </c>
      <c r="D19" s="2" t="s">
        <v>56</v>
      </c>
      <c r="E19" s="2" t="s">
        <v>57</v>
      </c>
      <c r="F19" s="2" t="s">
        <v>58</v>
      </c>
    </row>
    <row r="20" customFormat="false" ht="14.25" hidden="false" customHeight="false" outlineLevel="0" collapsed="false">
      <c r="A20" s="2" t="s">
        <v>7</v>
      </c>
      <c r="B20" s="2" t="s">
        <v>38</v>
      </c>
      <c r="C20" s="2" t="s">
        <v>59</v>
      </c>
      <c r="D20" s="2" t="s">
        <v>60</v>
      </c>
      <c r="E20" s="2" t="s">
        <v>61</v>
      </c>
      <c r="F20" s="2" t="s">
        <v>62</v>
      </c>
    </row>
    <row r="21" customFormat="false" ht="14.25" hidden="false" customHeight="false" outlineLevel="0" collapsed="false">
      <c r="A21" s="2" t="s">
        <v>7</v>
      </c>
      <c r="B21" s="2" t="s">
        <v>38</v>
      </c>
      <c r="C21" s="2" t="s">
        <v>63</v>
      </c>
      <c r="D21" s="2" t="s">
        <v>64</v>
      </c>
      <c r="E21" s="2" t="s">
        <v>65</v>
      </c>
      <c r="F21" s="2" t="s">
        <v>66</v>
      </c>
    </row>
    <row r="22" customFormat="false" ht="27" hidden="false" customHeight="true" outlineLevel="0" collapsed="false">
      <c r="A22" s="2" t="s">
        <v>7</v>
      </c>
      <c r="B22" s="2" t="s">
        <v>67</v>
      </c>
      <c r="C22" s="2" t="s">
        <v>9</v>
      </c>
      <c r="D22" s="2" t="s">
        <v>68</v>
      </c>
      <c r="E22" s="2"/>
      <c r="F22" s="2"/>
    </row>
    <row r="23" customFormat="false" ht="14.25" hidden="false" customHeight="false" outlineLevel="0" collapsed="false">
      <c r="A23" s="2" t="s">
        <v>7</v>
      </c>
      <c r="B23" s="2" t="s">
        <v>67</v>
      </c>
      <c r="C23" s="2" t="s">
        <v>69</v>
      </c>
      <c r="D23" s="2" t="s">
        <v>70</v>
      </c>
      <c r="E23" s="2" t="s">
        <v>71</v>
      </c>
      <c r="F23" s="2"/>
      <c r="J23" s="1" t="n">
        <f aca="false">IF(LEFT(C23,2)="{{","",COUNTIFS($C$2:$C$266,C23))</f>
        <v>1</v>
      </c>
    </row>
    <row r="24" customFormat="false" ht="14.25" hidden="false" customHeight="false" outlineLevel="0" collapsed="false">
      <c r="A24" s="2" t="s">
        <v>7</v>
      </c>
      <c r="B24" s="2" t="s">
        <v>67</v>
      </c>
      <c r="C24" s="2" t="s">
        <v>72</v>
      </c>
      <c r="D24" s="2" t="s">
        <v>73</v>
      </c>
      <c r="E24" s="2" t="s">
        <v>74</v>
      </c>
      <c r="F24" s="2"/>
      <c r="J24" s="1" t="n">
        <f aca="false">IF(LEFT(C24,2)="{{","",COUNTIFS($C$2:$C$266,C24))</f>
        <v>1</v>
      </c>
    </row>
    <row r="25" customFormat="false" ht="14.25" hidden="false" customHeight="false" outlineLevel="0" collapsed="false">
      <c r="A25" s="2" t="s">
        <v>7</v>
      </c>
      <c r="B25" s="2" t="s">
        <v>67</v>
      </c>
      <c r="C25" s="2" t="s">
        <v>75</v>
      </c>
      <c r="D25" s="2" t="s">
        <v>76</v>
      </c>
      <c r="E25" s="2" t="s">
        <v>77</v>
      </c>
      <c r="F25" s="2"/>
      <c r="J25" s="1" t="n">
        <f aca="false">IF(LEFT(C25,2)="{{","",COUNTIFS($C$2:$C$267,C25))</f>
        <v>2</v>
      </c>
    </row>
    <row r="28" s="7" customFormat="true" ht="14.25" hidden="false" customHeight="false" outlineLevel="0" collapsed="false">
      <c r="A28" s="6" t="s">
        <v>7</v>
      </c>
      <c r="B28" s="6" t="s">
        <v>78</v>
      </c>
      <c r="C28" s="6" t="s">
        <v>79</v>
      </c>
      <c r="D28" s="6" t="s">
        <v>80</v>
      </c>
      <c r="E28" s="6" t="s">
        <v>81</v>
      </c>
      <c r="F28" s="6"/>
    </row>
    <row r="29" s="7" customFormat="true" ht="14.25" hidden="false" customHeight="false" outlineLevel="0" collapsed="false">
      <c r="A29" s="6" t="s">
        <v>7</v>
      </c>
      <c r="B29" s="6" t="s">
        <v>78</v>
      </c>
      <c r="C29" s="6" t="s">
        <v>82</v>
      </c>
      <c r="D29" s="6" t="s">
        <v>83</v>
      </c>
      <c r="E29" s="6" t="s">
        <v>84</v>
      </c>
      <c r="F29" s="6"/>
    </row>
    <row r="30" customFormat="false" ht="14.25" hidden="false" customHeight="false" outlineLevel="0" collapsed="false">
      <c r="A30" s="2" t="s">
        <v>7</v>
      </c>
      <c r="B30" s="2" t="s">
        <v>85</v>
      </c>
      <c r="C30" s="2" t="s">
        <v>9</v>
      </c>
      <c r="D30" s="2" t="s">
        <v>86</v>
      </c>
      <c r="E30" s="2"/>
      <c r="F30" s="2"/>
    </row>
    <row r="31" customFormat="false" ht="14.25" hidden="false" customHeight="false" outlineLevel="0" collapsed="false">
      <c r="A31" s="2"/>
      <c r="B31" s="2"/>
      <c r="C31" s="2"/>
      <c r="D31" s="2"/>
      <c r="E31" s="2"/>
      <c r="F31" s="2"/>
    </row>
    <row r="32" customFormat="false" ht="14.25" hidden="false" customHeight="false" outlineLevel="0" collapsed="false">
      <c r="A32" s="2" t="s">
        <v>7</v>
      </c>
      <c r="B32" s="2" t="s">
        <v>85</v>
      </c>
      <c r="C32" s="2" t="s">
        <v>87</v>
      </c>
      <c r="D32" s="2" t="s">
        <v>88</v>
      </c>
      <c r="E32" s="2" t="s">
        <v>89</v>
      </c>
      <c r="F32" s="2"/>
    </row>
    <row r="33" customFormat="false" ht="14.25" hidden="false" customHeight="false" outlineLevel="0" collapsed="false">
      <c r="A33" s="2" t="s">
        <v>7</v>
      </c>
      <c r="B33" s="2" t="s">
        <v>85</v>
      </c>
      <c r="C33" s="2" t="s">
        <v>90</v>
      </c>
      <c r="D33" s="2" t="s">
        <v>91</v>
      </c>
      <c r="E33" s="2" t="s">
        <v>92</v>
      </c>
      <c r="F33" s="2"/>
    </row>
    <row r="34" customFormat="false" ht="14.25" hidden="false" customHeight="false" outlineLevel="0" collapsed="false">
      <c r="A34" s="2" t="s">
        <v>7</v>
      </c>
      <c r="B34" s="2" t="s">
        <v>93</v>
      </c>
      <c r="C34" s="2" t="s">
        <v>94</v>
      </c>
      <c r="D34" s="2" t="s">
        <v>95</v>
      </c>
      <c r="E34" s="2" t="s">
        <v>95</v>
      </c>
      <c r="F34" s="2"/>
    </row>
    <row r="35" customFormat="false" ht="14.25" hidden="false" customHeight="false" outlineLevel="0" collapsed="false">
      <c r="A35" s="2" t="s">
        <v>7</v>
      </c>
      <c r="B35" s="2" t="s">
        <v>93</v>
      </c>
      <c r="C35" s="2" t="s">
        <v>96</v>
      </c>
      <c r="D35" s="2" t="s">
        <v>97</v>
      </c>
      <c r="E35" s="2" t="s">
        <v>97</v>
      </c>
      <c r="F35" s="2"/>
    </row>
    <row r="36" customFormat="false" ht="14.25" hidden="false" customHeight="false" outlineLevel="0" collapsed="false">
      <c r="A36" s="2" t="s">
        <v>7</v>
      </c>
      <c r="B36" s="2" t="s">
        <v>98</v>
      </c>
      <c r="C36" s="2" t="s">
        <v>94</v>
      </c>
      <c r="D36" s="2" t="s">
        <v>95</v>
      </c>
      <c r="E36" s="2" t="s">
        <v>95</v>
      </c>
      <c r="F36" s="2"/>
    </row>
    <row r="37" customFormat="false" ht="14.25" hidden="false" customHeight="false" outlineLevel="0" collapsed="false">
      <c r="A37" s="2" t="s">
        <v>7</v>
      </c>
      <c r="B37" s="2" t="s">
        <v>98</v>
      </c>
      <c r="C37" s="2" t="s">
        <v>96</v>
      </c>
      <c r="D37" s="2" t="s">
        <v>97</v>
      </c>
      <c r="E37" s="2" t="s">
        <v>97</v>
      </c>
      <c r="F37" s="2"/>
    </row>
    <row r="38" customFormat="false" ht="14.25" hidden="false" customHeight="false" outlineLevel="0" collapsed="false">
      <c r="A38" s="2" t="s">
        <v>7</v>
      </c>
      <c r="B38" s="2" t="s">
        <v>98</v>
      </c>
      <c r="C38" s="2" t="s">
        <v>75</v>
      </c>
      <c r="D38" s="2" t="s">
        <v>99</v>
      </c>
      <c r="E38" s="2" t="s">
        <v>76</v>
      </c>
      <c r="F38" s="2"/>
    </row>
    <row r="39" s="7" customFormat="true" ht="14.25" hidden="false" customHeight="false" outlineLevel="0" collapsed="false">
      <c r="A39" s="6" t="s">
        <v>7</v>
      </c>
      <c r="B39" s="6" t="s">
        <v>100</v>
      </c>
      <c r="C39" s="6" t="s">
        <v>101</v>
      </c>
      <c r="D39" s="6" t="s">
        <v>102</v>
      </c>
      <c r="E39" s="6" t="s">
        <v>102</v>
      </c>
      <c r="F39" s="6"/>
    </row>
    <row r="40" s="7" customFormat="true" ht="14.25" hidden="false" customHeight="false" outlineLevel="0" collapsed="false">
      <c r="A40" s="6" t="s">
        <v>7</v>
      </c>
      <c r="B40" s="6" t="s">
        <v>100</v>
      </c>
      <c r="C40" s="6" t="s">
        <v>103</v>
      </c>
      <c r="D40" s="6" t="s">
        <v>104</v>
      </c>
      <c r="E40" s="6" t="s">
        <v>104</v>
      </c>
      <c r="F40" s="6"/>
    </row>
    <row r="41" customFormat="false" ht="14.25" hidden="false" customHeight="false" outlineLevel="0" collapsed="false">
      <c r="A41" s="2" t="s">
        <v>7</v>
      </c>
      <c r="B41" s="2" t="s">
        <v>105</v>
      </c>
      <c r="C41" s="2" t="s">
        <v>106</v>
      </c>
      <c r="D41" s="2" t="s">
        <v>107</v>
      </c>
      <c r="E41" s="2" t="s">
        <v>108</v>
      </c>
      <c r="F41" s="2"/>
    </row>
    <row r="42" customFormat="false" ht="14.25" hidden="false" customHeight="false" outlineLevel="0" collapsed="false">
      <c r="A42" s="2" t="s">
        <v>7</v>
      </c>
      <c r="B42" s="2" t="s">
        <v>105</v>
      </c>
      <c r="C42" s="2" t="s">
        <v>109</v>
      </c>
      <c r="D42" s="2" t="s">
        <v>110</v>
      </c>
      <c r="E42" s="2" t="s">
        <v>111</v>
      </c>
      <c r="F42" s="2"/>
    </row>
    <row r="43" customFormat="false" ht="14.25" hidden="false" customHeight="false" outlineLevel="0" collapsed="false">
      <c r="A43" s="2" t="s">
        <v>7</v>
      </c>
      <c r="B43" s="2" t="s">
        <v>112</v>
      </c>
      <c r="C43" s="2" t="s">
        <v>113</v>
      </c>
      <c r="D43" s="2" t="s">
        <v>114</v>
      </c>
      <c r="E43" s="2" t="s">
        <v>115</v>
      </c>
      <c r="F43" s="2" t="s">
        <v>116</v>
      </c>
    </row>
    <row r="44" customFormat="false" ht="14.25" hidden="false" customHeight="false" outlineLevel="0" collapsed="false">
      <c r="A44" s="2" t="s">
        <v>7</v>
      </c>
      <c r="B44" s="2" t="s">
        <v>112</v>
      </c>
      <c r="C44" s="2" t="s">
        <v>113</v>
      </c>
      <c r="D44" s="2" t="s">
        <v>117</v>
      </c>
      <c r="E44" s="2" t="s">
        <v>118</v>
      </c>
      <c r="F44" s="2"/>
    </row>
    <row r="45" customFormat="false" ht="14.25" hidden="false" customHeight="false" outlineLevel="0" collapsed="false">
      <c r="A45" s="2" t="s">
        <v>7</v>
      </c>
      <c r="B45" s="2" t="s">
        <v>112</v>
      </c>
      <c r="C45" s="2" t="s">
        <v>119</v>
      </c>
      <c r="D45" s="2" t="s">
        <v>120</v>
      </c>
      <c r="E45" s="2"/>
      <c r="F45" s="2"/>
    </row>
    <row r="46" s="7" customFormat="true" ht="14.25" hidden="false" customHeight="false" outlineLevel="0" collapsed="false">
      <c r="A46" s="6" t="s">
        <v>7</v>
      </c>
      <c r="B46" s="6" t="s">
        <v>121</v>
      </c>
      <c r="C46" s="8" t="s">
        <v>122</v>
      </c>
      <c r="D46" s="8" t="s">
        <v>123</v>
      </c>
      <c r="E46" s="8" t="s">
        <v>124</v>
      </c>
      <c r="F46" s="9"/>
    </row>
    <row r="47" s="7" customFormat="true" ht="14.25" hidden="false" customHeight="false" outlineLevel="0" collapsed="false">
      <c r="A47" s="6" t="s">
        <v>7</v>
      </c>
      <c r="B47" s="6" t="s">
        <v>121</v>
      </c>
      <c r="C47" s="8" t="s">
        <v>125</v>
      </c>
      <c r="D47" s="8" t="s">
        <v>126</v>
      </c>
      <c r="E47" s="8" t="s">
        <v>127</v>
      </c>
      <c r="F47" s="6"/>
    </row>
    <row r="48" s="7" customFormat="true" ht="14.25" hidden="false" customHeight="false" outlineLevel="0" collapsed="false">
      <c r="A48" s="6" t="s">
        <v>7</v>
      </c>
      <c r="B48" s="6" t="s">
        <v>128</v>
      </c>
      <c r="C48" s="8" t="s">
        <v>129</v>
      </c>
      <c r="D48" s="8" t="s">
        <v>130</v>
      </c>
      <c r="E48" s="8" t="s">
        <v>131</v>
      </c>
      <c r="F48" s="6"/>
    </row>
    <row r="49" s="7" customFormat="true" ht="14.25" hidden="false" customHeight="false" outlineLevel="0" collapsed="false">
      <c r="A49" s="6" t="s">
        <v>7</v>
      </c>
      <c r="B49" s="6" t="s">
        <v>128</v>
      </c>
      <c r="C49" s="8" t="s">
        <v>132</v>
      </c>
      <c r="D49" s="8" t="s">
        <v>133</v>
      </c>
      <c r="E49" s="8" t="s">
        <v>134</v>
      </c>
      <c r="F49" s="6"/>
    </row>
    <row r="50" s="11" customFormat="true" ht="14.25" hidden="false" customHeight="false" outlineLevel="0" collapsed="false">
      <c r="A50" s="10" t="s">
        <v>7</v>
      </c>
      <c r="B50" s="11" t="s">
        <v>135</v>
      </c>
      <c r="C50" s="12" t="s">
        <v>125</v>
      </c>
      <c r="D50" s="12" t="s">
        <v>126</v>
      </c>
      <c r="E50" s="12" t="s">
        <v>136</v>
      </c>
      <c r="F50" s="10"/>
    </row>
    <row r="51" s="11" customFormat="true" ht="14.25" hidden="false" customHeight="false" outlineLevel="0" collapsed="false">
      <c r="A51" s="10" t="s">
        <v>7</v>
      </c>
      <c r="B51" s="11" t="s">
        <v>135</v>
      </c>
      <c r="C51" s="12" t="s">
        <v>137</v>
      </c>
      <c r="D51" s="12" t="s">
        <v>138</v>
      </c>
      <c r="E51" s="12" t="s">
        <v>139</v>
      </c>
      <c r="F51" s="10"/>
    </row>
    <row r="52" s="11" customFormat="true" ht="14.25" hidden="false" customHeight="false" outlineLevel="0" collapsed="false">
      <c r="A52" s="10" t="s">
        <v>7</v>
      </c>
      <c r="B52" s="11" t="s">
        <v>135</v>
      </c>
      <c r="C52" s="12" t="s">
        <v>129</v>
      </c>
      <c r="D52" s="12" t="s">
        <v>130</v>
      </c>
      <c r="E52" s="12" t="s">
        <v>140</v>
      </c>
      <c r="F52" s="10"/>
    </row>
    <row r="53" s="11" customFormat="true" ht="14.25" hidden="false" customHeight="false" outlineLevel="0" collapsed="false">
      <c r="A53" s="10"/>
      <c r="C53" s="12"/>
      <c r="D53" s="12"/>
      <c r="E53" s="12"/>
      <c r="F53" s="10"/>
    </row>
    <row r="54" s="11" customFormat="true" ht="14.25" hidden="false" customHeight="false" outlineLevel="0" collapsed="false">
      <c r="A54" s="10" t="s">
        <v>7</v>
      </c>
      <c r="B54" s="11" t="s">
        <v>141</v>
      </c>
      <c r="C54" s="12" t="s">
        <v>125</v>
      </c>
      <c r="D54" s="12" t="s">
        <v>142</v>
      </c>
      <c r="E54" s="12" t="s">
        <v>143</v>
      </c>
      <c r="F54" s="10"/>
    </row>
    <row r="55" s="11" customFormat="true" ht="14.25" hidden="false" customHeight="false" outlineLevel="0" collapsed="false">
      <c r="A55" s="10" t="s">
        <v>7</v>
      </c>
      <c r="B55" s="11" t="s">
        <v>141</v>
      </c>
      <c r="C55" s="12" t="s">
        <v>144</v>
      </c>
      <c r="D55" s="12" t="s">
        <v>145</v>
      </c>
      <c r="E55" s="12" t="s">
        <v>146</v>
      </c>
      <c r="F55" s="10"/>
    </row>
    <row r="56" s="11" customFormat="true" ht="14.25" hidden="false" customHeight="false" outlineLevel="0" collapsed="false">
      <c r="A56" s="10" t="s">
        <v>7</v>
      </c>
      <c r="B56" s="11" t="s">
        <v>141</v>
      </c>
      <c r="C56" s="12" t="s">
        <v>122</v>
      </c>
      <c r="D56" s="12" t="s">
        <v>147</v>
      </c>
      <c r="E56" s="12" t="s">
        <v>148</v>
      </c>
      <c r="F56" s="10"/>
    </row>
    <row r="57" s="11" customFormat="true" ht="14.25" hidden="false" customHeight="false" outlineLevel="0" collapsed="false">
      <c r="A57" s="10"/>
      <c r="C57" s="12"/>
      <c r="D57" s="12"/>
      <c r="E57" s="12"/>
      <c r="F57" s="10"/>
    </row>
    <row r="58" s="11" customFormat="true" ht="14.25" hidden="false" customHeight="false" outlineLevel="0" collapsed="false">
      <c r="A58" s="10" t="s">
        <v>7</v>
      </c>
      <c r="B58" s="11" t="s">
        <v>149</v>
      </c>
      <c r="C58" s="12" t="s">
        <v>9</v>
      </c>
      <c r="D58" s="12" t="s">
        <v>150</v>
      </c>
      <c r="E58" s="13" t="s">
        <v>151</v>
      </c>
      <c r="F58" s="10"/>
    </row>
    <row r="59" s="11" customFormat="true" ht="42.75" hidden="false" customHeight="false" outlineLevel="0" collapsed="false">
      <c r="A59" s="10" t="s">
        <v>7</v>
      </c>
      <c r="B59" s="11" t="s">
        <v>149</v>
      </c>
      <c r="C59" s="12" t="s">
        <v>152</v>
      </c>
      <c r="D59" s="12" t="s">
        <v>153</v>
      </c>
      <c r="E59" s="13" t="s">
        <v>154</v>
      </c>
      <c r="F59" s="10"/>
    </row>
    <row r="60" s="11" customFormat="true" ht="42.75" hidden="false" customHeight="false" outlineLevel="0" collapsed="false">
      <c r="A60" s="10" t="s">
        <v>7</v>
      </c>
      <c r="B60" s="11" t="s">
        <v>149</v>
      </c>
      <c r="C60" s="12" t="s">
        <v>155</v>
      </c>
      <c r="D60" s="12" t="s">
        <v>156</v>
      </c>
      <c r="E60" s="13" t="s">
        <v>157</v>
      </c>
      <c r="F60" s="10"/>
    </row>
    <row r="61" s="11" customFormat="true" ht="57" hidden="false" customHeight="false" outlineLevel="0" collapsed="false">
      <c r="A61" s="10" t="s">
        <v>7</v>
      </c>
      <c r="B61" s="11" t="s">
        <v>149</v>
      </c>
      <c r="C61" s="12" t="s">
        <v>158</v>
      </c>
      <c r="D61" s="12" t="s">
        <v>159</v>
      </c>
      <c r="E61" s="13" t="s">
        <v>160</v>
      </c>
      <c r="F61" s="10"/>
    </row>
    <row r="62" s="11" customFormat="true" ht="42.75" hidden="false" customHeight="false" outlineLevel="0" collapsed="false">
      <c r="A62" s="10" t="s">
        <v>7</v>
      </c>
      <c r="B62" s="11" t="s">
        <v>149</v>
      </c>
      <c r="C62" s="12" t="s">
        <v>161</v>
      </c>
      <c r="D62" s="12" t="s">
        <v>162</v>
      </c>
      <c r="E62" s="13" t="s">
        <v>163</v>
      </c>
      <c r="F62" s="10"/>
    </row>
    <row r="63" s="11" customFormat="true" ht="42.75" hidden="false" customHeight="false" outlineLevel="0" collapsed="false">
      <c r="A63" s="10" t="s">
        <v>7</v>
      </c>
      <c r="B63" s="11" t="s">
        <v>149</v>
      </c>
      <c r="C63" s="12" t="s">
        <v>164</v>
      </c>
      <c r="D63" s="12" t="s">
        <v>165</v>
      </c>
      <c r="E63" s="13" t="s">
        <v>166</v>
      </c>
      <c r="F63" s="10"/>
    </row>
    <row r="64" s="11" customFormat="true" ht="42.75" hidden="false" customHeight="false" outlineLevel="0" collapsed="false">
      <c r="A64" s="10" t="s">
        <v>7</v>
      </c>
      <c r="B64" s="11" t="s">
        <v>149</v>
      </c>
      <c r="C64" s="12" t="s">
        <v>167</v>
      </c>
      <c r="D64" s="12" t="s">
        <v>168</v>
      </c>
      <c r="E64" s="13" t="s">
        <v>169</v>
      </c>
      <c r="F64" s="10"/>
    </row>
    <row r="65" s="11" customFormat="true" ht="14.25" hidden="false" customHeight="false" outlineLevel="0" collapsed="false">
      <c r="A65" s="10"/>
      <c r="C65" s="12"/>
      <c r="D65" s="12"/>
      <c r="E65" s="12"/>
      <c r="F65" s="10"/>
    </row>
    <row r="66" s="11" customFormat="true" ht="28.5" hidden="false" customHeight="false" outlineLevel="0" collapsed="false">
      <c r="A66" s="10" t="s">
        <v>7</v>
      </c>
      <c r="B66" s="11" t="s">
        <v>170</v>
      </c>
      <c r="C66" s="12" t="s">
        <v>9</v>
      </c>
      <c r="D66" s="14" t="s">
        <v>171</v>
      </c>
      <c r="E66" s="13" t="s">
        <v>172</v>
      </c>
      <c r="F66" s="10"/>
    </row>
    <row r="67" s="11" customFormat="true" ht="14.25" hidden="false" customHeight="false" outlineLevel="0" collapsed="false">
      <c r="A67" s="10" t="s">
        <v>7</v>
      </c>
      <c r="B67" s="11" t="s">
        <v>170</v>
      </c>
      <c r="C67" s="12" t="s">
        <v>173</v>
      </c>
      <c r="D67" s="12" t="s">
        <v>174</v>
      </c>
      <c r="E67" s="12" t="s">
        <v>175</v>
      </c>
      <c r="F67" s="10"/>
    </row>
    <row r="68" s="11" customFormat="true" ht="14.25" hidden="false" customHeight="false" outlineLevel="0" collapsed="false">
      <c r="A68" s="10" t="s">
        <v>7</v>
      </c>
      <c r="B68" s="11" t="s">
        <v>170</v>
      </c>
      <c r="C68" s="12" t="s">
        <v>176</v>
      </c>
      <c r="D68" s="12" t="s">
        <v>177</v>
      </c>
      <c r="E68" s="12" t="s">
        <v>178</v>
      </c>
      <c r="F68" s="10"/>
    </row>
    <row r="69" s="11" customFormat="true" ht="14.25" hidden="false" customHeight="false" outlineLevel="0" collapsed="false">
      <c r="A69" s="10" t="s">
        <v>7</v>
      </c>
      <c r="B69" s="11" t="s">
        <v>170</v>
      </c>
      <c r="C69" s="12" t="s">
        <v>179</v>
      </c>
      <c r="D69" s="12" t="s">
        <v>180</v>
      </c>
      <c r="E69" s="12" t="s">
        <v>181</v>
      </c>
      <c r="F69" s="10"/>
    </row>
    <row r="70" s="11" customFormat="true" ht="14.25" hidden="false" customHeight="false" outlineLevel="0" collapsed="false">
      <c r="A70" s="10"/>
      <c r="C70" s="12"/>
      <c r="D70" s="12"/>
      <c r="E70" s="12"/>
      <c r="F70" s="10"/>
    </row>
    <row r="71" s="11" customFormat="true" ht="14.25" hidden="false" customHeight="false" outlineLevel="0" collapsed="false">
      <c r="A71" s="10" t="s">
        <v>7</v>
      </c>
      <c r="B71" s="11" t="s">
        <v>182</v>
      </c>
      <c r="C71" s="12" t="s">
        <v>9</v>
      </c>
      <c r="D71" s="10" t="s">
        <v>183</v>
      </c>
      <c r="E71" s="12" t="s">
        <v>184</v>
      </c>
      <c r="F71" s="10"/>
    </row>
    <row r="72" s="11" customFormat="true" ht="14.25" hidden="false" customHeight="false" outlineLevel="0" collapsed="false">
      <c r="A72" s="10" t="s">
        <v>7</v>
      </c>
      <c r="B72" s="11" t="s">
        <v>182</v>
      </c>
      <c r="C72" s="10" t="s">
        <v>125</v>
      </c>
      <c r="D72" s="12" t="s">
        <v>126</v>
      </c>
      <c r="E72" s="10" t="s">
        <v>185</v>
      </c>
      <c r="F72" s="10"/>
    </row>
    <row r="73" s="11" customFormat="true" ht="14.25" hidden="false" customHeight="false" outlineLevel="0" collapsed="false">
      <c r="A73" s="10" t="s">
        <v>7</v>
      </c>
      <c r="B73" s="11" t="s">
        <v>182</v>
      </c>
      <c r="C73" s="10" t="s">
        <v>186</v>
      </c>
      <c r="D73" s="12" t="s">
        <v>123</v>
      </c>
      <c r="E73" s="10" t="s">
        <v>187</v>
      </c>
      <c r="F73" s="10"/>
    </row>
    <row r="74" s="11" customFormat="true" ht="14.25" hidden="false" customHeight="false" outlineLevel="0" collapsed="false">
      <c r="A74" s="10"/>
      <c r="C74" s="12"/>
      <c r="D74" s="12"/>
      <c r="E74" s="12"/>
      <c r="F74" s="10"/>
    </row>
    <row r="75" s="11" customFormat="true" ht="14.25" hidden="false" customHeight="false" outlineLevel="0" collapsed="false">
      <c r="A75" s="10" t="s">
        <v>7</v>
      </c>
      <c r="B75" s="11" t="s">
        <v>188</v>
      </c>
      <c r="C75" s="12" t="s">
        <v>9</v>
      </c>
      <c r="D75" s="12" t="s">
        <v>189</v>
      </c>
      <c r="E75" s="12" t="s">
        <v>190</v>
      </c>
      <c r="F75" s="10"/>
    </row>
    <row r="76" s="11" customFormat="true" ht="14.25" hidden="false" customHeight="false" outlineLevel="0" collapsed="false">
      <c r="A76" s="10" t="s">
        <v>7</v>
      </c>
      <c r="B76" s="11" t="s">
        <v>188</v>
      </c>
      <c r="C76" s="12" t="s">
        <v>191</v>
      </c>
      <c r="D76" s="12" t="s">
        <v>192</v>
      </c>
      <c r="E76" s="12" t="s">
        <v>193</v>
      </c>
      <c r="F76" s="10"/>
    </row>
    <row r="77" s="11" customFormat="true" ht="14.25" hidden="false" customHeight="false" outlineLevel="0" collapsed="false">
      <c r="A77" s="10" t="s">
        <v>7</v>
      </c>
      <c r="B77" s="11" t="s">
        <v>188</v>
      </c>
      <c r="C77" s="12" t="s">
        <v>194</v>
      </c>
      <c r="D77" s="12" t="s">
        <v>195</v>
      </c>
      <c r="E77" s="12" t="s">
        <v>196</v>
      </c>
      <c r="F77" s="10"/>
    </row>
    <row r="78" s="7" customFormat="true" ht="14.25" hidden="false" customHeight="false" outlineLevel="0" collapsed="false">
      <c r="A78" s="6" t="s">
        <v>7</v>
      </c>
      <c r="B78" s="6" t="s">
        <v>197</v>
      </c>
      <c r="C78" s="8" t="s">
        <v>9</v>
      </c>
      <c r="D78" s="6" t="s">
        <v>198</v>
      </c>
      <c r="E78" s="8" t="s">
        <v>199</v>
      </c>
      <c r="F78" s="6"/>
    </row>
    <row r="79" s="7" customFormat="true" ht="14.25" hidden="false" customHeight="false" outlineLevel="0" collapsed="false">
      <c r="A79" s="6" t="s">
        <v>7</v>
      </c>
      <c r="B79" s="6" t="s">
        <v>197</v>
      </c>
      <c r="C79" s="6" t="s">
        <v>200</v>
      </c>
      <c r="D79" s="6" t="s">
        <v>201</v>
      </c>
      <c r="E79" s="8" t="s">
        <v>202</v>
      </c>
      <c r="F79" s="6"/>
    </row>
    <row r="80" s="7" customFormat="true" ht="14.25" hidden="false" customHeight="false" outlineLevel="0" collapsed="false">
      <c r="A80" s="6" t="s">
        <v>7</v>
      </c>
      <c r="B80" s="6" t="s">
        <v>203</v>
      </c>
      <c r="C80" s="15" t="s">
        <v>204</v>
      </c>
      <c r="D80" s="15" t="s">
        <v>205</v>
      </c>
      <c r="E80" s="15" t="s">
        <v>206</v>
      </c>
      <c r="F80" s="6"/>
    </row>
    <row r="81" s="7" customFormat="true" ht="14.25" hidden="false" customHeight="false" outlineLevel="0" collapsed="false">
      <c r="A81" s="6" t="s">
        <v>7</v>
      </c>
      <c r="B81" s="6" t="s">
        <v>203</v>
      </c>
      <c r="C81" s="15" t="s">
        <v>207</v>
      </c>
      <c r="D81" s="15" t="s">
        <v>208</v>
      </c>
      <c r="E81" s="15" t="s">
        <v>209</v>
      </c>
      <c r="F81" s="6"/>
    </row>
    <row r="82" s="7" customFormat="true" ht="14.25" hidden="false" customHeight="false" outlineLevel="0" collapsed="false"/>
    <row r="83" s="7" customFormat="true" ht="14.25" hidden="false" customHeight="false" outlineLevel="0" collapsed="false">
      <c r="A83" s="6" t="s">
        <v>7</v>
      </c>
      <c r="B83" s="6" t="s">
        <v>210</v>
      </c>
      <c r="C83" s="6" t="s">
        <v>9</v>
      </c>
      <c r="D83" s="15" t="s">
        <v>211</v>
      </c>
      <c r="E83" s="15"/>
      <c r="F83" s="6"/>
    </row>
    <row r="84" s="7" customFormat="true" ht="14.25" hidden="false" customHeight="false" outlineLevel="0" collapsed="false">
      <c r="A84" s="6" t="s">
        <v>7</v>
      </c>
      <c r="B84" s="6" t="s">
        <v>210</v>
      </c>
      <c r="C84" s="15" t="s">
        <v>212</v>
      </c>
      <c r="D84" s="15" t="s">
        <v>212</v>
      </c>
      <c r="E84" s="15" t="s">
        <v>213</v>
      </c>
      <c r="F84" s="6"/>
    </row>
    <row r="85" s="7" customFormat="true" ht="14.25" hidden="false" customHeight="false" outlineLevel="0" collapsed="false">
      <c r="A85" s="6" t="s">
        <v>7</v>
      </c>
      <c r="B85" s="6" t="s">
        <v>210</v>
      </c>
      <c r="C85" s="15" t="s">
        <v>214</v>
      </c>
      <c r="D85" s="15" t="s">
        <v>214</v>
      </c>
      <c r="E85" s="15"/>
      <c r="F85" s="6"/>
    </row>
    <row r="86" s="7" customFormat="true" ht="14.25" hidden="false" customHeight="false" outlineLevel="0" collapsed="false">
      <c r="A86" s="6" t="s">
        <v>7</v>
      </c>
      <c r="B86" s="6" t="s">
        <v>210</v>
      </c>
      <c r="C86" s="15" t="s">
        <v>215</v>
      </c>
      <c r="D86" s="15" t="s">
        <v>215</v>
      </c>
      <c r="E86" s="15"/>
      <c r="F86" s="6"/>
    </row>
    <row r="87" s="7" customFormat="true" ht="14.25" hidden="false" customHeight="false" outlineLevel="0" collapsed="false">
      <c r="A87" s="6" t="s">
        <v>7</v>
      </c>
      <c r="B87" s="6" t="s">
        <v>210</v>
      </c>
      <c r="C87" s="15" t="n">
        <v>2</v>
      </c>
      <c r="D87" s="15" t="s">
        <v>216</v>
      </c>
      <c r="E87" s="15"/>
      <c r="F87" s="6"/>
    </row>
    <row r="88" s="7" customFormat="true" ht="14.25" hidden="false" customHeight="false" outlineLevel="0" collapsed="false">
      <c r="A88" s="6"/>
      <c r="B88" s="6"/>
      <c r="C88" s="15"/>
      <c r="D88" s="15"/>
      <c r="E88" s="15"/>
      <c r="F88" s="6"/>
    </row>
    <row r="89" s="7" customFormat="true" ht="14.25" hidden="false" customHeight="false" outlineLevel="0" collapsed="false">
      <c r="A89" s="6"/>
      <c r="B89" s="6"/>
      <c r="C89" s="6"/>
      <c r="D89" s="6"/>
      <c r="E89" s="6"/>
      <c r="F89" s="6"/>
    </row>
    <row r="90" customFormat="false" ht="14.25" hidden="false" customHeight="false" outlineLevel="0" collapsed="false">
      <c r="A90" s="2" t="s">
        <v>7</v>
      </c>
      <c r="B90" s="2" t="s">
        <v>217</v>
      </c>
      <c r="C90" s="2" t="s">
        <v>9</v>
      </c>
      <c r="D90" s="2" t="s">
        <v>218</v>
      </c>
      <c r="E90" s="2" t="s">
        <v>219</v>
      </c>
      <c r="F90" s="2"/>
    </row>
    <row r="91" customFormat="false" ht="14.25" hidden="false" customHeight="false" outlineLevel="0" collapsed="false">
      <c r="A91" s="2" t="s">
        <v>7</v>
      </c>
      <c r="B91" s="2" t="s">
        <v>217</v>
      </c>
      <c r="C91" s="16" t="s">
        <v>220</v>
      </c>
      <c r="D91" s="2" t="s">
        <v>221</v>
      </c>
      <c r="E91" s="16" t="s">
        <v>222</v>
      </c>
      <c r="F91" s="2"/>
    </row>
    <row r="92" customFormat="false" ht="14.25" hidden="false" customHeight="false" outlineLevel="0" collapsed="false">
      <c r="A92" s="2" t="s">
        <v>7</v>
      </c>
      <c r="B92" s="2" t="s">
        <v>217</v>
      </c>
      <c r="C92" s="16" t="s">
        <v>223</v>
      </c>
      <c r="D92" s="2" t="s">
        <v>224</v>
      </c>
      <c r="E92" s="16" t="s">
        <v>225</v>
      </c>
      <c r="F92" s="2"/>
    </row>
    <row r="93" customFormat="false" ht="14.25" hidden="false" customHeight="false" outlineLevel="0" collapsed="false">
      <c r="A93" s="2" t="s">
        <v>7</v>
      </c>
      <c r="B93" s="2" t="s">
        <v>217</v>
      </c>
      <c r="C93" s="16" t="s">
        <v>226</v>
      </c>
      <c r="D93" s="2" t="s">
        <v>227</v>
      </c>
      <c r="E93" s="16" t="s">
        <v>228</v>
      </c>
      <c r="F93" s="2"/>
    </row>
    <row r="94" s="7" customFormat="true" ht="14.25" hidden="false" customHeight="false" outlineLevel="0" collapsed="false">
      <c r="A94" s="6" t="s">
        <v>7</v>
      </c>
      <c r="B94" s="6" t="s">
        <v>229</v>
      </c>
      <c r="C94" s="6" t="s">
        <v>9</v>
      </c>
      <c r="D94" s="8" t="s">
        <v>230</v>
      </c>
      <c r="E94" s="8" t="s">
        <v>231</v>
      </c>
      <c r="F94" s="6"/>
    </row>
    <row r="95" s="7" customFormat="true" ht="14.25" hidden="false" customHeight="false" outlineLevel="0" collapsed="false">
      <c r="A95" s="6" t="s">
        <v>7</v>
      </c>
      <c r="B95" s="6" t="s">
        <v>229</v>
      </c>
      <c r="C95" s="8" t="s">
        <v>232</v>
      </c>
      <c r="D95" s="6" t="s">
        <v>233</v>
      </c>
      <c r="E95" s="8" t="s">
        <v>234</v>
      </c>
      <c r="F95" s="7" t="s">
        <v>235</v>
      </c>
    </row>
    <row r="96" s="7" customFormat="true" ht="14.25" hidden="false" customHeight="false" outlineLevel="0" collapsed="false">
      <c r="A96" s="6" t="s">
        <v>7</v>
      </c>
      <c r="B96" s="6" t="s">
        <v>229</v>
      </c>
      <c r="C96" s="8" t="s">
        <v>236</v>
      </c>
      <c r="D96" s="6" t="s">
        <v>237</v>
      </c>
      <c r="E96" s="8" t="s">
        <v>238</v>
      </c>
      <c r="F96" s="7" t="s">
        <v>235</v>
      </c>
    </row>
    <row r="97" s="7" customFormat="true" ht="14.25" hidden="false" customHeight="false" outlineLevel="0" collapsed="false">
      <c r="A97" s="6" t="s">
        <v>7</v>
      </c>
      <c r="B97" s="6" t="s">
        <v>229</v>
      </c>
      <c r="C97" s="8" t="s">
        <v>239</v>
      </c>
      <c r="D97" s="6" t="s">
        <v>240</v>
      </c>
      <c r="E97" s="8" t="s">
        <v>241</v>
      </c>
      <c r="F97" s="7" t="s">
        <v>235</v>
      </c>
    </row>
    <row r="98" customFormat="false" ht="14.25" hidden="false" customHeight="false" outlineLevel="0" collapsed="false">
      <c r="A98" s="2" t="s">
        <v>7</v>
      </c>
      <c r="B98" s="2" t="s">
        <v>242</v>
      </c>
      <c r="C98" s="2" t="s">
        <v>9</v>
      </c>
      <c r="D98" s="16" t="s">
        <v>243</v>
      </c>
      <c r="E98" s="16" t="s">
        <v>244</v>
      </c>
    </row>
    <row r="99" customFormat="false" ht="14.25" hidden="false" customHeight="false" outlineLevel="0" collapsed="false">
      <c r="A99" s="2" t="s">
        <v>7</v>
      </c>
      <c r="B99" s="2" t="s">
        <v>242</v>
      </c>
      <c r="C99" s="2" t="s">
        <v>245</v>
      </c>
      <c r="D99" s="2" t="s">
        <v>246</v>
      </c>
      <c r="E99" s="2" t="s">
        <v>247</v>
      </c>
      <c r="F99" s="1" t="s">
        <v>235</v>
      </c>
    </row>
    <row r="100" customFormat="false" ht="14.25" hidden="false" customHeight="false" outlineLevel="0" collapsed="false">
      <c r="A100" s="2" t="s">
        <v>7</v>
      </c>
      <c r="B100" s="2" t="s">
        <v>242</v>
      </c>
      <c r="C100" s="2" t="s">
        <v>248</v>
      </c>
      <c r="D100" s="2" t="s">
        <v>249</v>
      </c>
      <c r="E100" s="2" t="s">
        <v>250</v>
      </c>
      <c r="F100" s="1" t="s">
        <v>235</v>
      </c>
    </row>
    <row r="101" customFormat="false" ht="14.25" hidden="false" customHeight="false" outlineLevel="0" collapsed="false">
      <c r="A101" s="2" t="s">
        <v>7</v>
      </c>
      <c r="B101" s="2" t="s">
        <v>242</v>
      </c>
      <c r="C101" s="2" t="s">
        <v>251</v>
      </c>
      <c r="D101" s="2" t="s">
        <v>252</v>
      </c>
      <c r="E101" s="2" t="s">
        <v>253</v>
      </c>
      <c r="F101" s="1" t="s">
        <v>235</v>
      </c>
    </row>
    <row r="102" customFormat="false" ht="14.25" hidden="false" customHeight="false" outlineLevel="0" collapsed="false">
      <c r="A102" s="2" t="s">
        <v>7</v>
      </c>
      <c r="B102" s="2" t="s">
        <v>242</v>
      </c>
      <c r="C102" s="16" t="s">
        <v>254</v>
      </c>
      <c r="D102" s="2" t="s">
        <v>255</v>
      </c>
      <c r="E102" s="17" t="s">
        <v>256</v>
      </c>
      <c r="F102" s="1" t="s">
        <v>235</v>
      </c>
    </row>
    <row r="103" customFormat="false" ht="14.25" hidden="false" customHeight="false" outlineLevel="0" collapsed="false">
      <c r="A103" s="2" t="s">
        <v>7</v>
      </c>
      <c r="B103" s="2" t="s">
        <v>242</v>
      </c>
      <c r="C103" s="16" t="s">
        <v>257</v>
      </c>
      <c r="D103" s="2" t="s">
        <v>258</v>
      </c>
      <c r="E103" s="17" t="s">
        <v>259</v>
      </c>
      <c r="F103" s="1" t="s">
        <v>235</v>
      </c>
    </row>
    <row r="104" customFormat="false" ht="14.25" hidden="false" customHeight="false" outlineLevel="0" collapsed="false">
      <c r="A104" s="2" t="s">
        <v>7</v>
      </c>
      <c r="B104" s="2" t="s">
        <v>242</v>
      </c>
      <c r="C104" s="16" t="s">
        <v>260</v>
      </c>
      <c r="D104" s="2" t="s">
        <v>261</v>
      </c>
      <c r="E104" s="17" t="s">
        <v>262</v>
      </c>
      <c r="F104" s="1" t="s">
        <v>235</v>
      </c>
    </row>
    <row r="105" customFormat="false" ht="14.25" hidden="false" customHeight="false" outlineLevel="0" collapsed="false">
      <c r="A105" s="2" t="s">
        <v>7</v>
      </c>
      <c r="B105" s="2" t="s">
        <v>242</v>
      </c>
      <c r="C105" s="16" t="s">
        <v>263</v>
      </c>
      <c r="D105" s="2" t="s">
        <v>264</v>
      </c>
      <c r="E105" s="17" t="s">
        <v>265</v>
      </c>
      <c r="F105" s="1" t="s">
        <v>235</v>
      </c>
    </row>
    <row r="106" customFormat="false" ht="14.25" hidden="false" customHeight="false" outlineLevel="0" collapsed="false">
      <c r="A106" s="2" t="s">
        <v>7</v>
      </c>
      <c r="B106" s="2" t="s">
        <v>242</v>
      </c>
      <c r="C106" s="16" t="s">
        <v>266</v>
      </c>
      <c r="D106" s="18" t="s">
        <v>267</v>
      </c>
      <c r="E106" s="17" t="s">
        <v>268</v>
      </c>
      <c r="F106" s="1" t="s">
        <v>235</v>
      </c>
    </row>
    <row r="107" customFormat="false" ht="14.25" hidden="false" customHeight="false" outlineLevel="0" collapsed="false">
      <c r="A107" s="2" t="s">
        <v>7</v>
      </c>
      <c r="B107" s="2" t="s">
        <v>242</v>
      </c>
      <c r="C107" s="16" t="s">
        <v>269</v>
      </c>
      <c r="D107" s="2" t="s">
        <v>270</v>
      </c>
      <c r="E107" s="17" t="s">
        <v>271</v>
      </c>
      <c r="F107" s="1" t="s">
        <v>235</v>
      </c>
    </row>
    <row r="108" customFormat="false" ht="14.25" hidden="false" customHeight="false" outlineLevel="0" collapsed="false">
      <c r="A108" s="2" t="s">
        <v>7</v>
      </c>
      <c r="B108" s="2" t="s">
        <v>242</v>
      </c>
      <c r="C108" s="16" t="s">
        <v>272</v>
      </c>
      <c r="D108" s="2" t="s">
        <v>273</v>
      </c>
      <c r="E108" s="17" t="s">
        <v>274</v>
      </c>
      <c r="F108" s="1" t="s">
        <v>235</v>
      </c>
    </row>
    <row r="109" customFormat="false" ht="14.25" hidden="false" customHeight="false" outlineLevel="0" collapsed="false">
      <c r="A109" s="2" t="s">
        <v>7</v>
      </c>
      <c r="B109" s="2" t="s">
        <v>242</v>
      </c>
      <c r="C109" s="16" t="s">
        <v>275</v>
      </c>
      <c r="D109" s="2" t="s">
        <v>276</v>
      </c>
      <c r="E109" s="17" t="s">
        <v>277</v>
      </c>
      <c r="F109" s="1" t="s">
        <v>235</v>
      </c>
    </row>
    <row r="110" customFormat="false" ht="14.25" hidden="false" customHeight="false" outlineLevel="0" collapsed="false">
      <c r="A110" s="2" t="s">
        <v>7</v>
      </c>
      <c r="B110" s="2" t="s">
        <v>242</v>
      </c>
      <c r="C110" s="16" t="s">
        <v>278</v>
      </c>
      <c r="D110" s="2" t="s">
        <v>279</v>
      </c>
      <c r="E110" s="17" t="s">
        <v>280</v>
      </c>
      <c r="F110" s="1" t="s">
        <v>235</v>
      </c>
    </row>
    <row r="111" customFormat="false" ht="14.25" hidden="false" customHeight="false" outlineLevel="0" collapsed="false">
      <c r="A111" s="2" t="s">
        <v>7</v>
      </c>
      <c r="B111" s="2" t="s">
        <v>242</v>
      </c>
      <c r="C111" s="16" t="s">
        <v>281</v>
      </c>
      <c r="D111" s="2" t="s">
        <v>282</v>
      </c>
      <c r="E111" s="17" t="s">
        <v>283</v>
      </c>
      <c r="F111" s="1" t="s">
        <v>235</v>
      </c>
    </row>
    <row r="112" customFormat="false" ht="14.25" hidden="false" customHeight="false" outlineLevel="0" collapsed="false">
      <c r="A112" s="2" t="s">
        <v>7</v>
      </c>
      <c r="B112" s="2" t="s">
        <v>242</v>
      </c>
      <c r="C112" s="16" t="s">
        <v>284</v>
      </c>
      <c r="D112" s="2" t="s">
        <v>285</v>
      </c>
      <c r="E112" s="17" t="s">
        <v>286</v>
      </c>
      <c r="F112" s="1" t="s">
        <v>235</v>
      </c>
    </row>
    <row r="113" customFormat="false" ht="14.25" hidden="false" customHeight="false" outlineLevel="0" collapsed="false">
      <c r="A113" s="2" t="s">
        <v>7</v>
      </c>
      <c r="B113" s="2" t="s">
        <v>242</v>
      </c>
      <c r="C113" s="16" t="s">
        <v>287</v>
      </c>
      <c r="D113" s="2" t="s">
        <v>288</v>
      </c>
      <c r="E113" s="17" t="s">
        <v>289</v>
      </c>
      <c r="F113" s="1" t="s">
        <v>235</v>
      </c>
    </row>
    <row r="114" s="21" customFormat="true" ht="14.25" hidden="false" customHeight="false" outlineLevel="0" collapsed="false">
      <c r="A114" s="19" t="s">
        <v>7</v>
      </c>
      <c r="B114" s="2" t="s">
        <v>242</v>
      </c>
      <c r="C114" s="20" t="s">
        <v>290</v>
      </c>
      <c r="D114" s="20" t="s">
        <v>291</v>
      </c>
      <c r="E114" s="20"/>
      <c r="F114" s="20" t="s">
        <v>290</v>
      </c>
    </row>
    <row r="115" s="2" customFormat="true" ht="14.25" hidden="false" customHeight="false" outlineLevel="0" collapsed="false">
      <c r="A115" s="2" t="s">
        <v>7</v>
      </c>
      <c r="B115" s="2" t="s">
        <v>292</v>
      </c>
      <c r="C115" s="2" t="s">
        <v>9</v>
      </c>
      <c r="D115" s="2" t="s">
        <v>293</v>
      </c>
      <c r="E115" s="2" t="s">
        <v>294</v>
      </c>
    </row>
    <row r="116" s="2" customFormat="true" ht="14.25" hidden="false" customHeight="false" outlineLevel="0" collapsed="false">
      <c r="A116" s="2" t="s">
        <v>7</v>
      </c>
      <c r="B116" s="2" t="s">
        <v>292</v>
      </c>
      <c r="C116" s="2" t="s">
        <v>295</v>
      </c>
      <c r="D116" s="2" t="s">
        <v>296</v>
      </c>
      <c r="E116" s="2" t="s">
        <v>297</v>
      </c>
      <c r="F116" s="1" t="s">
        <v>235</v>
      </c>
    </row>
    <row r="117" s="2" customFormat="true" ht="14.25" hidden="false" customHeight="false" outlineLevel="0" collapsed="false">
      <c r="A117" s="2" t="s">
        <v>7</v>
      </c>
      <c r="B117" s="2" t="s">
        <v>292</v>
      </c>
      <c r="C117" s="2" t="s">
        <v>298</v>
      </c>
      <c r="D117" s="2" t="s">
        <v>299</v>
      </c>
      <c r="E117" s="2" t="s">
        <v>300</v>
      </c>
      <c r="F117" s="1" t="s">
        <v>235</v>
      </c>
    </row>
    <row r="118" s="2" customFormat="true" ht="14.25" hidden="false" customHeight="false" outlineLevel="0" collapsed="false">
      <c r="A118" s="2" t="s">
        <v>7</v>
      </c>
      <c r="B118" s="2" t="s">
        <v>292</v>
      </c>
      <c r="C118" s="2" t="s">
        <v>301</v>
      </c>
      <c r="D118" s="2" t="s">
        <v>302</v>
      </c>
      <c r="E118" s="2" t="s">
        <v>303</v>
      </c>
      <c r="F118" s="1" t="s">
        <v>235</v>
      </c>
    </row>
    <row r="119" s="2" customFormat="true" ht="14.25" hidden="false" customHeight="false" outlineLevel="0" collapsed="false">
      <c r="A119" s="2" t="s">
        <v>7</v>
      </c>
      <c r="B119" s="2" t="s">
        <v>292</v>
      </c>
      <c r="C119" s="2" t="s">
        <v>304</v>
      </c>
      <c r="D119" s="2" t="s">
        <v>305</v>
      </c>
      <c r="E119" s="2" t="s">
        <v>306</v>
      </c>
      <c r="F119" s="1" t="s">
        <v>235</v>
      </c>
    </row>
    <row r="120" s="2" customFormat="true" ht="14.25" hidden="false" customHeight="false" outlineLevel="0" collapsed="false">
      <c r="A120" s="2" t="s">
        <v>7</v>
      </c>
      <c r="B120" s="2" t="s">
        <v>292</v>
      </c>
      <c r="C120" s="2" t="s">
        <v>307</v>
      </c>
      <c r="D120" s="2" t="s">
        <v>308</v>
      </c>
      <c r="E120" s="2" t="s">
        <v>309</v>
      </c>
      <c r="F120" s="1" t="s">
        <v>235</v>
      </c>
    </row>
    <row r="121" s="7" customFormat="true" ht="14.25" hidden="false" customHeight="false" outlineLevel="0" collapsed="false">
      <c r="A121" s="6" t="s">
        <v>7</v>
      </c>
      <c r="B121" s="6" t="s">
        <v>310</v>
      </c>
      <c r="C121" s="6" t="s">
        <v>9</v>
      </c>
      <c r="D121" s="8" t="s">
        <v>311</v>
      </c>
      <c r="E121" s="8" t="s">
        <v>312</v>
      </c>
      <c r="F121" s="6"/>
    </row>
    <row r="122" s="7" customFormat="true" ht="14.25" hidden="false" customHeight="false" outlineLevel="0" collapsed="false">
      <c r="A122" s="6" t="s">
        <v>7</v>
      </c>
      <c r="B122" s="6" t="s">
        <v>310</v>
      </c>
      <c r="C122" s="8" t="s">
        <v>313</v>
      </c>
      <c r="D122" s="6" t="s">
        <v>314</v>
      </c>
      <c r="E122" s="8" t="s">
        <v>315</v>
      </c>
      <c r="F122" s="6"/>
    </row>
    <row r="123" s="7" customFormat="true" ht="14.25" hidden="false" customHeight="false" outlineLevel="0" collapsed="false">
      <c r="A123" s="6" t="s">
        <v>7</v>
      </c>
      <c r="B123" s="6" t="s">
        <v>310</v>
      </c>
      <c r="C123" s="8" t="s">
        <v>316</v>
      </c>
      <c r="D123" s="6" t="s">
        <v>317</v>
      </c>
      <c r="E123" s="8" t="s">
        <v>318</v>
      </c>
      <c r="F123" s="6"/>
    </row>
    <row r="124" s="7" customFormat="true" ht="14.25" hidden="false" customHeight="false" outlineLevel="0" collapsed="false">
      <c r="A124" s="6" t="s">
        <v>7</v>
      </c>
      <c r="B124" s="6" t="s">
        <v>310</v>
      </c>
      <c r="C124" s="8" t="s">
        <v>319</v>
      </c>
      <c r="D124" s="6" t="s">
        <v>320</v>
      </c>
      <c r="E124" s="8" t="s">
        <v>321</v>
      </c>
      <c r="F124" s="6"/>
    </row>
    <row r="125" s="7" customFormat="true" ht="14.25" hidden="false" customHeight="false" outlineLevel="0" collapsed="false">
      <c r="A125" s="6" t="s">
        <v>7</v>
      </c>
      <c r="B125" s="6" t="s">
        <v>310</v>
      </c>
      <c r="C125" s="6" t="s">
        <v>322</v>
      </c>
      <c r="D125" s="8" t="s">
        <v>323</v>
      </c>
      <c r="E125" s="8" t="s">
        <v>324</v>
      </c>
      <c r="F125" s="6"/>
    </row>
    <row r="126" s="7" customFormat="true" ht="14.25" hidden="false" customHeight="false" outlineLevel="0" collapsed="false">
      <c r="A126" s="6" t="s">
        <v>7</v>
      </c>
      <c r="B126" s="6" t="s">
        <v>325</v>
      </c>
      <c r="C126" s="6" t="s">
        <v>9</v>
      </c>
      <c r="D126" s="8" t="s">
        <v>326</v>
      </c>
      <c r="E126" s="8" t="s">
        <v>327</v>
      </c>
    </row>
    <row r="127" s="7" customFormat="true" ht="14.25" hidden="false" customHeight="false" outlineLevel="0" collapsed="false">
      <c r="A127" s="6" t="s">
        <v>7</v>
      </c>
      <c r="B127" s="6" t="s">
        <v>325</v>
      </c>
      <c r="C127" s="8" t="s">
        <v>328</v>
      </c>
      <c r="D127" s="6" t="s">
        <v>329</v>
      </c>
      <c r="E127" s="8" t="s">
        <v>330</v>
      </c>
      <c r="F127" s="7" t="s">
        <v>235</v>
      </c>
    </row>
    <row r="128" s="7" customFormat="true" ht="14.25" hidden="false" customHeight="false" outlineLevel="0" collapsed="false">
      <c r="A128" s="6" t="s">
        <v>7</v>
      </c>
      <c r="B128" s="6" t="s">
        <v>325</v>
      </c>
      <c r="C128" s="8" t="s">
        <v>331</v>
      </c>
      <c r="D128" s="6" t="s">
        <v>332</v>
      </c>
      <c r="E128" s="8" t="s">
        <v>333</v>
      </c>
      <c r="F128" s="7" t="s">
        <v>235</v>
      </c>
    </row>
    <row r="129" s="7" customFormat="true" ht="14.25" hidden="false" customHeight="false" outlineLevel="0" collapsed="false">
      <c r="A129" s="6" t="s">
        <v>7</v>
      </c>
      <c r="B129" s="6" t="s">
        <v>325</v>
      </c>
      <c r="C129" s="8" t="s">
        <v>334</v>
      </c>
      <c r="D129" s="6" t="s">
        <v>335</v>
      </c>
      <c r="E129" s="8" t="s">
        <v>336</v>
      </c>
      <c r="F129" s="7" t="s">
        <v>235</v>
      </c>
    </row>
    <row r="130" s="7" customFormat="true" ht="14.25" hidden="false" customHeight="false" outlineLevel="0" collapsed="false">
      <c r="A130" s="6" t="s">
        <v>7</v>
      </c>
      <c r="B130" s="6" t="s">
        <v>325</v>
      </c>
      <c r="C130" s="8" t="s">
        <v>337</v>
      </c>
      <c r="D130" s="6" t="s">
        <v>338</v>
      </c>
      <c r="E130" s="8" t="s">
        <v>339</v>
      </c>
      <c r="F130" s="7" t="s">
        <v>235</v>
      </c>
    </row>
    <row r="131" s="7" customFormat="true" ht="14.25" hidden="false" customHeight="false" outlineLevel="0" collapsed="false">
      <c r="A131" s="6" t="s">
        <v>7</v>
      </c>
      <c r="B131" s="6" t="s">
        <v>340</v>
      </c>
      <c r="C131" s="8" t="s">
        <v>9</v>
      </c>
      <c r="D131" s="8" t="s">
        <v>341</v>
      </c>
      <c r="E131" s="8" t="s">
        <v>342</v>
      </c>
      <c r="F131" s="6"/>
    </row>
    <row r="132" s="7" customFormat="true" ht="14.25" hidden="false" customHeight="false" outlineLevel="0" collapsed="false">
      <c r="A132" s="6" t="s">
        <v>7</v>
      </c>
      <c r="B132" s="6" t="s">
        <v>340</v>
      </c>
      <c r="C132" s="8" t="s">
        <v>343</v>
      </c>
      <c r="D132" s="6" t="s">
        <v>344</v>
      </c>
      <c r="E132" s="6" t="s">
        <v>345</v>
      </c>
      <c r="F132" s="6"/>
    </row>
    <row r="133" s="7" customFormat="true" ht="14.25" hidden="false" customHeight="false" outlineLevel="0" collapsed="false">
      <c r="A133" s="6" t="s">
        <v>7</v>
      </c>
      <c r="B133" s="6" t="s">
        <v>340</v>
      </c>
      <c r="C133" s="8" t="s">
        <v>346</v>
      </c>
      <c r="D133" s="6" t="s">
        <v>347</v>
      </c>
      <c r="E133" s="8" t="s">
        <v>348</v>
      </c>
      <c r="F133" s="6"/>
    </row>
    <row r="134" s="7" customFormat="true" ht="14.25" hidden="false" customHeight="false" outlineLevel="0" collapsed="false">
      <c r="A134" s="6" t="s">
        <v>7</v>
      </c>
      <c r="B134" s="6" t="s">
        <v>340</v>
      </c>
      <c r="C134" s="8" t="s">
        <v>349</v>
      </c>
      <c r="D134" s="6" t="s">
        <v>350</v>
      </c>
      <c r="E134" s="8" t="s">
        <v>351</v>
      </c>
      <c r="F134" s="6"/>
    </row>
    <row r="135" s="7" customFormat="true" ht="14.25" hidden="false" customHeight="false" outlineLevel="0" collapsed="false">
      <c r="A135" s="6"/>
      <c r="B135" s="6"/>
      <c r="C135" s="6"/>
      <c r="D135" s="8"/>
      <c r="E135" s="6"/>
      <c r="F135" s="6"/>
    </row>
    <row r="136" s="7" customFormat="true" ht="14.25" hidden="false" customHeight="false" outlineLevel="0" collapsed="false">
      <c r="A136" s="6"/>
      <c r="B136" s="6"/>
      <c r="C136" s="8"/>
      <c r="D136" s="6"/>
      <c r="E136" s="8"/>
      <c r="F136" s="6"/>
    </row>
    <row r="137" s="7" customFormat="true" ht="14.25" hidden="false" customHeight="false" outlineLevel="0" collapsed="false">
      <c r="A137" s="6"/>
      <c r="B137" s="6"/>
      <c r="C137" s="8"/>
      <c r="D137" s="6"/>
      <c r="E137" s="8"/>
      <c r="F137" s="6"/>
    </row>
    <row r="138" s="7" customFormat="true" ht="14.25" hidden="false" customHeight="false" outlineLevel="0" collapsed="false">
      <c r="A138" s="6"/>
      <c r="B138" s="6"/>
      <c r="C138" s="8"/>
      <c r="D138" s="6"/>
      <c r="E138" s="8"/>
      <c r="F138" s="6"/>
    </row>
    <row r="139" customFormat="false" ht="14.25" hidden="false" customHeight="false" outlineLevel="0" collapsed="false">
      <c r="A139" s="2" t="s">
        <v>7</v>
      </c>
      <c r="B139" s="2" t="s">
        <v>352</v>
      </c>
      <c r="C139" s="2" t="s">
        <v>9</v>
      </c>
      <c r="D139" s="16" t="s">
        <v>353</v>
      </c>
      <c r="E139" s="2" t="s">
        <v>354</v>
      </c>
      <c r="F139" s="2"/>
    </row>
    <row r="140" customFormat="false" ht="14.25" hidden="false" customHeight="false" outlineLevel="0" collapsed="false">
      <c r="A140" s="2" t="s">
        <v>355</v>
      </c>
      <c r="B140" s="2" t="s">
        <v>352</v>
      </c>
      <c r="C140" s="2" t="s">
        <v>356</v>
      </c>
      <c r="D140" s="16" t="s">
        <v>357</v>
      </c>
      <c r="E140" s="2" t="s">
        <v>358</v>
      </c>
      <c r="F140" s="2"/>
    </row>
    <row r="141" customFormat="false" ht="14.25" hidden="false" customHeight="false" outlineLevel="0" collapsed="false">
      <c r="A141" s="2" t="s">
        <v>355</v>
      </c>
      <c r="B141" s="2" t="s">
        <v>352</v>
      </c>
      <c r="C141" s="2" t="s">
        <v>359</v>
      </c>
      <c r="D141" s="16" t="s">
        <v>360</v>
      </c>
      <c r="E141" s="2" t="s">
        <v>361</v>
      </c>
      <c r="F141" s="2"/>
    </row>
    <row r="142" customFormat="false" ht="14.25" hidden="false" customHeight="false" outlineLevel="0" collapsed="false">
      <c r="A142" s="2" t="s">
        <v>355</v>
      </c>
      <c r="B142" s="2" t="s">
        <v>352</v>
      </c>
      <c r="C142" s="2" t="s">
        <v>362</v>
      </c>
      <c r="D142" s="16" t="s">
        <v>363</v>
      </c>
      <c r="E142" s="16" t="s">
        <v>364</v>
      </c>
      <c r="F142" s="2"/>
    </row>
    <row r="143" customFormat="false" ht="14.25" hidden="false" customHeight="false" outlineLevel="0" collapsed="false">
      <c r="A143" s="2"/>
      <c r="B143" s="2"/>
      <c r="C143" s="2"/>
      <c r="D143" s="2"/>
      <c r="E143" s="2"/>
      <c r="F143" s="2"/>
    </row>
    <row r="144" customFormat="false" ht="14.25" hidden="false" customHeight="false" outlineLevel="0" collapsed="false">
      <c r="A144" s="2" t="s">
        <v>7</v>
      </c>
      <c r="B144" s="2" t="s">
        <v>365</v>
      </c>
      <c r="C144" s="2" t="s">
        <v>9</v>
      </c>
      <c r="D144" s="2" t="s">
        <v>366</v>
      </c>
      <c r="E144" s="2"/>
      <c r="F144" s="2"/>
    </row>
    <row r="145" customFormat="false" ht="14.25" hidden="false" customHeight="false" outlineLevel="0" collapsed="false">
      <c r="A145" s="2" t="s">
        <v>7</v>
      </c>
      <c r="B145" s="2" t="s">
        <v>365</v>
      </c>
      <c r="C145" s="2" t="s">
        <v>367</v>
      </c>
      <c r="D145" s="2" t="s">
        <v>368</v>
      </c>
      <c r="E145" s="2" t="s">
        <v>369</v>
      </c>
      <c r="F145" s="2"/>
    </row>
    <row r="146" customFormat="false" ht="14.25" hidden="false" customHeight="false" outlineLevel="0" collapsed="false">
      <c r="A146" s="2" t="s">
        <v>7</v>
      </c>
      <c r="B146" s="2" t="s">
        <v>365</v>
      </c>
      <c r="C146" s="2" t="s">
        <v>370</v>
      </c>
      <c r="D146" s="2" t="s">
        <v>371</v>
      </c>
      <c r="E146" s="2" t="s">
        <v>372</v>
      </c>
      <c r="F146" s="2"/>
    </row>
    <row r="147" customFormat="false" ht="14.25" hidden="false" customHeight="false" outlineLevel="0" collapsed="false">
      <c r="A147" s="2" t="s">
        <v>7</v>
      </c>
      <c r="B147" s="2" t="s">
        <v>365</v>
      </c>
      <c r="C147" s="2" t="s">
        <v>373</v>
      </c>
      <c r="D147" s="2" t="s">
        <v>374</v>
      </c>
      <c r="E147" s="2" t="s">
        <v>375</v>
      </c>
      <c r="F147" s="2"/>
    </row>
    <row r="148" customFormat="false" ht="14.25" hidden="false" customHeight="false" outlineLevel="0" collapsed="false">
      <c r="A148" s="2" t="s">
        <v>7</v>
      </c>
      <c r="B148" s="2" t="s">
        <v>365</v>
      </c>
      <c r="C148" s="2" t="s">
        <v>376</v>
      </c>
      <c r="D148" s="2" t="s">
        <v>76</v>
      </c>
      <c r="E148" s="2" t="s">
        <v>377</v>
      </c>
      <c r="F148" s="2"/>
    </row>
    <row r="149" customFormat="false" ht="14.25" hidden="false" customHeight="false" outlineLevel="0" collapsed="false">
      <c r="A149" s="2"/>
      <c r="B149" s="2"/>
      <c r="C149" s="2"/>
      <c r="D149" s="2"/>
      <c r="E149" s="2"/>
      <c r="F149" s="2"/>
    </row>
    <row r="150" s="23" customFormat="true" ht="13.8" hidden="false" customHeight="false" outlineLevel="0" collapsed="false">
      <c r="A150" s="22" t="s">
        <v>7</v>
      </c>
      <c r="B150" s="23" t="s">
        <v>378</v>
      </c>
      <c r="C150" s="23" t="s">
        <v>9</v>
      </c>
      <c r="D150" s="23" t="s">
        <v>379</v>
      </c>
      <c r="E150" s="23" t="s">
        <v>380</v>
      </c>
      <c r="F150" s="22"/>
    </row>
    <row r="151" s="23" customFormat="true" ht="14.25" hidden="false" customHeight="false" outlineLevel="0" collapsed="false">
      <c r="A151" s="22" t="s">
        <v>7</v>
      </c>
      <c r="B151" s="23" t="s">
        <v>378</v>
      </c>
      <c r="C151" s="22" t="s">
        <v>381</v>
      </c>
      <c r="D151" s="23" t="s">
        <v>382</v>
      </c>
      <c r="E151" s="22" t="s">
        <v>383</v>
      </c>
      <c r="F151" s="22"/>
    </row>
    <row r="152" s="23" customFormat="true" ht="14.25" hidden="false" customHeight="false" outlineLevel="0" collapsed="false">
      <c r="A152" s="22" t="s">
        <v>7</v>
      </c>
      <c r="B152" s="23" t="s">
        <v>378</v>
      </c>
      <c r="C152" s="22" t="s">
        <v>384</v>
      </c>
      <c r="D152" s="23" t="s">
        <v>385</v>
      </c>
      <c r="E152" s="22" t="s">
        <v>386</v>
      </c>
      <c r="F152" s="22"/>
    </row>
    <row r="153" s="23" customFormat="true" ht="14.25" hidden="false" customHeight="false" outlineLevel="0" collapsed="false">
      <c r="A153" s="22" t="s">
        <v>7</v>
      </c>
      <c r="B153" s="23" t="s">
        <v>378</v>
      </c>
      <c r="C153" s="23" t="s">
        <v>387</v>
      </c>
      <c r="D153" s="22" t="s">
        <v>388</v>
      </c>
      <c r="E153" s="23" t="s">
        <v>389</v>
      </c>
      <c r="F153" s="22"/>
    </row>
    <row r="154" s="25" customFormat="true" ht="14.25" hidden="false" customHeight="false" outlineLevel="0" collapsed="false">
      <c r="A154" s="24"/>
      <c r="D154" s="24"/>
      <c r="F154" s="24"/>
    </row>
    <row r="155" customFormat="false" ht="14.25" hidden="false" customHeight="false" outlineLevel="0" collapsed="false">
      <c r="A155" s="2" t="s">
        <v>7</v>
      </c>
      <c r="B155" s="2" t="s">
        <v>390</v>
      </c>
      <c r="C155" s="2" t="s">
        <v>9</v>
      </c>
      <c r="D155" s="1" t="s">
        <v>391</v>
      </c>
      <c r="E155" s="1" t="s">
        <v>392</v>
      </c>
      <c r="F155" s="2"/>
    </row>
    <row r="156" customFormat="false" ht="14.25" hidden="false" customHeight="false" outlineLevel="0" collapsed="false">
      <c r="A156" s="2" t="s">
        <v>355</v>
      </c>
      <c r="B156" s="2" t="s">
        <v>390</v>
      </c>
      <c r="C156" s="2" t="s">
        <v>393</v>
      </c>
      <c r="D156" s="1" t="s">
        <v>394</v>
      </c>
      <c r="E156" s="1" t="s">
        <v>395</v>
      </c>
      <c r="F156" s="2"/>
    </row>
    <row r="157" customFormat="false" ht="14.25" hidden="false" customHeight="false" outlineLevel="0" collapsed="false">
      <c r="A157" s="2" t="s">
        <v>355</v>
      </c>
      <c r="B157" s="2" t="s">
        <v>390</v>
      </c>
      <c r="C157" s="2" t="s">
        <v>396</v>
      </c>
      <c r="D157" s="1" t="s">
        <v>397</v>
      </c>
      <c r="E157" s="1" t="s">
        <v>398</v>
      </c>
      <c r="F157" s="2"/>
    </row>
    <row r="158" customFormat="false" ht="14.25" hidden="false" customHeight="false" outlineLevel="0" collapsed="false">
      <c r="A158" s="2" t="s">
        <v>355</v>
      </c>
      <c r="B158" s="2" t="s">
        <v>390</v>
      </c>
      <c r="C158" s="2" t="s">
        <v>399</v>
      </c>
      <c r="D158" s="1" t="s">
        <v>400</v>
      </c>
      <c r="E158" s="1" t="s">
        <v>401</v>
      </c>
      <c r="F158" s="2"/>
    </row>
    <row r="159" customFormat="false" ht="14.25" hidden="false" customHeight="false" outlineLevel="0" collapsed="false">
      <c r="A159" s="2"/>
      <c r="B159" s="2"/>
      <c r="C159" s="2"/>
      <c r="F159" s="2"/>
    </row>
    <row r="160" customFormat="false" ht="14.25" hidden="false" customHeight="false" outlineLevel="0" collapsed="false">
      <c r="A160" s="2" t="s">
        <v>355</v>
      </c>
      <c r="B160" s="2" t="s">
        <v>402</v>
      </c>
      <c r="C160" s="2" t="s">
        <v>9</v>
      </c>
      <c r="D160" s="2" t="s">
        <v>403</v>
      </c>
      <c r="E160" s="2" t="s">
        <v>404</v>
      </c>
      <c r="F160" s="2"/>
    </row>
    <row r="161" customFormat="false" ht="14.25" hidden="false" customHeight="false" outlineLevel="0" collapsed="false">
      <c r="A161" s="2" t="s">
        <v>355</v>
      </c>
      <c r="B161" s="2" t="s">
        <v>402</v>
      </c>
      <c r="C161" s="2" t="s">
        <v>405</v>
      </c>
      <c r="D161" s="2" t="s">
        <v>406</v>
      </c>
      <c r="E161" s="2" t="s">
        <v>407</v>
      </c>
      <c r="F161" s="2"/>
    </row>
    <row r="162" customFormat="false" ht="14.25" hidden="false" customHeight="false" outlineLevel="0" collapsed="false">
      <c r="A162" s="2" t="s">
        <v>355</v>
      </c>
      <c r="B162" s="2" t="s">
        <v>402</v>
      </c>
      <c r="C162" s="2" t="s">
        <v>408</v>
      </c>
      <c r="D162" s="2" t="s">
        <v>409</v>
      </c>
      <c r="E162" s="2" t="s">
        <v>410</v>
      </c>
      <c r="F162" s="2"/>
    </row>
    <row r="163" customFormat="false" ht="14.25" hidden="false" customHeight="false" outlineLevel="0" collapsed="false">
      <c r="A163" s="2" t="s">
        <v>355</v>
      </c>
      <c r="B163" s="2" t="s">
        <v>402</v>
      </c>
      <c r="C163" s="2" t="s">
        <v>411</v>
      </c>
      <c r="D163" s="2" t="s">
        <v>412</v>
      </c>
      <c r="E163" s="2" t="s">
        <v>413</v>
      </c>
      <c r="F163" s="2"/>
    </row>
    <row r="164" s="7" customFormat="true" ht="14.25" hidden="false" customHeight="false" outlineLevel="0" collapsed="false">
      <c r="A164" s="6" t="s">
        <v>7</v>
      </c>
      <c r="B164" s="6" t="s">
        <v>414</v>
      </c>
      <c r="C164" s="6" t="s">
        <v>9</v>
      </c>
      <c r="D164" s="6" t="s">
        <v>415</v>
      </c>
      <c r="E164" s="6" t="s">
        <v>416</v>
      </c>
      <c r="F164" s="6"/>
    </row>
    <row r="165" s="7" customFormat="true" ht="14.25" hidden="false" customHeight="false" outlineLevel="0" collapsed="false">
      <c r="A165" s="6" t="s">
        <v>7</v>
      </c>
      <c r="B165" s="6" t="s">
        <v>414</v>
      </c>
      <c r="C165" s="6" t="s">
        <v>417</v>
      </c>
      <c r="D165" s="6" t="s">
        <v>418</v>
      </c>
      <c r="E165" s="6" t="s">
        <v>419</v>
      </c>
      <c r="F165" s="6"/>
    </row>
    <row r="166" s="7" customFormat="true" ht="14.25" hidden="false" customHeight="false" outlineLevel="0" collapsed="false">
      <c r="A166" s="6" t="s">
        <v>7</v>
      </c>
      <c r="B166" s="6" t="s">
        <v>414</v>
      </c>
      <c r="C166" s="6" t="s">
        <v>420</v>
      </c>
      <c r="D166" s="6" t="s">
        <v>421</v>
      </c>
      <c r="E166" s="6" t="s">
        <v>422</v>
      </c>
      <c r="F166" s="6"/>
    </row>
    <row r="167" s="7" customFormat="true" ht="14.25" hidden="false" customHeight="false" outlineLevel="0" collapsed="false">
      <c r="A167" s="6" t="s">
        <v>7</v>
      </c>
      <c r="B167" s="6" t="s">
        <v>414</v>
      </c>
      <c r="C167" s="6" t="s">
        <v>423</v>
      </c>
      <c r="D167" s="6" t="s">
        <v>424</v>
      </c>
      <c r="E167" s="6" t="s">
        <v>425</v>
      </c>
      <c r="F167" s="6"/>
    </row>
    <row r="168" customFormat="false" ht="39" hidden="false" customHeight="true" outlineLevel="0" collapsed="false">
      <c r="A168" s="2" t="s">
        <v>7</v>
      </c>
      <c r="B168" s="2" t="s">
        <v>426</v>
      </c>
      <c r="C168" s="2" t="s">
        <v>9</v>
      </c>
      <c r="D168" s="2" t="s">
        <v>427</v>
      </c>
      <c r="E168" s="2" t="s">
        <v>428</v>
      </c>
      <c r="F168" s="2"/>
    </row>
    <row r="169" customFormat="false" ht="14.25" hidden="false" customHeight="false" outlineLevel="0" collapsed="false">
      <c r="A169" s="2" t="s">
        <v>7</v>
      </c>
      <c r="B169" s="2" t="s">
        <v>426</v>
      </c>
      <c r="C169" s="2" t="s">
        <v>429</v>
      </c>
      <c r="D169" s="2" t="s">
        <v>430</v>
      </c>
      <c r="E169" s="2" t="s">
        <v>431</v>
      </c>
      <c r="F169" s="2"/>
    </row>
    <row r="170" customFormat="false" ht="14.25" hidden="false" customHeight="false" outlineLevel="0" collapsed="false">
      <c r="A170" s="2" t="s">
        <v>7</v>
      </c>
      <c r="B170" s="2" t="s">
        <v>426</v>
      </c>
      <c r="C170" s="2" t="s">
        <v>432</v>
      </c>
      <c r="D170" s="2" t="s">
        <v>433</v>
      </c>
      <c r="E170" s="2" t="s">
        <v>434</v>
      </c>
      <c r="F170" s="1" t="s">
        <v>235</v>
      </c>
    </row>
    <row r="171" customFormat="false" ht="14.25" hidden="false" customHeight="false" outlineLevel="0" collapsed="false">
      <c r="A171" s="2" t="s">
        <v>7</v>
      </c>
      <c r="B171" s="2" t="s">
        <v>435</v>
      </c>
      <c r="C171" s="2" t="s">
        <v>9</v>
      </c>
      <c r="D171" s="2" t="s">
        <v>436</v>
      </c>
      <c r="E171" s="2" t="s">
        <v>437</v>
      </c>
      <c r="F171" s="1" t="s">
        <v>235</v>
      </c>
    </row>
    <row r="172" customFormat="false" ht="14.25" hidden="false" customHeight="false" outlineLevel="0" collapsed="false">
      <c r="A172" s="2" t="s">
        <v>7</v>
      </c>
      <c r="B172" s="2" t="s">
        <v>435</v>
      </c>
      <c r="C172" s="2" t="s">
        <v>438</v>
      </c>
      <c r="D172" s="2" t="s">
        <v>439</v>
      </c>
      <c r="E172" s="2" t="s">
        <v>440</v>
      </c>
      <c r="F172" s="1" t="s">
        <v>235</v>
      </c>
    </row>
    <row r="173" customFormat="false" ht="14.25" hidden="false" customHeight="false" outlineLevel="0" collapsed="false">
      <c r="A173" s="2" t="s">
        <v>7</v>
      </c>
      <c r="B173" s="2" t="s">
        <v>435</v>
      </c>
      <c r="C173" s="2" t="s">
        <v>441</v>
      </c>
      <c r="D173" s="1" t="s">
        <v>442</v>
      </c>
      <c r="E173" s="2" t="s">
        <v>443</v>
      </c>
      <c r="F173" s="1" t="s">
        <v>235</v>
      </c>
    </row>
    <row r="174" customFormat="false" ht="14.25" hidden="false" customHeight="false" outlineLevel="0" collapsed="false">
      <c r="A174" s="2"/>
      <c r="B174" s="2"/>
      <c r="C174" s="2"/>
      <c r="E174" s="2"/>
    </row>
    <row r="175" customFormat="false" ht="14.25" hidden="false" customHeight="false" outlineLevel="0" collapsed="false">
      <c r="A175" s="2" t="s">
        <v>355</v>
      </c>
      <c r="B175" s="2" t="s">
        <v>444</v>
      </c>
      <c r="C175" s="2" t="s">
        <v>9</v>
      </c>
      <c r="D175" s="2" t="s">
        <v>445</v>
      </c>
      <c r="E175" s="2" t="s">
        <v>446</v>
      </c>
    </row>
    <row r="176" customFormat="false" ht="14.25" hidden="false" customHeight="false" outlineLevel="0" collapsed="false">
      <c r="A176" s="2" t="s">
        <v>355</v>
      </c>
      <c r="B176" s="2" t="s">
        <v>444</v>
      </c>
      <c r="C176" s="2" t="s">
        <v>447</v>
      </c>
      <c r="D176" s="2" t="s">
        <v>448</v>
      </c>
      <c r="E176" s="2" t="s">
        <v>449</v>
      </c>
    </row>
    <row r="177" customFormat="false" ht="14.25" hidden="false" customHeight="false" outlineLevel="0" collapsed="false">
      <c r="A177" s="2" t="s">
        <v>355</v>
      </c>
      <c r="B177" s="2" t="s">
        <v>444</v>
      </c>
      <c r="C177" s="2" t="s">
        <v>450</v>
      </c>
      <c r="D177" s="2" t="s">
        <v>451</v>
      </c>
      <c r="E177" s="2" t="s">
        <v>452</v>
      </c>
    </row>
    <row r="178" customFormat="false" ht="15" hidden="false" customHeight="true" outlineLevel="0" collapsed="false">
      <c r="B178" s="2"/>
      <c r="C178" s="2"/>
      <c r="D178" s="2"/>
      <c r="E178" s="2"/>
    </row>
    <row r="179" customFormat="false" ht="14.25" hidden="false" customHeight="false" outlineLevel="0" collapsed="false">
      <c r="A179" s="2" t="s">
        <v>7</v>
      </c>
      <c r="B179" s="2" t="s">
        <v>453</v>
      </c>
      <c r="C179" s="2" t="s">
        <v>9</v>
      </c>
      <c r="D179" s="2" t="s">
        <v>454</v>
      </c>
      <c r="E179" s="2"/>
      <c r="F179" s="2"/>
    </row>
    <row r="180" customFormat="false" ht="14.25" hidden="false" customHeight="false" outlineLevel="0" collapsed="false">
      <c r="A180" s="2" t="s">
        <v>7</v>
      </c>
      <c r="B180" s="2" t="s">
        <v>453</v>
      </c>
      <c r="C180" s="2" t="s">
        <v>455</v>
      </c>
      <c r="D180" s="2" t="s">
        <v>456</v>
      </c>
      <c r="E180" s="2" t="s">
        <v>457</v>
      </c>
    </row>
    <row r="181" customFormat="false" ht="14.25" hidden="false" customHeight="false" outlineLevel="0" collapsed="false">
      <c r="A181" s="2" t="s">
        <v>7</v>
      </c>
      <c r="B181" s="2" t="s">
        <v>453</v>
      </c>
      <c r="C181" s="2" t="s">
        <v>458</v>
      </c>
      <c r="D181" s="2" t="s">
        <v>459</v>
      </c>
      <c r="E181" s="2" t="s">
        <v>460</v>
      </c>
      <c r="F181" s="2"/>
    </row>
    <row r="182" customFormat="false" ht="14.25" hidden="false" customHeight="false" outlineLevel="0" collapsed="false">
      <c r="A182" s="2" t="s">
        <v>7</v>
      </c>
      <c r="B182" s="2" t="s">
        <v>453</v>
      </c>
      <c r="C182" s="2" t="s">
        <v>461</v>
      </c>
      <c r="D182" s="2" t="s">
        <v>462</v>
      </c>
      <c r="E182" s="2" t="s">
        <v>463</v>
      </c>
      <c r="F182" s="2"/>
    </row>
    <row r="183" customFormat="false" ht="14.25" hidden="false" customHeight="false" outlineLevel="0" collapsed="false">
      <c r="A183" s="2"/>
      <c r="B183" s="2"/>
      <c r="C183" s="2"/>
      <c r="D183" s="2"/>
      <c r="E183" s="2"/>
      <c r="F183" s="2"/>
    </row>
    <row r="184" customFormat="false" ht="14.25" hidden="false" customHeight="false" outlineLevel="0" collapsed="false">
      <c r="A184" s="2" t="s">
        <v>7</v>
      </c>
      <c r="B184" s="2" t="s">
        <v>464</v>
      </c>
      <c r="C184" s="2" t="s">
        <v>9</v>
      </c>
      <c r="D184" s="2" t="s">
        <v>465</v>
      </c>
      <c r="E184" s="2"/>
      <c r="F184" s="2"/>
    </row>
    <row r="185" customFormat="false" ht="14.25" hidden="false" customHeight="false" outlineLevel="0" collapsed="false">
      <c r="A185" s="2" t="s">
        <v>7</v>
      </c>
      <c r="B185" s="2" t="s">
        <v>464</v>
      </c>
      <c r="C185" s="2" t="s">
        <v>466</v>
      </c>
      <c r="D185" s="2" t="s">
        <v>467</v>
      </c>
      <c r="E185" s="2" t="s">
        <v>468</v>
      </c>
    </row>
    <row r="186" customFormat="false" ht="14.25" hidden="false" customHeight="false" outlineLevel="0" collapsed="false">
      <c r="A186" s="2" t="s">
        <v>7</v>
      </c>
      <c r="B186" s="2" t="s">
        <v>464</v>
      </c>
      <c r="C186" s="2" t="s">
        <v>469</v>
      </c>
      <c r="D186" s="2" t="s">
        <v>470</v>
      </c>
      <c r="E186" s="2" t="s">
        <v>471</v>
      </c>
      <c r="F186" s="2"/>
    </row>
    <row r="187" customFormat="false" ht="14.25" hidden="false" customHeight="false" outlineLevel="0" collapsed="false">
      <c r="A187" s="2" t="s">
        <v>7</v>
      </c>
      <c r="B187" s="2" t="s">
        <v>464</v>
      </c>
      <c r="C187" s="2" t="s">
        <v>472</v>
      </c>
      <c r="D187" s="2" t="s">
        <v>473</v>
      </c>
      <c r="E187" s="2" t="s">
        <v>474</v>
      </c>
      <c r="F187" s="2"/>
    </row>
    <row r="188" customFormat="false" ht="14.25" hidden="false" customHeight="false" outlineLevel="0" collapsed="false">
      <c r="A188" s="2"/>
      <c r="B188" s="2"/>
      <c r="C188" s="2"/>
      <c r="D188" s="2"/>
      <c r="E188" s="2"/>
      <c r="F188" s="2"/>
    </row>
    <row r="189" customFormat="false" ht="14.25" hidden="false" customHeight="false" outlineLevel="0" collapsed="false">
      <c r="A189" s="2" t="s">
        <v>7</v>
      </c>
      <c r="B189" s="2" t="s">
        <v>475</v>
      </c>
      <c r="C189" s="2" t="s">
        <v>9</v>
      </c>
      <c r="D189" s="2" t="s">
        <v>476</v>
      </c>
      <c r="E189" s="2"/>
      <c r="F189" s="2"/>
    </row>
    <row r="190" customFormat="false" ht="14.25" hidden="false" customHeight="false" outlineLevel="0" collapsed="false">
      <c r="A190" s="2" t="s">
        <v>7</v>
      </c>
      <c r="B190" s="2" t="s">
        <v>475</v>
      </c>
      <c r="C190" s="2" t="s">
        <v>477</v>
      </c>
      <c r="D190" s="2" t="s">
        <v>478</v>
      </c>
      <c r="E190" s="2" t="s">
        <v>479</v>
      </c>
    </row>
    <row r="191" customFormat="false" ht="14.25" hidden="false" customHeight="false" outlineLevel="0" collapsed="false">
      <c r="A191" s="2" t="s">
        <v>7</v>
      </c>
      <c r="B191" s="2" t="s">
        <v>475</v>
      </c>
      <c r="C191" s="2" t="s">
        <v>480</v>
      </c>
      <c r="D191" s="2" t="s">
        <v>481</v>
      </c>
      <c r="E191" s="2" t="s">
        <v>482</v>
      </c>
      <c r="F191" s="2"/>
    </row>
    <row r="192" customFormat="false" ht="14.25" hidden="false" customHeight="false" outlineLevel="0" collapsed="false">
      <c r="A192" s="2" t="s">
        <v>7</v>
      </c>
      <c r="B192" s="2" t="s">
        <v>475</v>
      </c>
      <c r="C192" s="2" t="s">
        <v>483</v>
      </c>
      <c r="D192" s="2" t="s">
        <v>484</v>
      </c>
      <c r="E192" s="2" t="s">
        <v>485</v>
      </c>
      <c r="F192" s="2"/>
    </row>
    <row r="193" customFormat="false" ht="14.25" hidden="false" customHeight="false" outlineLevel="0" collapsed="false">
      <c r="A193" s="2"/>
      <c r="B193" s="2"/>
      <c r="C193" s="2"/>
      <c r="D193" s="2"/>
      <c r="E193" s="2"/>
      <c r="F193" s="2"/>
    </row>
    <row r="194" customFormat="false" ht="14.25" hidden="false" customHeight="false" outlineLevel="0" collapsed="false">
      <c r="A194" s="2" t="s">
        <v>7</v>
      </c>
      <c r="B194" s="2" t="s">
        <v>486</v>
      </c>
      <c r="C194" s="2" t="s">
        <v>9</v>
      </c>
      <c r="D194" s="2" t="s">
        <v>487</v>
      </c>
      <c r="E194" s="2"/>
      <c r="F194" s="2"/>
    </row>
    <row r="195" customFormat="false" ht="14.25" hidden="false" customHeight="false" outlineLevel="0" collapsed="false">
      <c r="A195" s="2" t="s">
        <v>7</v>
      </c>
      <c r="B195" s="2" t="s">
        <v>486</v>
      </c>
      <c r="C195" s="2" t="s">
        <v>488</v>
      </c>
      <c r="D195" s="2" t="s">
        <v>489</v>
      </c>
      <c r="E195" s="2" t="s">
        <v>490</v>
      </c>
      <c r="F195" s="2"/>
    </row>
    <row r="196" customFormat="false" ht="14.25" hidden="false" customHeight="false" outlineLevel="0" collapsed="false">
      <c r="A196" s="2" t="s">
        <v>7</v>
      </c>
      <c r="B196" s="2" t="s">
        <v>486</v>
      </c>
      <c r="C196" s="2" t="s">
        <v>491</v>
      </c>
      <c r="D196" s="2" t="s">
        <v>492</v>
      </c>
      <c r="E196" s="2" t="s">
        <v>493</v>
      </c>
      <c r="F196" s="2"/>
    </row>
    <row r="197" customFormat="false" ht="14.25" hidden="false" customHeight="false" outlineLevel="0" collapsed="false">
      <c r="A197" s="2" t="s">
        <v>7</v>
      </c>
      <c r="B197" s="2" t="s">
        <v>486</v>
      </c>
      <c r="C197" s="2" t="s">
        <v>494</v>
      </c>
      <c r="D197" s="2" t="s">
        <v>495</v>
      </c>
      <c r="E197" s="2" t="s">
        <v>496</v>
      </c>
      <c r="F197" s="2"/>
    </row>
    <row r="198" customFormat="false" ht="14.25" hidden="false" customHeight="false" outlineLevel="0" collapsed="false">
      <c r="A198" s="2" t="s">
        <v>7</v>
      </c>
      <c r="B198" s="2" t="s">
        <v>486</v>
      </c>
      <c r="C198" s="2" t="s">
        <v>497</v>
      </c>
      <c r="D198" s="2" t="s">
        <v>168</v>
      </c>
      <c r="E198" s="2" t="s">
        <v>498</v>
      </c>
      <c r="F198" s="2"/>
    </row>
    <row r="199" customFormat="false" ht="14.25" hidden="false" customHeight="false" outlineLevel="0" collapsed="false">
      <c r="A199" s="2"/>
      <c r="B199" s="2"/>
      <c r="C199" s="2"/>
      <c r="D199" s="2"/>
      <c r="E199" s="2"/>
      <c r="F199" s="2"/>
    </row>
    <row r="200" customFormat="false" ht="14.25" hidden="false" customHeight="false" outlineLevel="0" collapsed="false">
      <c r="A200" s="2" t="s">
        <v>7</v>
      </c>
      <c r="B200" s="2" t="s">
        <v>499</v>
      </c>
      <c r="C200" s="2" t="s">
        <v>9</v>
      </c>
      <c r="D200" s="2" t="s">
        <v>500</v>
      </c>
      <c r="E200" s="2"/>
      <c r="F200" s="2"/>
    </row>
    <row r="201" customFormat="false" ht="14.25" hidden="false" customHeight="false" outlineLevel="0" collapsed="false">
      <c r="A201" s="2" t="s">
        <v>7</v>
      </c>
      <c r="B201" s="2" t="s">
        <v>499</v>
      </c>
      <c r="C201" s="2" t="s">
        <v>501</v>
      </c>
      <c r="D201" s="2" t="s">
        <v>502</v>
      </c>
      <c r="E201" s="2" t="s">
        <v>502</v>
      </c>
      <c r="F201" s="2"/>
    </row>
    <row r="202" customFormat="false" ht="14.25" hidden="false" customHeight="false" outlineLevel="0" collapsed="false">
      <c r="A202" s="2" t="s">
        <v>7</v>
      </c>
      <c r="B202" s="2" t="s">
        <v>499</v>
      </c>
      <c r="C202" s="2" t="s">
        <v>503</v>
      </c>
      <c r="D202" s="2" t="s">
        <v>492</v>
      </c>
      <c r="E202" s="2" t="s">
        <v>493</v>
      </c>
      <c r="F202" s="2"/>
    </row>
    <row r="203" customFormat="false" ht="14.25" hidden="false" customHeight="false" outlineLevel="0" collapsed="false">
      <c r="A203" s="2" t="s">
        <v>7</v>
      </c>
      <c r="B203" s="2" t="s">
        <v>499</v>
      </c>
      <c r="C203" s="2" t="s">
        <v>504</v>
      </c>
      <c r="D203" s="2" t="s">
        <v>495</v>
      </c>
      <c r="E203" s="2" t="s">
        <v>496</v>
      </c>
      <c r="F203" s="2"/>
    </row>
    <row r="204" customFormat="false" ht="14.25" hidden="false" customHeight="false" outlineLevel="0" collapsed="false">
      <c r="A204" s="2" t="s">
        <v>7</v>
      </c>
      <c r="B204" s="2" t="s">
        <v>499</v>
      </c>
      <c r="C204" s="2" t="s">
        <v>505</v>
      </c>
      <c r="D204" s="2" t="s">
        <v>168</v>
      </c>
      <c r="E204" s="2" t="s">
        <v>498</v>
      </c>
      <c r="F204" s="2"/>
    </row>
    <row r="205" customFormat="false" ht="14.25" hidden="false" customHeight="false" outlineLevel="0" collapsed="false">
      <c r="A205" s="2"/>
      <c r="B205" s="2"/>
      <c r="C205" s="2"/>
      <c r="D205" s="2"/>
      <c r="E205" s="2"/>
      <c r="F205" s="2"/>
    </row>
    <row r="206" customFormat="false" ht="14.25" hidden="false" customHeight="false" outlineLevel="0" collapsed="false">
      <c r="A206" s="2" t="s">
        <v>7</v>
      </c>
      <c r="B206" s="2" t="s">
        <v>506</v>
      </c>
      <c r="C206" s="2" t="s">
        <v>9</v>
      </c>
      <c r="D206" s="2" t="s">
        <v>507</v>
      </c>
      <c r="E206" s="2" t="s">
        <v>508</v>
      </c>
      <c r="F206" s="2"/>
    </row>
    <row r="207" customFormat="false" ht="14.25" hidden="false" customHeight="false" outlineLevel="0" collapsed="false">
      <c r="A207" s="2" t="s">
        <v>7</v>
      </c>
      <c r="B207" s="2" t="s">
        <v>506</v>
      </c>
      <c r="C207" s="2" t="s">
        <v>509</v>
      </c>
      <c r="D207" s="2" t="s">
        <v>510</v>
      </c>
      <c r="E207" s="2" t="s">
        <v>511</v>
      </c>
    </row>
    <row r="208" customFormat="false" ht="14.25" hidden="false" customHeight="false" outlineLevel="0" collapsed="false">
      <c r="A208" s="2" t="s">
        <v>7</v>
      </c>
      <c r="B208" s="2" t="s">
        <v>506</v>
      </c>
      <c r="C208" s="2" t="s">
        <v>512</v>
      </c>
      <c r="D208" s="2" t="s">
        <v>513</v>
      </c>
      <c r="E208" s="2" t="s">
        <v>514</v>
      </c>
    </row>
    <row r="209" customFormat="false" ht="14.25" hidden="false" customHeight="false" outlineLevel="0" collapsed="false">
      <c r="A209" s="2" t="s">
        <v>7</v>
      </c>
      <c r="B209" s="2" t="s">
        <v>506</v>
      </c>
      <c r="C209" s="2" t="s">
        <v>515</v>
      </c>
      <c r="D209" s="2" t="s">
        <v>516</v>
      </c>
      <c r="E209" s="2" t="s">
        <v>517</v>
      </c>
    </row>
    <row r="210" customFormat="false" ht="14.25" hidden="false" customHeight="false" outlineLevel="0" collapsed="false">
      <c r="A210" s="2" t="s">
        <v>7</v>
      </c>
      <c r="B210" s="2" t="s">
        <v>506</v>
      </c>
      <c r="C210" s="2" t="s">
        <v>518</v>
      </c>
      <c r="D210" s="2" t="s">
        <v>519</v>
      </c>
      <c r="E210" s="2" t="s">
        <v>520</v>
      </c>
    </row>
    <row r="211" customFormat="false" ht="14.25" hidden="false" customHeight="false" outlineLevel="0" collapsed="false">
      <c r="A211" s="2" t="s">
        <v>7</v>
      </c>
      <c r="B211" s="2" t="s">
        <v>506</v>
      </c>
      <c r="C211" s="2" t="s">
        <v>521</v>
      </c>
      <c r="D211" s="2" t="s">
        <v>522</v>
      </c>
      <c r="E211" s="2" t="s">
        <v>523</v>
      </c>
    </row>
    <row r="212" customFormat="false" ht="14.25" hidden="false" customHeight="false" outlineLevel="0" collapsed="false">
      <c r="A212" s="2" t="s">
        <v>7</v>
      </c>
      <c r="B212" s="2" t="s">
        <v>506</v>
      </c>
      <c r="C212" s="2" t="s">
        <v>524</v>
      </c>
      <c r="D212" s="2" t="s">
        <v>525</v>
      </c>
      <c r="E212" s="2" t="s">
        <v>526</v>
      </c>
    </row>
    <row r="213" customFormat="false" ht="14.25" hidden="false" customHeight="false" outlineLevel="0" collapsed="false">
      <c r="A213" s="2"/>
      <c r="B213" s="2"/>
      <c r="C213" s="2"/>
      <c r="D213" s="2"/>
      <c r="E213" s="2"/>
    </row>
    <row r="214" customFormat="false" ht="14.25" hidden="false" customHeight="false" outlineLevel="0" collapsed="false">
      <c r="A214" s="2"/>
      <c r="B214" s="2"/>
      <c r="C214" s="2"/>
      <c r="D214" s="2"/>
      <c r="E214" s="2"/>
    </row>
    <row r="215" customFormat="false" ht="14.25" hidden="false" customHeight="false" outlineLevel="0" collapsed="false">
      <c r="A215" s="2" t="s">
        <v>7</v>
      </c>
      <c r="B215" s="2" t="s">
        <v>527</v>
      </c>
      <c r="C215" s="2" t="s">
        <v>9</v>
      </c>
      <c r="D215" s="2" t="s">
        <v>528</v>
      </c>
      <c r="E215" s="2" t="s">
        <v>529</v>
      </c>
    </row>
    <row r="216" customFormat="false" ht="14.25" hidden="false" customHeight="false" outlineLevel="0" collapsed="false">
      <c r="A216" s="2" t="s">
        <v>7</v>
      </c>
      <c r="B216" s="2" t="s">
        <v>527</v>
      </c>
      <c r="C216" s="2" t="s">
        <v>530</v>
      </c>
      <c r="D216" s="2" t="s">
        <v>531</v>
      </c>
      <c r="E216" s="2" t="s">
        <v>532</v>
      </c>
    </row>
    <row r="217" customFormat="false" ht="14.25" hidden="false" customHeight="false" outlineLevel="0" collapsed="false">
      <c r="A217" s="2" t="s">
        <v>7</v>
      </c>
      <c r="B217" s="2" t="s">
        <v>527</v>
      </c>
      <c r="C217" s="2" t="s">
        <v>533</v>
      </c>
      <c r="D217" s="2" t="s">
        <v>534</v>
      </c>
      <c r="E217" s="2" t="s">
        <v>535</v>
      </c>
    </row>
    <row r="218" customFormat="false" ht="14.25" hidden="false" customHeight="false" outlineLevel="0" collapsed="false">
      <c r="A218" s="2" t="s">
        <v>7</v>
      </c>
      <c r="B218" s="2" t="s">
        <v>527</v>
      </c>
      <c r="C218" s="2" t="s">
        <v>536</v>
      </c>
      <c r="D218" s="2" t="s">
        <v>537</v>
      </c>
      <c r="E218" s="2" t="s">
        <v>538</v>
      </c>
      <c r="F218" s="2"/>
    </row>
    <row r="219" customFormat="false" ht="14.25" hidden="false" customHeight="false" outlineLevel="0" collapsed="false">
      <c r="A219" s="2" t="s">
        <v>7</v>
      </c>
      <c r="B219" s="2" t="s">
        <v>527</v>
      </c>
      <c r="C219" s="2" t="s">
        <v>539</v>
      </c>
      <c r="D219" s="2" t="s">
        <v>540</v>
      </c>
      <c r="E219" s="2" t="s">
        <v>541</v>
      </c>
      <c r="F219" s="2"/>
    </row>
    <row r="220" customFormat="false" ht="14.25" hidden="false" customHeight="false" outlineLevel="0" collapsed="false">
      <c r="A220" s="2" t="s">
        <v>7</v>
      </c>
      <c r="B220" s="2" t="s">
        <v>542</v>
      </c>
      <c r="C220" s="2" t="s">
        <v>9</v>
      </c>
      <c r="D220" s="2" t="s">
        <v>543</v>
      </c>
      <c r="E220" s="2" t="s">
        <v>446</v>
      </c>
      <c r="F220" s="2"/>
    </row>
    <row r="221" customFormat="false" ht="14.25" hidden="false" customHeight="false" outlineLevel="0" collapsed="false">
      <c r="A221" s="2" t="s">
        <v>7</v>
      </c>
      <c r="B221" s="2" t="s">
        <v>542</v>
      </c>
      <c r="C221" s="2" t="s">
        <v>544</v>
      </c>
      <c r="D221" s="2" t="s">
        <v>545</v>
      </c>
      <c r="E221" s="2" t="s">
        <v>546</v>
      </c>
    </row>
    <row r="222" customFormat="false" ht="14.25" hidden="false" customHeight="false" outlineLevel="0" collapsed="false">
      <c r="A222" s="2" t="s">
        <v>7</v>
      </c>
      <c r="B222" s="2" t="s">
        <v>542</v>
      </c>
      <c r="C222" s="2" t="s">
        <v>547</v>
      </c>
      <c r="D222" s="2" t="s">
        <v>548</v>
      </c>
      <c r="E222" s="2" t="s">
        <v>549</v>
      </c>
    </row>
    <row r="223" customFormat="false" ht="14.25" hidden="false" customHeight="false" outlineLevel="0" collapsed="false">
      <c r="A223" s="2" t="s">
        <v>7</v>
      </c>
      <c r="B223" s="1" t="s">
        <v>550</v>
      </c>
      <c r="C223" s="2" t="s">
        <v>9</v>
      </c>
      <c r="D223" s="2" t="s">
        <v>551</v>
      </c>
      <c r="E223" s="1" t="s">
        <v>552</v>
      </c>
    </row>
    <row r="224" customFormat="false" ht="14.25" hidden="false" customHeight="false" outlineLevel="0" collapsed="false">
      <c r="A224" s="2" t="s">
        <v>7</v>
      </c>
      <c r="B224" s="1" t="s">
        <v>550</v>
      </c>
      <c r="C224" s="2" t="s">
        <v>553</v>
      </c>
      <c r="D224" s="1" t="s">
        <v>554</v>
      </c>
      <c r="E224" s="1" t="s">
        <v>555</v>
      </c>
    </row>
    <row r="225" customFormat="false" ht="14.25" hidden="false" customHeight="false" outlineLevel="0" collapsed="false">
      <c r="A225" s="2" t="s">
        <v>7</v>
      </c>
      <c r="B225" s="1" t="s">
        <v>550</v>
      </c>
      <c r="C225" s="2" t="s">
        <v>556</v>
      </c>
      <c r="D225" s="1" t="s">
        <v>557</v>
      </c>
      <c r="E225" s="1" t="s">
        <v>558</v>
      </c>
    </row>
    <row r="226" customFormat="false" ht="15.75" hidden="false" customHeight="true" outlineLevel="0" collapsed="false"/>
    <row r="227" s="7" customFormat="true" ht="14.25" hidden="false" customHeight="false" outlineLevel="0" collapsed="false">
      <c r="A227" s="6" t="s">
        <v>7</v>
      </c>
      <c r="B227" s="7" t="s">
        <v>559</v>
      </c>
      <c r="C227" s="6" t="s">
        <v>9</v>
      </c>
      <c r="D227" s="7" t="s">
        <v>560</v>
      </c>
      <c r="E227" s="7" t="s">
        <v>561</v>
      </c>
    </row>
    <row r="228" s="7" customFormat="true" ht="14.25" hidden="false" customHeight="false" outlineLevel="0" collapsed="false">
      <c r="A228" s="6" t="s">
        <v>7</v>
      </c>
      <c r="B228" s="7" t="s">
        <v>559</v>
      </c>
      <c r="C228" s="7" t="s">
        <v>562</v>
      </c>
      <c r="D228" s="7" t="s">
        <v>563</v>
      </c>
      <c r="E228" s="7" t="s">
        <v>564</v>
      </c>
    </row>
    <row r="229" s="7" customFormat="true" ht="14.25" hidden="false" customHeight="false" outlineLevel="0" collapsed="false">
      <c r="A229" s="6" t="s">
        <v>7</v>
      </c>
      <c r="B229" s="7" t="s">
        <v>559</v>
      </c>
      <c r="C229" s="7" t="s">
        <v>565</v>
      </c>
      <c r="D229" s="7" t="s">
        <v>566</v>
      </c>
      <c r="E229" s="7" t="s">
        <v>567</v>
      </c>
    </row>
    <row r="230" s="7" customFormat="true" ht="14.25" hidden="false" customHeight="false" outlineLevel="0" collapsed="false">
      <c r="A230" s="6" t="s">
        <v>7</v>
      </c>
      <c r="B230" s="7" t="s">
        <v>559</v>
      </c>
      <c r="C230" s="7" t="s">
        <v>568</v>
      </c>
      <c r="D230" s="7" t="s">
        <v>569</v>
      </c>
      <c r="E230" s="7" t="s">
        <v>570</v>
      </c>
    </row>
    <row r="231" s="7" customFormat="true" ht="14.25" hidden="false" customHeight="false" outlineLevel="0" collapsed="false">
      <c r="A231" s="6" t="s">
        <v>7</v>
      </c>
      <c r="B231" s="7" t="s">
        <v>559</v>
      </c>
      <c r="C231" s="7" t="s">
        <v>571</v>
      </c>
      <c r="D231" s="7" t="s">
        <v>572</v>
      </c>
      <c r="E231" s="7" t="s">
        <v>573</v>
      </c>
    </row>
    <row r="232" s="7" customFormat="true" ht="14.25" hidden="false" customHeight="false" outlineLevel="0" collapsed="false">
      <c r="A232" s="6" t="s">
        <v>7</v>
      </c>
      <c r="B232" s="7" t="s">
        <v>559</v>
      </c>
      <c r="C232" s="7" t="s">
        <v>574</v>
      </c>
      <c r="D232" s="7" t="s">
        <v>575</v>
      </c>
      <c r="E232" s="7" t="s">
        <v>576</v>
      </c>
    </row>
    <row r="233" s="7" customFormat="true" ht="14.25" hidden="false" customHeight="false" outlineLevel="0" collapsed="false">
      <c r="A233" s="6"/>
    </row>
    <row r="234" s="7" customFormat="true" ht="14.25" hidden="false" customHeight="false" outlineLevel="0" collapsed="false">
      <c r="A234" s="6"/>
    </row>
    <row r="235" customFormat="false" ht="15" hidden="false" customHeight="true" outlineLevel="0" collapsed="false">
      <c r="A235" s="2" t="s">
        <v>7</v>
      </c>
      <c r="B235" s="1" t="s">
        <v>577</v>
      </c>
      <c r="C235" s="1" t="s">
        <v>9</v>
      </c>
      <c r="D235" s="1" t="s">
        <v>578</v>
      </c>
      <c r="E235" s="1" t="s">
        <v>579</v>
      </c>
    </row>
    <row r="236" customFormat="false" ht="14.25" hidden="false" customHeight="false" outlineLevel="0" collapsed="false">
      <c r="A236" s="2" t="s">
        <v>7</v>
      </c>
      <c r="B236" s="1" t="s">
        <v>577</v>
      </c>
      <c r="C236" s="1" t="s">
        <v>580</v>
      </c>
      <c r="D236" s="1" t="s">
        <v>95</v>
      </c>
      <c r="E236" s="1" t="s">
        <v>581</v>
      </c>
    </row>
    <row r="237" customFormat="false" ht="14.25" hidden="false" customHeight="false" outlineLevel="0" collapsed="false">
      <c r="A237" s="2" t="s">
        <v>7</v>
      </c>
      <c r="B237" s="1" t="s">
        <v>577</v>
      </c>
      <c r="C237" s="1" t="s">
        <v>582</v>
      </c>
      <c r="D237" s="1" t="s">
        <v>583</v>
      </c>
      <c r="E237" s="1" t="s">
        <v>584</v>
      </c>
    </row>
    <row r="238" customFormat="false" ht="14.25" hidden="false" customHeight="false" outlineLevel="0" collapsed="false">
      <c r="A238" s="2" t="s">
        <v>7</v>
      </c>
      <c r="B238" s="1" t="s">
        <v>577</v>
      </c>
      <c r="C238" s="1" t="s">
        <v>585</v>
      </c>
      <c r="D238" s="1" t="s">
        <v>586</v>
      </c>
      <c r="E238" s="1" t="s">
        <v>587</v>
      </c>
    </row>
    <row r="239" customFormat="false" ht="14.25" hidden="false" customHeight="false" outlineLevel="0" collapsed="false">
      <c r="A239" s="2" t="s">
        <v>7</v>
      </c>
      <c r="B239" s="1" t="s">
        <v>577</v>
      </c>
      <c r="C239" s="1" t="s">
        <v>588</v>
      </c>
      <c r="D239" s="1" t="s">
        <v>76</v>
      </c>
      <c r="E239" s="1" t="s">
        <v>589</v>
      </c>
    </row>
    <row r="240" customFormat="false" ht="14.25" hidden="false" customHeight="false" outlineLevel="0" collapsed="false">
      <c r="A240" s="2" t="s">
        <v>7</v>
      </c>
      <c r="B240" s="1" t="s">
        <v>590</v>
      </c>
      <c r="C240" s="1" t="s">
        <v>9</v>
      </c>
      <c r="D240" s="1" t="s">
        <v>591</v>
      </c>
      <c r="E240" s="1" t="s">
        <v>592</v>
      </c>
    </row>
    <row r="241" customFormat="false" ht="14.25" hidden="false" customHeight="false" outlineLevel="0" collapsed="false">
      <c r="A241" s="2" t="s">
        <v>7</v>
      </c>
      <c r="B241" s="1" t="s">
        <v>590</v>
      </c>
      <c r="C241" s="1" t="s">
        <v>593</v>
      </c>
      <c r="D241" s="1" t="s">
        <v>594</v>
      </c>
      <c r="E241" s="1" t="s">
        <v>595</v>
      </c>
    </row>
    <row r="242" customFormat="false" ht="14.25" hidden="false" customHeight="false" outlineLevel="0" collapsed="false">
      <c r="A242" s="2" t="s">
        <v>7</v>
      </c>
      <c r="B242" s="1" t="s">
        <v>590</v>
      </c>
      <c r="C242" s="1" t="s">
        <v>596</v>
      </c>
      <c r="D242" s="1" t="s">
        <v>597</v>
      </c>
      <c r="E242" s="1" t="s">
        <v>595</v>
      </c>
    </row>
    <row r="243" customFormat="false" ht="14.25" hidden="false" customHeight="false" outlineLevel="0" collapsed="false">
      <c r="A243" s="2" t="s">
        <v>7</v>
      </c>
      <c r="B243" s="1" t="s">
        <v>590</v>
      </c>
      <c r="C243" s="1" t="s">
        <v>598</v>
      </c>
      <c r="D243" s="1" t="s">
        <v>599</v>
      </c>
      <c r="E243" s="1" t="s">
        <v>595</v>
      </c>
    </row>
    <row r="244" customFormat="false" ht="14.25" hidden="false" customHeight="false" outlineLevel="0" collapsed="false">
      <c r="A244" s="2" t="s">
        <v>7</v>
      </c>
      <c r="B244" s="1" t="s">
        <v>590</v>
      </c>
      <c r="C244" s="1" t="s">
        <v>600</v>
      </c>
      <c r="D244" s="1" t="s">
        <v>601</v>
      </c>
      <c r="E244" s="1" t="s">
        <v>595</v>
      </c>
    </row>
    <row r="245" customFormat="false" ht="14.25" hidden="false" customHeight="false" outlineLevel="0" collapsed="false">
      <c r="A245" s="2" t="s">
        <v>7</v>
      </c>
      <c r="B245" s="1" t="s">
        <v>590</v>
      </c>
      <c r="C245" s="1" t="s">
        <v>602</v>
      </c>
      <c r="D245" s="1" t="s">
        <v>603</v>
      </c>
      <c r="E245" s="1" t="s">
        <v>595</v>
      </c>
    </row>
    <row r="246" customFormat="false" ht="14.25" hidden="false" customHeight="false" outlineLevel="0" collapsed="false">
      <c r="A246" s="2" t="s">
        <v>7</v>
      </c>
      <c r="B246" s="1" t="s">
        <v>590</v>
      </c>
      <c r="C246" s="1" t="s">
        <v>604</v>
      </c>
      <c r="D246" s="1" t="s">
        <v>605</v>
      </c>
      <c r="E246" s="1" t="s">
        <v>595</v>
      </c>
    </row>
    <row r="247" customFormat="false" ht="14.25" hidden="false" customHeight="false" outlineLevel="0" collapsed="false">
      <c r="A247" s="2" t="s">
        <v>7</v>
      </c>
      <c r="B247" s="1" t="s">
        <v>590</v>
      </c>
      <c r="C247" s="1" t="s">
        <v>606</v>
      </c>
      <c r="D247" s="1" t="s">
        <v>607</v>
      </c>
      <c r="E247" s="1" t="s">
        <v>595</v>
      </c>
    </row>
    <row r="248" customFormat="false" ht="14.25" hidden="false" customHeight="false" outlineLevel="0" collapsed="false">
      <c r="A248" s="2" t="s">
        <v>7</v>
      </c>
      <c r="B248" s="1" t="s">
        <v>590</v>
      </c>
      <c r="C248" s="1" t="s">
        <v>608</v>
      </c>
      <c r="D248" s="1" t="s">
        <v>609</v>
      </c>
      <c r="E248" s="1" t="s">
        <v>595</v>
      </c>
    </row>
    <row r="249" customFormat="false" ht="14.25" hidden="false" customHeight="false" outlineLevel="0" collapsed="false">
      <c r="A249" s="2" t="s">
        <v>7</v>
      </c>
      <c r="B249" s="1" t="s">
        <v>590</v>
      </c>
      <c r="C249" s="1" t="s">
        <v>610</v>
      </c>
      <c r="D249" s="1" t="s">
        <v>611</v>
      </c>
      <c r="E249" s="1" t="s">
        <v>595</v>
      </c>
    </row>
    <row r="250" customFormat="false" ht="14.25" hidden="false" customHeight="false" outlineLevel="0" collapsed="false">
      <c r="A250" s="2" t="s">
        <v>7</v>
      </c>
      <c r="B250" s="1" t="s">
        <v>590</v>
      </c>
      <c r="C250" s="1" t="s">
        <v>612</v>
      </c>
      <c r="D250" s="1" t="s">
        <v>613</v>
      </c>
      <c r="E250" s="1" t="s">
        <v>595</v>
      </c>
    </row>
    <row r="251" customFormat="false" ht="14.25" hidden="false" customHeight="false" outlineLevel="0" collapsed="false">
      <c r="A251" s="2" t="s">
        <v>7</v>
      </c>
      <c r="B251" s="1" t="s">
        <v>590</v>
      </c>
      <c r="C251" s="1" t="s">
        <v>614</v>
      </c>
      <c r="D251" s="1" t="s">
        <v>615</v>
      </c>
      <c r="E251" s="1" t="s">
        <v>595</v>
      </c>
    </row>
    <row r="252" s="7" customFormat="true" ht="14.25" hidden="false" customHeight="false" outlineLevel="0" collapsed="false">
      <c r="A252" s="6" t="s">
        <v>7</v>
      </c>
      <c r="B252" s="7" t="s">
        <v>616</v>
      </c>
      <c r="C252" s="7" t="s">
        <v>9</v>
      </c>
      <c r="D252" s="7" t="s">
        <v>617</v>
      </c>
      <c r="E252" s="7" t="s">
        <v>618</v>
      </c>
    </row>
    <row r="253" s="7" customFormat="true" ht="14.25" hidden="false" customHeight="false" outlineLevel="0" collapsed="false">
      <c r="A253" s="6" t="s">
        <v>7</v>
      </c>
      <c r="B253" s="7" t="s">
        <v>616</v>
      </c>
      <c r="C253" s="7" t="s">
        <v>619</v>
      </c>
      <c r="D253" s="7" t="s">
        <v>620</v>
      </c>
      <c r="E253" s="7" t="s">
        <v>621</v>
      </c>
    </row>
    <row r="254" s="7" customFormat="true" ht="14.25" hidden="false" customHeight="false" outlineLevel="0" collapsed="false">
      <c r="A254" s="6" t="s">
        <v>7</v>
      </c>
      <c r="B254" s="7" t="s">
        <v>616</v>
      </c>
      <c r="C254" s="7" t="s">
        <v>622</v>
      </c>
      <c r="D254" s="7" t="s">
        <v>623</v>
      </c>
      <c r="E254" s="7" t="s">
        <v>624</v>
      </c>
    </row>
    <row r="255" s="7" customFormat="true" ht="14.25" hidden="false" customHeight="false" outlineLevel="0" collapsed="false">
      <c r="A255" s="6" t="s">
        <v>7</v>
      </c>
      <c r="B255" s="7" t="s">
        <v>616</v>
      </c>
      <c r="C255" s="7" t="s">
        <v>625</v>
      </c>
      <c r="D255" s="7" t="s">
        <v>626</v>
      </c>
      <c r="E255" s="7" t="s">
        <v>627</v>
      </c>
    </row>
    <row r="256" s="7" customFormat="true" ht="14.25" hidden="false" customHeight="false" outlineLevel="0" collapsed="false">
      <c r="A256" s="6" t="s">
        <v>7</v>
      </c>
      <c r="B256" s="7" t="s">
        <v>616</v>
      </c>
      <c r="C256" s="7" t="s">
        <v>628</v>
      </c>
      <c r="D256" s="7" t="s">
        <v>629</v>
      </c>
      <c r="E256" s="7" t="s">
        <v>630</v>
      </c>
    </row>
    <row r="257" s="7" customFormat="true" ht="14.25" hidden="false" customHeight="false" outlineLevel="0" collapsed="false">
      <c r="A257" s="6" t="s">
        <v>7</v>
      </c>
      <c r="B257" s="7" t="s">
        <v>616</v>
      </c>
      <c r="C257" s="7" t="s">
        <v>631</v>
      </c>
      <c r="D257" s="7" t="s">
        <v>632</v>
      </c>
      <c r="E257" s="7" t="s">
        <v>633</v>
      </c>
    </row>
    <row r="258" s="7" customFormat="true" ht="14.25" hidden="false" customHeight="false" outlineLevel="0" collapsed="false">
      <c r="A258" s="6"/>
    </row>
    <row r="259" s="7" customFormat="true" ht="14.25" hidden="false" customHeight="false" outlineLevel="0" collapsed="false">
      <c r="A259" s="6" t="s">
        <v>7</v>
      </c>
      <c r="B259" s="6" t="s">
        <v>634</v>
      </c>
      <c r="C259" s="7" t="s">
        <v>9</v>
      </c>
      <c r="D259" s="7" t="s">
        <v>635</v>
      </c>
      <c r="E259" s="7" t="s">
        <v>636</v>
      </c>
    </row>
    <row r="260" s="7" customFormat="true" ht="14.25" hidden="false" customHeight="false" outlineLevel="0" collapsed="false">
      <c r="A260" s="6" t="s">
        <v>7</v>
      </c>
      <c r="B260" s="6" t="s">
        <v>634</v>
      </c>
      <c r="C260" s="7" t="s">
        <v>637</v>
      </c>
      <c r="D260" s="7" t="s">
        <v>638</v>
      </c>
      <c r="E260" s="7" t="s">
        <v>639</v>
      </c>
    </row>
    <row r="261" s="7" customFormat="true" ht="14.25" hidden="false" customHeight="false" outlineLevel="0" collapsed="false">
      <c r="A261" s="6" t="s">
        <v>7</v>
      </c>
      <c r="B261" s="6" t="s">
        <v>634</v>
      </c>
      <c r="C261" s="7" t="s">
        <v>640</v>
      </c>
      <c r="D261" s="7" t="s">
        <v>641</v>
      </c>
      <c r="E261" s="7" t="s">
        <v>642</v>
      </c>
    </row>
    <row r="262" s="7" customFormat="true" ht="14.25" hidden="false" customHeight="false" outlineLevel="0" collapsed="false">
      <c r="A262" s="6" t="s">
        <v>7</v>
      </c>
      <c r="B262" s="6" t="s">
        <v>634</v>
      </c>
      <c r="C262" s="7" t="s">
        <v>643</v>
      </c>
      <c r="D262" s="7" t="s">
        <v>644</v>
      </c>
      <c r="E262" s="7" t="s">
        <v>645</v>
      </c>
    </row>
    <row r="263" s="7" customFormat="true" ht="14.25" hidden="false" customHeight="false" outlineLevel="0" collapsed="false">
      <c r="A263" s="6" t="s">
        <v>7</v>
      </c>
      <c r="B263" s="6" t="s">
        <v>646</v>
      </c>
      <c r="C263" s="7" t="s">
        <v>9</v>
      </c>
      <c r="D263" s="7" t="s">
        <v>647</v>
      </c>
      <c r="E263" s="7" t="s">
        <v>648</v>
      </c>
    </row>
    <row r="264" s="7" customFormat="true" ht="14.25" hidden="false" customHeight="false" outlineLevel="0" collapsed="false">
      <c r="A264" s="6" t="s">
        <v>7</v>
      </c>
      <c r="B264" s="6" t="s">
        <v>646</v>
      </c>
      <c r="C264" s="7" t="s">
        <v>649</v>
      </c>
      <c r="D264" s="7" t="s">
        <v>650</v>
      </c>
      <c r="E264" s="7" t="s">
        <v>651</v>
      </c>
    </row>
    <row r="265" s="7" customFormat="true" ht="14.25" hidden="false" customHeight="false" outlineLevel="0" collapsed="false">
      <c r="A265" s="6" t="s">
        <v>7</v>
      </c>
      <c r="B265" s="6" t="s">
        <v>646</v>
      </c>
      <c r="C265" s="7" t="s">
        <v>652</v>
      </c>
      <c r="D265" s="7" t="s">
        <v>653</v>
      </c>
      <c r="E265" s="7" t="s">
        <v>654</v>
      </c>
    </row>
    <row r="266" s="7" customFormat="true" ht="14.25" hidden="false" customHeight="false" outlineLevel="0" collapsed="false">
      <c r="A266" s="6" t="s">
        <v>7</v>
      </c>
      <c r="B266" s="6" t="s">
        <v>646</v>
      </c>
      <c r="C266" s="7" t="s">
        <v>655</v>
      </c>
      <c r="D266" s="7" t="s">
        <v>656</v>
      </c>
      <c r="E266" s="7" t="s">
        <v>657</v>
      </c>
    </row>
    <row r="267" s="7" customFormat="true" ht="14.25" hidden="false" customHeight="false" outlineLevel="0" collapsed="false">
      <c r="A267" s="6" t="s">
        <v>7</v>
      </c>
      <c r="B267" s="6" t="s">
        <v>646</v>
      </c>
      <c r="C267" s="7" t="s">
        <v>658</v>
      </c>
      <c r="D267" s="7" t="s">
        <v>659</v>
      </c>
      <c r="E267" s="7" t="s">
        <v>660</v>
      </c>
    </row>
    <row r="268" s="7" customFormat="true" ht="14.25" hidden="false" customHeight="false" outlineLevel="0" collapsed="false">
      <c r="A268" s="6" t="s">
        <v>7</v>
      </c>
      <c r="B268" s="7" t="s">
        <v>661</v>
      </c>
      <c r="C268" s="7" t="s">
        <v>662</v>
      </c>
      <c r="D268" s="7" t="s">
        <v>663</v>
      </c>
      <c r="E268" s="7" t="s">
        <v>664</v>
      </c>
    </row>
    <row r="269" s="7" customFormat="true" ht="14.25" hidden="false" customHeight="false" outlineLevel="0" collapsed="false">
      <c r="A269" s="6"/>
    </row>
    <row r="270" s="7" customFormat="true" ht="14.25" hidden="false" customHeight="false" outlineLevel="0" collapsed="false">
      <c r="A270" s="6"/>
    </row>
    <row r="271" s="7" customFormat="true" ht="15" hidden="false" customHeight="false" outlineLevel="0" collapsed="false">
      <c r="A271" s="6" t="s">
        <v>7</v>
      </c>
      <c r="B271" s="26" t="s">
        <v>665</v>
      </c>
      <c r="C271" s="27" t="s">
        <v>666</v>
      </c>
      <c r="D271" s="28" t="s">
        <v>667</v>
      </c>
      <c r="E271" s="27" t="s">
        <v>668</v>
      </c>
    </row>
    <row r="272" s="7" customFormat="true" ht="15" hidden="false" customHeight="false" outlineLevel="0" collapsed="false">
      <c r="A272" s="6" t="s">
        <v>7</v>
      </c>
      <c r="B272" s="26" t="s">
        <v>665</v>
      </c>
      <c r="C272" s="27" t="s">
        <v>669</v>
      </c>
      <c r="D272" s="28" t="s">
        <v>670</v>
      </c>
      <c r="E272" s="27" t="s">
        <v>671</v>
      </c>
    </row>
    <row r="273" s="7" customFormat="true" ht="15" hidden="false" customHeight="false" outlineLevel="0" collapsed="false">
      <c r="A273" s="6" t="s">
        <v>7</v>
      </c>
      <c r="B273" s="26" t="s">
        <v>665</v>
      </c>
      <c r="C273" s="27" t="s">
        <v>672</v>
      </c>
      <c r="D273" s="28" t="s">
        <v>673</v>
      </c>
      <c r="E273" s="27" t="s">
        <v>674</v>
      </c>
    </row>
    <row r="274" customFormat="false" ht="15" hidden="false" customHeight="false" outlineLevel="0" collapsed="false">
      <c r="A274" s="2" t="s">
        <v>7</v>
      </c>
      <c r="B274" s="29" t="s">
        <v>675</v>
      </c>
      <c r="C274" s="1" t="s">
        <v>676</v>
      </c>
      <c r="D274" s="1" t="s">
        <v>677</v>
      </c>
      <c r="E274" s="1" t="s">
        <v>678</v>
      </c>
    </row>
    <row r="275" customFormat="false" ht="15" hidden="false" customHeight="false" outlineLevel="0" collapsed="false">
      <c r="A275" s="2" t="s">
        <v>7</v>
      </c>
      <c r="B275" s="29" t="s">
        <v>675</v>
      </c>
      <c r="C275" s="1" t="s">
        <v>679</v>
      </c>
      <c r="D275" s="1" t="s">
        <v>680</v>
      </c>
      <c r="E275" s="1" t="s">
        <v>681</v>
      </c>
    </row>
    <row r="276" customFormat="false" ht="15" hidden="false" customHeight="false" outlineLevel="0" collapsed="false">
      <c r="A276" s="2" t="s">
        <v>7</v>
      </c>
      <c r="B276" s="29" t="s">
        <v>675</v>
      </c>
      <c r="C276" s="1" t="s">
        <v>682</v>
      </c>
      <c r="D276" s="1" t="s">
        <v>683</v>
      </c>
      <c r="E276" s="1" t="s">
        <v>684</v>
      </c>
    </row>
    <row r="277" s="7" customFormat="true" ht="14.25" hidden="false" customHeight="false" outlineLevel="0" collapsed="false">
      <c r="A277" s="6" t="s">
        <v>7</v>
      </c>
      <c r="B277" s="7" t="s">
        <v>685</v>
      </c>
      <c r="C277" s="7" t="s">
        <v>9</v>
      </c>
      <c r="D277" s="7" t="s">
        <v>686</v>
      </c>
      <c r="E277" s="7" t="s">
        <v>687</v>
      </c>
    </row>
    <row r="278" s="7" customFormat="true" ht="14.25" hidden="false" customHeight="false" outlineLevel="0" collapsed="false">
      <c r="A278" s="6" t="s">
        <v>7</v>
      </c>
      <c r="B278" s="7" t="s">
        <v>685</v>
      </c>
      <c r="C278" s="7" t="s">
        <v>688</v>
      </c>
      <c r="D278" s="7" t="s">
        <v>689</v>
      </c>
      <c r="E278" s="7" t="s">
        <v>690</v>
      </c>
    </row>
    <row r="279" s="7" customFormat="true" ht="14.25" hidden="false" customHeight="false" outlineLevel="0" collapsed="false">
      <c r="A279" s="6" t="s">
        <v>7</v>
      </c>
      <c r="B279" s="7" t="s">
        <v>685</v>
      </c>
      <c r="C279" s="7" t="s">
        <v>691</v>
      </c>
      <c r="D279" s="7" t="s">
        <v>692</v>
      </c>
      <c r="E279" s="7" t="s">
        <v>693</v>
      </c>
    </row>
    <row r="280" s="7" customFormat="true" ht="14.25" hidden="false" customHeight="false" outlineLevel="0" collapsed="false">
      <c r="A280" s="6" t="s">
        <v>7</v>
      </c>
      <c r="B280" s="7" t="s">
        <v>685</v>
      </c>
      <c r="C280" s="7" t="s">
        <v>694</v>
      </c>
      <c r="D280" s="7" t="s">
        <v>695</v>
      </c>
      <c r="E280" s="7" t="s">
        <v>696</v>
      </c>
    </row>
    <row r="281" s="7" customFormat="true" ht="14.25" hidden="false" customHeight="false" outlineLevel="0" collapsed="false">
      <c r="A281" s="6" t="s">
        <v>7</v>
      </c>
      <c r="B281" s="7" t="s">
        <v>697</v>
      </c>
      <c r="C281" s="7" t="s">
        <v>698</v>
      </c>
      <c r="D281" s="7" t="s">
        <v>699</v>
      </c>
      <c r="F281" s="7" t="s">
        <v>235</v>
      </c>
    </row>
    <row r="282" s="7" customFormat="true" ht="14.25" hidden="false" customHeight="false" outlineLevel="0" collapsed="false">
      <c r="A282" s="6" t="s">
        <v>7</v>
      </c>
      <c r="B282" s="7" t="s">
        <v>697</v>
      </c>
      <c r="C282" s="7" t="s">
        <v>700</v>
      </c>
      <c r="D282" s="7" t="s">
        <v>701</v>
      </c>
      <c r="F282" s="7" t="s">
        <v>235</v>
      </c>
    </row>
    <row r="283" s="7" customFormat="true" ht="14.25" hidden="false" customHeight="false" outlineLevel="0" collapsed="false">
      <c r="A283" s="6" t="s">
        <v>7</v>
      </c>
      <c r="B283" s="7" t="s">
        <v>697</v>
      </c>
      <c r="C283" s="7" t="s">
        <v>702</v>
      </c>
      <c r="D283" s="7" t="s">
        <v>703</v>
      </c>
      <c r="F283" s="7" t="s">
        <v>235</v>
      </c>
    </row>
    <row r="284" s="7" customFormat="true" ht="14.25" hidden="false" customHeight="false" outlineLevel="0" collapsed="false">
      <c r="A284" s="6" t="s">
        <v>7</v>
      </c>
      <c r="B284" s="7" t="s">
        <v>697</v>
      </c>
      <c r="C284" s="7" t="s">
        <v>704</v>
      </c>
      <c r="D284" s="7" t="s">
        <v>705</v>
      </c>
      <c r="F284" s="7" t="s">
        <v>235</v>
      </c>
    </row>
    <row r="285" s="7" customFormat="true" ht="14.25" hidden="false" customHeight="false" outlineLevel="0" collapsed="false">
      <c r="A285" s="6" t="s">
        <v>7</v>
      </c>
      <c r="B285" s="7" t="s">
        <v>697</v>
      </c>
      <c r="C285" s="7" t="s">
        <v>706</v>
      </c>
      <c r="D285" s="7" t="s">
        <v>707</v>
      </c>
      <c r="F285" s="7" t="s">
        <v>235</v>
      </c>
    </row>
    <row r="286" customFormat="false" ht="14.25" hidden="false" customHeight="false" outlineLevel="0" collapsed="false">
      <c r="A286" s="1" t="s">
        <v>7</v>
      </c>
      <c r="B286" s="1" t="s">
        <v>708</v>
      </c>
      <c r="C286" s="1" t="s">
        <v>9</v>
      </c>
      <c r="D286" s="1" t="s">
        <v>709</v>
      </c>
      <c r="E286" s="1" t="s">
        <v>710</v>
      </c>
    </row>
    <row r="287" customFormat="false" ht="14.25" hidden="false" customHeight="false" outlineLevel="0" collapsed="false">
      <c r="A287" s="1" t="s">
        <v>7</v>
      </c>
      <c r="B287" s="1" t="s">
        <v>708</v>
      </c>
      <c r="C287" s="1" t="s">
        <v>711</v>
      </c>
      <c r="D287" s="1" t="s">
        <v>712</v>
      </c>
      <c r="E287" s="1" t="s">
        <v>567</v>
      </c>
    </row>
    <row r="288" customFormat="false" ht="14.25" hidden="false" customHeight="false" outlineLevel="0" collapsed="false">
      <c r="A288" s="1" t="s">
        <v>7</v>
      </c>
      <c r="B288" s="1" t="s">
        <v>708</v>
      </c>
      <c r="C288" s="1" t="s">
        <v>713</v>
      </c>
      <c r="D288" s="1" t="s">
        <v>714</v>
      </c>
      <c r="E288" s="1" t="s">
        <v>570</v>
      </c>
    </row>
    <row r="289" customFormat="false" ht="14.25" hidden="false" customHeight="false" outlineLevel="0" collapsed="false">
      <c r="A289" s="1" t="s">
        <v>7</v>
      </c>
      <c r="B289" s="1" t="s">
        <v>708</v>
      </c>
      <c r="C289" s="1" t="s">
        <v>715</v>
      </c>
      <c r="D289" s="1" t="s">
        <v>716</v>
      </c>
      <c r="E289" s="1" t="s">
        <v>573</v>
      </c>
    </row>
    <row r="290" customFormat="false" ht="14.25" hidden="false" customHeight="false" outlineLevel="0" collapsed="false">
      <c r="A290" s="1" t="s">
        <v>7</v>
      </c>
      <c r="B290" s="1" t="s">
        <v>708</v>
      </c>
      <c r="C290" s="1" t="s">
        <v>717</v>
      </c>
      <c r="D290" s="1" t="s">
        <v>718</v>
      </c>
      <c r="E290" s="1" t="s">
        <v>719</v>
      </c>
    </row>
    <row r="291" customFormat="false" ht="14.25" hidden="false" customHeight="false" outlineLevel="0" collapsed="false">
      <c r="A291" s="1" t="s">
        <v>7</v>
      </c>
      <c r="B291" s="1" t="s">
        <v>708</v>
      </c>
      <c r="C291" s="1" t="s">
        <v>720</v>
      </c>
      <c r="D291" s="1" t="s">
        <v>721</v>
      </c>
      <c r="E291" s="1" t="s">
        <v>722</v>
      </c>
    </row>
    <row r="292" customFormat="false" ht="14.25" hidden="false" customHeight="false" outlineLevel="0" collapsed="false">
      <c r="A292" s="1" t="s">
        <v>7</v>
      </c>
      <c r="B292" s="1" t="s">
        <v>723</v>
      </c>
      <c r="C292" s="1" t="s">
        <v>9</v>
      </c>
      <c r="D292" s="1" t="s">
        <v>560</v>
      </c>
      <c r="E292" s="1" t="s">
        <v>561</v>
      </c>
    </row>
    <row r="293" customFormat="false" ht="14.25" hidden="false" customHeight="false" outlineLevel="0" collapsed="false">
      <c r="A293" s="1" t="s">
        <v>7</v>
      </c>
      <c r="B293" s="1" t="s">
        <v>723</v>
      </c>
      <c r="C293" s="1" t="s">
        <v>562</v>
      </c>
      <c r="D293" s="1" t="s">
        <v>563</v>
      </c>
      <c r="E293" s="1" t="s">
        <v>724</v>
      </c>
    </row>
    <row r="294" customFormat="false" ht="14.25" hidden="false" customHeight="false" outlineLevel="0" collapsed="false">
      <c r="A294" s="1" t="s">
        <v>7</v>
      </c>
      <c r="B294" s="1" t="s">
        <v>723</v>
      </c>
      <c r="C294" s="1" t="s">
        <v>565</v>
      </c>
      <c r="D294" s="1" t="s">
        <v>725</v>
      </c>
      <c r="E294" s="1" t="s">
        <v>567</v>
      </c>
    </row>
    <row r="295" customFormat="false" ht="14.25" hidden="false" customHeight="false" outlineLevel="0" collapsed="false">
      <c r="A295" s="1" t="s">
        <v>7</v>
      </c>
      <c r="B295" s="1" t="s">
        <v>726</v>
      </c>
      <c r="C295" s="1" t="s">
        <v>9</v>
      </c>
      <c r="D295" s="1" t="s">
        <v>727</v>
      </c>
      <c r="E295" s="1" t="s">
        <v>728</v>
      </c>
    </row>
    <row r="296" customFormat="false" ht="14.25" hidden="false" customHeight="false" outlineLevel="0" collapsed="false">
      <c r="A296" s="1" t="s">
        <v>7</v>
      </c>
      <c r="B296" s="1" t="s">
        <v>726</v>
      </c>
      <c r="C296" s="1" t="s">
        <v>729</v>
      </c>
      <c r="D296" s="1" t="s">
        <v>730</v>
      </c>
      <c r="E296" s="1" t="s">
        <v>731</v>
      </c>
    </row>
    <row r="297" customFormat="false" ht="14.25" hidden="false" customHeight="false" outlineLevel="0" collapsed="false">
      <c r="A297" s="1" t="s">
        <v>7</v>
      </c>
      <c r="B297" s="1" t="s">
        <v>726</v>
      </c>
      <c r="C297" s="1" t="s">
        <v>732</v>
      </c>
      <c r="D297" s="1" t="s">
        <v>716</v>
      </c>
      <c r="E297" s="1" t="s">
        <v>573</v>
      </c>
    </row>
    <row r="298" customFormat="false" ht="14.25" hidden="false" customHeight="false" outlineLevel="0" collapsed="false">
      <c r="A298" s="1" t="s">
        <v>7</v>
      </c>
      <c r="B298" s="1" t="s">
        <v>726</v>
      </c>
      <c r="C298" s="1" t="s">
        <v>729</v>
      </c>
      <c r="D298" s="1" t="s">
        <v>733</v>
      </c>
      <c r="E298" s="1" t="s">
        <v>734</v>
      </c>
    </row>
    <row r="299" customFormat="false" ht="14.25" hidden="false" customHeight="false" outlineLevel="0" collapsed="false">
      <c r="A299" s="1" t="s">
        <v>7</v>
      </c>
      <c r="B299" s="1" t="s">
        <v>726</v>
      </c>
      <c r="C299" s="1" t="s">
        <v>732</v>
      </c>
      <c r="D299" s="1" t="s">
        <v>735</v>
      </c>
      <c r="E299" s="1" t="s">
        <v>736</v>
      </c>
    </row>
    <row r="300" customFormat="false" ht="14.25" hidden="false" customHeight="false" outlineLevel="0" collapsed="false">
      <c r="A300" s="1" t="s">
        <v>7</v>
      </c>
      <c r="B300" s="1" t="s">
        <v>737</v>
      </c>
      <c r="C300" s="1" t="s">
        <v>9</v>
      </c>
      <c r="D300" s="1" t="s">
        <v>738</v>
      </c>
      <c r="E300" s="1" t="s">
        <v>739</v>
      </c>
    </row>
    <row r="301" customFormat="false" ht="14.25" hidden="false" customHeight="false" outlineLevel="0" collapsed="false">
      <c r="A301" s="1" t="s">
        <v>7</v>
      </c>
      <c r="B301" s="1" t="s">
        <v>737</v>
      </c>
      <c r="C301" s="1" t="s">
        <v>740</v>
      </c>
      <c r="D301" s="1" t="s">
        <v>563</v>
      </c>
      <c r="E301" s="1" t="s">
        <v>741</v>
      </c>
    </row>
    <row r="302" customFormat="false" ht="14.25" hidden="false" customHeight="false" outlineLevel="0" collapsed="false">
      <c r="A302" s="1" t="s">
        <v>7</v>
      </c>
      <c r="B302" s="1" t="s">
        <v>737</v>
      </c>
      <c r="C302" s="1" t="s">
        <v>742</v>
      </c>
      <c r="D302" s="1" t="s">
        <v>575</v>
      </c>
      <c r="E302" s="1" t="s">
        <v>576</v>
      </c>
    </row>
    <row r="303" customFormat="false" ht="14.25" hidden="false" customHeight="false" outlineLevel="0" collapsed="false">
      <c r="A303" s="1" t="s">
        <v>7</v>
      </c>
      <c r="B303" s="1" t="s">
        <v>743</v>
      </c>
      <c r="C303" s="1" t="s">
        <v>9</v>
      </c>
      <c r="D303" s="1" t="s">
        <v>744</v>
      </c>
      <c r="E303" s="1" t="s">
        <v>745</v>
      </c>
    </row>
    <row r="304" customFormat="false" ht="14.25" hidden="false" customHeight="false" outlineLevel="0" collapsed="false">
      <c r="A304" s="1" t="s">
        <v>7</v>
      </c>
      <c r="B304" s="1" t="s">
        <v>743</v>
      </c>
      <c r="C304" s="1" t="s">
        <v>746</v>
      </c>
      <c r="D304" s="1" t="s">
        <v>374</v>
      </c>
      <c r="E304" s="1" t="s">
        <v>747</v>
      </c>
    </row>
    <row r="305" customFormat="false" ht="14.25" hidden="false" customHeight="false" outlineLevel="0" collapsed="false">
      <c r="A305" s="1" t="s">
        <v>7</v>
      </c>
      <c r="B305" s="1" t="s">
        <v>743</v>
      </c>
      <c r="C305" s="1" t="s">
        <v>748</v>
      </c>
      <c r="D305" s="1" t="s">
        <v>749</v>
      </c>
      <c r="E305" s="1" t="s">
        <v>750</v>
      </c>
    </row>
    <row r="306" customFormat="false" ht="14.25" hidden="false" customHeight="false" outlineLevel="0" collapsed="false">
      <c r="A306" s="1" t="s">
        <v>7</v>
      </c>
      <c r="B306" s="1" t="s">
        <v>743</v>
      </c>
      <c r="C306" s="1" t="s">
        <v>751</v>
      </c>
      <c r="D306" s="1" t="s">
        <v>752</v>
      </c>
      <c r="E306" s="1" t="s">
        <v>753</v>
      </c>
    </row>
    <row r="307" customFormat="false" ht="14.25" hidden="false" customHeight="false" outlineLevel="0" collapsed="false">
      <c r="A307" s="1" t="s">
        <v>7</v>
      </c>
      <c r="B307" s="1" t="s">
        <v>743</v>
      </c>
      <c r="C307" s="1" t="s">
        <v>754</v>
      </c>
      <c r="D307" s="1" t="s">
        <v>755</v>
      </c>
      <c r="E307" s="1" t="s">
        <v>756</v>
      </c>
    </row>
    <row r="308" customFormat="false" ht="14.25" hidden="false" customHeight="false" outlineLevel="0" collapsed="false">
      <c r="A308" s="1" t="s">
        <v>7</v>
      </c>
      <c r="B308" s="1" t="s">
        <v>757</v>
      </c>
      <c r="C308" s="1" t="s">
        <v>9</v>
      </c>
      <c r="D308" s="1" t="s">
        <v>758</v>
      </c>
      <c r="E308" s="1" t="s">
        <v>759</v>
      </c>
    </row>
    <row r="309" customFormat="false" ht="14.25" hidden="false" customHeight="false" outlineLevel="0" collapsed="false">
      <c r="A309" s="1" t="s">
        <v>7</v>
      </c>
      <c r="B309" s="1" t="s">
        <v>757</v>
      </c>
      <c r="C309" s="1" t="s">
        <v>760</v>
      </c>
      <c r="D309" s="1" t="s">
        <v>761</v>
      </c>
      <c r="E309" s="1" t="s">
        <v>762</v>
      </c>
    </row>
    <row r="310" customFormat="false" ht="14.25" hidden="false" customHeight="false" outlineLevel="0" collapsed="false">
      <c r="A310" s="1" t="s">
        <v>7</v>
      </c>
      <c r="B310" s="1" t="s">
        <v>757</v>
      </c>
      <c r="C310" s="1" t="s">
        <v>763</v>
      </c>
      <c r="D310" s="1" t="s">
        <v>764</v>
      </c>
      <c r="E310" s="1" t="s">
        <v>765</v>
      </c>
    </row>
    <row r="311" customFormat="false" ht="14.25" hidden="false" customHeight="false" outlineLevel="0" collapsed="false">
      <c r="A311" s="1" t="s">
        <v>7</v>
      </c>
      <c r="B311" s="1" t="s">
        <v>766</v>
      </c>
      <c r="C311" s="1" t="s">
        <v>9</v>
      </c>
      <c r="D311" s="1" t="s">
        <v>767</v>
      </c>
      <c r="E311" s="1" t="s">
        <v>768</v>
      </c>
    </row>
    <row r="312" customFormat="false" ht="14.25" hidden="false" customHeight="false" outlineLevel="0" collapsed="false">
      <c r="A312" s="1" t="s">
        <v>7</v>
      </c>
      <c r="B312" s="1" t="s">
        <v>766</v>
      </c>
      <c r="C312" s="1" t="s">
        <v>769</v>
      </c>
      <c r="D312" s="1" t="s">
        <v>95</v>
      </c>
      <c r="E312" s="1" t="s">
        <v>770</v>
      </c>
    </row>
    <row r="313" customFormat="false" ht="14.25" hidden="false" customHeight="false" outlineLevel="0" collapsed="false">
      <c r="A313" s="1" t="s">
        <v>7</v>
      </c>
      <c r="B313" s="1" t="s">
        <v>766</v>
      </c>
      <c r="C313" s="1" t="s">
        <v>771</v>
      </c>
      <c r="D313" s="1" t="s">
        <v>97</v>
      </c>
      <c r="E313" s="1" t="s">
        <v>772</v>
      </c>
    </row>
    <row r="314" customFormat="false" ht="14.25" hidden="false" customHeight="false" outlineLevel="0" collapsed="false">
      <c r="A314" s="1" t="s">
        <v>7</v>
      </c>
      <c r="B314" s="1" t="s">
        <v>766</v>
      </c>
      <c r="C314" s="1" t="s">
        <v>773</v>
      </c>
      <c r="D314" s="1" t="s">
        <v>774</v>
      </c>
      <c r="E314" s="1" t="s">
        <v>775</v>
      </c>
    </row>
    <row r="315" customFormat="false" ht="14.25" hidden="false" customHeight="false" outlineLevel="0" collapsed="false">
      <c r="A315" s="1" t="s">
        <v>7</v>
      </c>
      <c r="B315" s="1" t="s">
        <v>766</v>
      </c>
      <c r="C315" s="1" t="s">
        <v>776</v>
      </c>
      <c r="D315" s="1" t="s">
        <v>777</v>
      </c>
      <c r="E315" s="1" t="s">
        <v>778</v>
      </c>
    </row>
    <row r="316" customFormat="false" ht="14.25" hidden="false" customHeight="false" outlineLevel="0" collapsed="false">
      <c r="A316" s="1" t="s">
        <v>7</v>
      </c>
      <c r="B316" s="1" t="s">
        <v>779</v>
      </c>
      <c r="C316" s="1" t="s">
        <v>9</v>
      </c>
      <c r="D316" s="1" t="s">
        <v>780</v>
      </c>
      <c r="E316" s="1" t="s">
        <v>781</v>
      </c>
    </row>
    <row r="317" customFormat="false" ht="14.25" hidden="false" customHeight="false" outlineLevel="0" collapsed="false">
      <c r="A317" s="1" t="s">
        <v>7</v>
      </c>
      <c r="B317" s="1" t="s">
        <v>779</v>
      </c>
      <c r="C317" s="1" t="s">
        <v>782</v>
      </c>
      <c r="D317" s="1" t="s">
        <v>783</v>
      </c>
      <c r="E317" s="1" t="s">
        <v>784</v>
      </c>
    </row>
    <row r="318" customFormat="false" ht="14.25" hidden="false" customHeight="false" outlineLevel="0" collapsed="false">
      <c r="A318" s="1" t="s">
        <v>7</v>
      </c>
      <c r="B318" s="1" t="s">
        <v>779</v>
      </c>
      <c r="C318" s="1" t="s">
        <v>785</v>
      </c>
      <c r="D318" s="1" t="s">
        <v>786</v>
      </c>
      <c r="E318" s="1" t="s">
        <v>787</v>
      </c>
    </row>
    <row r="319" customFormat="false" ht="14.25" hidden="false" customHeight="false" outlineLevel="0" collapsed="false">
      <c r="A319" s="1" t="s">
        <v>7</v>
      </c>
      <c r="B319" s="1" t="s">
        <v>779</v>
      </c>
      <c r="C319" s="1" t="s">
        <v>773</v>
      </c>
      <c r="D319" s="1" t="s">
        <v>774</v>
      </c>
      <c r="E319" s="1" t="s">
        <v>788</v>
      </c>
    </row>
    <row r="321" customFormat="false" ht="14.25" hidden="false" customHeight="false" outlineLevel="0" collapsed="false">
      <c r="A321" s="1" t="s">
        <v>7</v>
      </c>
      <c r="B321" s="1" t="s">
        <v>789</v>
      </c>
      <c r="C321" s="1" t="s">
        <v>790</v>
      </c>
      <c r="D321" s="1" t="s">
        <v>791</v>
      </c>
    </row>
    <row r="322" customFormat="false" ht="14.25" hidden="false" customHeight="false" outlineLevel="0" collapsed="false">
      <c r="A322" s="1" t="s">
        <v>7</v>
      </c>
      <c r="B322" s="1" t="s">
        <v>789</v>
      </c>
      <c r="C322" s="1" t="s">
        <v>792</v>
      </c>
      <c r="D322" s="1" t="s">
        <v>793</v>
      </c>
    </row>
  </sheetData>
  <hyperlinks>
    <hyperlink ref="D15" r:id="rId1" display="http://hl7.org/fhir/ValueSet/relatedperson-relationshiptyp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8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A67" activePane="bottomLeft" state="frozen"/>
      <selection pane="topLeft" activeCell="A1" activeCellId="0" sqref="A1"/>
      <selection pane="bottomLeft" activeCell="F77" activeCellId="0" sqref="F77"/>
    </sheetView>
  </sheetViews>
  <sheetFormatPr defaultColWidth="8.625" defaultRowHeight="14.25" zeroHeight="false" outlineLevelRow="0" outlineLevelCol="0"/>
  <cols>
    <col collapsed="false" customWidth="false" hidden="false" outlineLevel="0" max="1" min="1" style="30" width="8.62"/>
    <col collapsed="false" customWidth="true" hidden="false" outlineLevel="0" max="2" min="2" style="30" width="22.62"/>
    <col collapsed="false" customWidth="true" hidden="false" outlineLevel="0" max="3" min="3" style="30" width="25.12"/>
    <col collapsed="false" customWidth="true" hidden="false" outlineLevel="0" max="4" min="4" style="30" width="32"/>
    <col collapsed="false" customWidth="true" hidden="false" outlineLevel="0" max="5" min="5" style="30" width="11.38"/>
    <col collapsed="false" customWidth="false" hidden="false" outlineLevel="0" max="982" min="6" style="30" width="8.62"/>
    <col collapsed="false" customWidth="true" hidden="false" outlineLevel="0" max="1024" min="983" style="30" width="10.5"/>
    <col collapsed="false" customWidth="false" hidden="false" outlineLevel="0" max="16384" min="1025" style="30" width="8.62"/>
  </cols>
  <sheetData>
    <row r="1" customFormat="false" ht="14.25" hidden="false" customHeight="false" outlineLevel="0" collapsed="false">
      <c r="A1" s="30" t="s">
        <v>794</v>
      </c>
      <c r="B1" s="30" t="s">
        <v>795</v>
      </c>
      <c r="C1" s="30" t="s">
        <v>796</v>
      </c>
      <c r="D1" s="30" t="s">
        <v>797</v>
      </c>
      <c r="E1" s="30" t="s">
        <v>798</v>
      </c>
      <c r="F1" s="31" t="s">
        <v>799</v>
      </c>
    </row>
    <row r="2" customFormat="false" ht="15" hidden="false" customHeight="false" outlineLevel="0" collapsed="false">
      <c r="A2" s="32"/>
      <c r="B2" s="32"/>
      <c r="C2" s="32"/>
      <c r="D2" s="32"/>
      <c r="E2" s="32"/>
      <c r="F2" s="32"/>
    </row>
    <row r="3" s="34" customFormat="true" ht="15" hidden="false" customHeight="false" outlineLevel="0" collapsed="false">
      <c r="A3" s="33" t="s">
        <v>800</v>
      </c>
      <c r="B3" s="33"/>
      <c r="C3" s="33" t="s">
        <v>801</v>
      </c>
      <c r="E3" s="33" t="s">
        <v>802</v>
      </c>
      <c r="F3" s="33"/>
      <c r="G3" s="33"/>
      <c r="H3" s="33"/>
      <c r="I3" s="33"/>
      <c r="J3" s="33"/>
      <c r="K3" s="33"/>
      <c r="L3" s="33"/>
      <c r="M3" s="33"/>
      <c r="N3" s="35"/>
      <c r="O3" s="35"/>
      <c r="P3" s="35"/>
      <c r="Q3" s="35"/>
      <c r="R3" s="35"/>
      <c r="S3" s="35"/>
      <c r="T3" s="35"/>
      <c r="U3" s="35"/>
      <c r="V3" s="35"/>
      <c r="W3" s="35"/>
      <c r="X3" s="35"/>
      <c r="Y3" s="33"/>
      <c r="Z3" s="33"/>
      <c r="AA3" s="33"/>
    </row>
    <row r="4" s="34" customFormat="true" ht="14.25" hidden="false" customHeight="false" outlineLevel="0" collapsed="false">
      <c r="A4" s="36" t="s">
        <v>803</v>
      </c>
      <c r="C4" s="34" t="s">
        <v>804</v>
      </c>
      <c r="F4" s="37" t="s">
        <v>805</v>
      </c>
      <c r="G4" s="37"/>
      <c r="I4" s="37"/>
      <c r="K4" s="37"/>
      <c r="L4" s="37"/>
      <c r="M4" s="37"/>
      <c r="N4" s="37"/>
      <c r="O4" s="37"/>
      <c r="P4" s="37"/>
      <c r="Q4" s="37"/>
      <c r="R4" s="37"/>
      <c r="S4" s="37"/>
      <c r="T4" s="37"/>
      <c r="U4" s="37"/>
      <c r="V4" s="37"/>
      <c r="W4" s="37"/>
      <c r="X4" s="37"/>
      <c r="Y4" s="37"/>
      <c r="Z4" s="37"/>
      <c r="AA4" s="37"/>
    </row>
    <row r="5" s="34" customFormat="true" ht="14.25" hidden="false" customHeight="false" outlineLevel="0" collapsed="false">
      <c r="A5" s="36" t="s">
        <v>803</v>
      </c>
      <c r="C5" s="34" t="s">
        <v>806</v>
      </c>
      <c r="F5" s="37" t="s">
        <v>807</v>
      </c>
      <c r="G5" s="37"/>
      <c r="I5" s="37"/>
      <c r="K5" s="37"/>
      <c r="L5" s="37"/>
      <c r="M5" s="37"/>
      <c r="N5" s="37"/>
      <c r="O5" s="37"/>
      <c r="P5" s="37"/>
      <c r="Q5" s="37"/>
      <c r="R5" s="37"/>
      <c r="S5" s="37"/>
      <c r="T5" s="37"/>
      <c r="U5" s="37"/>
      <c r="V5" s="37"/>
      <c r="W5" s="37"/>
      <c r="X5" s="37"/>
      <c r="Y5" s="37"/>
      <c r="Z5" s="37"/>
      <c r="AA5" s="37"/>
    </row>
    <row r="6" s="34" customFormat="true" ht="14.25" hidden="false" customHeight="false" outlineLevel="0" collapsed="false">
      <c r="A6" s="36" t="s">
        <v>803</v>
      </c>
      <c r="C6" s="34" t="s">
        <v>808</v>
      </c>
      <c r="F6" s="37" t="s">
        <v>809</v>
      </c>
      <c r="G6" s="37"/>
      <c r="I6" s="37"/>
      <c r="K6" s="37"/>
      <c r="L6" s="37"/>
      <c r="M6" s="37"/>
      <c r="N6" s="37"/>
      <c r="O6" s="37"/>
      <c r="P6" s="37"/>
      <c r="Q6" s="37"/>
      <c r="R6" s="37"/>
      <c r="S6" s="37"/>
      <c r="T6" s="37"/>
      <c r="U6" s="37"/>
      <c r="V6" s="37"/>
      <c r="W6" s="37"/>
      <c r="X6" s="37"/>
      <c r="Y6" s="37"/>
      <c r="Z6" s="37"/>
      <c r="AA6" s="37"/>
    </row>
    <row r="7" s="34" customFormat="true" ht="14.25" hidden="false" customHeight="false" outlineLevel="0" collapsed="false">
      <c r="A7" s="34" t="s">
        <v>810</v>
      </c>
      <c r="C7" s="34" t="s">
        <v>811</v>
      </c>
      <c r="D7" s="34" t="s">
        <v>812</v>
      </c>
      <c r="E7" s="34" t="s">
        <v>812</v>
      </c>
      <c r="F7" s="34" t="s">
        <v>813</v>
      </c>
    </row>
    <row r="8" s="34" customFormat="true" ht="14.25" hidden="false" customHeight="false" outlineLevel="0" collapsed="false">
      <c r="A8" s="34" t="s">
        <v>810</v>
      </c>
      <c r="C8" s="34" t="s">
        <v>814</v>
      </c>
      <c r="D8" s="38" t="s">
        <v>815</v>
      </c>
      <c r="E8" s="38" t="s">
        <v>815</v>
      </c>
      <c r="F8" s="34" t="s">
        <v>816</v>
      </c>
    </row>
    <row r="9" s="34" customFormat="true" ht="14.25" hidden="false" customHeight="false" outlineLevel="0" collapsed="false">
      <c r="A9" s="34" t="s">
        <v>810</v>
      </c>
      <c r="C9" s="34" t="s">
        <v>817</v>
      </c>
      <c r="D9" s="38" t="s">
        <v>818</v>
      </c>
      <c r="E9" s="38" t="s">
        <v>818</v>
      </c>
      <c r="F9" s="34" t="s">
        <v>819</v>
      </c>
    </row>
    <row r="10" s="34" customFormat="true" ht="14.25" hidden="false" customHeight="false" outlineLevel="0" collapsed="false">
      <c r="A10" s="34" t="s">
        <v>810</v>
      </c>
      <c r="C10" s="34" t="s">
        <v>820</v>
      </c>
      <c r="D10" s="38" t="s">
        <v>821</v>
      </c>
      <c r="E10" s="38"/>
      <c r="F10" s="36" t="s">
        <v>822</v>
      </c>
    </row>
    <row r="11" s="34" customFormat="true" ht="14.25" hidden="false" customHeight="false" outlineLevel="0" collapsed="false">
      <c r="A11" s="34" t="s">
        <v>810</v>
      </c>
      <c r="C11" s="34" t="s">
        <v>823</v>
      </c>
      <c r="D11" s="34" t="s">
        <v>824</v>
      </c>
      <c r="F11" s="34" t="s">
        <v>825</v>
      </c>
    </row>
    <row r="12" s="34" customFormat="true" ht="14.25" hidden="false" customHeight="false" outlineLevel="0" collapsed="false">
      <c r="D12" s="36"/>
    </row>
    <row r="13" s="34" customFormat="true" ht="14.25" hidden="false" customHeight="false" outlineLevel="0" collapsed="false"/>
    <row r="14" s="34" customFormat="true" ht="14.25" hidden="false" customHeight="false" outlineLevel="0" collapsed="false"/>
    <row r="15" s="34" customFormat="true" ht="14.25" hidden="false" customHeight="false" outlineLevel="0" collapsed="false"/>
    <row r="16" s="34" customFormat="true" ht="14.25" hidden="false" customHeight="false" outlineLevel="0" collapsed="false"/>
    <row r="17" s="34" customFormat="true" ht="14.25" hidden="false" customHeight="false" outlineLevel="0" collapsed="false"/>
    <row r="18" s="34" customFormat="true" ht="14.25" hidden="false" customHeight="false" outlineLevel="0" collapsed="false"/>
    <row r="19" s="34" customFormat="true" ht="14.25" hidden="false" customHeight="false" outlineLevel="0" collapsed="false"/>
    <row r="20" s="34" customFormat="true" ht="14.25" hidden="false" customHeight="false" outlineLevel="0" collapsed="false"/>
    <row r="21" s="34" customFormat="true" ht="14.25" hidden="false" customHeight="false" outlineLevel="0" collapsed="false"/>
    <row r="22" s="39" customFormat="true" ht="14.25" hidden="false" customHeight="false" outlineLevel="0" collapsed="false">
      <c r="A22" s="39" t="s">
        <v>810</v>
      </c>
      <c r="C22" s="39" t="s">
        <v>826</v>
      </c>
      <c r="D22" s="39" t="s">
        <v>827</v>
      </c>
      <c r="E22" s="39" t="s">
        <v>828</v>
      </c>
      <c r="F22" s="39" t="s">
        <v>829</v>
      </c>
    </row>
    <row r="23" s="39" customFormat="true" ht="14.25" hidden="false" customHeight="false" outlineLevel="0" collapsed="false">
      <c r="A23" s="39" t="s">
        <v>830</v>
      </c>
      <c r="B23" s="39" t="s">
        <v>826</v>
      </c>
      <c r="F23" s="39" t="s">
        <v>831</v>
      </c>
    </row>
    <row r="24" s="39" customFormat="true" ht="14.25" hidden="false" customHeight="false" outlineLevel="0" collapsed="false">
      <c r="A24" s="39" t="s">
        <v>830</v>
      </c>
      <c r="B24" s="39" t="s">
        <v>826</v>
      </c>
      <c r="F24" s="39" t="s">
        <v>832</v>
      </c>
    </row>
    <row r="25" s="39" customFormat="true" ht="14.25" hidden="false" customHeight="false" outlineLevel="0" collapsed="false">
      <c r="A25" s="39" t="s">
        <v>830</v>
      </c>
      <c r="B25" s="39" t="s">
        <v>826</v>
      </c>
      <c r="F25" s="39" t="s">
        <v>833</v>
      </c>
    </row>
    <row r="26" s="39" customFormat="true" ht="14.25" hidden="false" customHeight="false" outlineLevel="0" collapsed="false">
      <c r="A26" s="39" t="s">
        <v>830</v>
      </c>
      <c r="B26" s="39" t="s">
        <v>826</v>
      </c>
      <c r="F26" s="39" t="s">
        <v>834</v>
      </c>
    </row>
    <row r="27" s="34" customFormat="true" ht="14.25" hidden="false" customHeight="false" outlineLevel="0" collapsed="false">
      <c r="A27" s="34" t="s">
        <v>810</v>
      </c>
      <c r="C27" s="40" t="s">
        <v>835</v>
      </c>
      <c r="D27" s="41" t="s">
        <v>836</v>
      </c>
      <c r="E27" s="36" t="s">
        <v>837</v>
      </c>
      <c r="F27" s="34" t="s">
        <v>830</v>
      </c>
    </row>
    <row r="28" s="34" customFormat="true" ht="14.25" hidden="false" customHeight="false" outlineLevel="0" collapsed="false">
      <c r="A28" s="34" t="s">
        <v>830</v>
      </c>
      <c r="B28" s="36" t="s">
        <v>835</v>
      </c>
      <c r="C28" s="36"/>
      <c r="D28" s="38"/>
      <c r="E28" s="38"/>
      <c r="F28" s="34" t="s">
        <v>838</v>
      </c>
    </row>
    <row r="29" s="34" customFormat="true" ht="14.25" hidden="false" customHeight="false" outlineLevel="0" collapsed="false">
      <c r="A29" s="34" t="s">
        <v>830</v>
      </c>
      <c r="B29" s="36" t="s">
        <v>835</v>
      </c>
      <c r="C29" s="36"/>
      <c r="D29" s="38"/>
      <c r="E29" s="38"/>
      <c r="F29" s="34" t="s">
        <v>839</v>
      </c>
    </row>
    <row r="30" s="34" customFormat="true" ht="14.25" hidden="false" customHeight="false" outlineLevel="0" collapsed="false">
      <c r="A30" s="34" t="s">
        <v>830</v>
      </c>
      <c r="B30" s="36" t="s">
        <v>835</v>
      </c>
      <c r="C30" s="36"/>
      <c r="D30" s="38"/>
      <c r="E30" s="38"/>
      <c r="F30" s="34" t="s">
        <v>840</v>
      </c>
    </row>
    <row r="31" s="34" customFormat="true" ht="14.25" hidden="false" customHeight="false" outlineLevel="0" collapsed="false">
      <c r="A31" s="34" t="s">
        <v>830</v>
      </c>
      <c r="B31" s="36" t="s">
        <v>835</v>
      </c>
      <c r="C31" s="36"/>
      <c r="D31" s="38"/>
      <c r="E31" s="38"/>
      <c r="F31" s="34" t="s">
        <v>841</v>
      </c>
    </row>
    <row r="32" s="34" customFormat="true" ht="14.25" hidden="false" customHeight="false" outlineLevel="0" collapsed="false">
      <c r="A32" s="34" t="s">
        <v>830</v>
      </c>
      <c r="B32" s="36" t="s">
        <v>835</v>
      </c>
      <c r="C32" s="36"/>
      <c r="D32" s="38"/>
      <c r="E32" s="38"/>
      <c r="F32" s="34" t="s">
        <v>842</v>
      </c>
    </row>
    <row r="33" s="34" customFormat="true" ht="14.25" hidden="false" customHeight="false" outlineLevel="0" collapsed="false">
      <c r="A33" s="34" t="s">
        <v>830</v>
      </c>
      <c r="B33" s="36" t="s">
        <v>835</v>
      </c>
      <c r="C33" s="36"/>
      <c r="D33" s="38"/>
      <c r="E33" s="38"/>
      <c r="F33" s="34" t="s">
        <v>843</v>
      </c>
    </row>
    <row r="34" s="34" customFormat="true" ht="14.25" hidden="false" customHeight="false" outlineLevel="0" collapsed="false">
      <c r="A34" s="34" t="s">
        <v>830</v>
      </c>
      <c r="B34" s="36" t="s">
        <v>835</v>
      </c>
      <c r="C34" s="36"/>
      <c r="D34" s="38"/>
      <c r="E34" s="38"/>
      <c r="F34" s="40" t="s">
        <v>844</v>
      </c>
    </row>
    <row r="35" s="34" customFormat="true" ht="14.25" hidden="false" customHeight="false" outlineLevel="0" collapsed="false">
      <c r="B35" s="36"/>
      <c r="C35" s="36"/>
      <c r="D35" s="38"/>
      <c r="E35" s="38"/>
      <c r="F35" s="36"/>
    </row>
    <row r="36" s="34" customFormat="true" ht="14.25" hidden="false" customHeight="false" outlineLevel="0" collapsed="false">
      <c r="D36" s="36"/>
      <c r="E36" s="36"/>
    </row>
    <row r="37" s="34" customFormat="true" ht="14.25" hidden="false" customHeight="false" outlineLevel="0" collapsed="false">
      <c r="D37" s="38"/>
      <c r="E37" s="38"/>
    </row>
    <row r="38" s="34" customFormat="true" ht="14.25" hidden="false" customHeight="false" outlineLevel="0" collapsed="false">
      <c r="A38" s="36" t="s">
        <v>810</v>
      </c>
      <c r="B38" s="36"/>
      <c r="C38" s="36" t="s">
        <v>845</v>
      </c>
      <c r="D38" s="36" t="s">
        <v>846</v>
      </c>
      <c r="E38" s="36"/>
      <c r="F38" s="36" t="s">
        <v>847</v>
      </c>
    </row>
    <row r="39" s="34" customFormat="true" ht="14.25" hidden="false" customHeight="false" outlineLevel="0" collapsed="false">
      <c r="A39" s="36" t="s">
        <v>830</v>
      </c>
      <c r="B39" s="36" t="s">
        <v>845</v>
      </c>
      <c r="C39" s="36" t="s">
        <v>848</v>
      </c>
      <c r="D39" s="36"/>
      <c r="E39" s="36"/>
      <c r="F39" s="36" t="s">
        <v>849</v>
      </c>
    </row>
    <row r="40" s="34" customFormat="true" ht="14.25" hidden="false" customHeight="false" outlineLevel="0" collapsed="false">
      <c r="A40" s="36" t="s">
        <v>830</v>
      </c>
      <c r="B40" s="36" t="s">
        <v>848</v>
      </c>
      <c r="C40" s="36" t="s">
        <v>850</v>
      </c>
      <c r="D40" s="36"/>
      <c r="E40" s="36"/>
      <c r="F40" s="36" t="s">
        <v>851</v>
      </c>
    </row>
    <row r="41" s="34" customFormat="true" ht="14.25" hidden="false" customHeight="false" outlineLevel="0" collapsed="false">
      <c r="A41" s="36" t="s">
        <v>830</v>
      </c>
      <c r="B41" s="36" t="s">
        <v>848</v>
      </c>
      <c r="C41" s="36" t="s">
        <v>852</v>
      </c>
      <c r="D41" s="36"/>
      <c r="E41" s="36"/>
      <c r="F41" s="36" t="s">
        <v>853</v>
      </c>
    </row>
    <row r="42" s="34" customFormat="true" ht="14.25" hidden="false" customHeight="false" outlineLevel="0" collapsed="false">
      <c r="A42" s="36" t="s">
        <v>830</v>
      </c>
      <c r="B42" s="36" t="s">
        <v>848</v>
      </c>
      <c r="C42" s="36" t="s">
        <v>854</v>
      </c>
      <c r="D42" s="36"/>
      <c r="E42" s="36"/>
      <c r="F42" s="40" t="s">
        <v>855</v>
      </c>
    </row>
    <row r="43" s="34" customFormat="true" ht="14.25" hidden="false" customHeight="false" outlineLevel="0" collapsed="false">
      <c r="A43" s="36" t="s">
        <v>830</v>
      </c>
      <c r="B43" s="36" t="s">
        <v>845</v>
      </c>
      <c r="C43" s="36" t="s">
        <v>856</v>
      </c>
      <c r="D43" s="36"/>
      <c r="E43" s="36"/>
      <c r="F43" s="36" t="s">
        <v>857</v>
      </c>
    </row>
    <row r="44" s="34" customFormat="true" ht="14.25" hidden="false" customHeight="false" outlineLevel="0" collapsed="false">
      <c r="A44" s="36" t="s">
        <v>830</v>
      </c>
      <c r="B44" s="36" t="s">
        <v>856</v>
      </c>
      <c r="C44" s="36" t="s">
        <v>858</v>
      </c>
      <c r="D44" s="36"/>
      <c r="E44" s="36"/>
      <c r="F44" s="36" t="s">
        <v>859</v>
      </c>
    </row>
    <row r="45" s="34" customFormat="true" ht="14.25" hidden="false" customHeight="false" outlineLevel="0" collapsed="false">
      <c r="A45" s="36" t="s">
        <v>830</v>
      </c>
      <c r="B45" s="36" t="s">
        <v>856</v>
      </c>
      <c r="C45" s="36" t="s">
        <v>860</v>
      </c>
      <c r="D45" s="36"/>
      <c r="E45" s="36"/>
      <c r="F45" s="36" t="s">
        <v>861</v>
      </c>
    </row>
    <row r="46" customFormat="false" ht="14.25" hidden="false" customHeight="false" outlineLevel="0" collapsed="false">
      <c r="A46" s="39"/>
      <c r="B46" s="39"/>
      <c r="C46" s="39"/>
      <c r="D46" s="39"/>
      <c r="E46" s="39"/>
      <c r="F46" s="39"/>
    </row>
    <row r="47" customFormat="false" ht="14.25" hidden="false" customHeight="false" outlineLevel="0" collapsed="false">
      <c r="A47" s="39"/>
      <c r="B47" s="39"/>
      <c r="C47" s="39"/>
      <c r="D47" s="39"/>
      <c r="E47" s="39"/>
      <c r="F47" s="39"/>
    </row>
    <row r="48" customFormat="false" ht="14.25" hidden="false" customHeight="false" outlineLevel="0" collapsed="false">
      <c r="A48" s="42"/>
      <c r="B48" s="42"/>
      <c r="C48" s="42"/>
      <c r="D48" s="42"/>
      <c r="E48" s="42"/>
      <c r="F48" s="42"/>
    </row>
    <row r="49" s="34" customFormat="true" ht="14.25" hidden="false" customHeight="false" outlineLevel="0" collapsed="false">
      <c r="A49" s="36" t="s">
        <v>810</v>
      </c>
      <c r="C49" s="36" t="s">
        <v>862</v>
      </c>
      <c r="D49" s="36" t="s">
        <v>863</v>
      </c>
      <c r="F49" s="36" t="s">
        <v>864</v>
      </c>
    </row>
    <row r="50" s="34" customFormat="true" ht="14.25" hidden="false" customHeight="false" outlineLevel="0" collapsed="false">
      <c r="A50" s="36" t="s">
        <v>830</v>
      </c>
      <c r="B50" s="36" t="s">
        <v>862</v>
      </c>
      <c r="C50" s="36" t="s">
        <v>865</v>
      </c>
      <c r="D50" s="36"/>
      <c r="F50" s="36" t="s">
        <v>866</v>
      </c>
    </row>
    <row r="51" s="34" customFormat="true" ht="14.25" hidden="false" customHeight="false" outlineLevel="0" collapsed="false">
      <c r="A51" s="36" t="s">
        <v>830</v>
      </c>
      <c r="B51" s="36" t="s">
        <v>862</v>
      </c>
      <c r="C51" s="36" t="s">
        <v>867</v>
      </c>
      <c r="D51" s="36"/>
      <c r="F51" s="36" t="s">
        <v>849</v>
      </c>
    </row>
    <row r="52" s="34" customFormat="true" ht="14.25" hidden="false" customHeight="false" outlineLevel="0" collapsed="false">
      <c r="A52" s="36" t="s">
        <v>830</v>
      </c>
      <c r="B52" s="36" t="s">
        <v>867</v>
      </c>
      <c r="C52" s="36" t="s">
        <v>868</v>
      </c>
      <c r="F52" s="36" t="s">
        <v>869</v>
      </c>
    </row>
    <row r="53" s="34" customFormat="true" ht="14.25" hidden="false" customHeight="false" outlineLevel="0" collapsed="false">
      <c r="A53" s="36" t="s">
        <v>830</v>
      </c>
      <c r="B53" s="36" t="s">
        <v>867</v>
      </c>
      <c r="C53" s="36" t="s">
        <v>870</v>
      </c>
      <c r="F53" s="36" t="s">
        <v>871</v>
      </c>
    </row>
    <row r="54" customFormat="false" ht="14.25" hidden="false" customHeight="false" outlineLevel="0" collapsed="false">
      <c r="A54" s="39"/>
      <c r="B54" s="39"/>
      <c r="C54" s="39"/>
      <c r="F54" s="39"/>
    </row>
    <row r="55" customFormat="false" ht="14.25" hidden="false" customHeight="false" outlineLevel="0" collapsed="false">
      <c r="A55" s="39"/>
      <c r="B55" s="39"/>
      <c r="C55" s="39"/>
      <c r="F55" s="39"/>
    </row>
    <row r="56" customFormat="false" ht="14.25" hidden="false" customHeight="false" outlineLevel="0" collapsed="false">
      <c r="A56" s="39"/>
      <c r="B56" s="39"/>
      <c r="C56" s="39"/>
      <c r="F56" s="39"/>
    </row>
    <row r="57" customFormat="false" ht="14.25" hidden="false" customHeight="false" outlineLevel="0" collapsed="false">
      <c r="A57" s="39"/>
      <c r="B57" s="39"/>
      <c r="C57" s="39"/>
      <c r="F57" s="39"/>
    </row>
    <row r="58" customFormat="false" ht="14.25" hidden="false" customHeight="false" outlineLevel="0" collapsed="false">
      <c r="A58" s="42"/>
      <c r="B58" s="42"/>
      <c r="C58" s="42"/>
      <c r="D58" s="42"/>
      <c r="E58" s="42"/>
      <c r="F58" s="42"/>
    </row>
    <row r="59" s="34" customFormat="true" ht="14.25" hidden="false" customHeight="false" outlineLevel="0" collapsed="false">
      <c r="A59" s="36" t="s">
        <v>810</v>
      </c>
      <c r="B59" s="36"/>
      <c r="C59" s="40" t="s">
        <v>872</v>
      </c>
      <c r="D59" s="36"/>
      <c r="E59" s="36"/>
      <c r="F59" s="36" t="s">
        <v>857</v>
      </c>
    </row>
    <row r="60" s="34" customFormat="true" ht="14.25" hidden="false" customHeight="false" outlineLevel="0" collapsed="false">
      <c r="A60" s="36" t="s">
        <v>830</v>
      </c>
      <c r="B60" s="36" t="s">
        <v>872</v>
      </c>
      <c r="F60" s="36" t="s">
        <v>873</v>
      </c>
    </row>
    <row r="61" s="34" customFormat="true" ht="14.25" hidden="false" customHeight="false" outlineLevel="0" collapsed="false">
      <c r="A61" s="36" t="s">
        <v>810</v>
      </c>
      <c r="C61" s="34" t="s">
        <v>874</v>
      </c>
      <c r="F61" s="36" t="s">
        <v>857</v>
      </c>
    </row>
    <row r="62" s="34" customFormat="true" ht="14.25" hidden="false" customHeight="false" outlineLevel="0" collapsed="false">
      <c r="A62" s="36" t="s">
        <v>830</v>
      </c>
      <c r="B62" s="34" t="s">
        <v>874</v>
      </c>
      <c r="F62" s="34" t="s">
        <v>875</v>
      </c>
    </row>
    <row r="63" s="34" customFormat="true" ht="14.25" hidden="false" customHeight="false" outlineLevel="0" collapsed="false">
      <c r="A63" s="36" t="s">
        <v>830</v>
      </c>
      <c r="B63" s="36" t="s">
        <v>874</v>
      </c>
      <c r="C63" s="36" t="s">
        <v>876</v>
      </c>
      <c r="F63" s="36" t="s">
        <v>877</v>
      </c>
    </row>
    <row r="64" s="34" customFormat="true" ht="14.25" hidden="false" customHeight="false" outlineLevel="0" collapsed="false">
      <c r="A64" s="36" t="s">
        <v>830</v>
      </c>
      <c r="B64" s="36" t="s">
        <v>876</v>
      </c>
      <c r="F64" s="34" t="s">
        <v>878</v>
      </c>
    </row>
    <row r="65" s="34" customFormat="true" ht="14.25" hidden="false" customHeight="false" outlineLevel="0" collapsed="false">
      <c r="A65" s="36" t="s">
        <v>810</v>
      </c>
      <c r="C65" s="36" t="s">
        <v>879</v>
      </c>
      <c r="D65" s="36"/>
      <c r="F65" s="36" t="s">
        <v>857</v>
      </c>
    </row>
    <row r="66" s="34" customFormat="true" ht="409.5" hidden="false" customHeight="false" outlineLevel="0" collapsed="false">
      <c r="A66" s="36" t="s">
        <v>830</v>
      </c>
      <c r="B66" s="36" t="s">
        <v>879</v>
      </c>
      <c r="F66" s="43" t="s">
        <v>880</v>
      </c>
    </row>
    <row r="67" s="34" customFormat="true" ht="14.25" hidden="false" customHeight="false" outlineLevel="0" collapsed="false"/>
    <row r="68" s="34" customFormat="true" ht="14.25" hidden="false" customHeight="false" outlineLevel="0" collapsed="false">
      <c r="A68" s="36" t="s">
        <v>810</v>
      </c>
      <c r="C68" s="34" t="s">
        <v>881</v>
      </c>
      <c r="F68" s="36" t="s">
        <v>857</v>
      </c>
    </row>
    <row r="69" s="34" customFormat="true" ht="14.25" hidden="false" customHeight="false" outlineLevel="0" collapsed="false">
      <c r="A69" s="36" t="s">
        <v>830</v>
      </c>
      <c r="B69" s="36" t="s">
        <v>881</v>
      </c>
      <c r="F69" s="43" t="s">
        <v>880</v>
      </c>
    </row>
    <row r="70" s="34" customFormat="true" ht="14.25" hidden="false" customHeight="false" outlineLevel="0" collapsed="false"/>
    <row r="71" s="34" customFormat="true" ht="14.25" hidden="false" customHeight="false" outlineLevel="0" collapsed="false"/>
    <row r="72" s="34" customFormat="true" ht="14.25" hidden="false" customHeight="false" outlineLevel="0" collapsed="false"/>
    <row r="73" s="34" customFormat="true" ht="14.25" hidden="false" customHeight="false" outlineLevel="0" collapsed="false">
      <c r="A73" s="34" t="s">
        <v>810</v>
      </c>
      <c r="C73" s="36" t="s">
        <v>882</v>
      </c>
      <c r="D73" s="36" t="s">
        <v>883</v>
      </c>
      <c r="F73" s="34" t="s">
        <v>884</v>
      </c>
    </row>
    <row r="74" s="44" customFormat="true" ht="17.25" hidden="false" customHeight="true" outlineLevel="0" collapsed="false">
      <c r="A74" s="44" t="s">
        <v>810</v>
      </c>
      <c r="C74" s="44" t="s">
        <v>885</v>
      </c>
      <c r="F74" s="44" t="s">
        <v>886</v>
      </c>
    </row>
    <row r="75" s="44" customFormat="true" ht="14.25" hidden="false" customHeight="false" outlineLevel="0" collapsed="false">
      <c r="A75" s="44" t="s">
        <v>830</v>
      </c>
      <c r="B75" s="44" t="s">
        <v>885</v>
      </c>
      <c r="F75" s="44" t="s">
        <v>886</v>
      </c>
    </row>
    <row r="76" s="44" customFormat="true" ht="15" hidden="false" customHeight="false" outlineLevel="0" collapsed="false">
      <c r="A76" s="44" t="s">
        <v>830</v>
      </c>
      <c r="B76" s="44" t="s">
        <v>885</v>
      </c>
      <c r="C76" s="45"/>
      <c r="F76" s="44" t="s">
        <v>887</v>
      </c>
    </row>
    <row r="77" s="44" customFormat="true" ht="14.25" hidden="false" customHeight="false" outlineLevel="0" collapsed="false">
      <c r="A77" s="44" t="s">
        <v>830</v>
      </c>
      <c r="B77" s="44" t="s">
        <v>885</v>
      </c>
      <c r="F77" s="44" t="s">
        <v>888</v>
      </c>
    </row>
    <row r="78" customFormat="false" ht="14.25" hidden="false" customHeight="false" outlineLevel="0" collapsed="false">
      <c r="A78" s="46" t="s">
        <v>810</v>
      </c>
      <c r="C78" s="47" t="s">
        <v>464</v>
      </c>
      <c r="D78" s="39" t="s">
        <v>889</v>
      </c>
      <c r="E78" s="39"/>
      <c r="F78" s="39" t="s">
        <v>890</v>
      </c>
    </row>
    <row r="79" customFormat="false" ht="14.25" hidden="false" customHeight="false" outlineLevel="0" collapsed="false">
      <c r="A79" s="44" t="s">
        <v>810</v>
      </c>
      <c r="C79" s="44" t="s">
        <v>891</v>
      </c>
      <c r="F79" s="44" t="s">
        <v>892</v>
      </c>
    </row>
    <row r="80" customFormat="false" ht="13.8" hidden="false" customHeight="false" outlineLevel="0" collapsed="false">
      <c r="A80" s="46" t="s">
        <v>810</v>
      </c>
      <c r="C80" s="46" t="s">
        <v>893</v>
      </c>
      <c r="F80" s="46" t="s">
        <v>894</v>
      </c>
    </row>
    <row r="81" customFormat="false" ht="13.8" hidden="false" customHeight="false" outlineLevel="0" collapsed="false">
      <c r="A81" s="44" t="s">
        <v>810</v>
      </c>
      <c r="C81" s="30" t="s">
        <v>895</v>
      </c>
      <c r="F81" s="44" t="s">
        <v>896</v>
      </c>
    </row>
    <row r="82" customFormat="false" ht="14.25" hidden="false" customHeight="false" outlineLevel="0" collapsed="false">
      <c r="A82" s="46" t="s">
        <v>810</v>
      </c>
      <c r="C82" s="46" t="s">
        <v>897</v>
      </c>
      <c r="F82" s="48" t="s">
        <v>898</v>
      </c>
    </row>
    <row r="83" customFormat="false" ht="14.25" hidden="false" customHeight="false" outlineLevel="0" collapsed="false">
      <c r="A83" s="44" t="s">
        <v>810</v>
      </c>
      <c r="C83" s="46" t="s">
        <v>899</v>
      </c>
      <c r="F83" s="48" t="s">
        <v>900</v>
      </c>
    </row>
    <row r="84" customFormat="false" ht="522.35" hidden="false" customHeight="false" outlineLevel="0" collapsed="false">
      <c r="A84" s="46" t="s">
        <v>830</v>
      </c>
      <c r="B84" s="46" t="s">
        <v>899</v>
      </c>
      <c r="F84" s="48" t="s">
        <v>901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2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G12" activeCellId="0" sqref="G12"/>
    </sheetView>
  </sheetViews>
  <sheetFormatPr defaultColWidth="8.50390625" defaultRowHeight="14.25" zeroHeight="false" outlineLevelRow="0" outlineLevelCol="0"/>
  <cols>
    <col collapsed="false" customWidth="true" hidden="false" outlineLevel="0" max="1" min="1" style="46" width="14.62"/>
    <col collapsed="false" customWidth="true" hidden="false" outlineLevel="0" max="2" min="2" style="46" width="29.12"/>
    <col collapsed="false" customWidth="true" hidden="false" outlineLevel="0" max="3" min="3" style="46" width="27.76"/>
    <col collapsed="false" customWidth="false" hidden="false" outlineLevel="0" max="4" min="4" style="46" width="8.5"/>
    <col collapsed="false" customWidth="true" hidden="false" outlineLevel="0" max="5" min="5" style="46" width="59.12"/>
    <col collapsed="false" customWidth="false" hidden="false" outlineLevel="0" max="9" min="6" style="46" width="8.5"/>
    <col collapsed="false" customWidth="true" hidden="false" outlineLevel="0" max="10" min="10" style="46" width="27.5"/>
    <col collapsed="false" customWidth="false" hidden="false" outlineLevel="0" max="13" min="11" style="46" width="8.5"/>
    <col collapsed="false" customWidth="true" hidden="false" outlineLevel="0" max="14" min="14" style="46" width="19.62"/>
    <col collapsed="false" customWidth="false" hidden="false" outlineLevel="0" max="16384" min="15" style="46" width="8.5"/>
  </cols>
  <sheetData>
    <row r="1" customFormat="false" ht="14.25" hidden="false" customHeight="false" outlineLevel="0" collapsed="false">
      <c r="A1" s="49" t="s">
        <v>795</v>
      </c>
      <c r="B1" s="49" t="s">
        <v>796</v>
      </c>
      <c r="C1" s="49" t="s">
        <v>798</v>
      </c>
      <c r="D1" s="49" t="s">
        <v>902</v>
      </c>
      <c r="E1" s="49" t="s">
        <v>903</v>
      </c>
      <c r="F1" s="49" t="s">
        <v>904</v>
      </c>
      <c r="G1" s="49" t="s">
        <v>905</v>
      </c>
      <c r="H1" s="49" t="s">
        <v>906</v>
      </c>
      <c r="I1" s="49" t="s">
        <v>907</v>
      </c>
      <c r="J1" s="49" t="s">
        <v>908</v>
      </c>
      <c r="K1" s="49" t="s">
        <v>909</v>
      </c>
      <c r="L1" s="49" t="s">
        <v>910</v>
      </c>
      <c r="M1" s="49" t="s">
        <v>911</v>
      </c>
      <c r="N1" s="49" t="s">
        <v>794</v>
      </c>
      <c r="P1" s="46" t="s">
        <v>912</v>
      </c>
    </row>
    <row r="2" s="51" customFormat="true" ht="14.25" hidden="false" customHeight="false" outlineLevel="0" collapsed="false">
      <c r="A2" s="50"/>
      <c r="B2" s="50" t="s">
        <v>913</v>
      </c>
      <c r="C2" s="50" t="s">
        <v>914</v>
      </c>
      <c r="F2" s="52"/>
      <c r="G2" s="52"/>
      <c r="H2" s="52"/>
      <c r="I2" s="52"/>
      <c r="J2" s="52"/>
      <c r="K2" s="52"/>
      <c r="L2" s="52"/>
      <c r="M2" s="52"/>
      <c r="N2" s="52"/>
    </row>
    <row r="3" s="51" customFormat="true" ht="42.75" hidden="false" customHeight="false" outlineLevel="0" collapsed="false">
      <c r="A3" s="52"/>
      <c r="B3" s="50" t="s">
        <v>915</v>
      </c>
      <c r="C3" s="52" t="s">
        <v>916</v>
      </c>
      <c r="D3" s="52"/>
      <c r="E3" s="50" t="str">
        <f aca="false">CONCATENATE("{{canonical_base}}ActivityDefinition/",LOWER(P3))</f>
        <v>{{canonical_base}}ActivityDefinition/emcarea.registration.p</v>
      </c>
      <c r="F3" s="52"/>
      <c r="G3" s="52"/>
      <c r="H3" s="52"/>
      <c r="I3" s="52"/>
      <c r="J3" s="52"/>
      <c r="K3" s="52"/>
      <c r="L3" s="52"/>
      <c r="N3" s="51" t="s">
        <v>917</v>
      </c>
      <c r="P3" s="51" t="s">
        <v>918</v>
      </c>
    </row>
    <row r="4" s="51" customFormat="true" ht="42.75" hidden="false" customHeight="false" outlineLevel="0" collapsed="false">
      <c r="A4" s="52"/>
      <c r="B4" s="50" t="s">
        <v>919</v>
      </c>
      <c r="C4" s="52" t="s">
        <v>920</v>
      </c>
      <c r="D4" s="52"/>
      <c r="E4" s="50" t="str">
        <f aca="false">CONCATENATE("{{canonical_base}}ActivityDefinition/",LOWER(P4))</f>
        <v>{{canonical_base}}ActivityDefinition/emcareb.registration.e</v>
      </c>
      <c r="F4" s="52"/>
      <c r="G4" s="52" t="s">
        <v>921</v>
      </c>
      <c r="H4" s="52"/>
      <c r="I4" s="52"/>
      <c r="J4" s="50"/>
      <c r="K4" s="52"/>
      <c r="L4" s="52"/>
      <c r="N4" s="51" t="s">
        <v>922</v>
      </c>
      <c r="P4" s="51" t="s">
        <v>923</v>
      </c>
    </row>
    <row r="5" s="51" customFormat="true" ht="57" hidden="false" customHeight="false" outlineLevel="0" collapsed="false">
      <c r="A5" s="52"/>
      <c r="B5" s="50" t="s">
        <v>924</v>
      </c>
      <c r="C5" s="52" t="s">
        <v>925</v>
      </c>
      <c r="D5" s="52"/>
      <c r="E5" s="50" t="str">
        <f aca="false">CONCATENATE("{{canonical_base}}ActivityDefinition/",LOWER(P5))</f>
        <v>{{canonical_base}}ActivityDefinition/emcare.b7.lti-dangersigns</v>
      </c>
      <c r="F5" s="52"/>
      <c r="G5" s="52" t="s">
        <v>921</v>
      </c>
      <c r="H5" s="52"/>
      <c r="I5" s="52"/>
      <c r="J5" s="50"/>
      <c r="K5" s="52"/>
      <c r="L5" s="52"/>
      <c r="M5" s="51" t="s">
        <v>926</v>
      </c>
      <c r="N5" s="51" t="s">
        <v>927</v>
      </c>
      <c r="P5" s="51" t="s">
        <v>928</v>
      </c>
    </row>
    <row r="6" s="51" customFormat="true" ht="57" hidden="false" customHeight="false" outlineLevel="0" collapsed="false">
      <c r="A6" s="52"/>
      <c r="B6" s="50" t="s">
        <v>929</v>
      </c>
      <c r="C6" s="52" t="s">
        <v>930</v>
      </c>
      <c r="D6" s="52"/>
      <c r="E6" s="50" t="str">
        <f aca="false">CONCATENATE("{{canonical_base}}ActivityDefinition/",LOWER(P6))</f>
        <v>{{canonical_base}}ActivityDefinition/emcare.b6.measurements</v>
      </c>
      <c r="F6" s="52"/>
      <c r="G6" s="52" t="s">
        <v>921</v>
      </c>
      <c r="H6" s="52"/>
      <c r="I6" s="52"/>
      <c r="J6" s="50"/>
      <c r="K6" s="52"/>
      <c r="L6" s="52"/>
      <c r="M6" s="51" t="s">
        <v>931</v>
      </c>
      <c r="N6" s="51" t="s">
        <v>932</v>
      </c>
      <c r="P6" s="51" t="s">
        <v>933</v>
      </c>
    </row>
    <row r="7" s="51" customFormat="true" ht="71.25" hidden="false" customHeight="false" outlineLevel="0" collapsed="false">
      <c r="A7" s="53"/>
      <c r="B7" s="50" t="s">
        <v>934</v>
      </c>
      <c r="C7" s="50" t="s">
        <v>935</v>
      </c>
      <c r="D7" s="50"/>
      <c r="E7" s="50" t="str">
        <f aca="false">CONCATENATE("{{canonical_base}}ActivityDefinition/",LOWER(P7))</f>
        <v>{{canonical_base}}ActivityDefinition/emcare.b18-21.symptoms.2m.m</v>
      </c>
      <c r="F7" s="50"/>
      <c r="G7" s="52" t="s">
        <v>936</v>
      </c>
      <c r="H7" s="50"/>
      <c r="I7" s="50"/>
      <c r="J7" s="50"/>
      <c r="K7" s="50"/>
      <c r="L7" s="50"/>
      <c r="M7" s="51" t="s">
        <v>937</v>
      </c>
      <c r="N7" s="51" t="s">
        <v>938</v>
      </c>
      <c r="P7" s="51" t="s">
        <v>939</v>
      </c>
    </row>
    <row r="8" s="51" customFormat="true" ht="71.25" hidden="false" customHeight="false" outlineLevel="0" collapsed="false">
      <c r="A8" s="50"/>
      <c r="B8" s="50" t="s">
        <v>940</v>
      </c>
      <c r="C8" s="50" t="s">
        <v>941</v>
      </c>
      <c r="D8" s="50"/>
      <c r="E8" s="50" t="str">
        <f aca="false">CONCATENATE("{{canonical_base}}ActivityDefinition/",LOWER(P8))</f>
        <v>{{canonical_base}}ActivityDefinition/emcare.b10-14.symptoms.2m.p</v>
      </c>
      <c r="F8" s="50"/>
      <c r="G8" s="52" t="s">
        <v>942</v>
      </c>
      <c r="H8" s="50"/>
      <c r="I8" s="50"/>
      <c r="J8" s="50"/>
      <c r="K8" s="50"/>
      <c r="L8" s="50"/>
      <c r="M8" s="51" t="s">
        <v>937</v>
      </c>
      <c r="N8" s="51" t="s">
        <v>938</v>
      </c>
      <c r="P8" s="51" t="s">
        <v>943</v>
      </c>
    </row>
    <row r="9" s="51" customFormat="true" ht="57" hidden="false" customHeight="false" outlineLevel="0" collapsed="false">
      <c r="A9" s="50"/>
      <c r="B9" s="50" t="s">
        <v>944</v>
      </c>
      <c r="C9" s="50" t="s">
        <v>945</v>
      </c>
      <c r="D9" s="50"/>
      <c r="E9" s="50" t="str">
        <f aca="false">CONCATENATE("{{canonical_base}}ActivityDefinition/",LOWER(P9))</f>
        <v>{{canonical_base}}ActivityDefinition/emcare.b18-21.signs.2m.m</v>
      </c>
      <c r="F9" s="50"/>
      <c r="G9" s="52" t="s">
        <v>936</v>
      </c>
      <c r="H9" s="50"/>
      <c r="I9" s="50"/>
      <c r="J9" s="50"/>
      <c r="K9" s="50"/>
      <c r="L9" s="50"/>
      <c r="M9" s="51" t="s">
        <v>946</v>
      </c>
      <c r="N9" s="51" t="s">
        <v>938</v>
      </c>
      <c r="P9" s="51" t="s">
        <v>947</v>
      </c>
    </row>
    <row r="10" s="51" customFormat="true" ht="57" hidden="false" customHeight="false" outlineLevel="0" collapsed="false">
      <c r="A10" s="50"/>
      <c r="B10" s="50" t="s">
        <v>948</v>
      </c>
      <c r="C10" s="50" t="s">
        <v>949</v>
      </c>
      <c r="D10" s="50"/>
      <c r="E10" s="50" t="str">
        <f aca="false">CONCATENATE("{{canonical_base}}ActivityDefinition/",LOWER(P10))</f>
        <v>{{canonical_base}}ActivityDefinition/emcare.b10-16.signs.2m.p</v>
      </c>
      <c r="F10" s="50"/>
      <c r="G10" s="52" t="s">
        <v>942</v>
      </c>
      <c r="H10" s="50"/>
      <c r="I10" s="50"/>
      <c r="J10" s="50"/>
      <c r="K10" s="50"/>
      <c r="L10" s="50"/>
      <c r="M10" s="51" t="s">
        <v>950</v>
      </c>
      <c r="N10" s="51" t="s">
        <v>938</v>
      </c>
      <c r="P10" s="51" t="s">
        <v>951</v>
      </c>
    </row>
    <row r="11" s="51" customFormat="true" ht="85.5" hidden="false" customHeight="false" outlineLevel="0" collapsed="false">
      <c r="A11" s="50"/>
      <c r="B11" s="50" t="s">
        <v>952</v>
      </c>
      <c r="C11" s="50" t="s">
        <v>953</v>
      </c>
      <c r="D11" s="50"/>
      <c r="E11" s="50" t="str">
        <f aca="false">CONCATENATE("{{canonical_base}}ActivityDefinition/",LOWER(P11))</f>
        <v>{{canonical_base}}ActivityDefinition/emcare.b17.healthprevention</v>
      </c>
      <c r="F11" s="50"/>
      <c r="G11" s="52" t="s">
        <v>921</v>
      </c>
      <c r="H11" s="50"/>
      <c r="I11" s="50"/>
      <c r="J11" s="50"/>
      <c r="K11" s="50"/>
      <c r="L11" s="50"/>
      <c r="M11" s="51" t="s">
        <v>954</v>
      </c>
      <c r="P11" s="51" t="s">
        <v>955</v>
      </c>
    </row>
    <row r="12" s="51" customFormat="true" ht="42.75" hidden="false" customHeight="false" outlineLevel="0" collapsed="false">
      <c r="A12" s="50"/>
      <c r="B12" s="50" t="s">
        <v>956</v>
      </c>
      <c r="C12" s="50" t="s">
        <v>957</v>
      </c>
      <c r="D12" s="50"/>
      <c r="E12" s="50" t="str">
        <f aca="false">CONCATENATE("{{canonical_base}}ActivityDefinition/",LOWER(P12))</f>
        <v>{{canonical_base}}ActivityDefinition/emcare.b23.classification</v>
      </c>
      <c r="F12" s="50"/>
      <c r="G12" s="52" t="s">
        <v>942</v>
      </c>
      <c r="H12" s="50"/>
      <c r="I12" s="50"/>
      <c r="J12" s="50"/>
      <c r="K12" s="50"/>
      <c r="L12" s="50"/>
      <c r="M12" s="51" t="s">
        <v>958</v>
      </c>
      <c r="N12" s="51" t="s">
        <v>959</v>
      </c>
      <c r="P12" s="51" t="s">
        <v>960</v>
      </c>
    </row>
    <row r="13" s="51" customFormat="true" ht="57" hidden="false" customHeight="false" outlineLevel="0" collapsed="false">
      <c r="A13" s="50"/>
      <c r="B13" s="50" t="s">
        <v>961</v>
      </c>
      <c r="C13" s="50" t="s">
        <v>962</v>
      </c>
      <c r="D13" s="50"/>
      <c r="E13" s="50" t="str">
        <f aca="false">CONCATENATE("{{canonical_base}}ActivityDefinition/",LOWER(P13))</f>
        <v>{{canonical_base}}ActivityDefinition/emcare.b22.assessmentstests</v>
      </c>
      <c r="F13" s="50"/>
      <c r="G13" s="52" t="s">
        <v>921</v>
      </c>
      <c r="H13" s="50"/>
      <c r="I13" s="50"/>
      <c r="J13" s="50"/>
      <c r="K13" s="50"/>
      <c r="L13" s="50"/>
      <c r="M13" s="51" t="s">
        <v>963</v>
      </c>
      <c r="N13" s="51" t="s">
        <v>964</v>
      </c>
      <c r="P13" s="51" t="s">
        <v>965</v>
      </c>
    </row>
    <row r="14" s="51" customFormat="true" ht="85.5" hidden="false" customHeight="false" outlineLevel="0" collapsed="false">
      <c r="A14" s="50"/>
      <c r="B14" s="50" t="s">
        <v>966</v>
      </c>
      <c r="C14" s="50" t="s">
        <v>967</v>
      </c>
      <c r="D14" s="50"/>
      <c r="E14" s="50" t="str">
        <f aca="false">CONCATENATE("{{canonical_base}}ActivityDefinition/",LOWER(P14))</f>
        <v>{{canonical_base}}ActivityDefinition/emcare.treatment</v>
      </c>
      <c r="F14" s="50"/>
      <c r="G14" s="52" t="s">
        <v>921</v>
      </c>
      <c r="H14" s="50"/>
      <c r="I14" s="50"/>
      <c r="J14" s="50"/>
      <c r="K14" s="50"/>
      <c r="L14" s="50"/>
      <c r="M14" s="51" t="s">
        <v>968</v>
      </c>
      <c r="N14" s="51" t="s">
        <v>969</v>
      </c>
      <c r="P14" s="51" t="s">
        <v>970</v>
      </c>
    </row>
    <row r="15" s="51" customFormat="true" ht="57" hidden="false" customHeight="false" outlineLevel="0" collapsed="false">
      <c r="A15" s="50"/>
      <c r="B15" s="50" t="s">
        <v>971</v>
      </c>
      <c r="C15" s="50" t="s">
        <v>972</v>
      </c>
      <c r="D15" s="50"/>
      <c r="E15" s="50" t="str">
        <f aca="false">CONCATENATE("{{canonical_base}}ActivityDefinition/",LOWER(P15))</f>
        <v>{{canonical_base}}ActivityDefinition/emcare.b23.classification.2m</v>
      </c>
      <c r="F15" s="50"/>
      <c r="G15" s="52" t="s">
        <v>936</v>
      </c>
      <c r="H15" s="50"/>
      <c r="I15" s="50"/>
      <c r="J15" s="50"/>
      <c r="K15" s="50"/>
      <c r="L15" s="50"/>
      <c r="P15" s="51" t="s">
        <v>973</v>
      </c>
    </row>
    <row r="16" customFormat="false" ht="14.25" hidden="false" customHeight="false" outlineLevel="0" collapsed="false">
      <c r="A16" s="54"/>
      <c r="B16" s="54"/>
      <c r="C16" s="54"/>
      <c r="D16" s="54"/>
      <c r="E16" s="54"/>
      <c r="F16" s="54"/>
      <c r="G16" s="49"/>
      <c r="H16" s="54"/>
      <c r="I16" s="54"/>
      <c r="J16" s="54"/>
      <c r="K16" s="54"/>
      <c r="L16" s="54"/>
    </row>
    <row r="17" customFormat="false" ht="14.25" hidden="false" customHeight="false" outlineLevel="0" collapsed="false">
      <c r="A17" s="54"/>
      <c r="B17" s="54"/>
      <c r="C17" s="54"/>
      <c r="D17" s="54"/>
      <c r="E17" s="54"/>
      <c r="F17" s="54"/>
      <c r="G17" s="54"/>
      <c r="H17" s="54"/>
      <c r="I17" s="54"/>
      <c r="J17" s="54"/>
      <c r="K17" s="54"/>
      <c r="L17" s="54"/>
    </row>
    <row r="18" customFormat="false" ht="14.25" hidden="false" customHeight="false" outlineLevel="0" collapsed="false">
      <c r="A18" s="54"/>
      <c r="B18" s="54"/>
      <c r="C18" s="54"/>
      <c r="D18" s="54"/>
      <c r="E18" s="54"/>
      <c r="F18" s="54"/>
      <c r="G18" s="54"/>
      <c r="H18" s="54"/>
      <c r="I18" s="54"/>
      <c r="J18" s="54"/>
      <c r="K18" s="54"/>
      <c r="L18" s="54"/>
    </row>
    <row r="19" customFormat="false" ht="14.25" hidden="false" customHeight="false" outlineLevel="0" collapsed="false">
      <c r="A19" s="54"/>
      <c r="B19" s="54"/>
      <c r="C19" s="54"/>
      <c r="D19" s="54"/>
      <c r="E19" s="54"/>
      <c r="F19" s="54"/>
      <c r="G19" s="54"/>
      <c r="H19" s="54"/>
      <c r="I19" s="54"/>
      <c r="J19" s="54"/>
      <c r="K19" s="54"/>
      <c r="L19" s="54"/>
    </row>
    <row r="20" customFormat="false" ht="14.25" hidden="false" customHeight="false" outlineLevel="0" collapsed="false">
      <c r="A20" s="54"/>
      <c r="B20" s="54"/>
      <c r="C20" s="54"/>
      <c r="D20" s="54"/>
      <c r="E20" s="54"/>
      <c r="F20" s="54"/>
      <c r="G20" s="54"/>
      <c r="H20" s="54"/>
      <c r="I20" s="54"/>
      <c r="J20" s="54"/>
      <c r="K20" s="54"/>
      <c r="L20" s="54"/>
    </row>
    <row r="21" customFormat="false" ht="14.25" hidden="false" customHeight="false" outlineLevel="0" collapsed="false">
      <c r="A21" s="54"/>
      <c r="B21" s="54"/>
      <c r="C21" s="54"/>
      <c r="D21" s="54"/>
      <c r="E21" s="54"/>
      <c r="F21" s="54"/>
      <c r="G21" s="54"/>
      <c r="H21" s="54"/>
      <c r="I21" s="54"/>
      <c r="J21" s="54"/>
      <c r="K21" s="54"/>
      <c r="L21" s="54"/>
    </row>
    <row r="22" customFormat="false" ht="14.25" hidden="false" customHeight="false" outlineLevel="0" collapsed="false">
      <c r="A22" s="54"/>
      <c r="B22" s="54"/>
      <c r="C22" s="54"/>
      <c r="D22" s="54"/>
      <c r="E22" s="54"/>
      <c r="F22" s="54"/>
      <c r="G22" s="54"/>
      <c r="H22" s="54"/>
      <c r="I22" s="54"/>
      <c r="J22" s="54"/>
      <c r="K22" s="54"/>
      <c r="L22" s="54"/>
    </row>
    <row r="23" customFormat="false" ht="14.25" hidden="false" customHeight="false" outlineLevel="0" collapsed="false">
      <c r="A23" s="54"/>
      <c r="B23" s="54"/>
      <c r="C23" s="54"/>
      <c r="D23" s="54"/>
      <c r="E23" s="54"/>
      <c r="F23" s="54"/>
      <c r="G23" s="54"/>
      <c r="H23" s="54"/>
      <c r="I23" s="54"/>
      <c r="J23" s="54"/>
      <c r="K23" s="54"/>
      <c r="L23" s="5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64"/>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1" topLeftCell="A2" activePane="bottomLeft" state="frozen"/>
      <selection pane="topLeft" activeCell="A1" activeCellId="0" sqref="A1"/>
      <selection pane="bottomLeft" activeCell="D35" activeCellId="0" sqref="D35"/>
    </sheetView>
  </sheetViews>
  <sheetFormatPr defaultColWidth="8.50390625" defaultRowHeight="14.25" zeroHeight="false" outlineLevelRow="0" outlineLevelCol="0"/>
  <cols>
    <col collapsed="false" customWidth="false" hidden="false" outlineLevel="0" max="1" min="1" style="46" width="8.5"/>
    <col collapsed="false" customWidth="true" hidden="false" outlineLevel="0" max="2" min="2" style="46" width="31"/>
    <col collapsed="false" customWidth="true" hidden="false" outlineLevel="0" max="3" min="3" style="46" width="27"/>
    <col collapsed="false" customWidth="true" hidden="false" outlineLevel="0" max="4" min="4" style="46" width="41"/>
    <col collapsed="false" customWidth="false" hidden="false" outlineLevel="0" max="16" min="5" style="46" width="8.5"/>
    <col collapsed="false" customWidth="true" hidden="false" outlineLevel="0" max="17" min="17" style="46" width="32.12"/>
    <col collapsed="false" customWidth="false" hidden="false" outlineLevel="0" max="16384" min="18" style="46" width="8.5"/>
  </cols>
  <sheetData>
    <row r="1" customFormat="false" ht="42.75" hidden="false" customHeight="false" outlineLevel="0" collapsed="false">
      <c r="A1" s="54" t="s">
        <v>794</v>
      </c>
      <c r="B1" s="54" t="s">
        <v>795</v>
      </c>
      <c r="C1" s="54" t="s">
        <v>796</v>
      </c>
      <c r="D1" s="54" t="s">
        <v>797</v>
      </c>
      <c r="E1" s="54" t="s">
        <v>798</v>
      </c>
      <c r="F1" s="54" t="s">
        <v>974</v>
      </c>
      <c r="G1" s="54" t="s">
        <v>975</v>
      </c>
      <c r="H1" s="54" t="s">
        <v>976</v>
      </c>
      <c r="I1" s="54" t="s">
        <v>799</v>
      </c>
      <c r="J1" s="54" t="s">
        <v>977</v>
      </c>
      <c r="K1" s="55" t="s">
        <v>978</v>
      </c>
      <c r="L1" s="54" t="s">
        <v>979</v>
      </c>
      <c r="M1" s="54" t="s">
        <v>980</v>
      </c>
      <c r="N1" s="54" t="s">
        <v>4</v>
      </c>
      <c r="O1" s="54" t="s">
        <v>3</v>
      </c>
      <c r="P1" s="54" t="s">
        <v>981</v>
      </c>
      <c r="Q1" s="56" t="s">
        <v>982</v>
      </c>
      <c r="R1" s="56" t="s">
        <v>6</v>
      </c>
      <c r="S1" s="56" t="s">
        <v>983</v>
      </c>
      <c r="T1" s="56" t="s">
        <v>984</v>
      </c>
      <c r="U1" s="56" t="s">
        <v>985</v>
      </c>
      <c r="V1" s="56" t="s">
        <v>986</v>
      </c>
      <c r="W1" s="56" t="s">
        <v>987</v>
      </c>
      <c r="X1" s="56" t="s">
        <v>988</v>
      </c>
      <c r="Y1" s="56" t="s">
        <v>0</v>
      </c>
      <c r="Z1" s="56" t="s">
        <v>989</v>
      </c>
      <c r="AA1" s="54" t="s">
        <v>990</v>
      </c>
      <c r="AB1" s="54" t="s">
        <v>991</v>
      </c>
      <c r="AC1" s="54"/>
    </row>
    <row r="3" customFormat="false" ht="14.25" hidden="false" customHeight="false" outlineLevel="0" collapsed="false">
      <c r="A3" s="54"/>
      <c r="B3" s="54"/>
      <c r="C3" s="54"/>
      <c r="D3" s="54"/>
      <c r="E3" s="54"/>
      <c r="F3" s="54"/>
      <c r="G3" s="54"/>
      <c r="H3" s="49"/>
      <c r="I3" s="54"/>
      <c r="J3" s="54"/>
      <c r="K3" s="54"/>
      <c r="L3" s="54"/>
      <c r="M3" s="54"/>
      <c r="O3" s="54"/>
      <c r="P3" s="54"/>
      <c r="Q3" s="56"/>
      <c r="R3" s="56"/>
      <c r="S3" s="56"/>
      <c r="T3" s="56"/>
      <c r="U3" s="56"/>
      <c r="V3" s="56"/>
      <c r="W3" s="56"/>
      <c r="X3" s="56"/>
      <c r="Y3" s="54"/>
      <c r="Z3" s="56"/>
      <c r="AA3" s="54"/>
      <c r="AB3" s="54"/>
      <c r="AC3" s="54"/>
    </row>
    <row r="4" customFormat="false" ht="14.25" hidden="false" customHeight="false" outlineLevel="0" collapsed="false">
      <c r="A4" s="54"/>
      <c r="B4" s="54"/>
      <c r="C4" s="54"/>
      <c r="D4" s="54"/>
      <c r="E4" s="54"/>
      <c r="F4" s="54"/>
      <c r="G4" s="54"/>
      <c r="H4" s="49"/>
      <c r="I4" s="54"/>
      <c r="J4" s="54"/>
      <c r="K4" s="54"/>
      <c r="L4" s="54"/>
      <c r="M4" s="54"/>
      <c r="O4" s="49"/>
      <c r="P4" s="54"/>
      <c r="Q4" s="56"/>
      <c r="R4" s="56"/>
      <c r="S4" s="56"/>
      <c r="T4" s="56"/>
      <c r="U4" s="56"/>
      <c r="V4" s="56"/>
      <c r="W4" s="56"/>
      <c r="X4" s="56"/>
      <c r="Y4" s="54"/>
      <c r="Z4" s="56"/>
      <c r="AA4" s="54"/>
      <c r="AB4" s="54"/>
      <c r="AC4" s="54"/>
    </row>
    <row r="5" customFormat="false" ht="14.25" hidden="false" customHeight="false" outlineLevel="0" collapsed="false">
      <c r="A5" s="54"/>
      <c r="B5" s="54"/>
      <c r="C5" s="54"/>
      <c r="D5" s="54"/>
      <c r="E5" s="54"/>
      <c r="F5" s="54"/>
      <c r="G5" s="54"/>
      <c r="H5" s="49"/>
      <c r="I5" s="54"/>
      <c r="J5" s="54"/>
      <c r="K5" s="54"/>
      <c r="L5" s="54"/>
      <c r="M5" s="54"/>
      <c r="O5" s="49"/>
      <c r="P5" s="54"/>
      <c r="Q5" s="56"/>
      <c r="R5" s="56"/>
      <c r="S5" s="56"/>
      <c r="T5" s="56"/>
      <c r="U5" s="56"/>
      <c r="V5" s="56"/>
      <c r="W5" s="56"/>
      <c r="X5" s="56"/>
      <c r="Y5" s="54"/>
      <c r="Z5" s="56"/>
      <c r="AA5" s="54"/>
      <c r="AB5" s="54"/>
      <c r="AC5" s="54"/>
    </row>
    <row r="6" customFormat="false" ht="15.75" hidden="false" customHeight="true" outlineLevel="0" collapsed="false">
      <c r="A6" s="49" t="s">
        <v>992</v>
      </c>
      <c r="B6" s="49"/>
      <c r="C6" s="49" t="s">
        <v>993</v>
      </c>
      <c r="D6" s="49" t="s">
        <v>994</v>
      </c>
      <c r="E6" s="49" t="s">
        <v>995</v>
      </c>
      <c r="F6" s="49"/>
      <c r="G6" s="49"/>
      <c r="H6" s="49"/>
      <c r="I6" s="49"/>
      <c r="J6" s="49"/>
      <c r="K6" s="49"/>
      <c r="L6" s="49"/>
      <c r="M6" s="49"/>
      <c r="O6" s="49"/>
      <c r="P6" s="49"/>
      <c r="Q6" s="57" t="s">
        <v>996</v>
      </c>
      <c r="R6" s="58"/>
      <c r="S6" s="49"/>
      <c r="T6" s="49"/>
      <c r="U6" s="49" t="s">
        <v>997</v>
      </c>
      <c r="V6" s="49" t="s">
        <v>998</v>
      </c>
      <c r="W6" s="49"/>
      <c r="X6" s="49"/>
      <c r="Y6" s="49" t="s">
        <v>7</v>
      </c>
      <c r="Z6" s="49"/>
      <c r="AA6" s="49"/>
      <c r="AB6" s="49"/>
      <c r="AC6" s="49"/>
    </row>
    <row r="7" customFormat="false" ht="14.25" hidden="false" customHeight="false" outlineLevel="0" collapsed="false">
      <c r="A7" s="49" t="s">
        <v>999</v>
      </c>
      <c r="B7" s="49"/>
      <c r="C7" s="49" t="s">
        <v>1000</v>
      </c>
      <c r="D7" s="49" t="s">
        <v>1001</v>
      </c>
      <c r="E7" s="49" t="s">
        <v>1002</v>
      </c>
      <c r="F7" s="49"/>
      <c r="G7" s="49"/>
      <c r="H7" s="49"/>
      <c r="I7" s="49"/>
      <c r="J7" s="49"/>
      <c r="K7" s="49"/>
      <c r="L7" s="49"/>
      <c r="M7" s="49"/>
      <c r="O7" s="49" t="s">
        <v>1003</v>
      </c>
      <c r="P7" s="49"/>
      <c r="Q7" s="49" t="s">
        <v>1004</v>
      </c>
      <c r="R7" s="58"/>
      <c r="S7" s="49" t="s">
        <v>1005</v>
      </c>
      <c r="T7" s="49"/>
      <c r="U7" s="49" t="s">
        <v>997</v>
      </c>
      <c r="V7" s="49" t="s">
        <v>1006</v>
      </c>
      <c r="W7" s="49"/>
      <c r="X7" s="49"/>
      <c r="Y7" s="49" t="s">
        <v>7</v>
      </c>
      <c r="Z7" s="49"/>
      <c r="AA7" s="49"/>
      <c r="AB7" s="49"/>
      <c r="AC7" s="49"/>
    </row>
    <row r="8" customFormat="false" ht="14.25" hidden="false" customHeight="false" outlineLevel="0" collapsed="false">
      <c r="A8" s="49"/>
      <c r="B8" s="49"/>
      <c r="C8" s="49"/>
      <c r="D8" s="49"/>
      <c r="E8" s="49"/>
      <c r="F8" s="49"/>
      <c r="G8" s="49"/>
      <c r="H8" s="49"/>
      <c r="I8" s="49"/>
      <c r="J8" s="49"/>
      <c r="K8" s="49"/>
      <c r="L8" s="49"/>
      <c r="M8" s="49"/>
      <c r="O8" s="49"/>
      <c r="P8" s="49"/>
      <c r="Q8" s="57"/>
      <c r="R8" s="58"/>
      <c r="S8" s="49"/>
      <c r="T8" s="49"/>
      <c r="U8" s="49"/>
      <c r="V8" s="49"/>
      <c r="W8" s="49"/>
      <c r="X8" s="49"/>
      <c r="Y8" s="49"/>
      <c r="Z8" s="49"/>
      <c r="AA8" s="49"/>
      <c r="AB8" s="49"/>
      <c r="AC8" s="49"/>
    </row>
    <row r="9" customFormat="false" ht="14.25" hidden="false" customHeight="false" outlineLevel="0" collapsed="false">
      <c r="A9" s="49" t="s">
        <v>992</v>
      </c>
      <c r="B9" s="49"/>
      <c r="C9" s="49" t="s">
        <v>1007</v>
      </c>
      <c r="D9" s="49" t="s">
        <v>1008</v>
      </c>
      <c r="E9" s="49" t="s">
        <v>1009</v>
      </c>
      <c r="F9" s="49"/>
      <c r="G9" s="49"/>
      <c r="H9" s="49"/>
      <c r="I9" s="49"/>
      <c r="J9" s="49" t="s">
        <v>1010</v>
      </c>
      <c r="K9" s="49"/>
      <c r="L9" s="49"/>
      <c r="M9" s="49" t="n">
        <v>1</v>
      </c>
      <c r="O9" s="49"/>
      <c r="P9" s="49"/>
      <c r="Q9" s="49" t="s">
        <v>1011</v>
      </c>
      <c r="R9" s="58"/>
      <c r="S9" s="49"/>
      <c r="T9" s="49"/>
      <c r="U9" s="49" t="s">
        <v>997</v>
      </c>
      <c r="V9" s="49" t="s">
        <v>1012</v>
      </c>
      <c r="W9" s="49"/>
      <c r="X9" s="49"/>
      <c r="Y9" s="49" t="s">
        <v>7</v>
      </c>
      <c r="Z9" s="49"/>
      <c r="AA9" s="49"/>
      <c r="AB9" s="49"/>
      <c r="AC9" s="49"/>
    </row>
    <row r="10" customFormat="false" ht="14.25" hidden="false" customHeight="false" outlineLevel="0" collapsed="false">
      <c r="A10" s="49" t="s">
        <v>992</v>
      </c>
      <c r="B10" s="49"/>
      <c r="C10" s="49" t="s">
        <v>1013</v>
      </c>
      <c r="D10" s="49" t="s">
        <v>1014</v>
      </c>
      <c r="E10" s="49" t="s">
        <v>1015</v>
      </c>
      <c r="F10" s="49"/>
      <c r="G10" s="49"/>
      <c r="H10" s="49"/>
      <c r="I10" s="49"/>
      <c r="J10" s="49" t="s">
        <v>1010</v>
      </c>
      <c r="K10" s="49"/>
      <c r="L10" s="49"/>
      <c r="M10" s="49"/>
      <c r="O10" s="49"/>
      <c r="P10" s="49"/>
      <c r="Q10" s="49"/>
      <c r="R10" s="58"/>
      <c r="S10" s="49"/>
      <c r="T10" s="49"/>
      <c r="U10" s="49" t="s">
        <v>997</v>
      </c>
      <c r="V10" s="49" t="s">
        <v>1016</v>
      </c>
      <c r="W10" s="49"/>
      <c r="X10" s="49"/>
      <c r="Y10" s="49" t="s">
        <v>7</v>
      </c>
      <c r="Z10" s="49"/>
      <c r="AA10" s="49"/>
      <c r="AB10" s="49"/>
      <c r="AC10" s="49"/>
    </row>
    <row r="11" customFormat="false" ht="14.25" hidden="false" customHeight="false" outlineLevel="0" collapsed="false">
      <c r="A11" s="49" t="s">
        <v>992</v>
      </c>
      <c r="B11" s="49"/>
      <c r="C11" s="49" t="s">
        <v>1017</v>
      </c>
      <c r="D11" s="49" t="s">
        <v>1018</v>
      </c>
      <c r="E11" s="49" t="s">
        <v>1019</v>
      </c>
      <c r="F11" s="49"/>
      <c r="G11" s="49"/>
      <c r="H11" s="49"/>
      <c r="I11" s="49"/>
      <c r="J11" s="49" t="s">
        <v>1010</v>
      </c>
      <c r="K11" s="49"/>
      <c r="L11" s="49"/>
      <c r="M11" s="49" t="n">
        <v>1</v>
      </c>
      <c r="O11" s="49"/>
      <c r="P11" s="49"/>
      <c r="Q11" s="49"/>
      <c r="R11" s="58"/>
      <c r="S11" s="49"/>
      <c r="T11" s="49"/>
      <c r="U11" s="49" t="s">
        <v>997</v>
      </c>
      <c r="V11" s="49" t="s">
        <v>1020</v>
      </c>
      <c r="W11" s="49"/>
      <c r="X11" s="49"/>
      <c r="Y11" s="49" t="s">
        <v>7</v>
      </c>
      <c r="Z11" s="49"/>
      <c r="AA11" s="49"/>
      <c r="AB11" s="49"/>
      <c r="AC11" s="49"/>
    </row>
    <row r="12" s="54" customFormat="true" ht="21" hidden="false" customHeight="true" outlineLevel="0" collapsed="false">
      <c r="A12" s="49" t="s">
        <v>1021</v>
      </c>
      <c r="B12" s="49"/>
      <c r="C12" s="49" t="s">
        <v>1022</v>
      </c>
      <c r="D12" s="49" t="s">
        <v>1023</v>
      </c>
      <c r="E12" s="49" t="s">
        <v>1024</v>
      </c>
      <c r="F12" s="49"/>
      <c r="G12" s="49"/>
      <c r="H12" s="49"/>
      <c r="I12" s="49"/>
      <c r="J12" s="49" t="s">
        <v>1025</v>
      </c>
      <c r="K12" s="49"/>
      <c r="L12" s="49"/>
      <c r="M12" s="49"/>
      <c r="O12" s="49"/>
      <c r="P12" s="49"/>
      <c r="Q12" s="49"/>
      <c r="R12" s="59"/>
      <c r="S12" s="49"/>
      <c r="T12" s="49"/>
      <c r="U12" s="49"/>
      <c r="V12" s="49"/>
      <c r="W12" s="49"/>
      <c r="X12" s="49"/>
      <c r="Y12" s="49"/>
      <c r="Z12" s="49"/>
      <c r="AA12" s="49"/>
      <c r="AB12" s="49"/>
      <c r="AC12" s="49"/>
      <c r="AD12" s="49"/>
      <c r="AE12" s="49"/>
      <c r="AF12" s="49"/>
      <c r="AG12" s="49"/>
      <c r="AH12" s="60"/>
      <c r="AI12" s="60"/>
      <c r="AJ12" s="60"/>
      <c r="AK12" s="60"/>
      <c r="AL12" s="60"/>
      <c r="AM12" s="60"/>
      <c r="AN12" s="60"/>
      <c r="AO12" s="60"/>
      <c r="AP12" s="60"/>
      <c r="AQ12" s="60"/>
      <c r="AR12" s="60"/>
      <c r="AS12" s="60"/>
      <c r="AT12" s="60"/>
      <c r="AU12" s="60"/>
      <c r="AV12" s="60"/>
      <c r="AW12" s="60"/>
      <c r="AX12" s="60"/>
      <c r="AY12" s="60"/>
      <c r="AZ12" s="60"/>
      <c r="BA12" s="60"/>
    </row>
    <row r="13" s="54" customFormat="true" ht="21" hidden="false" customHeight="true" outlineLevel="0" collapsed="false">
      <c r="A13" s="49"/>
      <c r="B13" s="49"/>
      <c r="C13" s="49"/>
      <c r="D13" s="49"/>
      <c r="E13" s="49"/>
      <c r="F13" s="49"/>
      <c r="G13" s="49"/>
      <c r="H13" s="49"/>
      <c r="I13" s="49"/>
      <c r="J13" s="49"/>
      <c r="K13" s="49"/>
      <c r="L13" s="49"/>
      <c r="M13" s="49"/>
      <c r="O13" s="49"/>
      <c r="P13" s="49"/>
      <c r="Q13" s="49"/>
      <c r="R13" s="59"/>
      <c r="S13" s="49"/>
      <c r="T13" s="49"/>
      <c r="U13" s="49"/>
      <c r="V13" s="49"/>
      <c r="W13" s="49"/>
      <c r="X13" s="49"/>
      <c r="Y13" s="49"/>
      <c r="Z13" s="49"/>
      <c r="AA13" s="49"/>
      <c r="AB13" s="49"/>
      <c r="AC13" s="49"/>
      <c r="AD13" s="49"/>
      <c r="AE13" s="49"/>
      <c r="AF13" s="49"/>
      <c r="AG13" s="49"/>
      <c r="AH13" s="60"/>
      <c r="AI13" s="60"/>
      <c r="AJ13" s="60"/>
      <c r="AK13" s="60"/>
      <c r="AL13" s="60"/>
      <c r="AM13" s="60"/>
      <c r="AN13" s="60"/>
      <c r="AO13" s="60"/>
      <c r="AP13" s="60"/>
      <c r="AQ13" s="60"/>
      <c r="AR13" s="60"/>
      <c r="AS13" s="60"/>
      <c r="AT13" s="60"/>
      <c r="AU13" s="60"/>
      <c r="AV13" s="60"/>
      <c r="AW13" s="60"/>
      <c r="AX13" s="60"/>
      <c r="AY13" s="60"/>
      <c r="AZ13" s="60"/>
      <c r="BA13" s="60"/>
    </row>
    <row r="14" customFormat="false" ht="14.25" hidden="false" customHeight="false" outlineLevel="0" collapsed="false">
      <c r="A14" s="46" t="s">
        <v>1026</v>
      </c>
      <c r="C14" s="49" t="s">
        <v>1027</v>
      </c>
      <c r="D14" s="49" t="s">
        <v>1028</v>
      </c>
      <c r="E14" s="49" t="s">
        <v>1029</v>
      </c>
      <c r="F14" s="49"/>
      <c r="G14" s="49"/>
      <c r="H14" s="49" t="s">
        <v>1030</v>
      </c>
      <c r="I14" s="49"/>
      <c r="J14" s="49"/>
      <c r="K14" s="49"/>
      <c r="L14" s="49"/>
      <c r="M14" s="49"/>
      <c r="O14" s="49" t="s">
        <v>1031</v>
      </c>
      <c r="P14" s="49"/>
      <c r="Q14" s="49"/>
      <c r="R14" s="58"/>
      <c r="S14" s="49"/>
      <c r="T14" s="49"/>
      <c r="U14" s="49"/>
      <c r="V14" s="49"/>
      <c r="W14" s="49"/>
      <c r="X14" s="49"/>
      <c r="Y14" s="49"/>
      <c r="Z14" s="49"/>
      <c r="AA14" s="49"/>
      <c r="AB14" s="49"/>
      <c r="AC14" s="49"/>
    </row>
    <row r="15" customFormat="false" ht="14.25" hidden="false" customHeight="false" outlineLevel="0" collapsed="false">
      <c r="A15" s="46" t="s">
        <v>1026</v>
      </c>
      <c r="C15" s="49" t="s">
        <v>1032</v>
      </c>
      <c r="D15" s="49" t="s">
        <v>1033</v>
      </c>
      <c r="E15" s="49" t="s">
        <v>1034</v>
      </c>
      <c r="F15" s="49"/>
      <c r="G15" s="49"/>
      <c r="H15" s="49" t="s">
        <v>1035</v>
      </c>
      <c r="I15" s="49"/>
      <c r="J15" s="49"/>
      <c r="K15" s="49"/>
      <c r="L15" s="49"/>
      <c r="M15" s="49"/>
      <c r="O15" s="49" t="s">
        <v>1036</v>
      </c>
      <c r="P15" s="49"/>
      <c r="Q15" s="49"/>
      <c r="R15" s="58"/>
      <c r="S15" s="49"/>
      <c r="T15" s="49"/>
      <c r="U15" s="49"/>
      <c r="V15" s="49"/>
      <c r="W15" s="49"/>
      <c r="X15" s="49"/>
      <c r="Y15" s="49"/>
      <c r="Z15" s="49"/>
      <c r="AA15" s="49"/>
      <c r="AB15" s="49"/>
      <c r="AC15" s="49"/>
    </row>
    <row r="16" customFormat="false" ht="14.25" hidden="false" customHeight="false" outlineLevel="0" collapsed="false">
      <c r="A16" s="46" t="s">
        <v>1026</v>
      </c>
      <c r="C16" s="49" t="s">
        <v>1037</v>
      </c>
      <c r="D16" s="49" t="s">
        <v>1038</v>
      </c>
      <c r="E16" s="49" t="s">
        <v>1034</v>
      </c>
      <c r="F16" s="49"/>
      <c r="G16" s="49"/>
      <c r="H16" s="49" t="s">
        <v>1039</v>
      </c>
      <c r="I16" s="49"/>
      <c r="J16" s="49"/>
      <c r="K16" s="49"/>
      <c r="L16" s="49"/>
      <c r="M16" s="49"/>
      <c r="O16" s="49" t="s">
        <v>1040</v>
      </c>
      <c r="P16" s="49"/>
      <c r="Q16" s="49"/>
      <c r="R16" s="58"/>
      <c r="S16" s="49"/>
      <c r="T16" s="49"/>
      <c r="U16" s="49"/>
      <c r="V16" s="49"/>
      <c r="W16" s="49"/>
      <c r="X16" s="49"/>
      <c r="Y16" s="49"/>
      <c r="Z16" s="49"/>
      <c r="AA16" s="49"/>
      <c r="AB16" s="49"/>
      <c r="AC16" s="49"/>
    </row>
    <row r="17" customFormat="false" ht="14.25" hidden="false" customHeight="false" outlineLevel="0" collapsed="false">
      <c r="A17" s="49" t="s">
        <v>999</v>
      </c>
      <c r="B17" s="49"/>
      <c r="C17" s="49" t="s">
        <v>1041</v>
      </c>
      <c r="D17" s="49" t="s">
        <v>1042</v>
      </c>
      <c r="E17" s="49" t="s">
        <v>1043</v>
      </c>
      <c r="F17" s="49"/>
      <c r="G17" s="49"/>
      <c r="I17" s="49"/>
      <c r="J17" s="49" t="s">
        <v>1044</v>
      </c>
      <c r="K17" s="49"/>
      <c r="L17" s="49"/>
      <c r="M17" s="49"/>
      <c r="O17" s="49" t="s">
        <v>1003</v>
      </c>
      <c r="P17" s="49"/>
      <c r="Q17" s="49"/>
      <c r="R17" s="58"/>
      <c r="S17" s="49"/>
      <c r="T17" s="49"/>
      <c r="U17" s="49"/>
      <c r="V17" s="49"/>
      <c r="W17" s="49"/>
      <c r="X17" s="49"/>
      <c r="Y17" s="49" t="s">
        <v>7</v>
      </c>
      <c r="Z17" s="49"/>
      <c r="AA17" s="49"/>
      <c r="AB17" s="49"/>
      <c r="AC17" s="49"/>
    </row>
    <row r="18" customFormat="false" ht="14.25" hidden="false" customHeight="false" outlineLevel="0" collapsed="false">
      <c r="A18" s="49" t="s">
        <v>1045</v>
      </c>
      <c r="B18" s="49"/>
      <c r="C18" s="49" t="s">
        <v>1046</v>
      </c>
      <c r="D18" s="49" t="s">
        <v>27</v>
      </c>
      <c r="E18" s="49" t="s">
        <v>28</v>
      </c>
      <c r="F18" s="49"/>
      <c r="G18" s="49"/>
      <c r="H18" s="49"/>
      <c r="I18" s="49"/>
      <c r="J18" s="49" t="s">
        <v>1047</v>
      </c>
      <c r="K18" s="49"/>
      <c r="L18" s="49"/>
      <c r="M18" s="49"/>
      <c r="O18" s="49" t="s">
        <v>1048</v>
      </c>
      <c r="P18" s="49"/>
      <c r="Q18" s="49" t="s">
        <v>1049</v>
      </c>
      <c r="R18" s="58"/>
      <c r="S18" s="49" t="s">
        <v>1050</v>
      </c>
      <c r="T18" s="49"/>
      <c r="U18" s="49" t="s">
        <v>997</v>
      </c>
      <c r="V18" s="49" t="s">
        <v>1051</v>
      </c>
      <c r="W18" s="49"/>
      <c r="X18" s="49"/>
      <c r="Y18" s="49" t="s">
        <v>7</v>
      </c>
      <c r="Z18" s="49"/>
      <c r="AA18" s="49"/>
      <c r="AB18" s="49"/>
      <c r="AC18" s="49"/>
    </row>
    <row r="19" customFormat="false" ht="14.25" hidden="false" customHeight="false" outlineLevel="0" collapsed="false">
      <c r="A19" s="49" t="s">
        <v>1021</v>
      </c>
      <c r="B19" s="49"/>
      <c r="C19" s="49" t="s">
        <v>1052</v>
      </c>
      <c r="D19" s="49" t="s">
        <v>1053</v>
      </c>
      <c r="E19" s="49" t="s">
        <v>1054</v>
      </c>
      <c r="F19" s="49"/>
      <c r="G19" s="49"/>
      <c r="H19" s="49"/>
      <c r="I19" s="57"/>
      <c r="J19" s="49" t="s">
        <v>1055</v>
      </c>
      <c r="K19" s="49"/>
      <c r="L19" s="49"/>
      <c r="M19" s="49"/>
      <c r="O19" s="49"/>
      <c r="P19" s="49"/>
      <c r="Q19" s="49"/>
      <c r="R19" s="58"/>
      <c r="S19" s="49"/>
      <c r="T19" s="49"/>
      <c r="U19" s="49"/>
      <c r="V19" s="49"/>
      <c r="W19" s="49"/>
      <c r="X19" s="49"/>
      <c r="Y19" s="49" t="s">
        <v>7</v>
      </c>
      <c r="Z19" s="49"/>
      <c r="AA19" s="49"/>
      <c r="AB19" s="49"/>
      <c r="AC19" s="49"/>
    </row>
    <row r="20" customFormat="false" ht="16.5" hidden="false" customHeight="true" outlineLevel="0" collapsed="false">
      <c r="A20" s="49" t="s">
        <v>1056</v>
      </c>
      <c r="B20" s="49"/>
      <c r="C20" s="49" t="s">
        <v>1057</v>
      </c>
      <c r="D20" s="49" t="s">
        <v>1028</v>
      </c>
      <c r="E20" s="49"/>
      <c r="F20" s="49"/>
      <c r="G20" s="49"/>
      <c r="H20" s="49"/>
      <c r="I20" s="57"/>
      <c r="J20" s="49" t="s">
        <v>1058</v>
      </c>
      <c r="K20" s="49" t="s">
        <v>1059</v>
      </c>
      <c r="L20" s="49" t="s">
        <v>1060</v>
      </c>
      <c r="O20" s="49" t="s">
        <v>1061</v>
      </c>
      <c r="P20" s="49"/>
      <c r="Q20" s="49"/>
      <c r="R20" s="58"/>
      <c r="S20" s="49"/>
      <c r="T20" s="49"/>
      <c r="U20" s="49"/>
      <c r="V20" s="49"/>
      <c r="W20" s="49"/>
      <c r="X20" s="49"/>
      <c r="Y20" s="49"/>
      <c r="Z20" s="49"/>
      <c r="AA20" s="49"/>
      <c r="AB20" s="49"/>
      <c r="AC20" s="49"/>
    </row>
    <row r="21" customFormat="false" ht="14.25" hidden="false" customHeight="false" outlineLevel="0" collapsed="false">
      <c r="A21" s="49" t="s">
        <v>1056</v>
      </c>
      <c r="B21" s="49"/>
      <c r="C21" s="49" t="s">
        <v>1062</v>
      </c>
      <c r="D21" s="49" t="s">
        <v>1063</v>
      </c>
      <c r="E21" s="49"/>
      <c r="F21" s="49"/>
      <c r="G21" s="49"/>
      <c r="H21" s="49"/>
      <c r="I21" s="57"/>
      <c r="J21" s="49" t="s">
        <v>1058</v>
      </c>
      <c r="K21" s="49" t="s">
        <v>1059</v>
      </c>
      <c r="L21" s="49" t="s">
        <v>1064</v>
      </c>
      <c r="M21" s="49"/>
      <c r="O21" s="49" t="s">
        <v>1065</v>
      </c>
      <c r="P21" s="49"/>
      <c r="Q21" s="49"/>
      <c r="R21" s="58"/>
      <c r="S21" s="49"/>
      <c r="T21" s="49"/>
      <c r="U21" s="49"/>
      <c r="V21" s="49"/>
      <c r="W21" s="49"/>
      <c r="X21" s="49"/>
      <c r="Y21" s="49"/>
      <c r="Z21" s="49"/>
      <c r="AA21" s="49"/>
      <c r="AB21" s="49"/>
      <c r="AC21" s="49"/>
    </row>
    <row r="22" customFormat="false" ht="14.25" hidden="false" customHeight="false" outlineLevel="0" collapsed="false">
      <c r="A22" s="49" t="s">
        <v>1056</v>
      </c>
      <c r="B22" s="49"/>
      <c r="C22" s="49" t="s">
        <v>1066</v>
      </c>
      <c r="D22" s="49" t="s">
        <v>1033</v>
      </c>
      <c r="E22" s="49"/>
      <c r="F22" s="49"/>
      <c r="G22" s="49"/>
      <c r="H22" s="49"/>
      <c r="I22" s="57"/>
      <c r="J22" s="49" t="s">
        <v>1067</v>
      </c>
      <c r="K22" s="49" t="s">
        <v>1068</v>
      </c>
      <c r="L22" s="49" t="s">
        <v>1069</v>
      </c>
      <c r="M22" s="49"/>
      <c r="O22" s="49" t="s">
        <v>1070</v>
      </c>
      <c r="P22" s="49"/>
      <c r="Q22" s="49"/>
      <c r="R22" s="58"/>
      <c r="S22" s="49"/>
      <c r="T22" s="49"/>
      <c r="U22" s="49"/>
      <c r="V22" s="49"/>
      <c r="W22" s="49"/>
      <c r="X22" s="49"/>
      <c r="Y22" s="49"/>
      <c r="Z22" s="49"/>
      <c r="AA22" s="49"/>
      <c r="AB22" s="49"/>
      <c r="AC22" s="49"/>
    </row>
    <row r="23" customFormat="false" ht="14.25" hidden="false" customHeight="false" outlineLevel="0" collapsed="false">
      <c r="A23" s="49" t="s">
        <v>1056</v>
      </c>
      <c r="B23" s="49"/>
      <c r="C23" s="49" t="s">
        <v>1071</v>
      </c>
      <c r="D23" s="49" t="s">
        <v>1072</v>
      </c>
      <c r="E23" s="49"/>
      <c r="F23" s="49"/>
      <c r="G23" s="49"/>
      <c r="H23" s="49"/>
      <c r="I23" s="57"/>
      <c r="J23" s="49" t="s">
        <v>1067</v>
      </c>
      <c r="K23" s="49" t="s">
        <v>1073</v>
      </c>
      <c r="L23" s="49" t="s">
        <v>1074</v>
      </c>
      <c r="M23" s="49"/>
      <c r="O23" s="49" t="s">
        <v>1075</v>
      </c>
      <c r="P23" s="49"/>
      <c r="Q23" s="49"/>
      <c r="R23" s="58"/>
      <c r="S23" s="49"/>
      <c r="T23" s="49"/>
      <c r="U23" s="49"/>
      <c r="V23" s="49"/>
      <c r="W23" s="49"/>
      <c r="X23" s="49"/>
      <c r="Y23" s="49"/>
      <c r="Z23" s="49"/>
      <c r="AA23" s="49"/>
      <c r="AB23" s="49"/>
      <c r="AC23" s="49"/>
    </row>
    <row r="24" customFormat="false" ht="14.25" hidden="false" customHeight="false" outlineLevel="0" collapsed="false">
      <c r="A24" s="49"/>
      <c r="B24" s="49"/>
      <c r="C24" s="49"/>
      <c r="D24" s="49"/>
      <c r="E24" s="49"/>
      <c r="F24" s="49"/>
      <c r="G24" s="49"/>
      <c r="H24" s="49"/>
      <c r="I24" s="57"/>
      <c r="J24" s="49"/>
      <c r="K24" s="49"/>
      <c r="L24" s="49"/>
      <c r="M24" s="49"/>
      <c r="O24" s="49"/>
      <c r="P24" s="49"/>
      <c r="Q24" s="49"/>
      <c r="R24" s="58"/>
      <c r="S24" s="49"/>
      <c r="T24" s="49"/>
      <c r="U24" s="49"/>
      <c r="V24" s="49"/>
      <c r="W24" s="49"/>
      <c r="X24" s="49"/>
      <c r="Y24" s="49"/>
      <c r="Z24" s="49"/>
      <c r="AA24" s="49"/>
      <c r="AB24" s="49"/>
      <c r="AC24" s="49"/>
    </row>
    <row r="25" customFormat="false" ht="14.25" hidden="false" customHeight="false" outlineLevel="0" collapsed="false">
      <c r="A25" s="49" t="s">
        <v>1056</v>
      </c>
      <c r="B25" s="49"/>
      <c r="C25" s="49" t="s">
        <v>1076</v>
      </c>
      <c r="D25" s="49"/>
      <c r="E25" s="49"/>
      <c r="F25" s="49"/>
      <c r="G25" s="49" t="s">
        <v>1077</v>
      </c>
      <c r="I25" s="57"/>
      <c r="J25" s="49"/>
      <c r="K25" s="49"/>
      <c r="L25" s="49"/>
      <c r="M25" s="49"/>
      <c r="O25" s="49" t="s">
        <v>1078</v>
      </c>
      <c r="P25" s="49"/>
      <c r="Q25" s="49"/>
      <c r="R25" s="58"/>
      <c r="S25" s="49"/>
      <c r="T25" s="49"/>
      <c r="U25" s="49"/>
      <c r="V25" s="49"/>
      <c r="W25" s="49"/>
      <c r="X25" s="49"/>
      <c r="Y25" s="49"/>
      <c r="Z25" s="49"/>
      <c r="AA25" s="49"/>
      <c r="AB25" s="49"/>
      <c r="AC25" s="49"/>
    </row>
    <row r="26" customFormat="false" ht="14.25" hidden="false" customHeight="false" outlineLevel="0" collapsed="false">
      <c r="A26" s="49"/>
      <c r="B26" s="49"/>
      <c r="C26" s="49"/>
      <c r="D26" s="49"/>
      <c r="E26" s="49"/>
      <c r="F26" s="49"/>
      <c r="G26" s="49"/>
      <c r="H26" s="49"/>
      <c r="I26" s="57"/>
      <c r="J26" s="49"/>
      <c r="K26" s="49"/>
      <c r="L26" s="49"/>
      <c r="M26" s="49"/>
      <c r="O26" s="49"/>
      <c r="P26" s="49"/>
      <c r="Q26" s="49"/>
      <c r="R26" s="58"/>
      <c r="S26" s="49"/>
      <c r="T26" s="49"/>
      <c r="U26" s="49"/>
      <c r="V26" s="49"/>
      <c r="W26" s="49"/>
      <c r="X26" s="49"/>
      <c r="Y26" s="49"/>
      <c r="Z26" s="49"/>
      <c r="AA26" s="49"/>
      <c r="AB26" s="49"/>
      <c r="AC26" s="49"/>
    </row>
    <row r="27" customFormat="false" ht="14.25" hidden="false" customHeight="false" outlineLevel="0" collapsed="false">
      <c r="A27" s="49"/>
      <c r="B27" s="49"/>
      <c r="C27" s="49"/>
      <c r="D27" s="49"/>
      <c r="E27" s="49"/>
      <c r="F27" s="49"/>
      <c r="G27" s="49"/>
      <c r="H27" s="49"/>
      <c r="I27" s="57"/>
      <c r="J27" s="49"/>
      <c r="K27" s="49"/>
      <c r="L27" s="49"/>
      <c r="M27" s="49"/>
      <c r="O27" s="49"/>
      <c r="P27" s="49"/>
      <c r="Q27" s="49"/>
      <c r="R27" s="58"/>
      <c r="S27" s="49"/>
      <c r="T27" s="49"/>
      <c r="U27" s="49"/>
      <c r="V27" s="49"/>
      <c r="W27" s="49"/>
      <c r="X27" s="49"/>
      <c r="Y27" s="49"/>
      <c r="Z27" s="49"/>
      <c r="AA27" s="49"/>
      <c r="AB27" s="49"/>
      <c r="AC27" s="49"/>
    </row>
    <row r="28" customFormat="false" ht="14.25" hidden="false" customHeight="false" outlineLevel="0" collapsed="false">
      <c r="A28" s="49"/>
      <c r="B28" s="49"/>
      <c r="C28" s="49"/>
      <c r="D28" s="49"/>
      <c r="E28" s="49"/>
      <c r="F28" s="49"/>
      <c r="G28" s="49"/>
      <c r="H28" s="49"/>
      <c r="I28" s="57"/>
      <c r="J28" s="49"/>
      <c r="K28" s="49"/>
      <c r="L28" s="49"/>
      <c r="M28" s="49"/>
      <c r="O28" s="49"/>
      <c r="P28" s="49"/>
      <c r="Q28" s="49"/>
      <c r="R28" s="58"/>
      <c r="S28" s="49"/>
      <c r="T28" s="49"/>
      <c r="U28" s="49"/>
      <c r="V28" s="49"/>
      <c r="W28" s="49"/>
      <c r="X28" s="49"/>
      <c r="Y28" s="49"/>
      <c r="Z28" s="49"/>
      <c r="AA28" s="49"/>
      <c r="AB28" s="49"/>
      <c r="AC28" s="49"/>
    </row>
    <row r="29" customFormat="false" ht="14.25" hidden="false" customHeight="false" outlineLevel="0" collapsed="false">
      <c r="A29" s="49" t="s">
        <v>1056</v>
      </c>
      <c r="C29" s="49" t="s">
        <v>1079</v>
      </c>
      <c r="D29" s="49" t="s">
        <v>1080</v>
      </c>
      <c r="E29" s="49" t="s">
        <v>1029</v>
      </c>
      <c r="F29" s="49"/>
      <c r="G29" s="49" t="s">
        <v>1081</v>
      </c>
      <c r="I29" s="49"/>
      <c r="J29" s="49" t="s">
        <v>1082</v>
      </c>
      <c r="K29" s="49"/>
      <c r="L29" s="49"/>
      <c r="M29" s="49"/>
      <c r="O29" s="49" t="s">
        <v>1083</v>
      </c>
      <c r="P29" s="49"/>
      <c r="Q29" s="49"/>
      <c r="R29" s="58"/>
      <c r="S29" s="49"/>
      <c r="T29" s="49"/>
      <c r="U29" s="49"/>
      <c r="V29" s="49"/>
      <c r="W29" s="49"/>
      <c r="X29" s="49"/>
      <c r="Y29" s="49"/>
      <c r="Z29" s="49"/>
      <c r="AA29" s="49"/>
      <c r="AB29" s="49"/>
      <c r="AC29" s="49"/>
    </row>
    <row r="30" customFormat="false" ht="14.25" hidden="false" customHeight="false" outlineLevel="0" collapsed="false">
      <c r="A30" s="49" t="s">
        <v>1056</v>
      </c>
      <c r="C30" s="49" t="s">
        <v>1084</v>
      </c>
      <c r="D30" s="49" t="s">
        <v>1085</v>
      </c>
      <c r="E30" s="49" t="s">
        <v>1034</v>
      </c>
      <c r="F30" s="49"/>
      <c r="G30" s="49" t="s">
        <v>1086</v>
      </c>
      <c r="I30" s="49"/>
      <c r="J30" s="49" t="s">
        <v>1087</v>
      </c>
      <c r="K30" s="49"/>
      <c r="L30" s="49"/>
      <c r="M30" s="49"/>
      <c r="O30" s="49" t="s">
        <v>1088</v>
      </c>
      <c r="P30" s="49"/>
      <c r="Q30" s="49"/>
      <c r="R30" s="58"/>
      <c r="S30" s="49"/>
      <c r="T30" s="49"/>
      <c r="U30" s="49"/>
      <c r="V30" s="49"/>
      <c r="W30" s="49"/>
      <c r="X30" s="49"/>
      <c r="Y30" s="49"/>
      <c r="Z30" s="49"/>
      <c r="AA30" s="49"/>
      <c r="AB30" s="49"/>
      <c r="AC30" s="49"/>
    </row>
    <row r="31" customFormat="false" ht="14.25" hidden="false" customHeight="false" outlineLevel="0" collapsed="false">
      <c r="A31" s="49" t="s">
        <v>1056</v>
      </c>
      <c r="C31" s="49" t="s">
        <v>1089</v>
      </c>
      <c r="D31" s="49" t="s">
        <v>1090</v>
      </c>
      <c r="E31" s="49" t="s">
        <v>1034</v>
      </c>
      <c r="F31" s="49"/>
      <c r="G31" s="49" t="s">
        <v>1091</v>
      </c>
      <c r="I31" s="57"/>
      <c r="J31" s="49" t="s">
        <v>1092</v>
      </c>
      <c r="K31" s="49"/>
      <c r="L31" s="49"/>
      <c r="M31" s="49"/>
      <c r="O31" s="49" t="s">
        <v>1093</v>
      </c>
      <c r="P31" s="49"/>
      <c r="Q31" s="49"/>
      <c r="R31" s="58"/>
      <c r="S31" s="49"/>
      <c r="T31" s="49"/>
      <c r="U31" s="49"/>
      <c r="V31" s="49"/>
      <c r="W31" s="49"/>
      <c r="X31" s="49"/>
      <c r="Y31" s="49"/>
      <c r="Z31" s="49"/>
      <c r="AA31" s="49"/>
      <c r="AB31" s="49"/>
      <c r="AC31" s="49"/>
    </row>
    <row r="32" customFormat="false" ht="14.25" hidden="false" customHeight="false" outlineLevel="0" collapsed="false">
      <c r="A32" s="49" t="s">
        <v>1021</v>
      </c>
      <c r="B32" s="49"/>
      <c r="C32" s="49" t="s">
        <v>1094</v>
      </c>
      <c r="D32" s="49" t="s">
        <v>1095</v>
      </c>
      <c r="E32" s="49"/>
      <c r="F32" s="49"/>
      <c r="G32" s="49"/>
      <c r="H32" s="49" t="s">
        <v>1096</v>
      </c>
      <c r="I32" s="57"/>
      <c r="J32" s="49" t="s">
        <v>1097</v>
      </c>
      <c r="K32" s="49"/>
      <c r="L32" s="49"/>
      <c r="M32" s="49"/>
      <c r="O32" s="49" t="s">
        <v>1098</v>
      </c>
      <c r="P32" s="49"/>
      <c r="Q32" s="49"/>
      <c r="R32" s="58"/>
      <c r="S32" s="49"/>
      <c r="T32" s="49"/>
      <c r="U32" s="49"/>
      <c r="V32" s="49"/>
      <c r="W32" s="49"/>
      <c r="X32" s="49"/>
      <c r="Y32" s="49"/>
      <c r="Z32" s="49"/>
      <c r="AA32" s="49"/>
      <c r="AB32" s="49"/>
      <c r="AC32" s="49"/>
    </row>
    <row r="34" customFormat="false" ht="14.25" hidden="false" customHeight="false" outlineLevel="0" collapsed="false">
      <c r="A34" s="49"/>
      <c r="B34" s="49"/>
      <c r="C34" s="49"/>
      <c r="D34" s="49"/>
      <c r="E34" s="49"/>
      <c r="F34" s="49"/>
      <c r="G34" s="49"/>
      <c r="H34" s="49"/>
      <c r="I34" s="57"/>
      <c r="J34" s="49"/>
      <c r="K34" s="49"/>
      <c r="L34" s="49"/>
      <c r="M34" s="49"/>
      <c r="O34" s="49"/>
      <c r="P34" s="49"/>
      <c r="Q34" s="49"/>
      <c r="R34" s="58"/>
      <c r="S34" s="49"/>
      <c r="T34" s="49"/>
      <c r="U34" s="49"/>
      <c r="V34" s="49"/>
      <c r="W34" s="49"/>
      <c r="X34" s="49"/>
      <c r="Y34" s="49"/>
      <c r="Z34" s="49"/>
      <c r="AA34" s="49"/>
      <c r="AB34" s="49"/>
      <c r="AC34" s="49"/>
    </row>
    <row r="35" customFormat="false" ht="14.25" hidden="false" customHeight="false" outlineLevel="0" collapsed="false">
      <c r="A35" s="46" t="s">
        <v>1026</v>
      </c>
      <c r="B35" s="49"/>
      <c r="C35" s="49" t="s">
        <v>1099</v>
      </c>
      <c r="D35" s="49"/>
      <c r="E35" s="49"/>
      <c r="F35" s="49"/>
      <c r="G35" s="49"/>
      <c r="H35" s="49" t="s">
        <v>1100</v>
      </c>
      <c r="I35" s="57"/>
      <c r="J35" s="49"/>
      <c r="K35" s="49"/>
      <c r="L35" s="49"/>
      <c r="M35" s="49"/>
      <c r="O35" s="49"/>
      <c r="P35" s="49"/>
      <c r="Q35" s="49"/>
      <c r="R35" s="58"/>
      <c r="S35" s="49"/>
      <c r="T35" s="49"/>
      <c r="U35" s="49"/>
      <c r="V35" s="49"/>
      <c r="W35" s="49"/>
      <c r="X35" s="49"/>
      <c r="Y35" s="49"/>
      <c r="Z35" s="49"/>
      <c r="AA35" s="49"/>
      <c r="AB35" s="49"/>
      <c r="AC35" s="49"/>
    </row>
    <row r="36" customFormat="false" ht="14.25" hidden="false" customHeight="false" outlineLevel="0" collapsed="false">
      <c r="A36" s="46" t="s">
        <v>1026</v>
      </c>
      <c r="B36" s="49"/>
      <c r="C36" s="49" t="s">
        <v>1101</v>
      </c>
      <c r="D36" s="49"/>
      <c r="E36" s="49"/>
      <c r="F36" s="49"/>
      <c r="G36" s="49"/>
      <c r="H36" s="49" t="s">
        <v>1102</v>
      </c>
      <c r="I36" s="57"/>
      <c r="J36" s="49"/>
      <c r="K36" s="49"/>
      <c r="L36" s="49"/>
      <c r="M36" s="49"/>
      <c r="O36" s="49"/>
      <c r="P36" s="49"/>
      <c r="Q36" s="49"/>
      <c r="R36" s="58"/>
      <c r="S36" s="49"/>
      <c r="T36" s="49"/>
      <c r="U36" s="49"/>
      <c r="V36" s="49"/>
      <c r="W36" s="49"/>
      <c r="X36" s="49"/>
      <c r="Y36" s="49"/>
      <c r="Z36" s="49"/>
      <c r="AA36" s="49"/>
      <c r="AB36" s="49"/>
      <c r="AC36" s="49"/>
    </row>
    <row r="37" customFormat="false" ht="14.25" hidden="false" customHeight="false" outlineLevel="0" collapsed="false">
      <c r="A37" s="46" t="s">
        <v>1026</v>
      </c>
      <c r="B37" s="49"/>
      <c r="C37" s="49" t="s">
        <v>1103</v>
      </c>
      <c r="D37" s="49"/>
      <c r="E37" s="49"/>
      <c r="F37" s="49"/>
      <c r="G37" s="49"/>
      <c r="H37" s="49" t="s">
        <v>1104</v>
      </c>
      <c r="I37" s="57"/>
      <c r="J37" s="49"/>
      <c r="K37" s="49"/>
      <c r="L37" s="49"/>
      <c r="M37" s="49"/>
      <c r="O37" s="49"/>
      <c r="P37" s="49"/>
      <c r="Q37" s="49"/>
      <c r="R37" s="58"/>
      <c r="S37" s="49"/>
      <c r="T37" s="49"/>
      <c r="U37" s="49"/>
      <c r="V37" s="49"/>
      <c r="W37" s="49"/>
      <c r="X37" s="49"/>
      <c r="Y37" s="49"/>
      <c r="Z37" s="49"/>
      <c r="AA37" s="49"/>
      <c r="AB37" s="49"/>
      <c r="AC37" s="49"/>
    </row>
    <row r="38" customFormat="false" ht="14.25" hidden="false" customHeight="false" outlineLevel="0" collapsed="false">
      <c r="A38" s="46" t="s">
        <v>1026</v>
      </c>
      <c r="B38" s="49"/>
      <c r="C38" s="49" t="s">
        <v>1105</v>
      </c>
      <c r="D38" s="49"/>
      <c r="E38" s="49"/>
      <c r="F38" s="49"/>
      <c r="G38" s="49"/>
      <c r="H38" s="49" t="s">
        <v>1106</v>
      </c>
      <c r="I38" s="57"/>
      <c r="J38" s="49"/>
      <c r="K38" s="49"/>
      <c r="L38" s="49"/>
      <c r="M38" s="49"/>
      <c r="O38" s="49"/>
      <c r="P38" s="49"/>
      <c r="Q38" s="49"/>
      <c r="R38" s="58"/>
      <c r="S38" s="49"/>
      <c r="T38" s="49"/>
      <c r="U38" s="49"/>
      <c r="V38" s="49"/>
      <c r="W38" s="49"/>
      <c r="X38" s="49"/>
      <c r="Y38" s="49"/>
      <c r="Z38" s="49"/>
      <c r="AA38" s="49"/>
      <c r="AB38" s="49"/>
      <c r="AC38" s="49"/>
    </row>
    <row r="39" customFormat="false" ht="14.25" hidden="false" customHeight="false" outlineLevel="0" collapsed="false">
      <c r="A39" s="46" t="s">
        <v>1026</v>
      </c>
      <c r="B39" s="49"/>
      <c r="C39" s="49" t="s">
        <v>1107</v>
      </c>
      <c r="D39" s="49"/>
      <c r="E39" s="49"/>
      <c r="F39" s="49"/>
      <c r="G39" s="49"/>
      <c r="H39" s="49" t="s">
        <v>1108</v>
      </c>
      <c r="I39" s="57"/>
      <c r="J39" s="49"/>
      <c r="K39" s="49"/>
      <c r="L39" s="49"/>
      <c r="M39" s="49"/>
      <c r="O39" s="49"/>
      <c r="P39" s="49"/>
      <c r="Q39" s="49"/>
      <c r="R39" s="58"/>
      <c r="S39" s="49"/>
      <c r="T39" s="49"/>
      <c r="U39" s="49"/>
      <c r="V39" s="49"/>
      <c r="W39" s="49"/>
      <c r="X39" s="49"/>
      <c r="Y39" s="49"/>
      <c r="Z39" s="49"/>
      <c r="AA39" s="49"/>
      <c r="AB39" s="49"/>
      <c r="AC39" s="49"/>
    </row>
    <row r="40" customFormat="false" ht="130.5" hidden="false" customHeight="true" outlineLevel="0" collapsed="false">
      <c r="A40" s="49" t="s">
        <v>1021</v>
      </c>
      <c r="B40" s="49"/>
      <c r="C40" s="49" t="s">
        <v>1109</v>
      </c>
      <c r="D40" s="49" t="s">
        <v>1110</v>
      </c>
      <c r="E40" s="49" t="s">
        <v>1054</v>
      </c>
      <c r="F40" s="49"/>
      <c r="G40" s="49"/>
      <c r="H40" s="57" t="s">
        <v>1111</v>
      </c>
      <c r="I40" s="49"/>
      <c r="J40" s="49"/>
      <c r="K40" s="49"/>
      <c r="L40" s="49"/>
      <c r="M40" s="49"/>
      <c r="O40" s="49" t="s">
        <v>1112</v>
      </c>
      <c r="P40" s="49"/>
      <c r="Q40" s="46" t="s">
        <v>1113</v>
      </c>
      <c r="R40" s="58"/>
      <c r="S40" s="49"/>
      <c r="T40" s="49"/>
      <c r="U40" s="49" t="s">
        <v>997</v>
      </c>
      <c r="V40" s="49" t="s">
        <v>1114</v>
      </c>
      <c r="W40" s="49"/>
      <c r="X40" s="49"/>
      <c r="Y40" s="49" t="s">
        <v>7</v>
      </c>
      <c r="Z40" s="49"/>
      <c r="AA40" s="49"/>
      <c r="AB40" s="49"/>
      <c r="AC40" s="49"/>
    </row>
    <row r="41" customFormat="false" ht="14.25" hidden="false" customHeight="false" outlineLevel="0" collapsed="false">
      <c r="A41" s="49"/>
      <c r="B41" s="49"/>
      <c r="C41" s="49"/>
      <c r="D41" s="49"/>
      <c r="E41" s="49"/>
      <c r="F41" s="49"/>
      <c r="G41" s="49"/>
      <c r="H41" s="57"/>
      <c r="I41" s="49"/>
      <c r="J41" s="49"/>
      <c r="K41" s="49"/>
      <c r="L41" s="49"/>
      <c r="M41" s="49"/>
      <c r="O41" s="49"/>
      <c r="P41" s="49"/>
      <c r="R41" s="58"/>
      <c r="S41" s="49"/>
      <c r="T41" s="49"/>
      <c r="U41" s="49"/>
      <c r="V41" s="49"/>
      <c r="W41" s="49"/>
      <c r="X41" s="49"/>
      <c r="Y41" s="49"/>
      <c r="Z41" s="49"/>
      <c r="AA41" s="49"/>
      <c r="AB41" s="49"/>
      <c r="AC41" s="49"/>
    </row>
    <row r="42" customFormat="false" ht="28.5" hidden="false" customHeight="false" outlineLevel="0" collapsed="false">
      <c r="A42" s="49" t="s">
        <v>1115</v>
      </c>
      <c r="B42" s="49"/>
      <c r="C42" s="49" t="s">
        <v>1116</v>
      </c>
      <c r="D42" s="49" t="s">
        <v>10</v>
      </c>
      <c r="E42" s="49" t="s">
        <v>11</v>
      </c>
      <c r="F42" s="49"/>
      <c r="G42" s="49"/>
      <c r="H42" s="49"/>
      <c r="I42" s="49"/>
      <c r="J42" s="54"/>
      <c r="K42" s="54"/>
      <c r="L42" s="54"/>
      <c r="M42" s="49" t="n">
        <v>1</v>
      </c>
      <c r="O42" s="49"/>
      <c r="P42" s="49"/>
      <c r="Q42" s="57" t="s">
        <v>1117</v>
      </c>
      <c r="R42" s="58" t="s">
        <v>1118</v>
      </c>
      <c r="S42" s="49"/>
      <c r="T42" s="49"/>
      <c r="U42" s="49" t="s">
        <v>997</v>
      </c>
      <c r="V42" s="49" t="s">
        <v>1119</v>
      </c>
      <c r="W42" s="49" t="s">
        <v>1120</v>
      </c>
      <c r="X42" s="49"/>
      <c r="Y42" s="49" t="s">
        <v>7</v>
      </c>
      <c r="Z42" s="49"/>
      <c r="AA42" s="49"/>
      <c r="AB42" s="49"/>
      <c r="AC42" s="49"/>
    </row>
    <row r="43" customFormat="false" ht="14.25" hidden="false" customHeight="false" outlineLevel="0" collapsed="false">
      <c r="A43" s="49"/>
      <c r="B43" s="49"/>
      <c r="C43" s="49"/>
      <c r="D43" s="49"/>
      <c r="E43" s="49"/>
      <c r="F43" s="49"/>
      <c r="G43" s="49"/>
      <c r="H43" s="49"/>
      <c r="I43" s="49"/>
      <c r="J43" s="49"/>
      <c r="K43" s="49"/>
      <c r="L43" s="49"/>
      <c r="M43" s="49"/>
      <c r="O43" s="49"/>
      <c r="P43" s="49"/>
      <c r="Q43" s="49"/>
      <c r="R43" s="58"/>
      <c r="S43" s="49"/>
      <c r="T43" s="49"/>
      <c r="U43" s="49"/>
      <c r="V43" s="49"/>
      <c r="W43" s="49"/>
      <c r="X43" s="49"/>
      <c r="Y43" s="49"/>
      <c r="Z43" s="49"/>
      <c r="AA43" s="49"/>
      <c r="AB43" s="49"/>
      <c r="AC43" s="49"/>
    </row>
    <row r="44" customFormat="false" ht="299.25" hidden="false" customHeight="false" outlineLevel="0" collapsed="false">
      <c r="A44" s="49" t="s">
        <v>810</v>
      </c>
      <c r="B44" s="49"/>
      <c r="C44" s="49" t="s">
        <v>1121</v>
      </c>
      <c r="D44" s="49" t="s">
        <v>1122</v>
      </c>
      <c r="E44" s="57" t="s">
        <v>1123</v>
      </c>
      <c r="F44" s="57"/>
      <c r="G44" s="49"/>
      <c r="H44" s="49"/>
      <c r="I44" s="49"/>
      <c r="J44" s="49"/>
      <c r="K44" s="49"/>
      <c r="L44" s="49"/>
      <c r="M44" s="49"/>
      <c r="O44" s="49" t="s">
        <v>1112</v>
      </c>
      <c r="P44" s="49"/>
      <c r="Q44" s="49" t="s">
        <v>1124</v>
      </c>
      <c r="R44" s="58"/>
      <c r="S44" s="49" t="s">
        <v>1125</v>
      </c>
      <c r="T44" s="49"/>
      <c r="U44" s="49" t="s">
        <v>997</v>
      </c>
      <c r="V44" s="49" t="s">
        <v>1126</v>
      </c>
      <c r="W44" s="49"/>
      <c r="X44" s="49"/>
      <c r="Y44" s="49" t="s">
        <v>7</v>
      </c>
      <c r="Z44" s="49"/>
      <c r="AA44" s="49"/>
      <c r="AB44" s="49"/>
      <c r="AC44" s="49"/>
    </row>
    <row r="45" customFormat="false" ht="14.25" hidden="false" customHeight="false" outlineLevel="0" collapsed="false">
      <c r="A45" s="49" t="s">
        <v>999</v>
      </c>
      <c r="B45" s="49"/>
      <c r="C45" s="49" t="s">
        <v>1127</v>
      </c>
      <c r="D45" s="49" t="s">
        <v>1128</v>
      </c>
      <c r="E45" s="49"/>
      <c r="F45" s="49"/>
      <c r="G45" s="49"/>
      <c r="H45" s="49"/>
      <c r="I45" s="49"/>
      <c r="J45" s="49" t="s">
        <v>1129</v>
      </c>
      <c r="K45" s="49"/>
      <c r="L45" s="49"/>
      <c r="M45" s="49"/>
      <c r="O45" s="49" t="s">
        <v>1003</v>
      </c>
      <c r="P45" s="49"/>
      <c r="S45" s="49"/>
      <c r="T45" s="49"/>
      <c r="Z45" s="49"/>
      <c r="AA45" s="49"/>
      <c r="AB45" s="49"/>
      <c r="AC45" s="49"/>
    </row>
    <row r="46" customFormat="false" ht="14.25" hidden="false" customHeight="false" outlineLevel="0" collapsed="false">
      <c r="A46" s="49" t="s">
        <v>992</v>
      </c>
      <c r="B46" s="49"/>
      <c r="C46" s="49" t="s">
        <v>1130</v>
      </c>
      <c r="D46" s="49"/>
      <c r="E46" s="49"/>
      <c r="F46" s="49"/>
      <c r="G46" s="49"/>
      <c r="H46" s="49"/>
      <c r="I46" s="49" t="s">
        <v>1131</v>
      </c>
      <c r="J46" s="49"/>
      <c r="K46" s="49"/>
      <c r="L46" s="49"/>
      <c r="M46" s="49"/>
      <c r="O46" s="49" t="s">
        <v>1112</v>
      </c>
      <c r="P46" s="49"/>
      <c r="Q46" s="49"/>
      <c r="R46" s="58"/>
      <c r="S46" s="49"/>
      <c r="T46" s="49"/>
      <c r="U46" s="49"/>
      <c r="V46" s="49"/>
      <c r="W46" s="49"/>
      <c r="X46" s="49"/>
      <c r="Y46" s="49"/>
      <c r="Z46" s="49"/>
      <c r="AA46" s="49"/>
      <c r="AB46" s="49"/>
      <c r="AC46" s="49"/>
    </row>
    <row r="47" customFormat="false" ht="14.25" hidden="false" customHeight="false" outlineLevel="0" collapsed="false">
      <c r="A47" s="49" t="s">
        <v>992</v>
      </c>
      <c r="B47" s="49"/>
      <c r="C47" s="49" t="str">
        <f aca="false">LOWER("EmCareRelatedPersonCaregiverId")</f>
        <v>emcarerelatedpersoncaregiverid</v>
      </c>
      <c r="D47" s="49"/>
      <c r="E47" s="49"/>
      <c r="F47" s="49"/>
      <c r="G47" s="49"/>
      <c r="H47" s="49" t="s">
        <v>1132</v>
      </c>
      <c r="I47" s="49"/>
      <c r="J47" s="49"/>
      <c r="K47" s="49"/>
      <c r="L47" s="49"/>
      <c r="M47" s="49"/>
      <c r="O47" s="49" t="s">
        <v>1112</v>
      </c>
      <c r="P47" s="49"/>
      <c r="Q47" s="49" t="s">
        <v>1133</v>
      </c>
      <c r="R47" s="58"/>
      <c r="S47" s="49"/>
      <c r="T47" s="49"/>
      <c r="U47" s="49" t="s">
        <v>997</v>
      </c>
      <c r="V47" s="49" t="s">
        <v>1126</v>
      </c>
      <c r="W47" s="49"/>
      <c r="X47" s="49"/>
      <c r="Y47" s="49" t="s">
        <v>7</v>
      </c>
      <c r="Z47" s="49"/>
      <c r="AA47" s="49"/>
      <c r="AB47" s="49"/>
      <c r="AC47" s="49"/>
    </row>
    <row r="48" customFormat="false" ht="14.25" hidden="false" customHeight="false" outlineLevel="0" collapsed="false">
      <c r="A48" s="49" t="s">
        <v>1134</v>
      </c>
      <c r="B48" s="49"/>
      <c r="C48" s="49" t="s">
        <v>1135</v>
      </c>
      <c r="D48" s="49"/>
      <c r="E48" s="49"/>
      <c r="F48" s="49"/>
      <c r="G48" s="49"/>
      <c r="H48" s="49"/>
      <c r="I48" s="49"/>
      <c r="J48" s="49" t="s">
        <v>1136</v>
      </c>
      <c r="K48" s="49"/>
      <c r="L48" s="49"/>
      <c r="M48" s="49"/>
      <c r="O48" s="49"/>
      <c r="P48" s="49"/>
      <c r="Q48" s="49"/>
      <c r="R48" s="58"/>
      <c r="S48" s="49"/>
      <c r="T48" s="49"/>
      <c r="U48" s="49"/>
      <c r="W48" s="49"/>
      <c r="X48" s="49"/>
      <c r="Y48" s="49"/>
      <c r="Z48" s="49"/>
      <c r="AA48" s="49"/>
      <c r="AB48" s="49"/>
      <c r="AC48" s="49"/>
    </row>
    <row r="49" customFormat="false" ht="15" hidden="false" customHeight="false" outlineLevel="0" collapsed="false">
      <c r="A49" s="49" t="s">
        <v>992</v>
      </c>
      <c r="B49" s="49" t="s">
        <v>1135</v>
      </c>
      <c r="C49" s="49" t="s">
        <v>1137</v>
      </c>
      <c r="D49" s="49" t="s">
        <v>1138</v>
      </c>
      <c r="E49" s="49" t="s">
        <v>1139</v>
      </c>
      <c r="F49" s="49"/>
      <c r="G49" s="49"/>
      <c r="H49" s="49"/>
      <c r="I49" s="49"/>
      <c r="J49" s="49"/>
      <c r="K49" s="49"/>
      <c r="L49" s="49"/>
      <c r="M49" s="49"/>
      <c r="O49" s="49"/>
      <c r="P49" s="49"/>
      <c r="Q49" s="49" t="s">
        <v>1140</v>
      </c>
      <c r="R49" s="58"/>
      <c r="S49" s="49"/>
      <c r="T49" s="49"/>
      <c r="U49" s="61" t="s">
        <v>112</v>
      </c>
      <c r="W49" s="49"/>
      <c r="X49" s="49"/>
      <c r="Y49" s="49" t="s">
        <v>7</v>
      </c>
      <c r="Z49" s="49"/>
      <c r="AA49" s="49"/>
      <c r="AB49" s="49"/>
      <c r="AC49" s="49"/>
    </row>
    <row r="50" customFormat="false" ht="15" hidden="false" customHeight="false" outlineLevel="0" collapsed="false">
      <c r="A50" s="49" t="s">
        <v>992</v>
      </c>
      <c r="B50" s="49" t="s">
        <v>1135</v>
      </c>
      <c r="C50" s="49" t="s">
        <v>1141</v>
      </c>
      <c r="D50" s="49" t="s">
        <v>1142</v>
      </c>
      <c r="E50" s="49" t="s">
        <v>1143</v>
      </c>
      <c r="F50" s="49"/>
      <c r="G50" s="49"/>
      <c r="H50" s="49"/>
      <c r="I50" s="49"/>
      <c r="J50" s="49"/>
      <c r="K50" s="49"/>
      <c r="L50" s="49"/>
      <c r="M50" s="49"/>
      <c r="O50" s="49"/>
      <c r="P50" s="49"/>
      <c r="Q50" s="49"/>
      <c r="R50" s="58"/>
      <c r="S50" s="49"/>
      <c r="T50" s="49"/>
      <c r="U50" s="61"/>
      <c r="W50" s="49"/>
      <c r="X50" s="49"/>
      <c r="Y50" s="49" t="s">
        <v>7</v>
      </c>
      <c r="Z50" s="49"/>
      <c r="AA50" s="49"/>
      <c r="AB50" s="49"/>
      <c r="AC50" s="49"/>
    </row>
    <row r="51" customFormat="false" ht="15" hidden="false" customHeight="false" outlineLevel="0" collapsed="false">
      <c r="A51" s="49" t="s">
        <v>992</v>
      </c>
      <c r="B51" s="49" t="s">
        <v>1135</v>
      </c>
      <c r="C51" s="49" t="s">
        <v>1144</v>
      </c>
      <c r="D51" s="49" t="s">
        <v>1145</v>
      </c>
      <c r="E51" s="49" t="s">
        <v>1146</v>
      </c>
      <c r="F51" s="49"/>
      <c r="G51" s="49"/>
      <c r="H51" s="49"/>
      <c r="I51" s="49"/>
      <c r="J51" s="49"/>
      <c r="K51" s="49"/>
      <c r="L51" s="49"/>
      <c r="M51" s="49"/>
      <c r="O51" s="49"/>
      <c r="P51" s="49"/>
      <c r="Q51" s="49"/>
      <c r="R51" s="58"/>
      <c r="S51" s="49"/>
      <c r="T51" s="49"/>
      <c r="U51" s="61"/>
      <c r="W51" s="49"/>
      <c r="X51" s="49"/>
      <c r="Y51" s="49" t="s">
        <v>7</v>
      </c>
      <c r="Z51" s="49"/>
      <c r="AA51" s="49"/>
      <c r="AB51" s="49"/>
      <c r="AC51" s="49"/>
    </row>
    <row r="52" customFormat="false" ht="15" hidden="false" customHeight="false" outlineLevel="0" collapsed="false">
      <c r="A52" s="49" t="s">
        <v>1147</v>
      </c>
      <c r="B52" s="49" t="s">
        <v>1135</v>
      </c>
      <c r="C52" s="49" t="s">
        <v>1148</v>
      </c>
      <c r="D52" s="49" t="s">
        <v>1149</v>
      </c>
      <c r="E52" s="49" t="s">
        <v>1150</v>
      </c>
      <c r="F52" s="49"/>
      <c r="G52" s="49"/>
      <c r="H52" s="49"/>
      <c r="I52" s="49"/>
      <c r="J52" s="49"/>
      <c r="K52" s="49"/>
      <c r="L52" s="49"/>
      <c r="M52" s="49"/>
      <c r="O52" s="49"/>
      <c r="P52" s="49"/>
      <c r="Q52" s="49" t="s">
        <v>1151</v>
      </c>
      <c r="R52" s="58"/>
      <c r="S52" s="49"/>
      <c r="T52" s="49"/>
      <c r="U52" s="61" t="s">
        <v>112</v>
      </c>
      <c r="W52" s="49"/>
      <c r="X52" s="49"/>
      <c r="Y52" s="49" t="s">
        <v>7</v>
      </c>
      <c r="Z52" s="49"/>
      <c r="AA52" s="49"/>
      <c r="AB52" s="49"/>
      <c r="AC52" s="49"/>
    </row>
    <row r="53" customFormat="false" ht="15" hidden="false" customHeight="false" outlineLevel="0" collapsed="false">
      <c r="A53" s="49" t="s">
        <v>992</v>
      </c>
      <c r="B53" s="49" t="s">
        <v>1135</v>
      </c>
      <c r="C53" s="49" t="s">
        <v>1152</v>
      </c>
      <c r="D53" s="49"/>
      <c r="E53" s="49"/>
      <c r="F53" s="49"/>
      <c r="G53" s="49"/>
      <c r="H53" s="49" t="s">
        <v>1153</v>
      </c>
      <c r="I53" s="49"/>
      <c r="J53" s="49"/>
      <c r="K53" s="49"/>
      <c r="L53" s="49"/>
      <c r="M53" s="49"/>
      <c r="O53" s="49" t="s">
        <v>1112</v>
      </c>
      <c r="P53" s="49"/>
      <c r="Q53" s="49" t="s">
        <v>1154</v>
      </c>
      <c r="R53" s="58"/>
      <c r="S53" s="49"/>
      <c r="T53" s="49"/>
      <c r="U53" s="61" t="s">
        <v>112</v>
      </c>
      <c r="W53" s="49"/>
      <c r="X53" s="49"/>
      <c r="Y53" s="49" t="s">
        <v>7</v>
      </c>
      <c r="Z53" s="49"/>
      <c r="AA53" s="49"/>
      <c r="AB53" s="49"/>
      <c r="AC53" s="49"/>
    </row>
    <row r="54" s="30" customFormat="true" ht="15" hidden="false" customHeight="false" outlineLevel="0" collapsed="false">
      <c r="A54" s="61" t="s">
        <v>992</v>
      </c>
      <c r="B54" s="61" t="s">
        <v>1135</v>
      </c>
      <c r="C54" s="61" t="s">
        <v>1155</v>
      </c>
      <c r="D54" s="61"/>
      <c r="E54" s="61"/>
      <c r="F54" s="61"/>
      <c r="G54" s="61"/>
      <c r="H54" s="61" t="s">
        <v>1153</v>
      </c>
      <c r="I54" s="61"/>
      <c r="J54" s="61"/>
      <c r="K54" s="61"/>
      <c r="L54" s="61"/>
      <c r="M54" s="61"/>
      <c r="O54" s="61" t="s">
        <v>1112</v>
      </c>
      <c r="P54" s="61"/>
      <c r="Q54" s="61" t="s">
        <v>1154</v>
      </c>
      <c r="R54" s="62"/>
      <c r="S54" s="61"/>
      <c r="T54" s="61"/>
      <c r="U54" s="61" t="s">
        <v>112</v>
      </c>
      <c r="W54" s="61"/>
      <c r="X54" s="61"/>
      <c r="Y54" s="49" t="s">
        <v>7</v>
      </c>
      <c r="Z54" s="61"/>
      <c r="AA54" s="61"/>
      <c r="AB54" s="61"/>
      <c r="AC54" s="61"/>
    </row>
    <row r="55" customFormat="false" ht="14.25" hidden="false" customHeight="false" outlineLevel="0" collapsed="false">
      <c r="A55" s="49"/>
      <c r="B55" s="49"/>
      <c r="C55" s="49"/>
      <c r="D55" s="49"/>
      <c r="E55" s="49"/>
      <c r="F55" s="49"/>
      <c r="G55" s="49"/>
      <c r="H55" s="49"/>
      <c r="I55" s="49"/>
      <c r="J55" s="49"/>
      <c r="K55" s="49"/>
      <c r="L55" s="49"/>
      <c r="M55" s="49"/>
      <c r="O55" s="49"/>
      <c r="P55" s="49"/>
      <c r="Q55" s="49"/>
      <c r="R55" s="58"/>
      <c r="S55" s="49"/>
      <c r="T55" s="49"/>
      <c r="U55" s="49"/>
      <c r="W55" s="49"/>
      <c r="X55" s="49"/>
      <c r="Y55" s="49"/>
      <c r="Z55" s="49"/>
      <c r="AA55" s="49"/>
      <c r="AB55" s="49"/>
      <c r="AC55" s="49"/>
    </row>
    <row r="56" customFormat="false" ht="15" hidden="false" customHeight="false" outlineLevel="0" collapsed="false">
      <c r="A56" s="49" t="s">
        <v>1156</v>
      </c>
      <c r="B56" s="49" t="s">
        <v>1135</v>
      </c>
      <c r="C56" s="49" t="s">
        <v>1157</v>
      </c>
      <c r="D56" s="49" t="s">
        <v>39</v>
      </c>
      <c r="E56" s="49" t="s">
        <v>40</v>
      </c>
      <c r="F56" s="49"/>
      <c r="G56" s="49"/>
      <c r="H56" s="49"/>
      <c r="I56" s="49"/>
      <c r="J56" s="49" t="s">
        <v>1158</v>
      </c>
      <c r="K56" s="49"/>
      <c r="L56" s="49"/>
      <c r="M56" s="49"/>
      <c r="O56" s="49"/>
      <c r="P56" s="49"/>
      <c r="Q56" s="49" t="s">
        <v>1159</v>
      </c>
      <c r="R56" s="58"/>
      <c r="S56" s="49"/>
      <c r="T56" s="49"/>
      <c r="U56" s="61" t="s">
        <v>112</v>
      </c>
      <c r="W56" s="49"/>
      <c r="X56" s="49"/>
      <c r="Y56" s="49" t="s">
        <v>7</v>
      </c>
      <c r="Z56" s="49"/>
      <c r="AA56" s="49"/>
      <c r="AB56" s="49"/>
      <c r="AC56" s="49"/>
    </row>
    <row r="57" customFormat="false" ht="14.25" hidden="false" customHeight="false" outlineLevel="0" collapsed="false">
      <c r="A57" s="49"/>
      <c r="B57" s="49"/>
      <c r="C57" s="49"/>
      <c r="D57" s="49"/>
      <c r="E57" s="49"/>
      <c r="F57" s="49"/>
      <c r="G57" s="49"/>
      <c r="H57" s="49"/>
      <c r="I57" s="49"/>
      <c r="J57" s="49"/>
      <c r="K57" s="49"/>
      <c r="L57" s="49"/>
      <c r="M57" s="49"/>
      <c r="O57" s="49"/>
      <c r="P57" s="49"/>
      <c r="Q57" s="49"/>
      <c r="R57" s="58"/>
      <c r="S57" s="49"/>
      <c r="T57" s="49"/>
      <c r="U57" s="49"/>
      <c r="V57" s="49"/>
      <c r="W57" s="49"/>
      <c r="X57" s="49"/>
      <c r="Y57" s="49"/>
      <c r="Z57" s="49"/>
      <c r="AA57" s="49"/>
      <c r="AB57" s="49"/>
      <c r="AC57" s="49"/>
    </row>
    <row r="58" customFormat="false" ht="15" hidden="false" customHeight="false" outlineLevel="0" collapsed="false">
      <c r="A58" s="49" t="s">
        <v>1160</v>
      </c>
      <c r="B58" s="49" t="s">
        <v>1135</v>
      </c>
      <c r="C58" s="49" t="s">
        <v>1161</v>
      </c>
      <c r="D58" s="49" t="s">
        <v>1162</v>
      </c>
      <c r="E58" s="49" t="s">
        <v>1163</v>
      </c>
      <c r="F58" s="63" t="s">
        <v>1164</v>
      </c>
      <c r="G58" s="49"/>
      <c r="H58" s="49"/>
      <c r="I58" s="49"/>
      <c r="J58" s="49" t="s">
        <v>1165</v>
      </c>
      <c r="K58" s="49"/>
      <c r="L58" s="49"/>
      <c r="M58" s="49"/>
      <c r="N58" s="49" t="s">
        <v>7</v>
      </c>
      <c r="O58" s="49"/>
      <c r="P58" s="49"/>
      <c r="Q58" s="49" t="s">
        <v>1166</v>
      </c>
      <c r="R58" s="58"/>
      <c r="S58" s="49" t="s">
        <v>1167</v>
      </c>
      <c r="T58" s="49"/>
      <c r="U58" s="49" t="s">
        <v>997</v>
      </c>
      <c r="V58" s="49" t="s">
        <v>1168</v>
      </c>
      <c r="W58" s="49"/>
      <c r="X58" s="49"/>
      <c r="Y58" s="49" t="s">
        <v>7</v>
      </c>
      <c r="Z58" s="49"/>
      <c r="AA58" s="49"/>
      <c r="AB58" s="49"/>
      <c r="AC58" s="49"/>
    </row>
    <row r="59" customFormat="false" ht="28.5" hidden="false" customHeight="false" outlineLevel="0" collapsed="false">
      <c r="A59" s="49" t="s">
        <v>999</v>
      </c>
      <c r="B59" s="49" t="s">
        <v>1135</v>
      </c>
      <c r="C59" s="49" t="s">
        <v>1169</v>
      </c>
      <c r="D59" s="49" t="s">
        <v>1170</v>
      </c>
      <c r="E59" s="49" t="s">
        <v>1171</v>
      </c>
      <c r="F59" s="49"/>
      <c r="G59" s="49"/>
      <c r="H59" s="49"/>
      <c r="I59" s="49"/>
      <c r="J59" s="49" t="s">
        <v>1172</v>
      </c>
      <c r="K59" s="49"/>
      <c r="L59" s="49"/>
      <c r="M59" s="49" t="n">
        <v>1</v>
      </c>
      <c r="O59" s="49"/>
      <c r="P59" s="49"/>
      <c r="Q59" s="57" t="s">
        <v>1173</v>
      </c>
      <c r="R59" s="58"/>
      <c r="S59" s="49" t="s">
        <v>1174</v>
      </c>
      <c r="T59" s="49"/>
      <c r="U59" s="49" t="s">
        <v>1175</v>
      </c>
      <c r="V59" s="49"/>
      <c r="W59" s="49"/>
      <c r="X59" s="49"/>
      <c r="Y59" s="49" t="s">
        <v>7</v>
      </c>
      <c r="Z59" s="49"/>
      <c r="AA59" s="49"/>
      <c r="AB59" s="49"/>
      <c r="AC59" s="49"/>
    </row>
    <row r="60" customFormat="false" ht="14.25" hidden="false" customHeight="false" outlineLevel="0" collapsed="false">
      <c r="A60" s="49"/>
      <c r="B60" s="49"/>
      <c r="C60" s="54"/>
      <c r="D60" s="49"/>
      <c r="E60" s="49"/>
      <c r="F60" s="49"/>
      <c r="G60" s="49"/>
      <c r="H60" s="49"/>
      <c r="I60" s="49"/>
      <c r="J60" s="49"/>
      <c r="K60" s="49"/>
      <c r="L60" s="49"/>
      <c r="M60" s="49"/>
      <c r="O60" s="49"/>
      <c r="P60" s="49"/>
      <c r="Q60" s="49"/>
      <c r="R60" s="58"/>
      <c r="S60" s="49"/>
      <c r="T60" s="49"/>
      <c r="U60" s="49"/>
      <c r="V60" s="49"/>
      <c r="W60" s="49"/>
      <c r="X60" s="49"/>
      <c r="Y60" s="49"/>
      <c r="Z60" s="49"/>
      <c r="AA60" s="49"/>
      <c r="AB60" s="49"/>
      <c r="AC60" s="49"/>
    </row>
    <row r="64" customFormat="false" ht="14.25" hidden="false" customHeight="false" outlineLevel="0" collapsed="false">
      <c r="T64" s="46" t="s">
        <v>1176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8"/>
  <sheetViews>
    <sheetView showFormulas="false" showGridLines="true" showRowColHeaders="true" showZeros="true" rightToLeft="false" tabSelected="false" showOutlineSymbols="true" defaultGridColor="true" view="normal" topLeftCell="D1" colorId="64" zoomScale="90" zoomScaleNormal="90" zoomScalePageLayoutView="100" workbookViewId="0">
      <selection pane="topLeft" activeCell="H28" activeCellId="0" sqref="H28"/>
    </sheetView>
  </sheetViews>
  <sheetFormatPr defaultColWidth="8.50390625" defaultRowHeight="14.25" zeroHeight="false" outlineLevelRow="0" outlineLevelCol="0"/>
  <cols>
    <col collapsed="false" customWidth="true" hidden="false" outlineLevel="0" max="1" min="1" style="30" width="21.38"/>
    <col collapsed="false" customWidth="true" hidden="false" outlineLevel="0" max="3" min="2" style="30" width="29.75"/>
    <col collapsed="false" customWidth="true" hidden="false" outlineLevel="0" max="4" min="4" style="30" width="45.5"/>
    <col collapsed="false" customWidth="true" hidden="false" outlineLevel="0" max="8" min="8" style="30" width="16"/>
    <col collapsed="false" customWidth="true" hidden="false" outlineLevel="0" max="9" min="9" style="30" width="16.5"/>
    <col collapsed="false" customWidth="true" hidden="false" outlineLevel="0" max="15" min="15" style="30" width="19.38"/>
  </cols>
  <sheetData>
    <row r="1" customFormat="false" ht="15" hidden="false" customHeight="false" outlineLevel="0" collapsed="false">
      <c r="A1" s="61" t="s">
        <v>794</v>
      </c>
      <c r="B1" s="61" t="s">
        <v>795</v>
      </c>
      <c r="C1" s="61" t="s">
        <v>796</v>
      </c>
      <c r="D1" s="61" t="s">
        <v>797</v>
      </c>
      <c r="E1" s="61" t="s">
        <v>798</v>
      </c>
      <c r="F1" s="61" t="s">
        <v>975</v>
      </c>
      <c r="G1" s="61" t="s">
        <v>976</v>
      </c>
      <c r="H1" s="61" t="s">
        <v>799</v>
      </c>
      <c r="I1" s="61" t="s">
        <v>977</v>
      </c>
      <c r="J1" s="61" t="s">
        <v>980</v>
      </c>
      <c r="K1" s="61" t="s">
        <v>4</v>
      </c>
      <c r="L1" s="61" t="s">
        <v>3</v>
      </c>
      <c r="M1" s="64" t="s">
        <v>1177</v>
      </c>
      <c r="N1" s="64" t="s">
        <v>981</v>
      </c>
      <c r="O1" s="64" t="s">
        <v>982</v>
      </c>
      <c r="P1" s="64" t="s">
        <v>1178</v>
      </c>
      <c r="Q1" s="64" t="s">
        <v>983</v>
      </c>
      <c r="R1" s="64" t="s">
        <v>1179</v>
      </c>
      <c r="S1" s="64" t="s">
        <v>984</v>
      </c>
      <c r="T1" s="64" t="s">
        <v>985</v>
      </c>
      <c r="U1" s="64" t="s">
        <v>986</v>
      </c>
      <c r="V1" s="65" t="s">
        <v>987</v>
      </c>
      <c r="W1" s="64" t="s">
        <v>988</v>
      </c>
      <c r="X1" s="64" t="s">
        <v>0</v>
      </c>
      <c r="Y1" s="64" t="s">
        <v>1180</v>
      </c>
      <c r="Z1" s="64" t="s">
        <v>1181</v>
      </c>
      <c r="AA1" s="64" t="s">
        <v>1182</v>
      </c>
      <c r="AB1" s="64" t="s">
        <v>989</v>
      </c>
      <c r="AC1" s="61" t="s">
        <v>990</v>
      </c>
      <c r="AD1" s="61" t="s">
        <v>991</v>
      </c>
      <c r="AE1" s="61"/>
    </row>
    <row r="3" s="30" customFormat="true" ht="15" hidden="false" customHeight="false" outlineLevel="0" collapsed="false">
      <c r="A3" s="61" t="s">
        <v>1183</v>
      </c>
      <c r="B3" s="61"/>
      <c r="C3" s="61" t="s">
        <v>1184</v>
      </c>
      <c r="D3" s="61" t="s">
        <v>86</v>
      </c>
      <c r="E3" s="61" t="s">
        <v>1185</v>
      </c>
      <c r="F3" s="61"/>
      <c r="G3" s="61"/>
      <c r="H3" s="61"/>
      <c r="I3" s="31"/>
      <c r="J3" s="31" t="n">
        <v>1</v>
      </c>
      <c r="K3" s="61"/>
      <c r="L3" s="31"/>
      <c r="M3" s="31"/>
      <c r="N3" s="31"/>
      <c r="O3" s="61" t="s">
        <v>1186</v>
      </c>
      <c r="P3" s="61" t="s">
        <v>1187</v>
      </c>
      <c r="Q3" s="61"/>
      <c r="R3" s="61" t="s">
        <v>1188</v>
      </c>
      <c r="S3" s="61"/>
      <c r="T3" s="61" t="s">
        <v>1189</v>
      </c>
      <c r="U3" s="66" t="s">
        <v>1190</v>
      </c>
      <c r="V3" s="61" t="s">
        <v>86</v>
      </c>
      <c r="W3" s="31"/>
      <c r="X3" s="31" t="s">
        <v>7</v>
      </c>
      <c r="Y3" s="61" t="s">
        <v>1191</v>
      </c>
      <c r="Z3" s="31"/>
      <c r="AA3" s="31"/>
      <c r="AB3" s="31"/>
      <c r="AC3" s="31"/>
      <c r="AD3" s="31"/>
      <c r="AE3" s="67"/>
    </row>
    <row r="4" s="30" customFormat="true" ht="15" hidden="false" customHeight="false" outlineLevel="0" collapsed="false">
      <c r="A4" s="61" t="s">
        <v>810</v>
      </c>
      <c r="B4" s="61"/>
      <c r="C4" s="61" t="s">
        <v>1192</v>
      </c>
      <c r="D4" s="61" t="s">
        <v>1193</v>
      </c>
      <c r="E4" s="61" t="s">
        <v>1194</v>
      </c>
      <c r="F4" s="31"/>
      <c r="G4" s="31"/>
      <c r="H4" s="31"/>
      <c r="I4" s="54" t="s">
        <v>1195</v>
      </c>
      <c r="J4" s="31" t="n">
        <v>1</v>
      </c>
      <c r="K4" s="61"/>
      <c r="L4" s="31"/>
      <c r="M4" s="31"/>
      <c r="N4" s="31"/>
      <c r="O4" s="62" t="s">
        <v>1196</v>
      </c>
      <c r="P4" s="61" t="s">
        <v>1187</v>
      </c>
      <c r="Q4" s="61"/>
      <c r="R4" s="61" t="s">
        <v>1197</v>
      </c>
      <c r="S4" s="61"/>
      <c r="T4" s="61" t="s">
        <v>1198</v>
      </c>
      <c r="U4" s="61"/>
      <c r="V4" s="31"/>
      <c r="W4" s="31"/>
      <c r="X4" s="31" t="s">
        <v>7</v>
      </c>
      <c r="Y4" s="61" t="s">
        <v>1191</v>
      </c>
      <c r="Z4" s="31"/>
      <c r="AA4" s="31"/>
      <c r="AB4" s="31"/>
      <c r="AC4" s="31"/>
      <c r="AD4" s="31"/>
      <c r="AE4" s="67"/>
    </row>
    <row r="5" s="30" customFormat="true" ht="15" hidden="false" customHeight="false" outlineLevel="0" collapsed="false">
      <c r="A5" s="61" t="s">
        <v>1199</v>
      </c>
      <c r="B5" s="61"/>
      <c r="C5" s="61" t="s">
        <v>1200</v>
      </c>
      <c r="D5" s="61" t="s">
        <v>1201</v>
      </c>
      <c r="E5" s="61" t="s">
        <v>108</v>
      </c>
      <c r="F5" s="31"/>
      <c r="G5" s="31"/>
      <c r="H5" s="31"/>
      <c r="I5" s="66" t="s">
        <v>1202</v>
      </c>
      <c r="J5" s="31"/>
      <c r="K5" s="61"/>
      <c r="L5" s="31"/>
      <c r="M5" s="31"/>
      <c r="N5" s="31"/>
      <c r="O5" s="61" t="s">
        <v>1203</v>
      </c>
      <c r="P5" s="61" t="s">
        <v>1187</v>
      </c>
      <c r="Q5" s="61"/>
      <c r="R5" s="61" t="s">
        <v>1188</v>
      </c>
      <c r="S5" s="61"/>
      <c r="T5" s="61" t="s">
        <v>1189</v>
      </c>
      <c r="U5" s="61"/>
      <c r="V5" s="61" t="s">
        <v>1201</v>
      </c>
      <c r="W5" s="31"/>
      <c r="X5" s="31" t="s">
        <v>7</v>
      </c>
      <c r="Y5" s="61" t="s">
        <v>1191</v>
      </c>
      <c r="Z5" s="31"/>
      <c r="AA5" s="31"/>
      <c r="AB5" s="31"/>
      <c r="AC5" s="31"/>
      <c r="AD5" s="31"/>
      <c r="AE5" s="67"/>
    </row>
    <row r="6" s="30" customFormat="true" ht="15" hidden="false" customHeight="false" outlineLevel="0" collapsed="false">
      <c r="A6" s="61"/>
      <c r="B6" s="61"/>
      <c r="C6" s="61"/>
      <c r="D6" s="61"/>
      <c r="E6" s="61"/>
      <c r="F6" s="31"/>
      <c r="G6" s="31"/>
      <c r="H6" s="31"/>
      <c r="I6" s="66"/>
      <c r="J6" s="31"/>
      <c r="K6" s="61"/>
      <c r="L6" s="61"/>
      <c r="M6" s="61"/>
      <c r="N6" s="61"/>
      <c r="O6" s="61"/>
      <c r="P6" s="61"/>
      <c r="Q6" s="61"/>
      <c r="R6" s="61"/>
      <c r="S6" s="61"/>
      <c r="T6" s="61"/>
      <c r="U6" s="61"/>
      <c r="V6" s="31"/>
      <c r="W6" s="31"/>
      <c r="X6" s="31"/>
      <c r="Y6" s="61"/>
      <c r="Z6" s="31"/>
      <c r="AA6" s="31"/>
      <c r="AB6" s="31"/>
      <c r="AC6" s="31"/>
      <c r="AD6" s="31"/>
      <c r="AE6" s="67"/>
    </row>
    <row r="7" s="30" customFormat="true" ht="14.25" hidden="false" customHeight="false" outlineLevel="0" collapsed="false">
      <c r="A7" s="31"/>
      <c r="B7" s="31"/>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67"/>
    </row>
    <row r="8" s="30" customFormat="true" ht="14.25" hidden="false" customHeight="false" outlineLevel="0" collapsed="false">
      <c r="A8" s="31"/>
      <c r="B8" s="31"/>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67"/>
    </row>
    <row r="9" s="30" customFormat="true" ht="15" hidden="false" customHeight="false" outlineLevel="0" collapsed="false">
      <c r="A9" s="68" t="s">
        <v>999</v>
      </c>
      <c r="C9" s="30" t="s">
        <v>1204</v>
      </c>
      <c r="D9" s="30" t="s">
        <v>1205</v>
      </c>
      <c r="L9" s="30" t="s">
        <v>1112</v>
      </c>
      <c r="Q9" s="30" t="s">
        <v>1206</v>
      </c>
    </row>
    <row r="10" s="30" customFormat="true" ht="15" hidden="false" customHeight="false" outlineLevel="0" collapsed="false">
      <c r="A10" s="61" t="s">
        <v>999</v>
      </c>
      <c r="B10" s="61"/>
      <c r="C10" s="61" t="s">
        <v>1127</v>
      </c>
      <c r="D10" s="61" t="s">
        <v>1207</v>
      </c>
      <c r="E10" s="61"/>
      <c r="F10" s="61"/>
      <c r="G10" s="61"/>
      <c r="H10" s="61"/>
      <c r="I10" s="61" t="s">
        <v>1208</v>
      </c>
      <c r="K10" s="61"/>
      <c r="L10" s="61" t="s">
        <v>1003</v>
      </c>
      <c r="M10" s="61"/>
      <c r="P10" s="61"/>
      <c r="S10" s="66"/>
      <c r="T10" s="61"/>
      <c r="Z10" s="61"/>
      <c r="AA10" s="61"/>
      <c r="AB10" s="61"/>
      <c r="AC10" s="61"/>
    </row>
    <row r="11" s="30" customFormat="true" ht="15" hidden="false" customHeight="false" outlineLevel="0" collapsed="false">
      <c r="A11" s="61" t="s">
        <v>992</v>
      </c>
      <c r="B11" s="61"/>
      <c r="C11" s="61" t="s">
        <v>1130</v>
      </c>
      <c r="D11" s="61"/>
      <c r="E11" s="61"/>
      <c r="F11" s="61"/>
      <c r="H11" s="61" t="s">
        <v>1131</v>
      </c>
      <c r="J11" s="61"/>
      <c r="K11" s="61"/>
      <c r="L11" s="61" t="s">
        <v>1112</v>
      </c>
      <c r="M11" s="61"/>
      <c r="P11" s="61"/>
      <c r="Q11" s="61"/>
      <c r="R11" s="62"/>
      <c r="S11" s="66"/>
      <c r="T11" s="61"/>
      <c r="U11" s="61"/>
      <c r="V11" s="61"/>
      <c r="W11" s="61"/>
      <c r="X11" s="61"/>
      <c r="Y11" s="61"/>
      <c r="Z11" s="61"/>
      <c r="AA11" s="61"/>
      <c r="AB11" s="61"/>
      <c r="AC11" s="61"/>
    </row>
    <row r="12" s="30" customFormat="true" ht="15" hidden="false" customHeight="false" outlineLevel="0" collapsed="false">
      <c r="A12" s="61" t="s">
        <v>992</v>
      </c>
      <c r="B12" s="61"/>
      <c r="C12" s="61" t="str">
        <f aca="false">LOWER("EmCareRelatedPersonCaregiverId")</f>
        <v>emcarerelatedpersoncaregiverid</v>
      </c>
      <c r="D12" s="61"/>
      <c r="E12" s="61"/>
      <c r="F12" s="61"/>
      <c r="G12" s="61" t="s">
        <v>1132</v>
      </c>
      <c r="J12" s="61"/>
      <c r="K12" s="61"/>
      <c r="L12" s="61" t="s">
        <v>1112</v>
      </c>
      <c r="M12" s="61"/>
      <c r="P12" s="61"/>
      <c r="Q12" s="61" t="s">
        <v>1133</v>
      </c>
      <c r="R12" s="62"/>
      <c r="S12" s="66"/>
      <c r="T12" s="61"/>
      <c r="U12" s="61" t="s">
        <v>1189</v>
      </c>
      <c r="V12" s="61" t="s">
        <v>1126</v>
      </c>
      <c r="W12" s="61"/>
      <c r="X12" s="61"/>
      <c r="Y12" s="61" t="s">
        <v>7</v>
      </c>
      <c r="Z12" s="61"/>
      <c r="AA12" s="61"/>
      <c r="AB12" s="61"/>
      <c r="AC12" s="61"/>
    </row>
    <row r="13" s="30" customFormat="true" ht="15" hidden="false" customHeight="false" outlineLevel="0" collapsed="false">
      <c r="A13" s="61" t="s">
        <v>1134</v>
      </c>
      <c r="B13" s="61"/>
      <c r="C13" s="66" t="s">
        <v>1209</v>
      </c>
      <c r="D13" s="61"/>
      <c r="E13" s="61"/>
      <c r="F13" s="61"/>
      <c r="G13" s="61"/>
      <c r="H13" s="61"/>
      <c r="I13" s="61" t="s">
        <v>1136</v>
      </c>
      <c r="K13" s="61"/>
      <c r="L13" s="61"/>
      <c r="M13" s="61"/>
      <c r="P13" s="61"/>
      <c r="Q13" s="61"/>
      <c r="R13" s="62"/>
      <c r="S13" s="61"/>
      <c r="T13" s="61"/>
      <c r="U13" s="66"/>
      <c r="W13" s="61"/>
      <c r="X13" s="61"/>
      <c r="Y13" s="61"/>
      <c r="Z13" s="61"/>
      <c r="AA13" s="61"/>
      <c r="AB13" s="61"/>
      <c r="AC13" s="61"/>
    </row>
    <row r="14" s="30" customFormat="true" ht="15" hidden="false" customHeight="false" outlineLevel="0" collapsed="false">
      <c r="A14" s="61" t="s">
        <v>992</v>
      </c>
      <c r="B14" s="66" t="s">
        <v>1209</v>
      </c>
      <c r="C14" s="61" t="s">
        <v>1210</v>
      </c>
      <c r="D14" s="49" t="s">
        <v>1211</v>
      </c>
      <c r="E14" s="61" t="s">
        <v>1139</v>
      </c>
      <c r="F14" s="61"/>
      <c r="G14" s="61"/>
      <c r="H14" s="61"/>
      <c r="I14" s="61"/>
      <c r="J14" s="61" t="n">
        <v>1</v>
      </c>
      <c r="K14" s="61"/>
      <c r="L14" s="61"/>
      <c r="P14" s="61"/>
      <c r="Q14" s="61" t="s">
        <v>1140</v>
      </c>
      <c r="R14" s="62"/>
      <c r="S14" s="61"/>
      <c r="T14" s="61"/>
      <c r="U14" s="61" t="s">
        <v>112</v>
      </c>
      <c r="W14" s="61"/>
      <c r="X14" s="61"/>
      <c r="Y14" s="61" t="s">
        <v>7</v>
      </c>
      <c r="Z14" s="61"/>
      <c r="AA14" s="61"/>
      <c r="AB14" s="61"/>
      <c r="AC14" s="61"/>
    </row>
    <row r="15" s="30" customFormat="true" ht="15" hidden="false" customHeight="false" outlineLevel="0" collapsed="false">
      <c r="A15" s="61" t="s">
        <v>992</v>
      </c>
      <c r="B15" s="66" t="s">
        <v>1209</v>
      </c>
      <c r="C15" s="61" t="s">
        <v>1212</v>
      </c>
      <c r="D15" s="49" t="s">
        <v>1213</v>
      </c>
      <c r="E15" s="61" t="s">
        <v>1143</v>
      </c>
      <c r="F15" s="61"/>
      <c r="G15" s="61"/>
      <c r="H15" s="61"/>
      <c r="I15" s="61"/>
      <c r="J15" s="61"/>
      <c r="K15" s="61"/>
      <c r="L15" s="61"/>
      <c r="P15" s="61"/>
      <c r="Q15" s="61"/>
      <c r="R15" s="62"/>
      <c r="S15" s="61"/>
      <c r="T15" s="61"/>
      <c r="U15" s="66"/>
      <c r="W15" s="61"/>
      <c r="X15" s="61"/>
      <c r="Y15" s="61" t="s">
        <v>7</v>
      </c>
      <c r="Z15" s="61"/>
      <c r="AA15" s="61"/>
      <c r="AB15" s="61"/>
      <c r="AC15" s="61"/>
    </row>
    <row r="16" s="30" customFormat="true" ht="15" hidden="false" customHeight="false" outlineLevel="0" collapsed="false">
      <c r="A16" s="61" t="s">
        <v>992</v>
      </c>
      <c r="B16" s="66" t="s">
        <v>1209</v>
      </c>
      <c r="C16" s="61" t="s">
        <v>1214</v>
      </c>
      <c r="D16" s="49" t="s">
        <v>1215</v>
      </c>
      <c r="E16" s="61" t="s">
        <v>1146</v>
      </c>
      <c r="F16" s="61"/>
      <c r="G16" s="61"/>
      <c r="H16" s="61"/>
      <c r="I16" s="61"/>
      <c r="J16" s="61" t="n">
        <v>1</v>
      </c>
      <c r="K16" s="61"/>
      <c r="L16" s="61"/>
      <c r="P16" s="61"/>
      <c r="Q16" s="61"/>
      <c r="R16" s="62"/>
      <c r="S16" s="61"/>
      <c r="T16" s="61"/>
      <c r="U16" s="66"/>
      <c r="W16" s="61"/>
      <c r="X16" s="61"/>
      <c r="Y16" s="61" t="s">
        <v>7</v>
      </c>
      <c r="Z16" s="61"/>
      <c r="AA16" s="61"/>
      <c r="AB16" s="61"/>
      <c r="AC16" s="61"/>
    </row>
    <row r="17" s="30" customFormat="true" ht="15" hidden="false" customHeight="false" outlineLevel="0" collapsed="false">
      <c r="A17" s="61" t="s">
        <v>992</v>
      </c>
      <c r="B17" s="66" t="s">
        <v>1209</v>
      </c>
      <c r="C17" s="61" t="s">
        <v>1152</v>
      </c>
      <c r="D17" s="61"/>
      <c r="E17" s="61"/>
      <c r="F17" s="61"/>
      <c r="G17" s="61" t="s">
        <v>1153</v>
      </c>
      <c r="I17" s="61"/>
      <c r="J17" s="61"/>
      <c r="K17" s="61"/>
      <c r="L17" s="61" t="s">
        <v>1112</v>
      </c>
      <c r="P17" s="61"/>
      <c r="Q17" s="61" t="s">
        <v>1154</v>
      </c>
      <c r="R17" s="62"/>
      <c r="S17" s="61"/>
      <c r="T17" s="61"/>
      <c r="U17" s="61" t="s">
        <v>112</v>
      </c>
      <c r="W17" s="61"/>
      <c r="X17" s="61"/>
      <c r="Y17" s="61"/>
      <c r="Z17" s="61"/>
      <c r="AA17" s="61"/>
      <c r="AB17" s="61"/>
      <c r="AC17" s="61"/>
    </row>
    <row r="18" s="30" customFormat="true" ht="15" hidden="false" customHeight="false" outlineLevel="0" collapsed="false">
      <c r="A18" s="61" t="s">
        <v>1156</v>
      </c>
      <c r="B18" s="66" t="s">
        <v>1209</v>
      </c>
      <c r="C18" s="61" t="s">
        <v>1216</v>
      </c>
      <c r="D18" s="49" t="s">
        <v>1217</v>
      </c>
      <c r="E18" s="61" t="s">
        <v>40</v>
      </c>
      <c r="F18" s="61"/>
      <c r="G18" s="61"/>
      <c r="H18" s="61"/>
      <c r="I18" s="61"/>
      <c r="J18" s="61" t="n">
        <v>1</v>
      </c>
      <c r="K18" s="61"/>
      <c r="L18" s="61"/>
      <c r="O18" s="61"/>
      <c r="P18" s="61"/>
      <c r="Q18" s="61" t="s">
        <v>1159</v>
      </c>
      <c r="R18" s="62"/>
      <c r="S18" s="61"/>
      <c r="T18" s="61"/>
      <c r="U18" s="61" t="s">
        <v>112</v>
      </c>
      <c r="W18" s="61"/>
      <c r="X18" s="61"/>
      <c r="Y18" s="61" t="s">
        <v>7</v>
      </c>
      <c r="Z18" s="61"/>
      <c r="AA18" s="61"/>
      <c r="AB18" s="61"/>
      <c r="AC18" s="6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3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34" activeCellId="0" sqref="D34"/>
    </sheetView>
  </sheetViews>
  <sheetFormatPr defaultColWidth="8.50390625" defaultRowHeight="14.25" zeroHeight="false" outlineLevelRow="0" outlineLevelCol="0"/>
  <cols>
    <col collapsed="false" customWidth="true" hidden="false" outlineLevel="0" max="1" min="1" style="30" width="19.62"/>
    <col collapsed="false" customWidth="true" hidden="false" outlineLevel="0" max="2" min="2" style="30" width="20.5"/>
    <col collapsed="false" customWidth="true" hidden="false" outlineLevel="0" max="3" min="3" style="30" width="33.88"/>
    <col collapsed="false" customWidth="true" hidden="false" outlineLevel="0" max="4" min="4" style="30" width="26.13"/>
    <col collapsed="false" customWidth="true" hidden="false" outlineLevel="0" max="5" min="5" style="30" width="18.38"/>
    <col collapsed="false" customWidth="true" hidden="false" outlineLevel="0" max="6" min="6" style="30" width="24.88"/>
    <col collapsed="false" customWidth="false" hidden="false" outlineLevel="0" max="9" min="7" style="30" width="8.5"/>
    <col collapsed="false" customWidth="true" hidden="false" outlineLevel="0" max="10" min="10" style="30" width="18.38"/>
    <col collapsed="false" customWidth="false" hidden="false" outlineLevel="0" max="15" min="11" style="30" width="8.5"/>
    <col collapsed="false" customWidth="true" hidden="false" outlineLevel="0" max="16" min="16" style="30" width="36.38"/>
    <col collapsed="false" customWidth="false" hidden="false" outlineLevel="0" max="16384" min="17" style="30" width="8.5"/>
  </cols>
  <sheetData>
    <row r="1" customFormat="false" ht="15" hidden="false" customHeight="false" outlineLevel="0" collapsed="false">
      <c r="A1" s="32" t="s">
        <v>794</v>
      </c>
      <c r="B1" s="32" t="s">
        <v>795</v>
      </c>
      <c r="C1" s="32" t="s">
        <v>796</v>
      </c>
      <c r="D1" s="32" t="s">
        <v>797</v>
      </c>
      <c r="E1" s="32" t="s">
        <v>798</v>
      </c>
      <c r="F1" s="32" t="s">
        <v>974</v>
      </c>
      <c r="G1" s="32" t="s">
        <v>1218</v>
      </c>
      <c r="H1" s="32" t="s">
        <v>1219</v>
      </c>
      <c r="I1" s="32" t="s">
        <v>799</v>
      </c>
      <c r="J1" s="32" t="s">
        <v>977</v>
      </c>
      <c r="K1" s="32" t="s">
        <v>976</v>
      </c>
      <c r="L1" s="32" t="s">
        <v>980</v>
      </c>
      <c r="M1" s="32" t="s">
        <v>4</v>
      </c>
      <c r="N1" s="65" t="s">
        <v>3</v>
      </c>
      <c r="O1" s="65" t="s">
        <v>981</v>
      </c>
      <c r="P1" s="65" t="s">
        <v>982</v>
      </c>
      <c r="Q1" s="65" t="s">
        <v>1178</v>
      </c>
      <c r="R1" s="65" t="s">
        <v>983</v>
      </c>
      <c r="S1" s="65" t="s">
        <v>1179</v>
      </c>
      <c r="T1" s="65" t="s">
        <v>984</v>
      </c>
      <c r="U1" s="65" t="s">
        <v>985</v>
      </c>
      <c r="V1" s="65" t="s">
        <v>987</v>
      </c>
      <c r="W1" s="65" t="s">
        <v>988</v>
      </c>
      <c r="X1" s="32" t="s">
        <v>0</v>
      </c>
      <c r="Y1" s="32" t="s">
        <v>989</v>
      </c>
      <c r="Z1" s="32" t="s">
        <v>990</v>
      </c>
      <c r="AA1" s="32" t="s">
        <v>991</v>
      </c>
      <c r="AB1" s="32"/>
    </row>
    <row r="2" customFormat="false" ht="15" hidden="false" customHeight="false" outlineLevel="0" collapsed="false">
      <c r="A2" s="32"/>
      <c r="C2" s="32"/>
      <c r="D2" s="32"/>
      <c r="E2" s="32"/>
      <c r="F2" s="32"/>
      <c r="G2" s="32"/>
      <c r="H2" s="32"/>
      <c r="I2" s="32"/>
      <c r="J2" s="32"/>
      <c r="K2" s="32"/>
      <c r="L2" s="32"/>
      <c r="M2" s="65"/>
      <c r="N2" s="65"/>
      <c r="O2" s="65"/>
      <c r="P2" s="65"/>
      <c r="Q2" s="65"/>
      <c r="R2" s="65"/>
      <c r="S2" s="65"/>
      <c r="T2" s="65"/>
      <c r="U2" s="65"/>
      <c r="V2" s="65"/>
      <c r="W2" s="32"/>
      <c r="X2" s="32"/>
      <c r="Y2" s="32"/>
    </row>
    <row r="3" customFormat="false" ht="15" hidden="false" customHeight="false" outlineLevel="0" collapsed="false">
      <c r="A3" s="32"/>
      <c r="C3" s="32"/>
      <c r="D3" s="32"/>
      <c r="E3" s="32"/>
      <c r="F3" s="32"/>
      <c r="G3" s="32"/>
      <c r="H3" s="32"/>
      <c r="I3" s="32"/>
      <c r="J3" s="32"/>
      <c r="K3" s="32"/>
      <c r="L3" s="32"/>
      <c r="M3" s="65"/>
      <c r="N3" s="65"/>
      <c r="O3" s="65"/>
      <c r="P3" s="65"/>
      <c r="Q3" s="65"/>
      <c r="R3" s="65"/>
      <c r="S3" s="65"/>
      <c r="T3" s="65"/>
      <c r="U3" s="65"/>
      <c r="V3" s="65"/>
      <c r="W3" s="32"/>
      <c r="X3" s="32"/>
      <c r="Y3" s="32"/>
    </row>
    <row r="4" customFormat="false" ht="15" hidden="false" customHeight="false" outlineLevel="0" collapsed="false">
      <c r="A4" s="61" t="s">
        <v>1220</v>
      </c>
      <c r="B4" s="61"/>
      <c r="C4" s="61" t="s">
        <v>1221</v>
      </c>
      <c r="D4" s="61"/>
      <c r="E4" s="61" t="s">
        <v>1034</v>
      </c>
      <c r="F4" s="61"/>
      <c r="G4" s="31"/>
      <c r="H4" s="31"/>
      <c r="I4" s="31" t="s">
        <v>1222</v>
      </c>
      <c r="J4" s="31"/>
      <c r="K4" s="31"/>
      <c r="L4" s="31"/>
      <c r="N4" s="31" t="s">
        <v>1112</v>
      </c>
      <c r="O4" s="31"/>
      <c r="P4" s="31"/>
      <c r="Q4" s="31"/>
      <c r="R4" s="31"/>
      <c r="S4" s="31"/>
      <c r="T4" s="31"/>
      <c r="U4" s="31"/>
      <c r="V4" s="31"/>
      <c r="W4" s="31"/>
      <c r="X4" s="54" t="s">
        <v>7</v>
      </c>
      <c r="Y4" s="31"/>
      <c r="Z4" s="31"/>
      <c r="AA4" s="31"/>
      <c r="AB4" s="31"/>
    </row>
    <row r="5" customFormat="false" ht="15" hidden="false" customHeight="false" outlineLevel="0" collapsed="false">
      <c r="A5" s="61"/>
      <c r="B5" s="61"/>
      <c r="C5" s="61"/>
      <c r="D5" s="61"/>
      <c r="E5" s="61"/>
      <c r="G5" s="31"/>
      <c r="H5" s="31"/>
      <c r="I5" s="61"/>
      <c r="K5" s="31"/>
      <c r="L5" s="31"/>
      <c r="N5" s="31"/>
      <c r="O5" s="31"/>
      <c r="P5" s="62"/>
      <c r="Q5" s="31"/>
      <c r="R5" s="31"/>
      <c r="S5" s="31"/>
      <c r="T5" s="31"/>
      <c r="U5" s="31"/>
      <c r="V5" s="31"/>
      <c r="W5" s="31"/>
      <c r="X5" s="54"/>
      <c r="Y5" s="31"/>
      <c r="Z5" s="31"/>
      <c r="AA5" s="31"/>
    </row>
    <row r="6" customFormat="false" ht="15" hidden="false" customHeight="false" outlineLevel="0" collapsed="false">
      <c r="F6" s="31"/>
      <c r="H6" s="31"/>
      <c r="I6" s="31"/>
      <c r="L6" s="31"/>
      <c r="M6" s="31"/>
      <c r="N6" s="31"/>
      <c r="O6" s="31"/>
      <c r="P6" s="31"/>
      <c r="Q6" s="61"/>
      <c r="R6" s="61"/>
      <c r="S6" s="61"/>
      <c r="T6" s="61"/>
      <c r="U6" s="61"/>
      <c r="V6" s="61"/>
      <c r="W6" s="31"/>
      <c r="X6" s="31"/>
      <c r="Y6" s="31"/>
      <c r="Z6" s="61"/>
      <c r="AA6" s="31"/>
      <c r="AB6" s="31"/>
    </row>
    <row r="7" customFormat="false" ht="15" hidden="false" customHeight="false" outlineLevel="0" collapsed="false">
      <c r="A7" s="30" t="s">
        <v>810</v>
      </c>
      <c r="C7" s="30" t="s">
        <v>1223</v>
      </c>
      <c r="D7" s="30" t="s">
        <v>1224</v>
      </c>
      <c r="E7" s="30" t="s">
        <v>1225</v>
      </c>
      <c r="F7" s="31"/>
      <c r="H7" s="31"/>
      <c r="I7" s="31"/>
      <c r="L7" s="31" t="n">
        <v>1</v>
      </c>
      <c r="M7" s="31"/>
      <c r="N7" s="31"/>
      <c r="O7" s="31"/>
      <c r="P7" s="31" t="s">
        <v>1196</v>
      </c>
      <c r="Q7" s="61" t="s">
        <v>1187</v>
      </c>
      <c r="R7" s="61"/>
      <c r="S7" s="61"/>
      <c r="T7" s="61"/>
      <c r="U7" s="61" t="s">
        <v>1198</v>
      </c>
      <c r="V7" s="61"/>
      <c r="W7" s="31"/>
      <c r="X7" s="54" t="s">
        <v>7</v>
      </c>
      <c r="Y7" s="31"/>
      <c r="Z7" s="61"/>
      <c r="AA7" s="31"/>
      <c r="AB7" s="31"/>
    </row>
    <row r="8" customFormat="false" ht="15" hidden="false" customHeight="false" outlineLevel="0" collapsed="false">
      <c r="A8" s="46" t="s">
        <v>810</v>
      </c>
      <c r="C8" s="69" t="s">
        <v>1226</v>
      </c>
      <c r="D8" s="69" t="s">
        <v>1227</v>
      </c>
      <c r="E8" s="69" t="s">
        <v>1228</v>
      </c>
      <c r="F8" s="70" t="s">
        <v>1229</v>
      </c>
      <c r="G8" s="70"/>
      <c r="H8" s="70"/>
      <c r="I8" s="70"/>
      <c r="J8" s="69"/>
      <c r="K8" s="69"/>
      <c r="L8" s="70" t="n">
        <v>1</v>
      </c>
      <c r="M8" s="70"/>
      <c r="N8" s="70" t="s">
        <v>1230</v>
      </c>
      <c r="O8" s="70"/>
      <c r="P8" s="31" t="s">
        <v>1196</v>
      </c>
      <c r="Q8" s="61" t="s">
        <v>1187</v>
      </c>
      <c r="R8" s="61"/>
      <c r="S8" s="61"/>
      <c r="T8" s="61"/>
      <c r="U8" s="61" t="s">
        <v>1198</v>
      </c>
      <c r="V8" s="61"/>
      <c r="W8" s="31"/>
      <c r="X8" s="54" t="s">
        <v>7</v>
      </c>
      <c r="Y8" s="70"/>
      <c r="Z8" s="70"/>
      <c r="AA8" s="70"/>
      <c r="AB8" s="70"/>
    </row>
    <row r="9" customFormat="false" ht="15" hidden="false" customHeight="false" outlineLevel="0" collapsed="false">
      <c r="A9" s="31" t="s">
        <v>1231</v>
      </c>
      <c r="B9" s="31"/>
      <c r="C9" s="54" t="s">
        <v>1232</v>
      </c>
      <c r="D9" s="31" t="s">
        <v>454</v>
      </c>
      <c r="E9" s="31" t="s">
        <v>1233</v>
      </c>
      <c r="F9" s="31"/>
      <c r="G9" s="31"/>
      <c r="H9" s="31"/>
      <c r="I9" s="31"/>
      <c r="J9" s="31" t="s">
        <v>1234</v>
      </c>
      <c r="K9" s="31"/>
      <c r="L9" s="31" t="n">
        <v>1</v>
      </c>
      <c r="M9" s="31"/>
      <c r="N9" s="31" t="s">
        <v>1235</v>
      </c>
      <c r="O9" s="31"/>
      <c r="P9" s="31" t="s">
        <v>1236</v>
      </c>
      <c r="Q9" s="31"/>
      <c r="R9" s="31"/>
      <c r="S9" s="61"/>
      <c r="T9" s="31"/>
      <c r="U9" s="61" t="s">
        <v>1198</v>
      </c>
      <c r="V9" s="31"/>
      <c r="W9" s="31"/>
      <c r="X9" s="31" t="s">
        <v>7</v>
      </c>
      <c r="Y9" s="31"/>
      <c r="Z9" s="31"/>
      <c r="AA9" s="31"/>
      <c r="AB9" s="31"/>
    </row>
    <row r="11" customFormat="false" ht="15" hidden="false" customHeight="false" outlineLevel="0" collapsed="false">
      <c r="A11" s="46" t="s">
        <v>1134</v>
      </c>
      <c r="C11" s="30" t="s">
        <v>1237</v>
      </c>
      <c r="F11" s="71"/>
      <c r="G11" s="31"/>
      <c r="H11" s="31"/>
      <c r="I11" s="31"/>
      <c r="J11" s="39" t="s">
        <v>1238</v>
      </c>
      <c r="L11" s="31"/>
      <c r="M11" s="31"/>
      <c r="N11" s="31"/>
      <c r="O11" s="31"/>
      <c r="P11" s="31"/>
      <c r="Q11" s="61"/>
      <c r="R11" s="61"/>
      <c r="S11" s="61"/>
      <c r="T11" s="61"/>
      <c r="U11" s="61"/>
      <c r="V11" s="61"/>
      <c r="W11" s="31"/>
      <c r="X11" s="31"/>
      <c r="Y11" s="31"/>
      <c r="Z11" s="31"/>
      <c r="AA11" s="31"/>
      <c r="AB11" s="31"/>
    </row>
    <row r="12" customFormat="false" ht="15" hidden="false" customHeight="false" outlineLevel="0" collapsed="false">
      <c r="A12" s="46" t="s">
        <v>810</v>
      </c>
      <c r="B12" s="39" t="s">
        <v>1237</v>
      </c>
      <c r="C12" s="30" t="s">
        <v>1239</v>
      </c>
      <c r="D12" s="30" t="s">
        <v>1240</v>
      </c>
      <c r="E12" s="30" t="s">
        <v>1241</v>
      </c>
      <c r="F12" s="71" t="s">
        <v>1242</v>
      </c>
      <c r="G12" s="31"/>
      <c r="H12" s="31"/>
      <c r="I12" s="31"/>
      <c r="J12" s="39" t="s">
        <v>1243</v>
      </c>
      <c r="L12" s="31" t="n">
        <v>1</v>
      </c>
      <c r="M12" s="31"/>
      <c r="N12" s="31"/>
      <c r="O12" s="31"/>
      <c r="P12" s="31" t="s">
        <v>1196</v>
      </c>
      <c r="Q12" s="61" t="s">
        <v>1187</v>
      </c>
      <c r="R12" s="61"/>
      <c r="S12" s="61"/>
      <c r="T12" s="61"/>
      <c r="U12" s="61" t="s">
        <v>1198</v>
      </c>
      <c r="V12" s="61"/>
      <c r="W12" s="31"/>
      <c r="X12" s="31" t="s">
        <v>7</v>
      </c>
      <c r="Y12" s="31"/>
      <c r="Z12" s="31"/>
      <c r="AA12" s="31"/>
      <c r="AB12" s="31"/>
    </row>
    <row r="13" s="39" customFormat="true" ht="15" hidden="false" customHeight="false" outlineLevel="0" collapsed="false">
      <c r="A13" s="46" t="s">
        <v>810</v>
      </c>
      <c r="B13" s="39" t="s">
        <v>1237</v>
      </c>
      <c r="C13" s="39" t="s">
        <v>1244</v>
      </c>
      <c r="D13" s="39" t="s">
        <v>1245</v>
      </c>
      <c r="E13" s="39" t="s">
        <v>1246</v>
      </c>
      <c r="F13" s="72" t="s">
        <v>1247</v>
      </c>
      <c r="G13" s="31"/>
      <c r="H13" s="31"/>
      <c r="I13" s="31"/>
      <c r="L13" s="31" t="n">
        <v>1</v>
      </c>
      <c r="M13" s="31"/>
      <c r="N13" s="31"/>
      <c r="O13" s="31"/>
      <c r="P13" s="31" t="s">
        <v>1196</v>
      </c>
      <c r="Q13" s="61"/>
      <c r="R13" s="61"/>
      <c r="S13" s="61"/>
      <c r="T13" s="61"/>
      <c r="U13" s="61" t="s">
        <v>1198</v>
      </c>
      <c r="V13" s="61"/>
      <c r="W13" s="31"/>
      <c r="X13" s="31" t="s">
        <v>7</v>
      </c>
      <c r="Y13" s="31"/>
      <c r="Z13" s="31"/>
      <c r="AA13" s="31"/>
      <c r="AB13" s="31"/>
    </row>
    <row r="14" customFormat="false" ht="15" hidden="false" customHeight="false" outlineLevel="0" collapsed="false">
      <c r="A14" s="46"/>
      <c r="F14" s="31"/>
      <c r="G14" s="31"/>
      <c r="H14" s="31"/>
      <c r="I14" s="31"/>
      <c r="J14" s="39"/>
      <c r="L14" s="31"/>
      <c r="M14" s="31"/>
      <c r="N14" s="31"/>
      <c r="O14" s="31"/>
      <c r="P14" s="31"/>
      <c r="Q14" s="61"/>
      <c r="R14" s="61"/>
      <c r="S14" s="61"/>
      <c r="T14" s="61"/>
      <c r="U14" s="61"/>
      <c r="V14" s="61"/>
      <c r="W14" s="31"/>
      <c r="X14" s="31"/>
      <c r="Y14" s="31"/>
      <c r="Z14" s="31"/>
      <c r="AA14" s="31"/>
      <c r="AB14" s="31"/>
    </row>
    <row r="15" customFormat="false" ht="15" hidden="false" customHeight="false" outlineLevel="0" collapsed="false">
      <c r="A15" s="46" t="s">
        <v>810</v>
      </c>
      <c r="B15" s="39" t="s">
        <v>1237</v>
      </c>
      <c r="C15" s="30" t="s">
        <v>1248</v>
      </c>
      <c r="D15" s="30" t="s">
        <v>1249</v>
      </c>
      <c r="E15" s="30" t="s">
        <v>1250</v>
      </c>
      <c r="F15" s="71" t="s">
        <v>1251</v>
      </c>
      <c r="G15" s="31"/>
      <c r="H15" s="31"/>
      <c r="I15" s="31"/>
      <c r="J15" s="46" t="s">
        <v>1252</v>
      </c>
      <c r="L15" s="31" t="n">
        <v>1</v>
      </c>
      <c r="M15" s="31"/>
      <c r="N15" s="31"/>
      <c r="O15" s="31"/>
      <c r="P15" s="31" t="s">
        <v>1196</v>
      </c>
      <c r="Q15" s="61"/>
      <c r="R15" s="61"/>
      <c r="S15" s="61"/>
      <c r="T15" s="61"/>
      <c r="U15" s="61" t="s">
        <v>1198</v>
      </c>
      <c r="V15" s="61"/>
      <c r="W15" s="31"/>
      <c r="X15" s="31" t="s">
        <v>7</v>
      </c>
      <c r="Y15" s="31"/>
      <c r="Z15" s="31"/>
      <c r="AA15" s="31"/>
      <c r="AB15" s="31"/>
    </row>
    <row r="16" s="39" customFormat="true" ht="53.25" hidden="false" customHeight="true" outlineLevel="0" collapsed="false">
      <c r="A16" s="46" t="s">
        <v>810</v>
      </c>
      <c r="B16" s="39" t="s">
        <v>1237</v>
      </c>
      <c r="C16" s="39" t="s">
        <v>1253</v>
      </c>
      <c r="D16" s="39" t="s">
        <v>1254</v>
      </c>
      <c r="E16" s="39" t="s">
        <v>1255</v>
      </c>
      <c r="F16" s="72" t="s">
        <v>1256</v>
      </c>
      <c r="G16" s="31"/>
      <c r="H16" s="31"/>
      <c r="I16" s="31"/>
      <c r="J16" s="46" t="s">
        <v>1252</v>
      </c>
      <c r="L16" s="31" t="n">
        <v>1</v>
      </c>
      <c r="M16" s="31"/>
      <c r="N16" s="31"/>
      <c r="O16" s="31"/>
      <c r="P16" s="31" t="s">
        <v>1196</v>
      </c>
      <c r="Q16" s="61"/>
      <c r="R16" s="61"/>
      <c r="S16" s="61"/>
      <c r="T16" s="61"/>
      <c r="U16" s="61" t="s">
        <v>1198</v>
      </c>
      <c r="V16" s="61"/>
      <c r="W16" s="31"/>
      <c r="X16" s="31" t="s">
        <v>7</v>
      </c>
      <c r="Y16" s="31"/>
      <c r="Z16" s="31"/>
      <c r="AA16" s="31"/>
      <c r="AB16" s="31"/>
    </row>
    <row r="17" customFormat="false" ht="15" hidden="false" customHeight="false" outlineLevel="0" collapsed="false">
      <c r="A17" s="46" t="s">
        <v>810</v>
      </c>
      <c r="B17" s="39" t="s">
        <v>1237</v>
      </c>
      <c r="C17" s="30" t="s">
        <v>1257</v>
      </c>
      <c r="D17" s="30" t="s">
        <v>1258</v>
      </c>
      <c r="E17" s="30" t="s">
        <v>1259</v>
      </c>
      <c r="F17" s="72" t="s">
        <v>1260</v>
      </c>
      <c r="G17" s="31"/>
      <c r="H17" s="31"/>
      <c r="I17" s="31"/>
      <c r="J17" s="39"/>
      <c r="L17" s="31" t="n">
        <v>1</v>
      </c>
      <c r="M17" s="31"/>
      <c r="N17" s="31"/>
      <c r="O17" s="31"/>
      <c r="P17" s="31" t="s">
        <v>1196</v>
      </c>
      <c r="Q17" s="61" t="s">
        <v>1187</v>
      </c>
      <c r="R17" s="61"/>
      <c r="S17" s="61"/>
      <c r="T17" s="61"/>
      <c r="U17" s="61" t="s">
        <v>1198</v>
      </c>
      <c r="V17" s="61"/>
      <c r="W17" s="31"/>
      <c r="X17" s="31" t="s">
        <v>7</v>
      </c>
      <c r="Y17" s="31"/>
      <c r="Z17" s="31"/>
      <c r="AA17" s="31"/>
      <c r="AB17" s="31"/>
    </row>
    <row r="18" customFormat="false" ht="15" hidden="false" customHeight="false" outlineLevel="0" collapsed="false">
      <c r="A18" s="46" t="s">
        <v>1261</v>
      </c>
      <c r="B18" s="39" t="s">
        <v>1237</v>
      </c>
      <c r="C18" s="30" t="s">
        <v>1262</v>
      </c>
      <c r="D18" s="47" t="s">
        <v>465</v>
      </c>
      <c r="E18" s="30" t="s">
        <v>1263</v>
      </c>
      <c r="F18" s="31" t="s">
        <v>1264</v>
      </c>
      <c r="G18" s="31"/>
      <c r="H18" s="31"/>
      <c r="I18" s="31"/>
      <c r="J18" s="39"/>
      <c r="L18" s="31" t="n">
        <v>1</v>
      </c>
      <c r="M18" s="31"/>
      <c r="N18" s="31"/>
      <c r="O18" s="31"/>
      <c r="P18" s="31" t="s">
        <v>1236</v>
      </c>
      <c r="Q18" s="61"/>
      <c r="R18" s="61"/>
      <c r="S18" s="61"/>
      <c r="T18" s="61"/>
      <c r="U18" s="61" t="s">
        <v>1198</v>
      </c>
      <c r="V18" s="61"/>
      <c r="W18" s="31"/>
      <c r="X18" s="31" t="s">
        <v>7</v>
      </c>
      <c r="Y18" s="31"/>
      <c r="Z18" s="31"/>
      <c r="AA18" s="31"/>
      <c r="AB18" s="31"/>
    </row>
    <row r="19" customFormat="false" ht="15" hidden="false" customHeight="false" outlineLevel="0" collapsed="false">
      <c r="A19" s="69"/>
      <c r="B19" s="69"/>
      <c r="C19" s="73"/>
      <c r="D19" s="69"/>
      <c r="E19" s="69"/>
      <c r="F19" s="70"/>
      <c r="G19" s="70"/>
      <c r="H19" s="70"/>
      <c r="I19" s="70"/>
      <c r="L19" s="70"/>
      <c r="M19" s="70"/>
      <c r="N19" s="70"/>
      <c r="O19" s="70"/>
      <c r="P19" s="31"/>
      <c r="Q19" s="61"/>
      <c r="R19" s="61"/>
      <c r="S19" s="61"/>
      <c r="T19" s="61"/>
      <c r="U19" s="61"/>
      <c r="V19" s="61"/>
      <c r="W19" s="31"/>
      <c r="X19" s="31"/>
      <c r="Y19" s="70"/>
      <c r="Z19" s="70"/>
      <c r="AA19" s="70"/>
      <c r="AB19" s="70"/>
    </row>
    <row r="20" customFormat="false" ht="15" hidden="false" customHeight="false" outlineLevel="0" collapsed="false">
      <c r="A20" s="31"/>
      <c r="B20" s="31"/>
      <c r="D20" s="31"/>
      <c r="E20" s="31"/>
      <c r="F20" s="31"/>
      <c r="G20" s="31"/>
      <c r="H20" s="31"/>
      <c r="I20" s="31"/>
      <c r="L20" s="31"/>
      <c r="M20" s="31"/>
      <c r="N20" s="31"/>
      <c r="O20" s="31"/>
      <c r="P20" s="31"/>
      <c r="Q20" s="61"/>
      <c r="R20" s="61"/>
      <c r="S20" s="61"/>
      <c r="T20" s="61"/>
      <c r="U20" s="61"/>
      <c r="V20" s="61"/>
      <c r="W20" s="31"/>
      <c r="X20" s="31"/>
      <c r="Y20" s="31"/>
      <c r="Z20" s="31"/>
      <c r="AA20" s="31"/>
      <c r="AB20" s="31"/>
    </row>
    <row r="24" customFormat="false" ht="14.25" hidden="false" customHeight="false" outlineLevel="0" collapsed="false">
      <c r="C24" s="74"/>
      <c r="D24" s="74"/>
      <c r="E24" s="74"/>
    </row>
    <row r="25" customFormat="false" ht="14.25" hidden="false" customHeight="false" outlineLevel="0" collapsed="false">
      <c r="B25" s="74"/>
      <c r="C25" s="74"/>
      <c r="D25" s="74"/>
      <c r="E25" s="74"/>
    </row>
    <row r="26" customFormat="false" ht="14.25" hidden="false" customHeight="false" outlineLevel="0" collapsed="false">
      <c r="B26" s="74"/>
      <c r="I26" s="47"/>
    </row>
    <row r="27" customFormat="false" ht="14.25" hidden="false" customHeight="false" outlineLevel="0" collapsed="false">
      <c r="B27" s="74"/>
      <c r="I27" s="47"/>
    </row>
    <row r="28" customFormat="false" ht="14.25" hidden="false" customHeight="false" outlineLevel="0" collapsed="false">
      <c r="B28" s="74"/>
      <c r="I28" s="47"/>
    </row>
    <row r="29" customFormat="false" ht="14.25" hidden="false" customHeight="false" outlineLevel="0" collapsed="false">
      <c r="B29" s="74"/>
      <c r="I29" s="47"/>
    </row>
    <row r="30" customFormat="false" ht="14.25" hidden="false" customHeight="false" outlineLevel="0" collapsed="false">
      <c r="B30" s="74"/>
      <c r="I30" s="47"/>
    </row>
    <row r="33" customFormat="false" ht="14.25" hidden="false" customHeight="false" outlineLevel="0" collapsed="false">
      <c r="D33" s="75"/>
      <c r="E33" s="75"/>
    </row>
    <row r="34" customFormat="false" ht="14.25" hidden="false" customHeight="false" outlineLevel="0" collapsed="false">
      <c r="D34" s="75"/>
      <c r="E34" s="75"/>
    </row>
    <row r="35" customFormat="false" ht="14.25" hidden="false" customHeight="false" outlineLevel="0" collapsed="false">
      <c r="C35" s="3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4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F2" activeCellId="0" sqref="F2"/>
    </sheetView>
  </sheetViews>
  <sheetFormatPr defaultColWidth="8.50390625" defaultRowHeight="14.25" zeroHeight="false" outlineLevelRow="0" outlineLevelCol="0"/>
  <cols>
    <col collapsed="false" customWidth="true" hidden="false" outlineLevel="0" max="1" min="1" style="30" width="18.88"/>
    <col collapsed="false" customWidth="false" hidden="false" outlineLevel="0" max="2" min="2" style="30" width="8.5"/>
    <col collapsed="false" customWidth="true" hidden="false" outlineLevel="0" max="3" min="3" style="30" width="9.87"/>
    <col collapsed="false" customWidth="true" hidden="false" outlineLevel="0" max="4" min="4" style="30" width="34.62"/>
    <col collapsed="false" customWidth="true" hidden="false" outlineLevel="0" max="5" min="5" style="30" width="44"/>
    <col collapsed="false" customWidth="true" hidden="false" outlineLevel="0" max="6" min="6" style="30" width="30"/>
    <col collapsed="false" customWidth="false" hidden="false" outlineLevel="0" max="10" min="7" style="30" width="8.5"/>
    <col collapsed="false" customWidth="true" hidden="false" outlineLevel="0" max="11" min="11" style="30" width="28.63"/>
    <col collapsed="false" customWidth="false" hidden="false" outlineLevel="0" max="16" min="12" style="30" width="8.5"/>
    <col collapsed="false" customWidth="true" hidden="false" outlineLevel="0" max="17" min="17" style="30" width="19.38"/>
    <col collapsed="false" customWidth="false" hidden="false" outlineLevel="0" max="16384" min="18" style="30" width="8.5"/>
  </cols>
  <sheetData>
    <row r="1" customFormat="false" ht="75" hidden="false" customHeight="false" outlineLevel="0" collapsed="false">
      <c r="A1" s="32" t="s">
        <v>794</v>
      </c>
      <c r="B1" s="32" t="s">
        <v>1265</v>
      </c>
      <c r="C1" s="32" t="s">
        <v>795</v>
      </c>
      <c r="D1" s="32" t="s">
        <v>796</v>
      </c>
      <c r="E1" s="32" t="s">
        <v>797</v>
      </c>
      <c r="F1" s="32" t="s">
        <v>798</v>
      </c>
      <c r="G1" s="32" t="s">
        <v>974</v>
      </c>
      <c r="H1" s="32" t="s">
        <v>976</v>
      </c>
      <c r="I1" s="32" t="s">
        <v>1219</v>
      </c>
      <c r="J1" s="32" t="s">
        <v>799</v>
      </c>
      <c r="K1" s="32" t="s">
        <v>977</v>
      </c>
      <c r="L1" s="76" t="s">
        <v>1266</v>
      </c>
      <c r="M1" s="32" t="s">
        <v>979</v>
      </c>
      <c r="N1" s="32" t="s">
        <v>980</v>
      </c>
      <c r="O1" s="32" t="s">
        <v>4</v>
      </c>
      <c r="P1" s="65" t="s">
        <v>3</v>
      </c>
      <c r="Q1" s="65" t="s">
        <v>981</v>
      </c>
      <c r="R1" s="65" t="s">
        <v>982</v>
      </c>
      <c r="S1" s="65" t="s">
        <v>1178</v>
      </c>
      <c r="T1" s="65" t="s">
        <v>983</v>
      </c>
      <c r="U1" s="65" t="s">
        <v>983</v>
      </c>
      <c r="V1" s="65" t="s">
        <v>984</v>
      </c>
      <c r="W1" s="65" t="s">
        <v>985</v>
      </c>
      <c r="X1" s="65" t="s">
        <v>987</v>
      </c>
      <c r="Y1" s="65" t="s">
        <v>988</v>
      </c>
      <c r="Z1" s="32" t="s">
        <v>0</v>
      </c>
      <c r="AA1" s="32" t="s">
        <v>989</v>
      </c>
      <c r="AB1" s="32" t="s">
        <v>990</v>
      </c>
      <c r="AC1" s="32" t="s">
        <v>991</v>
      </c>
      <c r="AE1" s="32" t="s">
        <v>1267</v>
      </c>
    </row>
    <row r="2" s="39" customFormat="true" ht="15" hidden="false" customHeight="false" outlineLevel="0" collapsed="false">
      <c r="A2" s="32" t="s">
        <v>800</v>
      </c>
      <c r="B2" s="32"/>
      <c r="C2" s="32"/>
      <c r="D2" s="32" t="s">
        <v>801</v>
      </c>
      <c r="E2" s="32"/>
      <c r="F2" s="32" t="s">
        <v>802</v>
      </c>
      <c r="G2" s="32"/>
      <c r="H2" s="32"/>
      <c r="I2" s="32"/>
      <c r="J2" s="32"/>
      <c r="K2" s="32"/>
      <c r="L2" s="32"/>
      <c r="M2" s="32"/>
      <c r="N2" s="32"/>
      <c r="O2" s="32"/>
      <c r="P2" s="65"/>
      <c r="Q2" s="65"/>
      <c r="R2" s="65"/>
      <c r="S2" s="65"/>
      <c r="T2" s="65"/>
      <c r="U2" s="65"/>
      <c r="V2" s="65"/>
      <c r="W2" s="65"/>
      <c r="X2" s="65"/>
      <c r="Y2" s="65"/>
      <c r="Z2" s="32"/>
      <c r="AA2" s="32"/>
      <c r="AB2" s="32"/>
    </row>
    <row r="3" s="39" customFormat="true" ht="14.25" hidden="false" customHeight="false" outlineLevel="0" collapsed="false">
      <c r="G3" s="31"/>
      <c r="H3" s="31"/>
      <c r="I3" s="31"/>
      <c r="J3" s="31"/>
      <c r="K3" s="31"/>
      <c r="L3" s="31"/>
      <c r="M3" s="31"/>
      <c r="N3" s="31"/>
      <c r="P3" s="31"/>
      <c r="R3" s="31"/>
      <c r="S3" s="31"/>
      <c r="T3" s="31"/>
      <c r="U3" s="31"/>
      <c r="V3" s="31"/>
      <c r="W3" s="66"/>
      <c r="X3" s="31"/>
      <c r="Y3" s="31"/>
      <c r="Z3" s="31"/>
      <c r="AA3" s="31"/>
      <c r="AB3" s="31"/>
      <c r="AC3" s="31"/>
    </row>
    <row r="4" s="39" customFormat="true" ht="229.5" hidden="false" customHeight="false" outlineLevel="0" collapsed="false">
      <c r="A4" s="39" t="s">
        <v>1056</v>
      </c>
      <c r="B4" s="39" t="s">
        <v>1268</v>
      </c>
      <c r="D4" s="39" t="s">
        <v>1269</v>
      </c>
      <c r="E4" s="39" t="s">
        <v>1270</v>
      </c>
      <c r="F4" s="39" t="s">
        <v>1271</v>
      </c>
      <c r="G4" s="77" t="s">
        <v>1272</v>
      </c>
      <c r="H4" s="31"/>
      <c r="I4" s="31"/>
      <c r="J4" s="31"/>
      <c r="K4" s="31" t="s">
        <v>1273</v>
      </c>
      <c r="L4" s="31"/>
      <c r="M4" s="31"/>
      <c r="N4" s="31" t="n">
        <v>1</v>
      </c>
      <c r="P4" s="31" t="s">
        <v>1274</v>
      </c>
      <c r="Q4" s="31" t="s">
        <v>1275</v>
      </c>
      <c r="R4" s="31" t="s">
        <v>1276</v>
      </c>
      <c r="S4" s="61"/>
      <c r="T4" s="61"/>
      <c r="U4" s="61"/>
      <c r="V4" s="61"/>
      <c r="W4" s="61" t="s">
        <v>1198</v>
      </c>
      <c r="X4" s="66"/>
      <c r="Y4" s="61"/>
      <c r="Z4" s="31" t="s">
        <v>7</v>
      </c>
      <c r="AA4" s="31"/>
      <c r="AB4" s="61"/>
      <c r="AC4" s="31"/>
    </row>
    <row r="5" s="39" customFormat="true" ht="15" hidden="false" customHeight="false" outlineLevel="0" collapsed="false">
      <c r="A5" s="39" t="s">
        <v>999</v>
      </c>
      <c r="B5" s="39" t="s">
        <v>1268</v>
      </c>
      <c r="D5" s="39" t="s">
        <v>1277</v>
      </c>
      <c r="E5" s="39" t="s">
        <v>1278</v>
      </c>
      <c r="F5" s="39" t="s">
        <v>1279</v>
      </c>
      <c r="G5" s="71"/>
      <c r="H5" s="31"/>
      <c r="I5" s="31"/>
      <c r="J5" s="31"/>
      <c r="K5" s="31" t="s">
        <v>1280</v>
      </c>
      <c r="L5" s="31"/>
      <c r="M5" s="31"/>
      <c r="N5" s="31"/>
      <c r="P5" s="39" t="s">
        <v>1003</v>
      </c>
      <c r="Q5" s="31"/>
      <c r="R5" s="31" t="s">
        <v>1281</v>
      </c>
      <c r="S5" s="61"/>
      <c r="T5" s="61"/>
      <c r="U5" s="61"/>
      <c r="V5" s="61"/>
      <c r="W5" s="61" t="s">
        <v>1198</v>
      </c>
      <c r="X5" s="66" t="s">
        <v>1176</v>
      </c>
      <c r="Y5" s="61"/>
      <c r="Z5" s="31" t="s">
        <v>7</v>
      </c>
      <c r="AA5" s="31"/>
      <c r="AB5" s="61"/>
      <c r="AC5" s="31"/>
    </row>
    <row r="6" s="39" customFormat="true" ht="15" hidden="false" customHeight="false" outlineLevel="0" collapsed="false">
      <c r="A6" s="39" t="s">
        <v>1056</v>
      </c>
      <c r="B6" s="39" t="s">
        <v>1268</v>
      </c>
      <c r="D6" s="39" t="s">
        <v>1282</v>
      </c>
      <c r="E6" s="39" t="s">
        <v>1283</v>
      </c>
      <c r="F6" s="39" t="s">
        <v>1284</v>
      </c>
      <c r="G6" s="71"/>
      <c r="H6" s="31"/>
      <c r="I6" s="31"/>
      <c r="J6" s="31"/>
      <c r="K6" s="31" t="s">
        <v>1285</v>
      </c>
      <c r="L6" s="31"/>
      <c r="M6" s="31"/>
      <c r="N6" s="31"/>
      <c r="P6" s="31" t="s">
        <v>1274</v>
      </c>
      <c r="Q6" s="31" t="s">
        <v>1286</v>
      </c>
      <c r="R6" s="31" t="s">
        <v>1276</v>
      </c>
      <c r="S6" s="61"/>
      <c r="T6" s="61"/>
      <c r="U6" s="61"/>
      <c r="V6" s="61"/>
      <c r="W6" s="61" t="s">
        <v>1198</v>
      </c>
      <c r="X6" s="66"/>
      <c r="Y6" s="61"/>
      <c r="Z6" s="31" t="s">
        <v>7</v>
      </c>
      <c r="AA6" s="31"/>
      <c r="AB6" s="61"/>
      <c r="AC6" s="31"/>
    </row>
    <row r="7" s="39" customFormat="true" ht="15" hidden="false" customHeight="false" outlineLevel="0" collapsed="false">
      <c r="A7" s="39" t="s">
        <v>999</v>
      </c>
      <c r="B7" s="39" t="s">
        <v>1268</v>
      </c>
      <c r="D7" s="39" t="s">
        <v>1287</v>
      </c>
      <c r="E7" s="39" t="s">
        <v>1288</v>
      </c>
      <c r="F7" s="39" t="s">
        <v>1289</v>
      </c>
      <c r="G7" s="31"/>
      <c r="H7" s="31"/>
      <c r="I7" s="31"/>
      <c r="J7" s="31"/>
      <c r="K7" s="31" t="s">
        <v>1290</v>
      </c>
      <c r="L7" s="31"/>
      <c r="M7" s="31"/>
      <c r="N7" s="31" t="n">
        <v>1</v>
      </c>
      <c r="P7" s="39" t="s">
        <v>1003</v>
      </c>
      <c r="Q7" s="62"/>
      <c r="R7" s="31" t="s">
        <v>1281</v>
      </c>
      <c r="S7" s="61"/>
      <c r="T7" s="61"/>
      <c r="U7" s="61"/>
      <c r="V7" s="61"/>
      <c r="W7" s="61" t="s">
        <v>1198</v>
      </c>
      <c r="X7" s="66"/>
      <c r="Y7" s="31"/>
      <c r="Z7" s="31" t="s">
        <v>7</v>
      </c>
      <c r="AA7" s="61"/>
      <c r="AB7" s="31"/>
      <c r="AC7" s="31"/>
    </row>
    <row r="8" s="39" customFormat="true" ht="15" hidden="false" customHeight="false" outlineLevel="0" collapsed="false">
      <c r="A8" s="39" t="s">
        <v>810</v>
      </c>
      <c r="B8" s="39" t="s">
        <v>1268</v>
      </c>
      <c r="D8" s="39" t="s">
        <v>1291</v>
      </c>
      <c r="E8" s="39" t="s">
        <v>1292</v>
      </c>
      <c r="F8" s="39" t="s">
        <v>1293</v>
      </c>
      <c r="G8" s="31"/>
      <c r="H8" s="31"/>
      <c r="I8" s="31"/>
      <c r="J8" s="31"/>
      <c r="K8" s="31" t="s">
        <v>1294</v>
      </c>
      <c r="L8" s="31"/>
      <c r="M8" s="31"/>
      <c r="N8" s="31" t="n">
        <v>1</v>
      </c>
      <c r="P8" s="39" t="s">
        <v>1003</v>
      </c>
      <c r="Q8" s="62"/>
      <c r="R8" s="31" t="s">
        <v>1196</v>
      </c>
      <c r="S8" s="61"/>
      <c r="T8" s="61"/>
      <c r="U8" s="61"/>
      <c r="V8" s="61"/>
      <c r="W8" s="66" t="s">
        <v>1198</v>
      </c>
      <c r="X8" s="61"/>
      <c r="Y8" s="31"/>
      <c r="Z8" s="31" t="s">
        <v>7</v>
      </c>
      <c r="AA8" s="61"/>
      <c r="AB8" s="31"/>
      <c r="AC8" s="31"/>
    </row>
    <row r="9" s="39" customFormat="true" ht="15" hidden="false" customHeight="false" outlineLevel="0" collapsed="false">
      <c r="A9" s="39" t="s">
        <v>1295</v>
      </c>
      <c r="B9" s="39" t="s">
        <v>1296</v>
      </c>
      <c r="D9" s="39" t="s">
        <v>1297</v>
      </c>
      <c r="E9" s="39" t="s">
        <v>476</v>
      </c>
      <c r="F9" s="39" t="s">
        <v>1298</v>
      </c>
      <c r="G9" s="31"/>
      <c r="H9" s="31"/>
      <c r="I9" s="31"/>
      <c r="J9" s="31"/>
      <c r="K9" s="31" t="s">
        <v>1299</v>
      </c>
      <c r="L9" s="31"/>
      <c r="M9" s="31"/>
      <c r="N9" s="31"/>
      <c r="Q9" s="62"/>
      <c r="R9" s="31" t="s">
        <v>1236</v>
      </c>
      <c r="S9" s="61"/>
      <c r="T9" s="61"/>
      <c r="U9" s="61"/>
      <c r="V9" s="61"/>
      <c r="W9" s="66" t="s">
        <v>1198</v>
      </c>
      <c r="X9" s="61"/>
      <c r="Y9" s="31"/>
      <c r="Z9" s="31" t="s">
        <v>7</v>
      </c>
      <c r="AA9" s="61"/>
      <c r="AB9" s="31"/>
      <c r="AC9" s="31"/>
    </row>
    <row r="10" s="39" customFormat="true" ht="409.5" hidden="false" customHeight="false" outlineLevel="0" collapsed="false">
      <c r="A10" s="39" t="s">
        <v>992</v>
      </c>
      <c r="B10" s="39" t="s">
        <v>1268</v>
      </c>
      <c r="D10" s="39" t="s">
        <v>1300</v>
      </c>
      <c r="E10" s="39" t="s">
        <v>1301</v>
      </c>
      <c r="F10" s="39" t="s">
        <v>1302</v>
      </c>
      <c r="G10" s="39" t="s">
        <v>1303</v>
      </c>
      <c r="H10" s="48" t="s">
        <v>1304</v>
      </c>
      <c r="K10" s="39" t="s">
        <v>1305</v>
      </c>
      <c r="L10" s="39" t="s">
        <v>1306</v>
      </c>
      <c r="P10" s="39" t="s">
        <v>1307</v>
      </c>
      <c r="R10" s="31" t="s">
        <v>1308</v>
      </c>
      <c r="W10" s="39" t="s">
        <v>1198</v>
      </c>
      <c r="Z10" s="39" t="s">
        <v>7</v>
      </c>
    </row>
    <row r="11" s="39" customFormat="true" ht="14.25" hidden="false" customHeight="false" outlineLevel="0" collapsed="false">
      <c r="A11" s="39" t="s">
        <v>1056</v>
      </c>
      <c r="B11" s="39" t="s">
        <v>1268</v>
      </c>
      <c r="D11" s="39" t="s">
        <v>1309</v>
      </c>
      <c r="E11" s="39" t="s">
        <v>1310</v>
      </c>
      <c r="F11" s="39" t="s">
        <v>1311</v>
      </c>
      <c r="G11" s="31"/>
      <c r="H11" s="31"/>
      <c r="I11" s="31"/>
      <c r="J11" s="31"/>
      <c r="K11" s="31" t="s">
        <v>1312</v>
      </c>
      <c r="L11" s="31"/>
      <c r="M11" s="31"/>
      <c r="N11" s="31" t="n">
        <v>1</v>
      </c>
      <c r="P11" s="31" t="s">
        <v>1313</v>
      </c>
      <c r="Q11" s="31" t="s">
        <v>1314</v>
      </c>
      <c r="R11" s="31" t="s">
        <v>1276</v>
      </c>
      <c r="S11" s="31"/>
      <c r="T11" s="31"/>
      <c r="U11" s="31"/>
      <c r="V11" s="31"/>
      <c r="W11" s="66" t="s">
        <v>1198</v>
      </c>
      <c r="X11" s="31"/>
      <c r="Y11" s="31"/>
      <c r="Z11" s="31" t="s">
        <v>7</v>
      </c>
      <c r="AA11" s="31"/>
      <c r="AB11" s="31"/>
      <c r="AC11" s="31"/>
    </row>
    <row r="12" s="39" customFormat="true" ht="15" hidden="false" customHeight="false" outlineLevel="0" collapsed="false">
      <c r="A12" s="39" t="s">
        <v>999</v>
      </c>
      <c r="B12" s="39" t="s">
        <v>1268</v>
      </c>
      <c r="D12" s="39" t="s">
        <v>1315</v>
      </c>
      <c r="E12" s="39" t="s">
        <v>1316</v>
      </c>
      <c r="F12" s="39" t="s">
        <v>1317</v>
      </c>
      <c r="G12" s="31"/>
      <c r="H12" s="31"/>
      <c r="I12" s="31"/>
      <c r="J12" s="31"/>
      <c r="K12" s="31" t="s">
        <v>1318</v>
      </c>
      <c r="L12" s="31"/>
      <c r="M12" s="31"/>
      <c r="N12" s="31" t="n">
        <v>1</v>
      </c>
      <c r="P12" s="39" t="s">
        <v>1003</v>
      </c>
      <c r="Q12" s="62"/>
      <c r="R12" s="31"/>
      <c r="S12" s="31"/>
      <c r="T12" s="31"/>
      <c r="U12" s="31"/>
      <c r="V12" s="31"/>
      <c r="W12" s="31"/>
      <c r="X12" s="31"/>
      <c r="Y12" s="31"/>
      <c r="Z12" s="31" t="s">
        <v>7</v>
      </c>
      <c r="AA12" s="31"/>
      <c r="AB12" s="31"/>
      <c r="AC12" s="31"/>
    </row>
    <row r="13" s="39" customFormat="true" ht="14.25" hidden="false" customHeight="false" outlineLevel="0" collapsed="false">
      <c r="A13" s="39" t="s">
        <v>1056</v>
      </c>
      <c r="B13" s="39" t="s">
        <v>1268</v>
      </c>
      <c r="D13" s="39" t="s">
        <v>1319</v>
      </c>
      <c r="E13" s="39" t="s">
        <v>1320</v>
      </c>
      <c r="F13" s="39" t="s">
        <v>1321</v>
      </c>
      <c r="G13" s="31"/>
      <c r="H13" s="31" t="s">
        <v>1322</v>
      </c>
      <c r="I13" s="31"/>
      <c r="J13" s="31"/>
      <c r="K13" s="31"/>
      <c r="L13" s="31"/>
      <c r="M13" s="31"/>
      <c r="N13" s="31"/>
      <c r="P13" s="31" t="s">
        <v>1112</v>
      </c>
      <c r="Q13" s="39" t="s">
        <v>1323</v>
      </c>
      <c r="R13" s="31" t="s">
        <v>1276</v>
      </c>
      <c r="S13" s="31"/>
      <c r="T13" s="31"/>
      <c r="U13" s="31"/>
      <c r="V13" s="31"/>
      <c r="W13" s="66" t="s">
        <v>1198</v>
      </c>
      <c r="X13" s="31"/>
      <c r="Y13" s="31"/>
      <c r="Z13" s="31" t="s">
        <v>7</v>
      </c>
      <c r="AA13" s="31"/>
      <c r="AB13" s="31"/>
      <c r="AC13" s="31"/>
    </row>
    <row r="14" s="39" customFormat="true" ht="15" hidden="false" customHeight="false" outlineLevel="0" collapsed="false">
      <c r="A14" s="61" t="s">
        <v>1220</v>
      </c>
      <c r="B14" s="61" t="s">
        <v>1268</v>
      </c>
      <c r="C14" s="61"/>
      <c r="D14" s="61" t="s">
        <v>1027</v>
      </c>
      <c r="E14" s="61" t="s">
        <v>1324</v>
      </c>
      <c r="F14" s="61" t="s">
        <v>1034</v>
      </c>
      <c r="G14" s="31"/>
      <c r="H14" s="31"/>
      <c r="I14" s="31"/>
      <c r="J14" s="61" t="s">
        <v>1325</v>
      </c>
      <c r="K14" s="31"/>
      <c r="L14" s="31"/>
      <c r="M14" s="31"/>
      <c r="N14" s="31"/>
      <c r="P14" s="31" t="s">
        <v>1112</v>
      </c>
      <c r="Q14" s="31"/>
      <c r="R14" s="31"/>
      <c r="S14" s="31"/>
      <c r="T14" s="31"/>
      <c r="U14" s="31"/>
      <c r="V14" s="31"/>
      <c r="W14" s="66"/>
      <c r="X14" s="31"/>
      <c r="Y14" s="31"/>
      <c r="Z14" s="31"/>
      <c r="AA14" s="31"/>
      <c r="AB14" s="31"/>
      <c r="AC14" s="31"/>
    </row>
    <row r="15" s="39" customFormat="true" ht="15" hidden="false" customHeight="false" outlineLevel="0" collapsed="false">
      <c r="A15" s="61"/>
      <c r="B15" s="61"/>
      <c r="C15" s="61"/>
      <c r="D15" s="61"/>
      <c r="E15" s="61"/>
      <c r="F15" s="61"/>
      <c r="G15" s="31"/>
      <c r="H15" s="31"/>
      <c r="I15" s="31"/>
      <c r="J15" s="61"/>
      <c r="K15" s="31"/>
      <c r="L15" s="31"/>
      <c r="M15" s="31"/>
      <c r="N15" s="31"/>
      <c r="P15" s="31"/>
      <c r="Q15" s="31"/>
      <c r="R15" s="31"/>
      <c r="S15" s="31"/>
      <c r="T15" s="31"/>
      <c r="U15" s="31"/>
      <c r="V15" s="31"/>
      <c r="W15" s="66"/>
      <c r="X15" s="31"/>
      <c r="Y15" s="31"/>
      <c r="Z15" s="31"/>
      <c r="AA15" s="31"/>
      <c r="AB15" s="31"/>
      <c r="AC15" s="31"/>
    </row>
    <row r="16" s="39" customFormat="true" ht="15" hidden="false" customHeight="false" outlineLevel="0" collapsed="false">
      <c r="A16" s="61" t="s">
        <v>1056</v>
      </c>
      <c r="B16" s="61"/>
      <c r="C16" s="61"/>
      <c r="D16" s="66" t="s">
        <v>1326</v>
      </c>
      <c r="E16" s="61" t="s">
        <v>1327</v>
      </c>
      <c r="F16" s="61"/>
      <c r="G16" s="31"/>
      <c r="H16" s="31"/>
      <c r="I16" s="31"/>
      <c r="J16" s="61" t="s">
        <v>1328</v>
      </c>
      <c r="K16" s="31" t="s">
        <v>1329</v>
      </c>
      <c r="L16" s="31"/>
      <c r="M16" s="31"/>
      <c r="N16" s="31"/>
      <c r="P16" s="31" t="s">
        <v>1098</v>
      </c>
      <c r="Q16" s="31"/>
      <c r="R16" s="31"/>
      <c r="S16" s="31"/>
      <c r="T16" s="31"/>
      <c r="U16" s="31"/>
      <c r="V16" s="31"/>
      <c r="W16" s="31"/>
      <c r="X16" s="31"/>
      <c r="Y16" s="31"/>
      <c r="Z16" s="31"/>
      <c r="AA16" s="31"/>
      <c r="AB16" s="31"/>
      <c r="AC16" s="31"/>
    </row>
    <row r="17" s="39" customFormat="true" ht="15" hidden="false" customHeight="false" outlineLevel="0" collapsed="false">
      <c r="A17" s="61" t="s">
        <v>1220</v>
      </c>
      <c r="B17" s="61" t="s">
        <v>1268</v>
      </c>
      <c r="C17" s="61"/>
      <c r="D17" s="61" t="s">
        <v>1032</v>
      </c>
      <c r="E17" s="61" t="s">
        <v>1033</v>
      </c>
      <c r="F17" s="61" t="s">
        <v>1034</v>
      </c>
      <c r="G17" s="31"/>
      <c r="H17" s="31"/>
      <c r="I17" s="31"/>
      <c r="J17" s="61" t="s">
        <v>1222</v>
      </c>
      <c r="K17" s="31"/>
      <c r="L17" s="31"/>
      <c r="M17" s="31"/>
      <c r="N17" s="31"/>
      <c r="P17" s="31" t="s">
        <v>1112</v>
      </c>
      <c r="Q17" s="31"/>
      <c r="R17" s="31"/>
      <c r="S17" s="31"/>
      <c r="T17" s="31"/>
      <c r="U17" s="31"/>
      <c r="V17" s="31"/>
      <c r="W17" s="31"/>
      <c r="X17" s="31"/>
      <c r="Y17" s="31"/>
      <c r="Z17" s="31"/>
      <c r="AA17" s="31"/>
      <c r="AB17" s="31"/>
      <c r="AC17" s="31"/>
    </row>
    <row r="18" s="39" customFormat="true" ht="15" hidden="false" customHeight="false" outlineLevel="0" collapsed="false">
      <c r="A18" s="61" t="s">
        <v>1220</v>
      </c>
      <c r="B18" s="61" t="s">
        <v>1268</v>
      </c>
      <c r="C18" s="61"/>
      <c r="D18" s="61" t="s">
        <v>1037</v>
      </c>
      <c r="E18" s="61" t="s">
        <v>1072</v>
      </c>
      <c r="F18" s="61" t="s">
        <v>1034</v>
      </c>
      <c r="G18" s="31"/>
      <c r="H18" s="31"/>
      <c r="I18" s="31"/>
      <c r="J18" s="61" t="s">
        <v>1330</v>
      </c>
      <c r="K18" s="31"/>
      <c r="L18" s="31"/>
      <c r="M18" s="31"/>
      <c r="N18" s="31"/>
      <c r="P18" s="31" t="s">
        <v>1112</v>
      </c>
      <c r="Q18" s="31"/>
      <c r="R18" s="62"/>
      <c r="S18" s="31"/>
      <c r="T18" s="31"/>
      <c r="U18" s="31"/>
      <c r="V18" s="31"/>
      <c r="W18" s="31"/>
      <c r="X18" s="31"/>
      <c r="Y18" s="31"/>
      <c r="Z18" s="31"/>
      <c r="AA18" s="31"/>
      <c r="AB18" s="31"/>
      <c r="AC18" s="31"/>
    </row>
    <row r="19" s="39" customFormat="true" ht="15" hidden="false" customHeight="false" outlineLevel="0" collapsed="false">
      <c r="A19" s="61" t="s">
        <v>1331</v>
      </c>
      <c r="B19" s="61"/>
      <c r="C19" s="61"/>
      <c r="D19" s="61" t="s">
        <v>1332</v>
      </c>
      <c r="E19" s="61" t="s">
        <v>1333</v>
      </c>
      <c r="F19" s="61"/>
      <c r="G19" s="31"/>
      <c r="H19" s="31"/>
      <c r="I19" s="31"/>
      <c r="J19" s="61"/>
      <c r="K19" s="31" t="s">
        <v>1334</v>
      </c>
      <c r="L19" s="31"/>
      <c r="M19" s="31"/>
      <c r="N19" s="31"/>
      <c r="P19" s="31"/>
      <c r="Q19" s="31"/>
      <c r="R19" s="62"/>
      <c r="S19" s="31"/>
      <c r="T19" s="31"/>
      <c r="U19" s="31"/>
      <c r="V19" s="31"/>
      <c r="W19" s="31"/>
      <c r="X19" s="31"/>
      <c r="Y19" s="31"/>
      <c r="Z19" s="31"/>
      <c r="AA19" s="31"/>
      <c r="AB19" s="31"/>
      <c r="AC19" s="31"/>
    </row>
    <row r="20" s="39" customFormat="true" ht="15" hidden="false" customHeight="false" outlineLevel="0" collapsed="false">
      <c r="A20" s="61"/>
      <c r="B20" s="61"/>
      <c r="C20" s="61"/>
      <c r="D20" s="61"/>
      <c r="E20" s="61"/>
      <c r="F20" s="61"/>
      <c r="G20" s="31"/>
      <c r="H20" s="31"/>
      <c r="I20" s="31"/>
      <c r="J20" s="61"/>
      <c r="K20" s="31"/>
      <c r="L20" s="31"/>
      <c r="M20" s="31"/>
      <c r="N20" s="31"/>
      <c r="P20" s="31"/>
      <c r="Q20" s="31"/>
      <c r="R20" s="62"/>
      <c r="S20" s="31"/>
      <c r="T20" s="31"/>
      <c r="U20" s="31"/>
      <c r="V20" s="31"/>
      <c r="W20" s="31"/>
      <c r="X20" s="31"/>
      <c r="Y20" s="31"/>
      <c r="Z20" s="31"/>
      <c r="AA20" s="31"/>
      <c r="AB20" s="31"/>
      <c r="AC20" s="31"/>
    </row>
    <row r="21" s="39" customFormat="true" ht="15" hidden="false" customHeight="false" outlineLevel="0" collapsed="false">
      <c r="A21" s="61" t="s">
        <v>1134</v>
      </c>
      <c r="B21" s="61"/>
      <c r="C21" s="61"/>
      <c r="D21" s="61" t="s">
        <v>1335</v>
      </c>
      <c r="E21" s="61"/>
      <c r="F21" s="61"/>
      <c r="G21" s="31"/>
      <c r="H21" s="31"/>
      <c r="I21" s="31"/>
      <c r="J21" s="61"/>
      <c r="K21" s="31" t="s">
        <v>1336</v>
      </c>
      <c r="L21" s="31"/>
      <c r="M21" s="31"/>
      <c r="N21" s="31"/>
      <c r="P21" s="31"/>
      <c r="Q21" s="31"/>
      <c r="R21" s="62"/>
      <c r="S21" s="31"/>
      <c r="T21" s="31"/>
      <c r="U21" s="31"/>
      <c r="V21" s="31"/>
      <c r="W21" s="31"/>
      <c r="X21" s="31"/>
      <c r="Y21" s="31"/>
      <c r="Z21" s="31"/>
      <c r="AA21" s="31"/>
      <c r="AB21" s="31"/>
      <c r="AC21" s="31"/>
    </row>
    <row r="22" s="39" customFormat="true" ht="15" hidden="false" customHeight="false" outlineLevel="0" collapsed="false">
      <c r="A22" s="61" t="s">
        <v>1331</v>
      </c>
      <c r="B22" s="61"/>
      <c r="C22" s="61" t="s">
        <v>1335</v>
      </c>
      <c r="D22" s="61" t="s">
        <v>1337</v>
      </c>
      <c r="E22" s="61" t="s">
        <v>1338</v>
      </c>
      <c r="F22" s="61"/>
      <c r="G22" s="31"/>
      <c r="H22" s="31"/>
      <c r="I22" s="31"/>
      <c r="J22" s="61"/>
      <c r="K22" s="31"/>
      <c r="L22" s="31"/>
      <c r="M22" s="31"/>
      <c r="N22" s="31"/>
      <c r="P22" s="31"/>
      <c r="Q22" s="31"/>
      <c r="R22" s="62"/>
      <c r="S22" s="31"/>
      <c r="T22" s="31"/>
      <c r="U22" s="31"/>
      <c r="V22" s="31"/>
      <c r="W22" s="31"/>
      <c r="X22" s="31"/>
      <c r="Y22" s="31"/>
      <c r="Z22" s="31"/>
      <c r="AA22" s="31"/>
      <c r="AB22" s="31"/>
      <c r="AC22" s="31"/>
    </row>
    <row r="23" s="39" customFormat="true" ht="15" hidden="false" customHeight="false" outlineLevel="0" collapsed="false">
      <c r="A23" s="31" t="s">
        <v>1056</v>
      </c>
      <c r="B23" s="39" t="s">
        <v>1339</v>
      </c>
      <c r="C23" s="61" t="s">
        <v>1335</v>
      </c>
      <c r="D23" s="39" t="s">
        <v>1340</v>
      </c>
      <c r="E23" s="39" t="s">
        <v>1341</v>
      </c>
      <c r="F23" s="39" t="s">
        <v>1342</v>
      </c>
      <c r="G23" s="31"/>
      <c r="H23" s="31"/>
      <c r="I23" s="31"/>
      <c r="J23" s="31"/>
      <c r="K23" s="31" t="s">
        <v>1343</v>
      </c>
      <c r="L23" s="31"/>
      <c r="M23" s="31"/>
      <c r="N23" s="31" t="n">
        <v>1</v>
      </c>
      <c r="P23" s="31" t="s">
        <v>1344</v>
      </c>
      <c r="Q23" s="31" t="s">
        <v>1345</v>
      </c>
      <c r="R23" s="31"/>
      <c r="S23" s="31"/>
      <c r="T23" s="31"/>
      <c r="U23" s="31"/>
      <c r="V23" s="31"/>
      <c r="W23" s="31"/>
      <c r="X23" s="31"/>
      <c r="Y23" s="31"/>
      <c r="Z23" s="31"/>
      <c r="AA23" s="31"/>
      <c r="AB23" s="31"/>
      <c r="AC23" s="31"/>
    </row>
    <row r="24" s="39" customFormat="true" ht="15" hidden="false" customHeight="false" outlineLevel="0" collapsed="false">
      <c r="A24" s="39" t="s">
        <v>999</v>
      </c>
      <c r="B24" s="39" t="s">
        <v>1339</v>
      </c>
      <c r="C24" s="61" t="s">
        <v>1335</v>
      </c>
      <c r="D24" s="39" t="s">
        <v>1346</v>
      </c>
      <c r="E24" s="39" t="s">
        <v>1347</v>
      </c>
      <c r="F24" s="39" t="s">
        <v>1348</v>
      </c>
      <c r="G24" s="31"/>
      <c r="I24" s="31"/>
      <c r="J24" s="31"/>
      <c r="K24" s="31" t="s">
        <v>1349</v>
      </c>
      <c r="L24" s="31"/>
      <c r="M24" s="31"/>
      <c r="N24" s="31" t="n">
        <v>1</v>
      </c>
      <c r="P24" s="39" t="s">
        <v>1003</v>
      </c>
      <c r="R24" s="31" t="s">
        <v>1281</v>
      </c>
      <c r="S24" s="31"/>
      <c r="T24" s="31"/>
      <c r="U24" s="31"/>
      <c r="V24" s="31"/>
      <c r="W24" s="31"/>
      <c r="X24" s="31"/>
      <c r="Y24" s="31"/>
      <c r="Z24" s="31" t="s">
        <v>7</v>
      </c>
      <c r="AA24" s="31"/>
      <c r="AB24" s="31"/>
      <c r="AC24" s="31"/>
    </row>
    <row r="25" s="39" customFormat="true" ht="15" hidden="false" customHeight="false" outlineLevel="0" collapsed="false">
      <c r="A25" s="31" t="s">
        <v>1056</v>
      </c>
      <c r="B25" s="39" t="s">
        <v>1339</v>
      </c>
      <c r="C25" s="61" t="s">
        <v>1335</v>
      </c>
      <c r="D25" s="39" t="s">
        <v>1350</v>
      </c>
      <c r="E25" s="39" t="s">
        <v>1341</v>
      </c>
      <c r="F25" s="39" t="s">
        <v>1342</v>
      </c>
      <c r="G25" s="31"/>
      <c r="H25" s="31" t="s">
        <v>1351</v>
      </c>
      <c r="I25" s="31"/>
      <c r="J25" s="31"/>
      <c r="K25" s="31" t="s">
        <v>1352</v>
      </c>
      <c r="L25" s="31"/>
      <c r="M25" s="31"/>
      <c r="N25" s="31"/>
      <c r="P25" s="31" t="s">
        <v>1353</v>
      </c>
      <c r="Q25" s="31" t="s">
        <v>1345</v>
      </c>
      <c r="R25" s="31" t="s">
        <v>1276</v>
      </c>
      <c r="S25" s="31"/>
      <c r="T25" s="31"/>
      <c r="U25" s="31"/>
      <c r="V25" s="31"/>
      <c r="W25" s="31" t="s">
        <v>1198</v>
      </c>
      <c r="X25" s="31"/>
      <c r="Y25" s="31"/>
      <c r="Z25" s="31" t="s">
        <v>7</v>
      </c>
      <c r="AA25" s="31"/>
      <c r="AB25" s="31"/>
      <c r="AC25" s="31"/>
    </row>
    <row r="26" s="39" customFormat="true" ht="15" hidden="false" customHeight="false" outlineLevel="0" collapsed="false">
      <c r="A26" s="39" t="s">
        <v>999</v>
      </c>
      <c r="B26" s="39" t="s">
        <v>1339</v>
      </c>
      <c r="C26" s="61" t="s">
        <v>1335</v>
      </c>
      <c r="D26" s="39" t="s">
        <v>1354</v>
      </c>
      <c r="E26" s="39" t="s">
        <v>1355</v>
      </c>
      <c r="F26" s="39" t="s">
        <v>1356</v>
      </c>
      <c r="G26" s="31"/>
      <c r="H26" s="31"/>
      <c r="I26" s="31"/>
      <c r="J26" s="31"/>
      <c r="K26" s="31" t="s">
        <v>1357</v>
      </c>
      <c r="L26" s="31"/>
      <c r="M26" s="31"/>
      <c r="N26" s="31"/>
      <c r="P26" s="39" t="s">
        <v>1003</v>
      </c>
      <c r="R26" s="31" t="s">
        <v>1281</v>
      </c>
      <c r="S26" s="31"/>
      <c r="T26" s="31"/>
      <c r="U26" s="31"/>
      <c r="V26" s="31"/>
      <c r="W26" s="31" t="s">
        <v>1198</v>
      </c>
      <c r="X26" s="31"/>
      <c r="Y26" s="31"/>
      <c r="Z26" s="31" t="s">
        <v>7</v>
      </c>
      <c r="AA26" s="31"/>
      <c r="AB26" s="31"/>
      <c r="AC26" s="31"/>
    </row>
    <row r="27" s="39" customFormat="true" ht="15" hidden="false" customHeight="false" outlineLevel="0" collapsed="false">
      <c r="A27" s="39" t="s">
        <v>1056</v>
      </c>
      <c r="B27" s="39" t="s">
        <v>1268</v>
      </c>
      <c r="C27" s="61" t="s">
        <v>1335</v>
      </c>
      <c r="D27" s="39" t="s">
        <v>1358</v>
      </c>
      <c r="E27" s="39" t="s">
        <v>1359</v>
      </c>
      <c r="F27" s="39" t="s">
        <v>1360</v>
      </c>
      <c r="G27" s="31"/>
      <c r="H27" s="31"/>
      <c r="I27" s="31"/>
      <c r="J27" s="31"/>
      <c r="K27" s="31" t="s">
        <v>1361</v>
      </c>
      <c r="L27" s="31"/>
      <c r="M27" s="31"/>
      <c r="N27" s="31" t="n">
        <v>1</v>
      </c>
      <c r="P27" s="31" t="s">
        <v>1344</v>
      </c>
      <c r="Q27" s="31" t="s">
        <v>1345</v>
      </c>
      <c r="R27" s="31"/>
      <c r="S27" s="31"/>
      <c r="T27" s="31"/>
      <c r="U27" s="31"/>
      <c r="V27" s="31"/>
      <c r="W27" s="31"/>
      <c r="X27" s="31"/>
      <c r="Y27" s="31"/>
      <c r="Z27" s="31"/>
      <c r="AA27" s="31"/>
      <c r="AB27" s="31"/>
      <c r="AC27" s="31"/>
    </row>
    <row r="28" s="39" customFormat="true" ht="15" hidden="false" customHeight="false" outlineLevel="0" collapsed="false">
      <c r="A28" s="39" t="s">
        <v>1056</v>
      </c>
      <c r="B28" s="39" t="s">
        <v>1268</v>
      </c>
      <c r="C28" s="61" t="s">
        <v>1335</v>
      </c>
      <c r="D28" s="39" t="s">
        <v>1362</v>
      </c>
      <c r="E28" s="39" t="s">
        <v>1359</v>
      </c>
      <c r="F28" s="39" t="s">
        <v>1360</v>
      </c>
      <c r="G28" s="31"/>
      <c r="H28" s="31" t="s">
        <v>1363</v>
      </c>
      <c r="I28" s="31"/>
      <c r="J28" s="31"/>
      <c r="K28" s="31" t="s">
        <v>1361</v>
      </c>
      <c r="L28" s="31"/>
      <c r="M28" s="31"/>
      <c r="N28" s="31"/>
      <c r="P28" s="31" t="s">
        <v>1353</v>
      </c>
      <c r="Q28" s="31" t="s">
        <v>1345</v>
      </c>
      <c r="R28" s="31" t="s">
        <v>1276</v>
      </c>
      <c r="S28" s="31"/>
      <c r="T28" s="31"/>
      <c r="U28" s="31"/>
      <c r="V28" s="31"/>
      <c r="W28" s="31" t="s">
        <v>1198</v>
      </c>
      <c r="X28" s="31"/>
      <c r="Y28" s="31"/>
      <c r="Z28" s="31" t="s">
        <v>7</v>
      </c>
      <c r="AA28" s="31"/>
      <c r="AB28" s="31"/>
      <c r="AC28" s="31"/>
    </row>
    <row r="29" s="39" customFormat="true" ht="15" hidden="false" customHeight="false" outlineLevel="0" collapsed="false">
      <c r="A29" s="39" t="s">
        <v>999</v>
      </c>
      <c r="B29" s="39" t="s">
        <v>1268</v>
      </c>
      <c r="C29" s="61" t="s">
        <v>1335</v>
      </c>
      <c r="D29" s="39" t="s">
        <v>1364</v>
      </c>
      <c r="E29" s="39" t="s">
        <v>1365</v>
      </c>
      <c r="F29" s="39" t="s">
        <v>1366</v>
      </c>
      <c r="G29" s="31"/>
      <c r="H29" s="31"/>
      <c r="I29" s="31"/>
      <c r="J29" s="31"/>
      <c r="K29" s="39" t="s">
        <v>1367</v>
      </c>
      <c r="N29" s="31" t="n">
        <v>1</v>
      </c>
      <c r="P29" s="39" t="s">
        <v>1003</v>
      </c>
      <c r="R29" s="31" t="s">
        <v>1281</v>
      </c>
      <c r="S29" s="31"/>
      <c r="T29" s="31"/>
      <c r="U29" s="31"/>
      <c r="V29" s="31"/>
      <c r="W29" s="31"/>
      <c r="X29" s="31"/>
      <c r="Y29" s="31"/>
      <c r="Z29" s="31" t="s">
        <v>7</v>
      </c>
      <c r="AA29" s="31"/>
      <c r="AB29" s="31"/>
      <c r="AC29" s="31"/>
    </row>
    <row r="30" s="39" customFormat="true" ht="15" hidden="false" customHeight="false" outlineLevel="0" collapsed="false">
      <c r="A30" s="39" t="s">
        <v>999</v>
      </c>
      <c r="C30" s="61" t="s">
        <v>1335</v>
      </c>
      <c r="D30" s="39" t="s">
        <v>1368</v>
      </c>
      <c r="E30" s="47" t="s">
        <v>1369</v>
      </c>
      <c r="F30" s="47" t="s">
        <v>1370</v>
      </c>
      <c r="G30" s="31"/>
      <c r="H30" s="31"/>
      <c r="I30" s="31"/>
      <c r="J30" s="31"/>
      <c r="K30" s="39" t="s">
        <v>1367</v>
      </c>
      <c r="N30" s="31"/>
      <c r="R30" s="31" t="s">
        <v>1281</v>
      </c>
      <c r="S30" s="31"/>
      <c r="T30" s="31"/>
      <c r="U30" s="31"/>
      <c r="V30" s="31"/>
      <c r="W30" s="31"/>
      <c r="X30" s="31"/>
      <c r="Y30" s="31"/>
      <c r="Z30" s="31"/>
      <c r="AA30" s="31"/>
      <c r="AB30" s="31"/>
      <c r="AC30" s="31"/>
    </row>
    <row r="31" s="39" customFormat="true" ht="15" hidden="false" customHeight="false" outlineLevel="0" collapsed="false">
      <c r="C31" s="61"/>
      <c r="G31" s="31"/>
      <c r="H31" s="31"/>
      <c r="I31" s="31"/>
      <c r="J31" s="31"/>
      <c r="K31" s="31"/>
      <c r="L31" s="31"/>
      <c r="M31" s="31"/>
      <c r="N31" s="31"/>
      <c r="P31" s="31"/>
      <c r="Q31" s="31"/>
      <c r="R31" s="31"/>
      <c r="S31" s="31"/>
      <c r="T31" s="31"/>
      <c r="U31" s="31"/>
      <c r="V31" s="31"/>
      <c r="W31" s="31"/>
      <c r="X31" s="31"/>
      <c r="Y31" s="31"/>
      <c r="Z31" s="31"/>
      <c r="AA31" s="31"/>
      <c r="AB31" s="31"/>
      <c r="AC31" s="31"/>
    </row>
    <row r="32" s="39" customFormat="true" ht="15" hidden="false" customHeight="false" outlineLevel="0" collapsed="false">
      <c r="C32" s="61"/>
      <c r="G32" s="31"/>
      <c r="H32" s="31"/>
      <c r="I32" s="31"/>
      <c r="J32" s="31"/>
      <c r="K32" s="31"/>
      <c r="L32" s="31"/>
      <c r="M32" s="31"/>
      <c r="N32" s="31"/>
      <c r="P32" s="31"/>
      <c r="Q32" s="31"/>
      <c r="R32" s="31"/>
      <c r="S32" s="31"/>
      <c r="T32" s="31"/>
      <c r="U32" s="31"/>
      <c r="V32" s="31"/>
      <c r="W32" s="31"/>
      <c r="X32" s="31"/>
      <c r="Y32" s="31"/>
      <c r="Z32" s="31"/>
      <c r="AA32" s="31"/>
      <c r="AB32" s="31"/>
      <c r="AC32" s="31"/>
    </row>
    <row r="33" s="39" customFormat="true" ht="15" hidden="false" customHeight="false" outlineLevel="0" collapsed="false">
      <c r="A33" s="39" t="s">
        <v>1220</v>
      </c>
      <c r="B33" s="39" t="s">
        <v>1339</v>
      </c>
      <c r="C33" s="61" t="s">
        <v>1335</v>
      </c>
      <c r="D33" s="39" t="s">
        <v>1371</v>
      </c>
      <c r="E33" s="39" t="s">
        <v>1372</v>
      </c>
      <c r="F33" s="39" t="s">
        <v>1373</v>
      </c>
      <c r="G33" s="31"/>
      <c r="H33" s="31"/>
      <c r="I33" s="31"/>
      <c r="J33" s="31"/>
      <c r="K33" s="31" t="s">
        <v>1374</v>
      </c>
      <c r="L33" s="31"/>
      <c r="M33" s="31"/>
      <c r="N33" s="31" t="n">
        <v>1</v>
      </c>
      <c r="P33" s="31"/>
      <c r="Q33" s="31"/>
      <c r="R33" s="31" t="s">
        <v>1196</v>
      </c>
      <c r="S33" s="31"/>
      <c r="T33" s="31"/>
      <c r="U33" s="31"/>
      <c r="V33" s="31"/>
      <c r="W33" s="31" t="s">
        <v>1198</v>
      </c>
      <c r="X33" s="31"/>
      <c r="Y33" s="31"/>
      <c r="Z33" s="31" t="s">
        <v>7</v>
      </c>
      <c r="AA33" s="31"/>
      <c r="AB33" s="31"/>
      <c r="AC33" s="31"/>
    </row>
    <row r="34" s="39" customFormat="true" ht="15" hidden="false" customHeight="false" outlineLevel="0" collapsed="false">
      <c r="A34" s="39" t="s">
        <v>1220</v>
      </c>
      <c r="B34" s="39" t="s">
        <v>1268</v>
      </c>
      <c r="C34" s="61" t="s">
        <v>1335</v>
      </c>
      <c r="D34" s="39" t="s">
        <v>1375</v>
      </c>
      <c r="E34" s="39" t="s">
        <v>1376</v>
      </c>
      <c r="F34" s="39" t="s">
        <v>1377</v>
      </c>
      <c r="G34" s="31"/>
      <c r="H34" s="31"/>
      <c r="I34" s="31"/>
      <c r="J34" s="31"/>
      <c r="K34" s="31" t="s">
        <v>1378</v>
      </c>
      <c r="L34" s="31"/>
      <c r="M34" s="31"/>
      <c r="N34" s="31"/>
      <c r="P34" s="31" t="s">
        <v>1112</v>
      </c>
      <c r="Q34" s="31" t="s">
        <v>1379</v>
      </c>
      <c r="R34" s="31" t="s">
        <v>1196</v>
      </c>
      <c r="S34" s="31"/>
      <c r="T34" s="31"/>
      <c r="U34" s="31"/>
      <c r="V34" s="31"/>
      <c r="W34" s="31" t="s">
        <v>1198</v>
      </c>
      <c r="X34" s="31"/>
      <c r="Y34" s="31"/>
      <c r="Z34" s="31" t="s">
        <v>7</v>
      </c>
      <c r="AA34" s="31"/>
      <c r="AB34" s="31"/>
      <c r="AC34" s="31"/>
    </row>
    <row r="35" customFormat="false" ht="14.25" hidden="false" customHeight="false" outlineLevel="0" collapsed="false">
      <c r="A35" s="30" t="s">
        <v>1380</v>
      </c>
      <c r="B35" s="39" t="s">
        <v>1381</v>
      </c>
      <c r="D35" s="39" t="s">
        <v>1382</v>
      </c>
      <c r="E35" s="39" t="s">
        <v>487</v>
      </c>
      <c r="F35" s="39" t="s">
        <v>1383</v>
      </c>
      <c r="K35" s="31" t="s">
        <v>1318</v>
      </c>
      <c r="N35" s="30" t="n">
        <v>1</v>
      </c>
      <c r="R35" s="31" t="s">
        <v>1236</v>
      </c>
      <c r="W35" s="31" t="s">
        <v>1198</v>
      </c>
      <c r="Z35" s="31" t="s">
        <v>7</v>
      </c>
    </row>
    <row r="36" s="39" customFormat="true" ht="15" hidden="false" customHeight="false" outlineLevel="0" collapsed="false">
      <c r="C36" s="61"/>
      <c r="G36" s="31"/>
      <c r="H36" s="31"/>
      <c r="I36" s="31"/>
      <c r="J36" s="31"/>
      <c r="K36" s="31"/>
      <c r="L36" s="31"/>
      <c r="M36" s="31"/>
      <c r="N36" s="31"/>
      <c r="P36" s="31"/>
      <c r="Q36" s="31"/>
      <c r="R36" s="31"/>
      <c r="S36" s="31"/>
      <c r="T36" s="31"/>
      <c r="U36" s="31"/>
      <c r="V36" s="31"/>
      <c r="W36" s="31"/>
      <c r="X36" s="31"/>
      <c r="Y36" s="31"/>
      <c r="Z36" s="31"/>
      <c r="AA36" s="31"/>
      <c r="AB36" s="31"/>
      <c r="AC36" s="31"/>
    </row>
    <row r="37" s="39" customFormat="true" ht="15" hidden="false" customHeight="false" outlineLevel="0" collapsed="false">
      <c r="A37" s="39" t="s">
        <v>1056</v>
      </c>
      <c r="B37" s="39" t="s">
        <v>1384</v>
      </c>
      <c r="C37" s="61" t="s">
        <v>1335</v>
      </c>
      <c r="D37" s="39" t="s">
        <v>1385</v>
      </c>
      <c r="E37" s="39" t="s">
        <v>1386</v>
      </c>
      <c r="F37" s="39" t="s">
        <v>1387</v>
      </c>
      <c r="G37" s="31"/>
      <c r="H37" s="31"/>
      <c r="I37" s="31"/>
      <c r="J37" s="31"/>
      <c r="K37" s="39" t="s">
        <v>1388</v>
      </c>
      <c r="N37" s="31" t="n">
        <v>1</v>
      </c>
      <c r="P37" s="31" t="s">
        <v>1389</v>
      </c>
      <c r="Q37" s="31" t="s">
        <v>1390</v>
      </c>
      <c r="R37" s="31" t="s">
        <v>1276</v>
      </c>
      <c r="S37" s="31"/>
      <c r="T37" s="31"/>
      <c r="U37" s="31"/>
      <c r="V37" s="31"/>
      <c r="W37" s="31" t="s">
        <v>1198</v>
      </c>
      <c r="X37" s="31"/>
      <c r="Y37" s="31"/>
      <c r="Z37" s="31" t="s">
        <v>7</v>
      </c>
      <c r="AA37" s="31"/>
      <c r="AB37" s="31"/>
      <c r="AC37" s="31"/>
    </row>
    <row r="38" s="39" customFormat="true" ht="15" hidden="false" customHeight="false" outlineLevel="0" collapsed="false">
      <c r="A38" s="39" t="s">
        <v>999</v>
      </c>
      <c r="C38" s="61" t="s">
        <v>1335</v>
      </c>
      <c r="D38" s="39" t="s">
        <v>1391</v>
      </c>
      <c r="E38" s="39" t="s">
        <v>1392</v>
      </c>
      <c r="F38" s="39" t="s">
        <v>1393</v>
      </c>
      <c r="G38" s="31"/>
      <c r="H38" s="31"/>
      <c r="I38" s="31"/>
      <c r="J38" s="31"/>
      <c r="K38" s="31" t="s">
        <v>1394</v>
      </c>
      <c r="L38" s="31"/>
      <c r="M38" s="31"/>
      <c r="N38" s="31" t="n">
        <v>1</v>
      </c>
      <c r="P38" s="31"/>
      <c r="Q38" s="31"/>
      <c r="R38" s="31" t="s">
        <v>1281</v>
      </c>
      <c r="S38" s="31"/>
      <c r="T38" s="31"/>
      <c r="U38" s="31"/>
      <c r="V38" s="31"/>
      <c r="W38" s="31" t="s">
        <v>1198</v>
      </c>
      <c r="X38" s="31"/>
      <c r="Y38" s="31"/>
      <c r="Z38" s="31" t="s">
        <v>7</v>
      </c>
      <c r="AA38" s="31"/>
      <c r="AB38" s="31"/>
      <c r="AC38" s="31"/>
    </row>
    <row r="39" s="39" customFormat="true" ht="15" hidden="false" customHeight="false" outlineLevel="0" collapsed="false">
      <c r="A39" s="39" t="s">
        <v>1395</v>
      </c>
      <c r="C39" s="61" t="s">
        <v>1335</v>
      </c>
      <c r="D39" s="39" t="s">
        <v>1396</v>
      </c>
      <c r="E39" s="39" t="s">
        <v>500</v>
      </c>
      <c r="F39" s="39" t="s">
        <v>1397</v>
      </c>
      <c r="G39" s="31"/>
      <c r="H39" s="31"/>
      <c r="I39" s="31"/>
      <c r="J39" s="31"/>
      <c r="K39" s="31" t="s">
        <v>1398</v>
      </c>
      <c r="L39" s="31"/>
      <c r="M39" s="31"/>
      <c r="N39" s="31"/>
      <c r="P39" s="31"/>
      <c r="Q39" s="31"/>
      <c r="R39" s="31" t="s">
        <v>1236</v>
      </c>
      <c r="S39" s="31"/>
      <c r="T39" s="31"/>
      <c r="U39" s="31"/>
      <c r="V39" s="31"/>
      <c r="W39" s="31" t="s">
        <v>1198</v>
      </c>
      <c r="X39" s="31"/>
      <c r="Y39" s="31"/>
      <c r="Z39" s="31" t="s">
        <v>7</v>
      </c>
      <c r="AA39" s="31"/>
      <c r="AB39" s="31"/>
      <c r="AC39" s="31"/>
    </row>
    <row r="40" s="39" customFormat="true" ht="15" hidden="false" customHeight="false" outlineLevel="0" collapsed="false">
      <c r="A40" s="39" t="s">
        <v>1399</v>
      </c>
      <c r="B40" s="39" t="s">
        <v>1268</v>
      </c>
      <c r="C40" s="61" t="s">
        <v>1335</v>
      </c>
      <c r="D40" s="39" t="s">
        <v>1400</v>
      </c>
      <c r="E40" s="39" t="s">
        <v>1401</v>
      </c>
      <c r="F40" s="39" t="s">
        <v>1402</v>
      </c>
      <c r="G40" s="31"/>
      <c r="H40" s="31"/>
      <c r="I40" s="31"/>
      <c r="J40" s="31"/>
      <c r="K40" s="31" t="s">
        <v>1403</v>
      </c>
      <c r="L40" s="31"/>
      <c r="M40" s="31"/>
      <c r="N40" s="31"/>
      <c r="P40" s="39" t="s">
        <v>1048</v>
      </c>
      <c r="Q40" s="31"/>
      <c r="R40" s="31" t="s">
        <v>1236</v>
      </c>
      <c r="S40" s="31"/>
      <c r="T40" s="31"/>
      <c r="U40" s="31"/>
      <c r="V40" s="31"/>
      <c r="W40" s="31" t="s">
        <v>1198</v>
      </c>
      <c r="X40" s="31"/>
      <c r="Y40" s="31"/>
      <c r="Z40" s="31" t="s">
        <v>7</v>
      </c>
      <c r="AA40" s="31"/>
      <c r="AB40" s="31"/>
      <c r="AC40" s="31"/>
    </row>
    <row r="41" customFormat="false" ht="14.25" hidden="false" customHeight="false" outlineLevel="0" collapsed="false">
      <c r="A41" s="39" t="s">
        <v>1404</v>
      </c>
      <c r="B41" s="30" t="s">
        <v>1381</v>
      </c>
      <c r="D41" s="39" t="s">
        <v>488</v>
      </c>
      <c r="E41" s="39" t="s">
        <v>1405</v>
      </c>
      <c r="F41" s="39" t="s">
        <v>1406</v>
      </c>
      <c r="G41" s="31" t="s">
        <v>1407</v>
      </c>
      <c r="H41" s="31"/>
      <c r="I41" s="31"/>
      <c r="J41" s="31"/>
      <c r="K41" s="31"/>
      <c r="L41" s="31"/>
      <c r="M41" s="31"/>
      <c r="N41" s="31" t="n">
        <v>1</v>
      </c>
      <c r="P41" s="31"/>
      <c r="Q41" s="31"/>
      <c r="R41" s="31"/>
      <c r="S41" s="31"/>
      <c r="T41" s="31"/>
      <c r="U41" s="31"/>
      <c r="V41" s="31"/>
      <c r="W41" s="31"/>
      <c r="X41" s="31"/>
      <c r="Y41" s="31"/>
      <c r="Z41" s="31"/>
      <c r="AA41" s="31"/>
      <c r="AB41" s="31"/>
      <c r="AC41" s="3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8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I18" activeCellId="0" sqref="I18"/>
    </sheetView>
  </sheetViews>
  <sheetFormatPr defaultColWidth="8.50390625" defaultRowHeight="14.25" zeroHeight="false" outlineLevelRow="0" outlineLevelCol="0"/>
  <cols>
    <col collapsed="false" customWidth="true" hidden="false" outlineLevel="0" max="1" min="1" style="30" width="20.75"/>
    <col collapsed="false" customWidth="true" hidden="false" outlineLevel="0" max="2" min="2" style="30" width="23.12"/>
    <col collapsed="false" customWidth="true" hidden="false" outlineLevel="0" max="3" min="3" style="30" width="35.38"/>
    <col collapsed="false" customWidth="false" hidden="false" outlineLevel="0" max="8" min="4" style="30" width="8.5"/>
    <col collapsed="false" customWidth="true" hidden="false" outlineLevel="0" max="9" min="9" style="30" width="48.76"/>
    <col collapsed="false" customWidth="false" hidden="false" outlineLevel="0" max="13" min="10" style="30" width="8.5"/>
    <col collapsed="false" customWidth="true" hidden="false" outlineLevel="0" max="14" min="14" style="30" width="39.12"/>
    <col collapsed="false" customWidth="false" hidden="false" outlineLevel="0" max="16384" min="15" style="30" width="8.5"/>
  </cols>
  <sheetData>
    <row r="1" customFormat="false" ht="15" hidden="false" customHeight="false" outlineLevel="0" collapsed="false">
      <c r="A1" s="32" t="s">
        <v>794</v>
      </c>
      <c r="B1" s="32" t="s">
        <v>796</v>
      </c>
      <c r="C1" s="32" t="s">
        <v>797</v>
      </c>
      <c r="D1" s="32" t="s">
        <v>798</v>
      </c>
      <c r="E1" s="32" t="s">
        <v>974</v>
      </c>
      <c r="F1" s="32" t="s">
        <v>1219</v>
      </c>
      <c r="G1" s="32" t="s">
        <v>1408</v>
      </c>
      <c r="H1" s="32" t="s">
        <v>799</v>
      </c>
      <c r="I1" s="32" t="s">
        <v>977</v>
      </c>
      <c r="J1" s="32" t="s">
        <v>980</v>
      </c>
      <c r="K1" s="32" t="s">
        <v>4</v>
      </c>
      <c r="L1" s="32" t="s">
        <v>3</v>
      </c>
      <c r="M1" s="65" t="s">
        <v>982</v>
      </c>
      <c r="N1" s="65" t="s">
        <v>1178</v>
      </c>
      <c r="O1" s="65" t="s">
        <v>983</v>
      </c>
      <c r="P1" s="65" t="s">
        <v>984</v>
      </c>
      <c r="Q1" s="65" t="s">
        <v>985</v>
      </c>
      <c r="R1" s="65" t="s">
        <v>987</v>
      </c>
      <c r="S1" s="65" t="s">
        <v>988</v>
      </c>
      <c r="T1" s="65" t="s">
        <v>0</v>
      </c>
      <c r="U1" s="32" t="s">
        <v>989</v>
      </c>
      <c r="V1" s="32" t="s">
        <v>990</v>
      </c>
      <c r="W1" s="32" t="s">
        <v>991</v>
      </c>
      <c r="X1" s="32"/>
    </row>
    <row r="2" customFormat="false" ht="15" hidden="false" customHeight="false" outlineLevel="0" collapsed="false">
      <c r="A2" s="32"/>
      <c r="B2" s="32"/>
      <c r="C2" s="32"/>
      <c r="D2" s="32"/>
      <c r="E2" s="32"/>
      <c r="F2" s="32"/>
      <c r="G2" s="32"/>
      <c r="H2" s="32"/>
      <c r="I2" s="32"/>
      <c r="J2" s="32"/>
      <c r="K2" s="32"/>
      <c r="L2" s="32"/>
      <c r="M2" s="65"/>
      <c r="N2" s="65"/>
      <c r="O2" s="65"/>
      <c r="P2" s="65"/>
      <c r="Q2" s="65"/>
      <c r="R2" s="65"/>
      <c r="S2" s="65"/>
      <c r="T2" s="65"/>
      <c r="U2" s="65"/>
      <c r="V2" s="65"/>
      <c r="W2" s="32"/>
      <c r="X2" s="32"/>
      <c r="Y2" s="32"/>
    </row>
    <row r="3" s="39" customFormat="true" ht="15" hidden="false" customHeight="false" outlineLevel="0" collapsed="false">
      <c r="A3" s="32" t="s">
        <v>1220</v>
      </c>
      <c r="B3" s="32" t="s">
        <v>1027</v>
      </c>
      <c r="C3" s="32"/>
      <c r="D3" s="32"/>
      <c r="E3" s="32"/>
      <c r="F3" s="32"/>
      <c r="G3" s="32"/>
      <c r="H3" s="32" t="s">
        <v>1325</v>
      </c>
      <c r="I3" s="32"/>
      <c r="J3" s="32"/>
      <c r="K3" s="32"/>
      <c r="L3" s="32" t="s">
        <v>1112</v>
      </c>
      <c r="M3" s="65"/>
      <c r="N3" s="65"/>
      <c r="O3" s="65"/>
      <c r="P3" s="65"/>
      <c r="Q3" s="65"/>
      <c r="R3" s="65"/>
      <c r="S3" s="65"/>
      <c r="T3" s="65"/>
      <c r="U3" s="32"/>
      <c r="V3" s="32"/>
      <c r="W3" s="32"/>
      <c r="X3" s="32"/>
      <c r="Y3" s="32"/>
    </row>
    <row r="4" s="39" customFormat="true" ht="15" hidden="false" customHeight="false" outlineLevel="0" collapsed="false">
      <c r="A4" s="39" t="s">
        <v>999</v>
      </c>
      <c r="B4" s="39" t="s">
        <v>1287</v>
      </c>
      <c r="C4" s="39" t="s">
        <v>1288</v>
      </c>
      <c r="D4" s="39" t="s">
        <v>1289</v>
      </c>
      <c r="G4" s="31"/>
      <c r="H4" s="31" t="s">
        <v>1409</v>
      </c>
      <c r="I4" s="31"/>
      <c r="J4" s="31"/>
      <c r="K4" s="31"/>
      <c r="L4" s="31" t="s">
        <v>1112</v>
      </c>
      <c r="M4" s="31"/>
      <c r="N4" s="31"/>
      <c r="Q4" s="62"/>
      <c r="R4" s="31"/>
      <c r="S4" s="61"/>
      <c r="T4" s="61"/>
      <c r="U4" s="61"/>
      <c r="V4" s="61"/>
      <c r="W4" s="61"/>
      <c r="X4" s="66"/>
      <c r="Y4" s="31"/>
      <c r="Z4" s="31"/>
      <c r="AA4" s="61"/>
      <c r="AB4" s="31"/>
      <c r="AC4" s="31"/>
    </row>
    <row r="5" customFormat="false" ht="15" hidden="false" customHeight="false" outlineLevel="0" collapsed="false">
      <c r="A5" s="61"/>
      <c r="B5" s="61"/>
      <c r="C5" s="61"/>
      <c r="D5" s="61"/>
      <c r="E5" s="61"/>
      <c r="F5" s="31"/>
      <c r="G5" s="31"/>
      <c r="H5" s="31"/>
      <c r="I5" s="31"/>
      <c r="J5" s="31"/>
      <c r="K5" s="31"/>
      <c r="M5" s="31"/>
      <c r="N5" s="31"/>
      <c r="O5" s="31"/>
      <c r="P5" s="31"/>
      <c r="Q5" s="31"/>
      <c r="R5" s="31"/>
      <c r="S5" s="31"/>
      <c r="T5" s="31"/>
      <c r="U5" s="31"/>
      <c r="W5" s="31"/>
      <c r="X5" s="31"/>
    </row>
    <row r="6" customFormat="false" ht="14.25" hidden="false" customHeight="false" outlineLevel="0" collapsed="false">
      <c r="A6" s="46" t="s">
        <v>810</v>
      </c>
      <c r="B6" s="69" t="s">
        <v>1227</v>
      </c>
      <c r="C6" s="69"/>
      <c r="D6" s="69"/>
      <c r="E6" s="70"/>
      <c r="F6" s="70"/>
      <c r="G6" s="70"/>
      <c r="H6" s="70" t="s">
        <v>1410</v>
      </c>
      <c r="I6" s="70"/>
      <c r="J6" s="70"/>
      <c r="K6" s="69"/>
      <c r="L6" s="70" t="s">
        <v>1112</v>
      </c>
      <c r="M6" s="70"/>
      <c r="N6" s="70"/>
      <c r="O6" s="70"/>
      <c r="P6" s="70"/>
      <c r="Q6" s="70"/>
      <c r="R6" s="70"/>
      <c r="S6" s="70"/>
      <c r="T6" s="31"/>
      <c r="U6" s="70"/>
      <c r="V6" s="70"/>
      <c r="W6" s="70"/>
      <c r="X6" s="70"/>
    </row>
    <row r="7" s="39" customFormat="true" ht="15" hidden="false" customHeight="false" outlineLevel="0" collapsed="false">
      <c r="A7" s="46" t="s">
        <v>810</v>
      </c>
      <c r="B7" s="39" t="s">
        <v>1411</v>
      </c>
      <c r="C7" s="39" t="s">
        <v>1240</v>
      </c>
      <c r="D7" s="39" t="s">
        <v>1241</v>
      </c>
      <c r="E7" s="48" t="s">
        <v>1412</v>
      </c>
      <c r="F7" s="31"/>
      <c r="G7" s="31"/>
      <c r="H7" s="31"/>
      <c r="I7" s="39" t="s">
        <v>1413</v>
      </c>
      <c r="J7" s="39" t="n">
        <v>1</v>
      </c>
      <c r="K7" s="31"/>
      <c r="L7" s="31"/>
      <c r="M7" s="31" t="s">
        <v>1196</v>
      </c>
      <c r="N7" s="61" t="s">
        <v>1187</v>
      </c>
      <c r="O7" s="61"/>
      <c r="P7" s="61"/>
      <c r="Q7" s="61" t="s">
        <v>1198</v>
      </c>
      <c r="T7" s="31" t="s">
        <v>7</v>
      </c>
      <c r="U7" s="61"/>
      <c r="V7" s="31"/>
      <c r="W7" s="31"/>
      <c r="X7" s="31"/>
      <c r="Y7" s="31"/>
      <c r="Z7" s="31"/>
      <c r="AA7" s="31"/>
      <c r="AB7" s="31"/>
    </row>
    <row r="8" s="39" customFormat="true" ht="15" hidden="false" customHeight="false" outlineLevel="0" collapsed="false">
      <c r="A8" s="31" t="s">
        <v>1414</v>
      </c>
      <c r="B8" s="31" t="s">
        <v>353</v>
      </c>
      <c r="C8" s="31" t="s">
        <v>354</v>
      </c>
      <c r="D8" s="31" t="s">
        <v>1415</v>
      </c>
      <c r="E8" s="48" t="s">
        <v>1416</v>
      </c>
      <c r="F8" s="31"/>
      <c r="G8" s="31"/>
      <c r="H8" s="31"/>
      <c r="I8" s="31"/>
      <c r="J8" s="31" t="n">
        <v>1</v>
      </c>
      <c r="K8" s="31"/>
      <c r="L8" s="31" t="s">
        <v>1417</v>
      </c>
      <c r="M8" s="31" t="s">
        <v>1236</v>
      </c>
      <c r="N8" s="31"/>
      <c r="O8" s="31"/>
      <c r="P8" s="31"/>
      <c r="Q8" s="61" t="s">
        <v>1198</v>
      </c>
      <c r="R8" s="31"/>
      <c r="S8" s="31"/>
      <c r="T8" s="31" t="s">
        <v>7</v>
      </c>
      <c r="U8" s="31"/>
      <c r="V8" s="31"/>
      <c r="W8" s="31"/>
      <c r="X8" s="31"/>
    </row>
    <row r="9" s="39" customFormat="true" ht="15" hidden="false" customHeight="false" outlineLevel="0" collapsed="false">
      <c r="A9" s="31" t="s">
        <v>810</v>
      </c>
      <c r="B9" s="31" t="s">
        <v>1418</v>
      </c>
      <c r="C9" s="31" t="s">
        <v>1419</v>
      </c>
      <c r="D9" s="31" t="s">
        <v>1420</v>
      </c>
      <c r="E9" s="48" t="s">
        <v>1421</v>
      </c>
      <c r="F9" s="31"/>
      <c r="G9" s="31"/>
      <c r="H9" s="31"/>
      <c r="I9" s="31"/>
      <c r="J9" s="31" t="n">
        <v>1</v>
      </c>
      <c r="K9" s="31"/>
      <c r="L9" s="31"/>
      <c r="M9" s="31" t="s">
        <v>1196</v>
      </c>
      <c r="N9" s="31"/>
      <c r="O9" s="31"/>
      <c r="P9" s="31"/>
      <c r="Q9" s="61" t="s">
        <v>1198</v>
      </c>
      <c r="R9" s="31"/>
      <c r="S9" s="31"/>
      <c r="T9" s="31" t="s">
        <v>7</v>
      </c>
      <c r="U9" s="31"/>
      <c r="V9" s="31"/>
      <c r="W9" s="31"/>
      <c r="X9" s="31"/>
    </row>
    <row r="10" s="39" customFormat="true" ht="15" hidden="false" customHeight="false" outlineLevel="0" collapsed="false">
      <c r="A10" s="31" t="s">
        <v>810</v>
      </c>
      <c r="B10" s="31" t="s">
        <v>1422</v>
      </c>
      <c r="C10" s="31" t="s">
        <v>1423</v>
      </c>
      <c r="D10" s="31" t="s">
        <v>1424</v>
      </c>
      <c r="F10" s="31"/>
      <c r="G10" s="31"/>
      <c r="H10" s="31"/>
      <c r="I10" s="31"/>
      <c r="J10" s="31" t="n">
        <v>1</v>
      </c>
      <c r="K10" s="31"/>
      <c r="L10" s="31"/>
      <c r="M10" s="31" t="s">
        <v>1196</v>
      </c>
      <c r="N10" s="31"/>
      <c r="O10" s="31"/>
      <c r="P10" s="31"/>
      <c r="Q10" s="61" t="s">
        <v>1198</v>
      </c>
      <c r="R10" s="31"/>
      <c r="S10" s="31"/>
      <c r="T10" s="31" t="s">
        <v>7</v>
      </c>
      <c r="U10" s="31"/>
      <c r="V10" s="31"/>
      <c r="W10" s="31"/>
      <c r="X10" s="31"/>
    </row>
    <row r="11" s="39" customFormat="true" ht="15" hidden="false" customHeight="false" outlineLevel="0" collapsed="false">
      <c r="G11" s="31"/>
      <c r="H11" s="31"/>
      <c r="I11" s="31"/>
      <c r="J11" s="31"/>
      <c r="K11" s="31"/>
      <c r="L11" s="31"/>
      <c r="M11" s="31"/>
      <c r="N11" s="31"/>
      <c r="O11" s="31"/>
      <c r="P11" s="31"/>
      <c r="Q11" s="61"/>
      <c r="R11" s="31"/>
      <c r="S11" s="31"/>
      <c r="T11" s="31"/>
      <c r="U11" s="31"/>
      <c r="V11" s="31"/>
      <c r="W11" s="31"/>
      <c r="X11" s="31"/>
    </row>
    <row r="12" s="39" customFormat="true" ht="15" hidden="false" customHeight="false" outlineLevel="0" collapsed="false">
      <c r="A12" s="39" t="s">
        <v>810</v>
      </c>
      <c r="B12" s="39" t="s">
        <v>1425</v>
      </c>
      <c r="C12" s="39" t="s">
        <v>1426</v>
      </c>
      <c r="D12" s="39" t="s">
        <v>1427</v>
      </c>
      <c r="E12" s="39" t="s">
        <v>1428</v>
      </c>
      <c r="G12" s="31"/>
      <c r="H12" s="31"/>
      <c r="I12" s="31" t="s">
        <v>1429</v>
      </c>
      <c r="J12" s="31" t="n">
        <v>1</v>
      </c>
      <c r="K12" s="31"/>
      <c r="L12" s="31"/>
      <c r="M12" s="31" t="s">
        <v>1196</v>
      </c>
      <c r="N12" s="31"/>
      <c r="O12" s="31"/>
      <c r="P12" s="31"/>
      <c r="Q12" s="61" t="s">
        <v>1198</v>
      </c>
      <c r="R12" s="31"/>
      <c r="S12" s="31"/>
      <c r="T12" s="31" t="s">
        <v>7</v>
      </c>
      <c r="U12" s="31"/>
      <c r="V12" s="31"/>
      <c r="W12" s="31"/>
      <c r="X12" s="31"/>
    </row>
    <row r="13" customFormat="false" ht="15" hidden="false" customHeight="false" outlineLevel="0" collapsed="false">
      <c r="A13" s="39" t="s">
        <v>810</v>
      </c>
      <c r="B13" s="39" t="s">
        <v>1430</v>
      </c>
      <c r="C13" s="39" t="s">
        <v>1431</v>
      </c>
      <c r="D13" s="39" t="s">
        <v>1432</v>
      </c>
      <c r="E13" s="39"/>
      <c r="F13" s="39"/>
      <c r="I13" s="30" t="s">
        <v>1429</v>
      </c>
      <c r="J13" s="31" t="n">
        <v>1</v>
      </c>
      <c r="M13" s="31" t="s">
        <v>1196</v>
      </c>
      <c r="Q13" s="61" t="s">
        <v>1198</v>
      </c>
      <c r="T13" s="31" t="s">
        <v>7</v>
      </c>
    </row>
    <row r="14" customFormat="false" ht="15" hidden="false" customHeight="false" outlineLevel="0" collapsed="false">
      <c r="A14" s="39" t="s">
        <v>810</v>
      </c>
      <c r="B14" s="39" t="s">
        <v>1433</v>
      </c>
      <c r="C14" s="39" t="s">
        <v>1434</v>
      </c>
      <c r="D14" s="39" t="s">
        <v>1435</v>
      </c>
      <c r="E14" s="39"/>
      <c r="F14" s="39"/>
      <c r="I14" s="31" t="s">
        <v>1429</v>
      </c>
      <c r="J14" s="31" t="n">
        <v>1</v>
      </c>
      <c r="M14" s="31" t="s">
        <v>1196</v>
      </c>
      <c r="Q14" s="61" t="s">
        <v>1198</v>
      </c>
      <c r="T14" s="31" t="s">
        <v>7</v>
      </c>
    </row>
    <row r="15" customFormat="false" ht="15" hidden="false" customHeight="false" outlineLevel="0" collapsed="false">
      <c r="A15" s="39" t="s">
        <v>810</v>
      </c>
      <c r="B15" s="39" t="s">
        <v>1436</v>
      </c>
      <c r="C15" s="39" t="s">
        <v>1437</v>
      </c>
      <c r="D15" s="39" t="s">
        <v>1438</v>
      </c>
      <c r="E15" s="39"/>
      <c r="F15" s="39"/>
      <c r="I15" s="30" t="s">
        <v>1429</v>
      </c>
      <c r="J15" s="31" t="n">
        <v>1</v>
      </c>
      <c r="M15" s="31" t="s">
        <v>1196</v>
      </c>
      <c r="Q15" s="61" t="s">
        <v>1198</v>
      </c>
      <c r="T15" s="31" t="s">
        <v>7</v>
      </c>
    </row>
    <row r="16" customFormat="false" ht="15" hidden="false" customHeight="false" outlineLevel="0" collapsed="false">
      <c r="A16" s="39" t="s">
        <v>810</v>
      </c>
      <c r="B16" s="39" t="s">
        <v>1439</v>
      </c>
      <c r="C16" s="39" t="s">
        <v>1440</v>
      </c>
      <c r="D16" s="39" t="s">
        <v>1441</v>
      </c>
      <c r="E16" s="39"/>
      <c r="F16" s="39"/>
      <c r="I16" s="31" t="s">
        <v>1429</v>
      </c>
      <c r="J16" s="31" t="n">
        <v>1</v>
      </c>
      <c r="M16" s="31" t="s">
        <v>1196</v>
      </c>
      <c r="Q16" s="61" t="s">
        <v>1198</v>
      </c>
      <c r="T16" s="31" t="s">
        <v>7</v>
      </c>
    </row>
    <row r="17" customFormat="false" ht="15" hidden="false" customHeight="false" outlineLevel="0" collapsed="false">
      <c r="A17" s="39" t="s">
        <v>1442</v>
      </c>
      <c r="B17" s="39" t="s">
        <v>1443</v>
      </c>
      <c r="C17" s="39" t="s">
        <v>366</v>
      </c>
      <c r="D17" s="39" t="s">
        <v>1444</v>
      </c>
      <c r="E17" s="39"/>
      <c r="F17" s="39"/>
      <c r="I17" s="30" t="s">
        <v>1429</v>
      </c>
      <c r="J17" s="31" t="n">
        <v>1</v>
      </c>
      <c r="M17" s="31" t="s">
        <v>1236</v>
      </c>
      <c r="Q17" s="61" t="s">
        <v>1198</v>
      </c>
      <c r="T17" s="31" t="s">
        <v>7</v>
      </c>
    </row>
    <row r="18" customFormat="false" ht="15" hidden="false" customHeight="false" outlineLevel="0" collapsed="false">
      <c r="A18" s="39" t="s">
        <v>810</v>
      </c>
      <c r="B18" s="39" t="s">
        <v>1445</v>
      </c>
      <c r="C18" s="39" t="s">
        <v>1446</v>
      </c>
      <c r="D18" s="39" t="s">
        <v>1447</v>
      </c>
      <c r="E18" s="39"/>
      <c r="F18" s="39"/>
      <c r="I18" s="31" t="s">
        <v>1429</v>
      </c>
      <c r="J18" s="31" t="n">
        <v>1</v>
      </c>
      <c r="M18" s="31" t="s">
        <v>1196</v>
      </c>
      <c r="Q18" s="61" t="s">
        <v>1198</v>
      </c>
      <c r="T18" s="31" t="s">
        <v>7</v>
      </c>
    </row>
    <row r="19" customFormat="false" ht="15" hidden="false" customHeight="false" outlineLevel="0" collapsed="false">
      <c r="A19" s="39" t="s">
        <v>810</v>
      </c>
      <c r="B19" s="39" t="s">
        <v>1448</v>
      </c>
      <c r="C19" s="39" t="s">
        <v>1449</v>
      </c>
      <c r="D19" s="39" t="s">
        <v>1450</v>
      </c>
      <c r="E19" s="39"/>
      <c r="F19" s="39"/>
      <c r="I19" s="30" t="s">
        <v>1451</v>
      </c>
      <c r="J19" s="31" t="n">
        <v>1</v>
      </c>
      <c r="M19" s="31" t="s">
        <v>1196</v>
      </c>
      <c r="Q19" s="61" t="s">
        <v>1198</v>
      </c>
      <c r="T19" s="31" t="s">
        <v>7</v>
      </c>
    </row>
    <row r="20" customFormat="false" ht="14.25" hidden="false" customHeight="false" outlineLevel="0" collapsed="false">
      <c r="A20" s="39"/>
      <c r="B20" s="39"/>
      <c r="C20" s="39"/>
      <c r="D20" s="39"/>
      <c r="E20" s="39"/>
      <c r="F20" s="39"/>
    </row>
    <row r="21" customFormat="false" ht="14.25" hidden="false" customHeight="false" outlineLevel="0" collapsed="false">
      <c r="A21" s="39"/>
      <c r="B21" s="39"/>
      <c r="C21" s="39"/>
      <c r="D21" s="39"/>
      <c r="E21" s="39"/>
      <c r="F21" s="39"/>
    </row>
    <row r="22" customFormat="false" ht="14.25" hidden="false" customHeight="false" outlineLevel="0" collapsed="false">
      <c r="C22" s="39"/>
      <c r="D22" s="39"/>
      <c r="E22" s="39"/>
    </row>
    <row r="23" customFormat="false" ht="14.25" hidden="false" customHeight="false" outlineLevel="0" collapsed="false">
      <c r="C23" s="39"/>
      <c r="D23" s="39"/>
      <c r="E23" s="39"/>
    </row>
    <row r="84" customFormat="false" ht="522.35" hidden="false" customHeight="false" outlineLevel="0" collapsed="false">
      <c r="F84" s="48" t="s">
        <v>901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53"/>
  <sheetViews>
    <sheetView showFormulas="false" showGridLines="true" showRowColHeaders="true" showZeros="true" rightToLeft="false" tabSelected="false" showOutlineSymbols="true" defaultGridColor="true" view="normal" topLeftCell="A37" colorId="64" zoomScale="90" zoomScaleNormal="90" zoomScalePageLayoutView="100" workbookViewId="0">
      <selection pane="topLeft" activeCell="G37" activeCellId="0" sqref="G37"/>
    </sheetView>
  </sheetViews>
  <sheetFormatPr defaultColWidth="8.50390625" defaultRowHeight="14.25" zeroHeight="false" outlineLevelRow="0" outlineLevelCol="0"/>
  <cols>
    <col collapsed="false" customWidth="true" hidden="false" outlineLevel="0" max="1" min="1" style="30" width="25.12"/>
    <col collapsed="false" customWidth="true" hidden="false" outlineLevel="0" max="2" min="2" style="30" width="25.88"/>
    <col collapsed="false" customWidth="true" hidden="false" outlineLevel="0" max="3" min="3" style="30" width="29.75"/>
    <col collapsed="false" customWidth="true" hidden="false" outlineLevel="0" max="4" min="4" style="30" width="17.25"/>
    <col collapsed="false" customWidth="false" hidden="false" outlineLevel="0" max="8" min="5" style="30" width="8.5"/>
    <col collapsed="false" customWidth="true" hidden="false" outlineLevel="0" max="9" min="9" style="30" width="19.12"/>
    <col collapsed="false" customWidth="false" hidden="false" outlineLevel="0" max="16384" min="10" style="30" width="8.5"/>
  </cols>
  <sheetData>
    <row r="1" customFormat="false" ht="15" hidden="false" customHeight="false" outlineLevel="0" collapsed="false">
      <c r="A1" s="32" t="s">
        <v>794</v>
      </c>
      <c r="B1" s="32" t="s">
        <v>796</v>
      </c>
      <c r="C1" s="32" t="s">
        <v>797</v>
      </c>
      <c r="D1" s="32" t="s">
        <v>798</v>
      </c>
      <c r="E1" s="32" t="s">
        <v>974</v>
      </c>
      <c r="F1" s="32" t="s">
        <v>1219</v>
      </c>
      <c r="G1" s="32" t="s">
        <v>1408</v>
      </c>
      <c r="H1" s="32" t="s">
        <v>799</v>
      </c>
      <c r="I1" s="32" t="s">
        <v>977</v>
      </c>
      <c r="J1" s="32" t="s">
        <v>980</v>
      </c>
      <c r="K1" s="32" t="s">
        <v>4</v>
      </c>
      <c r="L1" s="32" t="s">
        <v>3</v>
      </c>
      <c r="M1" s="65" t="s">
        <v>982</v>
      </c>
      <c r="N1" s="65" t="s">
        <v>1178</v>
      </c>
      <c r="O1" s="65" t="s">
        <v>983</v>
      </c>
      <c r="P1" s="65" t="s">
        <v>981</v>
      </c>
      <c r="Q1" s="65" t="s">
        <v>984</v>
      </c>
      <c r="R1" s="65" t="s">
        <v>985</v>
      </c>
      <c r="S1" s="65" t="s">
        <v>987</v>
      </c>
      <c r="T1" s="65" t="s">
        <v>988</v>
      </c>
      <c r="U1" s="65" t="s">
        <v>0</v>
      </c>
      <c r="V1" s="32" t="s">
        <v>989</v>
      </c>
      <c r="W1" s="32" t="s">
        <v>990</v>
      </c>
      <c r="X1" s="32" t="s">
        <v>1267</v>
      </c>
      <c r="Y1" s="32" t="s">
        <v>991</v>
      </c>
      <c r="Z1" s="32"/>
    </row>
    <row r="2" s="34" customFormat="true" ht="15" hidden="false" customHeight="false" outlineLevel="0" collapsed="false">
      <c r="A2" s="33" t="s">
        <v>800</v>
      </c>
      <c r="B2" s="33" t="s">
        <v>801</v>
      </c>
      <c r="C2" s="33"/>
      <c r="D2" s="33" t="s">
        <v>802</v>
      </c>
      <c r="E2" s="33"/>
      <c r="F2" s="33"/>
      <c r="G2" s="33"/>
      <c r="H2" s="33"/>
      <c r="I2" s="33"/>
      <c r="J2" s="33"/>
      <c r="K2" s="33"/>
      <c r="L2" s="33"/>
      <c r="M2" s="33"/>
      <c r="N2" s="35"/>
      <c r="O2" s="35"/>
      <c r="P2" s="35"/>
      <c r="Q2" s="35"/>
      <c r="R2" s="35"/>
      <c r="S2" s="35"/>
      <c r="T2" s="35"/>
      <c r="U2" s="35"/>
      <c r="V2" s="35"/>
      <c r="W2" s="35"/>
      <c r="X2" s="35"/>
      <c r="Y2" s="33"/>
      <c r="Z2" s="33"/>
      <c r="AA2" s="33"/>
    </row>
    <row r="3" s="34" customFormat="true" ht="15" hidden="false" customHeight="false" outlineLevel="0" collapsed="false">
      <c r="A3" s="33" t="s">
        <v>800</v>
      </c>
      <c r="B3" s="33" t="s">
        <v>801</v>
      </c>
      <c r="C3" s="33"/>
      <c r="D3" s="33" t="s">
        <v>1452</v>
      </c>
      <c r="E3" s="33"/>
      <c r="F3" s="33"/>
      <c r="G3" s="33"/>
      <c r="H3" s="33"/>
      <c r="I3" s="33"/>
      <c r="J3" s="33"/>
      <c r="K3" s="33"/>
      <c r="L3" s="33"/>
      <c r="M3" s="33"/>
      <c r="N3" s="35"/>
      <c r="O3" s="35"/>
      <c r="P3" s="35"/>
      <c r="Q3" s="35"/>
      <c r="R3" s="35"/>
      <c r="S3" s="35"/>
      <c r="T3" s="35"/>
      <c r="U3" s="35"/>
      <c r="V3" s="35"/>
      <c r="W3" s="35"/>
      <c r="X3" s="35"/>
      <c r="Y3" s="33"/>
      <c r="Z3" s="33"/>
      <c r="AA3" s="33"/>
    </row>
    <row r="4" s="34" customFormat="true" ht="14.25" hidden="false" customHeight="false" outlineLevel="0" collapsed="false">
      <c r="A4" s="36" t="s">
        <v>810</v>
      </c>
      <c r="B4" s="34" t="s">
        <v>883</v>
      </c>
      <c r="E4" s="36" t="s">
        <v>1453</v>
      </c>
      <c r="F4" s="37"/>
      <c r="G4" s="37"/>
      <c r="H4" s="37" t="s">
        <v>1454</v>
      </c>
      <c r="I4" s="37"/>
      <c r="K4" s="37"/>
      <c r="L4" s="37" t="s">
        <v>1112</v>
      </c>
      <c r="M4" s="37"/>
      <c r="N4" s="37"/>
      <c r="O4" s="37"/>
      <c r="P4" s="37"/>
      <c r="Q4" s="37"/>
      <c r="R4" s="37"/>
      <c r="S4" s="37"/>
      <c r="T4" s="37"/>
      <c r="U4" s="37"/>
      <c r="V4" s="37"/>
      <c r="W4" s="37"/>
      <c r="X4" s="37"/>
      <c r="Y4" s="37"/>
      <c r="Z4" s="37"/>
      <c r="AA4" s="37"/>
    </row>
    <row r="5" s="34" customFormat="true" ht="14.25" hidden="false" customHeight="false" outlineLevel="0" collapsed="false">
      <c r="A5" s="36" t="s">
        <v>803</v>
      </c>
      <c r="B5" s="34" t="s">
        <v>1455</v>
      </c>
      <c r="F5" s="37"/>
      <c r="G5" s="37"/>
      <c r="H5" s="37" t="s">
        <v>807</v>
      </c>
      <c r="I5" s="37"/>
      <c r="K5" s="37"/>
      <c r="L5" s="37" t="s">
        <v>1112</v>
      </c>
      <c r="M5" s="37"/>
      <c r="N5" s="37"/>
      <c r="O5" s="37"/>
      <c r="P5" s="37"/>
      <c r="Q5" s="37"/>
      <c r="R5" s="37"/>
      <c r="S5" s="37"/>
      <c r="T5" s="37"/>
      <c r="U5" s="37"/>
      <c r="V5" s="37"/>
      <c r="W5" s="37"/>
      <c r="X5" s="37"/>
      <c r="Y5" s="37"/>
      <c r="Z5" s="37"/>
      <c r="AA5" s="37"/>
    </row>
    <row r="6" s="34" customFormat="true" ht="15" hidden="false" customHeight="false" outlineLevel="0" collapsed="false">
      <c r="A6" s="33" t="s">
        <v>1220</v>
      </c>
      <c r="B6" s="33" t="s">
        <v>1032</v>
      </c>
      <c r="C6" s="33" t="s">
        <v>1456</v>
      </c>
      <c r="D6" s="33"/>
      <c r="E6" s="33"/>
      <c r="F6" s="33"/>
      <c r="G6" s="33"/>
      <c r="H6" s="33" t="s">
        <v>1222</v>
      </c>
      <c r="I6" s="33"/>
      <c r="J6" s="33"/>
      <c r="K6" s="33"/>
      <c r="L6" s="33" t="s">
        <v>1112</v>
      </c>
      <c r="M6" s="35"/>
      <c r="N6" s="35"/>
      <c r="O6" s="35"/>
      <c r="P6" s="35"/>
      <c r="Q6" s="35"/>
      <c r="R6" s="35"/>
      <c r="S6" s="35"/>
      <c r="T6" s="35"/>
      <c r="U6" s="35"/>
      <c r="V6" s="33"/>
      <c r="W6" s="33"/>
      <c r="X6" s="33"/>
      <c r="Y6" s="33"/>
      <c r="Z6" s="33"/>
    </row>
    <row r="7" s="39" customFormat="true" ht="15" hidden="false" customHeight="false" outlineLevel="0" collapsed="false">
      <c r="A7" s="32" t="s">
        <v>1220</v>
      </c>
      <c r="B7" s="32" t="s">
        <v>1027</v>
      </c>
      <c r="C7" s="33" t="s">
        <v>1324</v>
      </c>
      <c r="D7" s="32"/>
      <c r="E7" s="32"/>
      <c r="F7" s="32"/>
      <c r="G7" s="32"/>
      <c r="H7" s="32" t="s">
        <v>1325</v>
      </c>
      <c r="I7" s="32"/>
      <c r="J7" s="32"/>
      <c r="K7" s="32"/>
      <c r="L7" s="32" t="s">
        <v>1112</v>
      </c>
      <c r="M7" s="65"/>
      <c r="N7" s="65"/>
      <c r="O7" s="65"/>
      <c r="P7" s="65"/>
      <c r="Q7" s="65"/>
      <c r="R7" s="65"/>
      <c r="S7" s="65"/>
      <c r="T7" s="65"/>
      <c r="U7" s="65"/>
      <c r="V7" s="32"/>
      <c r="W7" s="32"/>
      <c r="X7" s="32"/>
      <c r="Y7" s="32"/>
      <c r="Z7" s="32"/>
    </row>
    <row r="8" s="34" customFormat="true" ht="15" hidden="false" customHeight="false" outlineLevel="0" collapsed="false">
      <c r="A8" s="37" t="s">
        <v>810</v>
      </c>
      <c r="B8" s="37" t="s">
        <v>1418</v>
      </c>
      <c r="C8" s="37" t="s">
        <v>1419</v>
      </c>
      <c r="D8" s="37" t="s">
        <v>1420</v>
      </c>
      <c r="E8" s="37"/>
      <c r="F8" s="37"/>
      <c r="G8" s="37"/>
      <c r="H8" s="37" t="s">
        <v>1457</v>
      </c>
      <c r="I8" s="37"/>
      <c r="J8" s="37"/>
      <c r="K8" s="37"/>
      <c r="L8" s="37" t="s">
        <v>1112</v>
      </c>
      <c r="M8" s="37"/>
      <c r="N8" s="37"/>
      <c r="O8" s="37"/>
      <c r="P8" s="37"/>
      <c r="Q8" s="37"/>
      <c r="R8" s="78"/>
      <c r="S8" s="37"/>
      <c r="T8" s="37"/>
      <c r="U8" s="37"/>
      <c r="V8" s="37"/>
      <c r="W8" s="37"/>
      <c r="X8" s="37"/>
      <c r="Y8" s="37"/>
      <c r="Z8" s="37"/>
    </row>
    <row r="9" s="34" customFormat="true" ht="15" hidden="false" customHeight="false" outlineLevel="0" collapsed="false">
      <c r="A9" s="78" t="s">
        <v>1160</v>
      </c>
      <c r="B9" s="78" t="s">
        <v>1161</v>
      </c>
      <c r="C9" s="78" t="s">
        <v>1162</v>
      </c>
      <c r="D9" s="78" t="s">
        <v>1163</v>
      </c>
      <c r="E9" s="78"/>
      <c r="F9" s="78"/>
      <c r="G9" s="78"/>
      <c r="H9" s="79" t="s">
        <v>1458</v>
      </c>
      <c r="I9" s="78"/>
      <c r="J9" s="78"/>
      <c r="K9" s="78"/>
      <c r="L9" s="78" t="s">
        <v>1112</v>
      </c>
      <c r="M9" s="78"/>
      <c r="N9" s="80"/>
      <c r="O9" s="79"/>
      <c r="P9" s="79"/>
      <c r="Q9" s="78"/>
      <c r="R9" s="78"/>
      <c r="S9" s="78"/>
      <c r="T9" s="78"/>
      <c r="U9" s="37"/>
      <c r="V9" s="78"/>
      <c r="W9" s="78"/>
      <c r="X9" s="78"/>
      <c r="Y9" s="78"/>
      <c r="Z9" s="78"/>
    </row>
    <row r="10" s="34" customFormat="true" ht="15" hidden="false" customHeight="false" outlineLevel="0" collapsed="false">
      <c r="A10" s="37" t="s">
        <v>810</v>
      </c>
      <c r="B10" s="34" t="s">
        <v>1459</v>
      </c>
      <c r="C10" s="37" t="s">
        <v>1426</v>
      </c>
      <c r="D10" s="37" t="s">
        <v>1427</v>
      </c>
      <c r="E10" s="37"/>
      <c r="F10" s="37"/>
      <c r="G10" s="37"/>
      <c r="H10" s="37" t="s">
        <v>1460</v>
      </c>
      <c r="I10" s="37"/>
      <c r="J10" s="37"/>
      <c r="K10" s="37"/>
      <c r="L10" s="37" t="s">
        <v>1112</v>
      </c>
      <c r="M10" s="37"/>
      <c r="N10" s="37"/>
      <c r="O10" s="37"/>
      <c r="P10" s="37"/>
      <c r="Q10" s="37"/>
      <c r="R10" s="78"/>
      <c r="S10" s="37"/>
      <c r="T10" s="37"/>
      <c r="U10" s="37"/>
      <c r="V10" s="37"/>
      <c r="W10" s="37"/>
      <c r="X10" s="37"/>
      <c r="Y10" s="37"/>
      <c r="Z10" s="37"/>
    </row>
    <row r="11" s="34" customFormat="true" ht="15" hidden="false" customHeight="false" outlineLevel="0" collapsed="false">
      <c r="A11" s="37" t="s">
        <v>1414</v>
      </c>
      <c r="B11" s="37" t="s">
        <v>353</v>
      </c>
      <c r="C11" s="37" t="s">
        <v>354</v>
      </c>
      <c r="D11" s="37" t="s">
        <v>1461</v>
      </c>
      <c r="E11" s="37"/>
      <c r="F11" s="37"/>
      <c r="G11" s="37"/>
      <c r="H11" s="37" t="s">
        <v>1462</v>
      </c>
      <c r="I11" s="37"/>
      <c r="J11" s="37"/>
      <c r="K11" s="37"/>
      <c r="L11" s="37" t="s">
        <v>1112</v>
      </c>
      <c r="M11" s="37"/>
      <c r="N11" s="37"/>
      <c r="O11" s="37"/>
      <c r="P11" s="37"/>
      <c r="Q11" s="37"/>
      <c r="R11" s="78"/>
      <c r="S11" s="37"/>
      <c r="T11" s="37"/>
      <c r="U11" s="37"/>
      <c r="V11" s="37"/>
      <c r="W11" s="37"/>
      <c r="X11" s="37"/>
      <c r="Y11" s="37"/>
      <c r="Z11" s="37"/>
    </row>
    <row r="12" s="39" customFormat="true" ht="14.25" hidden="false" customHeight="false" outlineLevel="0" collapsed="false">
      <c r="F12" s="31"/>
      <c r="G12" s="31"/>
      <c r="H12" s="31"/>
      <c r="I12" s="31"/>
      <c r="J12" s="31"/>
      <c r="K12" s="31"/>
      <c r="L12" s="31"/>
      <c r="M12" s="31"/>
      <c r="N12" s="31"/>
      <c r="O12" s="31"/>
      <c r="P12" s="31"/>
      <c r="Q12" s="31"/>
      <c r="R12" s="31"/>
      <c r="S12" s="31"/>
      <c r="T12" s="31"/>
      <c r="U12" s="31"/>
      <c r="V12" s="31"/>
      <c r="W12" s="31"/>
      <c r="Y12" s="31"/>
      <c r="Z12" s="31"/>
      <c r="AA12" s="31"/>
    </row>
    <row r="13" s="39" customFormat="true" ht="15" hidden="false" customHeight="false" outlineLevel="0" collapsed="false">
      <c r="A13" s="31" t="s">
        <v>810</v>
      </c>
      <c r="B13" s="31" t="s">
        <v>1463</v>
      </c>
      <c r="C13" s="31" t="s">
        <v>879</v>
      </c>
      <c r="D13" s="31"/>
      <c r="E13" s="31"/>
      <c r="F13" s="31"/>
      <c r="G13" s="31"/>
      <c r="H13" s="31" t="s">
        <v>1464</v>
      </c>
      <c r="I13" s="31"/>
      <c r="J13" s="31"/>
      <c r="K13" s="31"/>
      <c r="L13" s="31" t="s">
        <v>1112</v>
      </c>
      <c r="M13" s="31"/>
      <c r="N13" s="31"/>
      <c r="O13" s="31"/>
      <c r="P13" s="31"/>
      <c r="Q13" s="31"/>
      <c r="R13" s="61"/>
      <c r="S13" s="31"/>
      <c r="T13" s="31"/>
      <c r="U13" s="31"/>
      <c r="V13" s="31"/>
      <c r="W13" s="31"/>
      <c r="X13" s="31"/>
      <c r="Y13" s="31"/>
      <c r="Z13" s="31"/>
    </row>
    <row r="14" s="36" customFormat="true" ht="15" hidden="false" customHeight="false" outlineLevel="0" collapsed="false">
      <c r="A14" s="37" t="s">
        <v>810</v>
      </c>
      <c r="B14" s="37" t="s">
        <v>1465</v>
      </c>
      <c r="C14" s="37" t="s">
        <v>881</v>
      </c>
      <c r="D14" s="37"/>
      <c r="E14" s="37"/>
      <c r="F14" s="37"/>
      <c r="G14" s="37"/>
      <c r="H14" s="37" t="s">
        <v>1466</v>
      </c>
      <c r="I14" s="37"/>
      <c r="J14" s="37"/>
      <c r="K14" s="37"/>
      <c r="L14" s="37" t="s">
        <v>1112</v>
      </c>
      <c r="M14" s="37"/>
      <c r="N14" s="37"/>
      <c r="O14" s="37"/>
      <c r="P14" s="37"/>
      <c r="Q14" s="37"/>
      <c r="R14" s="78"/>
      <c r="S14" s="37"/>
      <c r="T14" s="37"/>
      <c r="U14" s="37"/>
      <c r="V14" s="37"/>
      <c r="W14" s="37"/>
      <c r="X14" s="37"/>
      <c r="Y14" s="37"/>
      <c r="Z14" s="37"/>
    </row>
    <row r="15" s="39" customFormat="true" ht="15" hidden="false" customHeight="false" outlineLevel="0" collapsed="false">
      <c r="A15" s="31"/>
      <c r="B15" s="31"/>
      <c r="C15" s="31"/>
      <c r="D15" s="31"/>
      <c r="E15" s="31"/>
      <c r="F15" s="31"/>
      <c r="G15" s="31"/>
      <c r="H15" s="31"/>
      <c r="I15" s="31"/>
      <c r="J15" s="31"/>
      <c r="K15" s="31"/>
      <c r="L15" s="31"/>
      <c r="M15" s="31"/>
      <c r="N15" s="31"/>
      <c r="O15" s="31"/>
      <c r="P15" s="31"/>
      <c r="Q15" s="31"/>
      <c r="R15" s="61"/>
      <c r="S15" s="31"/>
      <c r="T15" s="31"/>
      <c r="U15" s="31"/>
      <c r="V15" s="31"/>
      <c r="W15" s="31"/>
      <c r="X15" s="31"/>
      <c r="Y15" s="31"/>
      <c r="Z15" s="31"/>
    </row>
    <row r="16" s="39" customFormat="true" ht="15" hidden="false" customHeight="false" outlineLevel="0" collapsed="false">
      <c r="A16" s="31"/>
      <c r="B16" s="31"/>
      <c r="C16" s="31"/>
      <c r="D16" s="31"/>
      <c r="E16" s="31"/>
      <c r="F16" s="31"/>
      <c r="G16" s="31"/>
      <c r="H16" s="31"/>
      <c r="I16" s="31"/>
      <c r="J16" s="31"/>
      <c r="K16" s="31"/>
      <c r="L16" s="31"/>
      <c r="M16" s="31"/>
      <c r="N16" s="31"/>
      <c r="O16" s="31"/>
      <c r="P16" s="31"/>
      <c r="Q16" s="31"/>
      <c r="R16" s="61"/>
      <c r="S16" s="31"/>
      <c r="T16" s="31"/>
      <c r="U16" s="31"/>
      <c r="V16" s="31"/>
      <c r="W16" s="31"/>
      <c r="X16" s="31"/>
      <c r="Y16" s="31"/>
      <c r="Z16" s="31"/>
    </row>
    <row r="17" s="34" customFormat="true" ht="15" hidden="false" customHeight="false" outlineLevel="0" collapsed="false">
      <c r="A17" s="37" t="s">
        <v>810</v>
      </c>
      <c r="B17" s="37" t="s">
        <v>1239</v>
      </c>
      <c r="C17" s="37" t="s">
        <v>1240</v>
      </c>
      <c r="D17" s="37"/>
      <c r="E17" s="37"/>
      <c r="F17" s="37"/>
      <c r="G17" s="37"/>
      <c r="H17" s="37" t="s">
        <v>1467</v>
      </c>
      <c r="I17" s="37"/>
      <c r="J17" s="37"/>
      <c r="K17" s="37"/>
      <c r="L17" s="33" t="s">
        <v>1112</v>
      </c>
      <c r="M17" s="37"/>
      <c r="N17" s="37"/>
      <c r="O17" s="37"/>
      <c r="P17" s="37"/>
      <c r="Q17" s="37"/>
      <c r="R17" s="78"/>
      <c r="S17" s="37"/>
      <c r="T17" s="37"/>
      <c r="U17" s="37"/>
      <c r="V17" s="37"/>
      <c r="W17" s="37"/>
      <c r="X17" s="37"/>
      <c r="Y17" s="37"/>
      <c r="Z17" s="37"/>
    </row>
    <row r="18" s="39" customFormat="true" ht="15" hidden="false" customHeight="false" outlineLevel="0" collapsed="false">
      <c r="A18" s="31"/>
      <c r="B18" s="31"/>
      <c r="C18" s="31"/>
      <c r="D18" s="31"/>
      <c r="E18" s="31"/>
      <c r="F18" s="31"/>
      <c r="G18" s="31"/>
      <c r="H18" s="31"/>
      <c r="I18" s="31"/>
      <c r="J18" s="31"/>
      <c r="K18" s="31"/>
      <c r="L18" s="32"/>
      <c r="M18" s="31"/>
      <c r="N18" s="31"/>
      <c r="O18" s="31"/>
      <c r="P18" s="31"/>
      <c r="Q18" s="31"/>
      <c r="R18" s="61"/>
      <c r="S18" s="31"/>
      <c r="T18" s="31"/>
      <c r="U18" s="31"/>
      <c r="V18" s="31"/>
      <c r="W18" s="31"/>
      <c r="X18" s="31"/>
      <c r="Y18" s="31"/>
      <c r="Z18" s="31"/>
    </row>
    <row r="19" s="39" customFormat="true" ht="15" hidden="false" customHeight="false" outlineLevel="0" collapsed="false">
      <c r="A19" s="31" t="s">
        <v>1468</v>
      </c>
      <c r="B19" s="31" t="s">
        <v>1469</v>
      </c>
      <c r="C19" s="31"/>
      <c r="D19" s="31"/>
      <c r="E19" s="31"/>
      <c r="F19" s="31"/>
      <c r="G19" s="31"/>
      <c r="H19" s="31"/>
      <c r="I19" s="31"/>
      <c r="J19" s="31"/>
      <c r="K19" s="31"/>
      <c r="L19" s="31"/>
      <c r="M19" s="31"/>
      <c r="N19" s="61"/>
      <c r="O19" s="61"/>
      <c r="P19" s="61"/>
      <c r="Q19" s="61"/>
      <c r="R19" s="61"/>
      <c r="T19" s="61"/>
      <c r="U19" s="31"/>
      <c r="W19" s="31"/>
      <c r="X19" s="31"/>
      <c r="Y19" s="31"/>
      <c r="Z19" s="31"/>
    </row>
    <row r="20" s="39" customFormat="true" ht="409.5" hidden="false" customHeight="false" outlineLevel="0" collapsed="false">
      <c r="A20" s="31" t="s">
        <v>810</v>
      </c>
      <c r="B20" s="31" t="s">
        <v>1470</v>
      </c>
      <c r="C20" s="39" t="s">
        <v>1471</v>
      </c>
      <c r="D20" s="39" t="s">
        <v>1472</v>
      </c>
      <c r="E20" s="48" t="s">
        <v>1473</v>
      </c>
      <c r="F20" s="31"/>
      <c r="G20" s="31"/>
      <c r="H20" s="31"/>
      <c r="I20" s="31"/>
      <c r="J20" s="31" t="n">
        <v>1</v>
      </c>
      <c r="K20" s="31"/>
      <c r="L20" s="31"/>
      <c r="M20" s="31" t="s">
        <v>1196</v>
      </c>
      <c r="N20" s="31"/>
      <c r="O20" s="31"/>
      <c r="P20" s="31"/>
      <c r="Q20" s="31"/>
      <c r="R20" s="61" t="s">
        <v>1198</v>
      </c>
      <c r="S20" s="31"/>
      <c r="T20" s="31"/>
      <c r="U20" s="31" t="s">
        <v>7</v>
      </c>
      <c r="V20" s="31"/>
      <c r="W20" s="31"/>
      <c r="X20" s="31"/>
      <c r="Y20" s="31"/>
      <c r="Z20" s="31"/>
    </row>
    <row r="21" s="39" customFormat="true" ht="409.5" hidden="false" customHeight="false" outlineLevel="0" collapsed="false">
      <c r="A21" s="31" t="s">
        <v>1474</v>
      </c>
      <c r="B21" s="31" t="s">
        <v>391</v>
      </c>
      <c r="C21" s="31" t="s">
        <v>392</v>
      </c>
      <c r="D21" s="31" t="s">
        <v>1475</v>
      </c>
      <c r="E21" s="48" t="s">
        <v>1476</v>
      </c>
      <c r="F21" s="31"/>
      <c r="G21" s="31"/>
      <c r="H21" s="31"/>
      <c r="I21" s="31"/>
      <c r="J21" s="31" t="n">
        <v>1</v>
      </c>
      <c r="K21" s="31"/>
      <c r="L21" s="31"/>
      <c r="M21" s="31" t="s">
        <v>1236</v>
      </c>
      <c r="N21" s="31"/>
      <c r="O21" s="31"/>
      <c r="P21" s="31"/>
      <c r="Q21" s="31"/>
      <c r="R21" s="61" t="s">
        <v>1198</v>
      </c>
      <c r="S21" s="31"/>
      <c r="T21" s="31"/>
      <c r="U21" s="31" t="s">
        <v>7</v>
      </c>
      <c r="V21" s="31"/>
      <c r="W21" s="31"/>
      <c r="X21" s="31"/>
      <c r="Y21" s="31"/>
      <c r="Z21" s="31"/>
    </row>
    <row r="22" s="39" customFormat="true" ht="15" hidden="false" customHeight="false" outlineLevel="0" collapsed="false">
      <c r="A22" s="31" t="s">
        <v>810</v>
      </c>
      <c r="B22" s="31" t="s">
        <v>1477</v>
      </c>
      <c r="C22" s="31" t="s">
        <v>1478</v>
      </c>
      <c r="D22" s="31" t="s">
        <v>1479</v>
      </c>
      <c r="E22" s="31" t="s">
        <v>1480</v>
      </c>
      <c r="F22" s="31"/>
      <c r="G22" s="31"/>
      <c r="H22" s="31"/>
      <c r="I22" s="31"/>
      <c r="J22" s="31" t="n">
        <v>1</v>
      </c>
      <c r="K22" s="31"/>
      <c r="L22" s="31"/>
      <c r="M22" s="31" t="s">
        <v>1196</v>
      </c>
      <c r="N22" s="31"/>
      <c r="O22" s="31"/>
      <c r="P22" s="31"/>
      <c r="Q22" s="31"/>
      <c r="R22" s="61" t="s">
        <v>1198</v>
      </c>
      <c r="S22" s="31"/>
      <c r="T22" s="31"/>
      <c r="U22" s="31" t="s">
        <v>7</v>
      </c>
      <c r="V22" s="31"/>
      <c r="W22" s="31"/>
      <c r="X22" s="31"/>
      <c r="Y22" s="31"/>
      <c r="Z22" s="31"/>
    </row>
    <row r="23" s="39" customFormat="true" ht="15" hidden="false" customHeight="false" outlineLevel="0" collapsed="false">
      <c r="A23" s="31" t="s">
        <v>810</v>
      </c>
      <c r="B23" s="31" t="s">
        <v>1481</v>
      </c>
      <c r="C23" s="31" t="s">
        <v>1482</v>
      </c>
      <c r="D23" s="31" t="s">
        <v>1483</v>
      </c>
      <c r="E23" s="31" t="s">
        <v>1484</v>
      </c>
      <c r="F23" s="31"/>
      <c r="G23" s="31"/>
      <c r="H23" s="31"/>
      <c r="I23" s="31"/>
      <c r="J23" s="31" t="n">
        <v>1</v>
      </c>
      <c r="K23" s="31"/>
      <c r="L23" s="31"/>
      <c r="M23" s="31" t="s">
        <v>1196</v>
      </c>
      <c r="N23" s="31"/>
      <c r="O23" s="31"/>
      <c r="P23" s="31"/>
      <c r="Q23" s="31"/>
      <c r="R23" s="61" t="s">
        <v>1198</v>
      </c>
      <c r="S23" s="31"/>
      <c r="T23" s="31"/>
      <c r="U23" s="31" t="s">
        <v>7</v>
      </c>
      <c r="V23" s="31"/>
      <c r="W23" s="31"/>
      <c r="X23" s="31"/>
      <c r="Y23" s="31"/>
      <c r="Z23" s="31"/>
    </row>
    <row r="24" s="39" customFormat="true" ht="15" hidden="false" customHeight="false" outlineLevel="0" collapsed="false">
      <c r="A24" s="31" t="s">
        <v>810</v>
      </c>
      <c r="B24" s="31" t="s">
        <v>1485</v>
      </c>
      <c r="C24" s="31" t="s">
        <v>1486</v>
      </c>
      <c r="D24" s="31" t="s">
        <v>1487</v>
      </c>
      <c r="E24" s="31"/>
      <c r="F24" s="31"/>
      <c r="G24" s="31"/>
      <c r="H24" s="31"/>
      <c r="I24" s="31"/>
      <c r="J24" s="31" t="n">
        <v>1</v>
      </c>
      <c r="K24" s="31"/>
      <c r="L24" s="31"/>
      <c r="M24" s="31" t="s">
        <v>1196</v>
      </c>
      <c r="N24" s="31"/>
      <c r="O24" s="31"/>
      <c r="P24" s="31"/>
      <c r="Q24" s="31"/>
      <c r="R24" s="61" t="s">
        <v>1198</v>
      </c>
      <c r="S24" s="31"/>
      <c r="T24" s="31"/>
      <c r="U24" s="31" t="s">
        <v>7</v>
      </c>
      <c r="V24" s="31"/>
      <c r="W24" s="31"/>
      <c r="X24" s="31"/>
      <c r="Y24" s="31"/>
      <c r="Z24" s="31"/>
    </row>
    <row r="25" s="39" customFormat="true" ht="15" hidden="false" customHeight="false" outlineLevel="0" collapsed="false">
      <c r="A25" s="31" t="s">
        <v>810</v>
      </c>
      <c r="B25" s="31" t="s">
        <v>1488</v>
      </c>
      <c r="C25" s="31" t="s">
        <v>1489</v>
      </c>
      <c r="D25" s="31" t="s">
        <v>1490</v>
      </c>
      <c r="E25" s="31"/>
      <c r="F25" s="31"/>
      <c r="G25" s="31"/>
      <c r="H25" s="31"/>
      <c r="I25" s="31"/>
      <c r="J25" s="31" t="n">
        <v>1</v>
      </c>
      <c r="K25" s="31"/>
      <c r="L25" s="31"/>
      <c r="M25" s="31" t="s">
        <v>1196</v>
      </c>
      <c r="N25" s="31"/>
      <c r="O25" s="31"/>
      <c r="P25" s="31"/>
      <c r="Q25" s="31"/>
      <c r="R25" s="61" t="s">
        <v>1198</v>
      </c>
      <c r="S25" s="31"/>
      <c r="T25" s="31"/>
      <c r="U25" s="31" t="s">
        <v>7</v>
      </c>
      <c r="V25" s="31"/>
      <c r="W25" s="31"/>
      <c r="X25" s="31"/>
      <c r="Y25" s="31"/>
      <c r="Z25" s="31"/>
    </row>
    <row r="26" s="39" customFormat="true" ht="15" hidden="false" customHeight="false" outlineLevel="0" collapsed="false">
      <c r="A26" s="31" t="s">
        <v>810</v>
      </c>
      <c r="B26" s="31" t="s">
        <v>1491</v>
      </c>
      <c r="C26" s="31" t="s">
        <v>1492</v>
      </c>
      <c r="D26" s="31" t="s">
        <v>1493</v>
      </c>
      <c r="E26" s="31"/>
      <c r="F26" s="31"/>
      <c r="G26" s="31"/>
      <c r="H26" s="31"/>
      <c r="I26" s="31"/>
      <c r="J26" s="31" t="n">
        <v>1</v>
      </c>
      <c r="K26" s="31"/>
      <c r="L26" s="31"/>
      <c r="M26" s="31" t="s">
        <v>1196</v>
      </c>
      <c r="N26" s="31"/>
      <c r="O26" s="31"/>
      <c r="P26" s="31"/>
      <c r="Q26" s="31"/>
      <c r="R26" s="61" t="s">
        <v>1198</v>
      </c>
      <c r="S26" s="31"/>
      <c r="T26" s="31"/>
      <c r="U26" s="31" t="s">
        <v>7</v>
      </c>
      <c r="V26" s="31"/>
      <c r="W26" s="31"/>
      <c r="X26" s="31"/>
      <c r="Y26" s="31"/>
      <c r="Z26" s="31"/>
    </row>
    <row r="27" s="39" customFormat="true" ht="15" hidden="false" customHeight="false" outlineLevel="0" collapsed="false">
      <c r="A27" s="31" t="s">
        <v>810</v>
      </c>
      <c r="B27" s="31" t="s">
        <v>1494</v>
      </c>
      <c r="C27" s="31" t="s">
        <v>1495</v>
      </c>
      <c r="D27" s="31" t="s">
        <v>1496</v>
      </c>
      <c r="E27" s="31"/>
      <c r="F27" s="31"/>
      <c r="G27" s="31"/>
      <c r="H27" s="31"/>
      <c r="I27" s="31"/>
      <c r="J27" s="31" t="n">
        <v>1</v>
      </c>
      <c r="K27" s="31"/>
      <c r="L27" s="31"/>
      <c r="M27" s="31" t="s">
        <v>1196</v>
      </c>
      <c r="N27" s="31"/>
      <c r="O27" s="31"/>
      <c r="P27" s="31"/>
      <c r="Q27" s="31"/>
      <c r="R27" s="61" t="s">
        <v>1198</v>
      </c>
      <c r="S27" s="31"/>
      <c r="T27" s="31"/>
      <c r="U27" s="31" t="s">
        <v>7</v>
      </c>
      <c r="V27" s="31"/>
      <c r="W27" s="31"/>
      <c r="X27" s="31"/>
      <c r="Y27" s="31"/>
      <c r="Z27" s="31"/>
    </row>
    <row r="28" s="39" customFormat="true" ht="15" hidden="false" customHeight="false" outlineLevel="0" collapsed="false">
      <c r="A28" s="31" t="s">
        <v>810</v>
      </c>
      <c r="B28" s="31" t="s">
        <v>1497</v>
      </c>
      <c r="C28" s="31" t="s">
        <v>1498</v>
      </c>
      <c r="D28" s="31" t="s">
        <v>1499</v>
      </c>
      <c r="E28" s="31"/>
      <c r="F28" s="31"/>
      <c r="G28" s="31"/>
      <c r="H28" s="31"/>
      <c r="I28" s="31"/>
      <c r="J28" s="31" t="n">
        <v>1</v>
      </c>
      <c r="K28" s="31"/>
      <c r="L28" s="31"/>
      <c r="M28" s="31" t="s">
        <v>1196</v>
      </c>
      <c r="N28" s="31"/>
      <c r="O28" s="31"/>
      <c r="P28" s="31"/>
      <c r="Q28" s="31"/>
      <c r="R28" s="61" t="s">
        <v>1198</v>
      </c>
      <c r="S28" s="31"/>
      <c r="T28" s="31"/>
      <c r="U28" s="31" t="s">
        <v>7</v>
      </c>
      <c r="V28" s="31"/>
      <c r="W28" s="31"/>
      <c r="X28" s="31"/>
      <c r="Y28" s="31"/>
      <c r="Z28" s="31"/>
    </row>
    <row r="29" s="39" customFormat="true" ht="15" hidden="false" customHeight="false" outlineLevel="0" collapsed="false">
      <c r="A29" s="31"/>
      <c r="B29" s="31"/>
      <c r="C29" s="31"/>
      <c r="D29" s="31"/>
      <c r="E29" s="31"/>
      <c r="F29" s="31"/>
      <c r="G29" s="31"/>
      <c r="H29" s="31"/>
      <c r="I29" s="31"/>
      <c r="J29" s="31"/>
      <c r="K29" s="31"/>
      <c r="L29" s="31"/>
      <c r="M29" s="31"/>
      <c r="N29" s="31"/>
      <c r="O29" s="31"/>
      <c r="P29" s="31"/>
      <c r="Q29" s="31"/>
      <c r="R29" s="61"/>
      <c r="S29" s="31"/>
      <c r="T29" s="31"/>
      <c r="U29" s="31"/>
      <c r="V29" s="31"/>
      <c r="W29" s="31"/>
      <c r="X29" s="31"/>
      <c r="Y29" s="31"/>
      <c r="Z29" s="31"/>
    </row>
    <row r="30" s="39" customFormat="true" ht="15" hidden="false" customHeight="false" outlineLevel="0" collapsed="false">
      <c r="A30" s="31" t="s">
        <v>810</v>
      </c>
      <c r="B30" s="31" t="s">
        <v>1500</v>
      </c>
      <c r="C30" s="31" t="s">
        <v>1501</v>
      </c>
      <c r="D30" s="31" t="s">
        <v>1502</v>
      </c>
      <c r="E30" s="31" t="s">
        <v>1503</v>
      </c>
      <c r="F30" s="31"/>
      <c r="G30" s="31"/>
      <c r="H30" s="31"/>
      <c r="I30" s="31"/>
      <c r="J30" s="31" t="n">
        <v>1</v>
      </c>
      <c r="K30" s="31"/>
      <c r="L30" s="31"/>
      <c r="M30" s="31" t="s">
        <v>1196</v>
      </c>
      <c r="N30" s="31"/>
      <c r="O30" s="31"/>
      <c r="P30" s="31"/>
      <c r="Q30" s="31"/>
      <c r="R30" s="61" t="s">
        <v>1198</v>
      </c>
      <c r="S30" s="31"/>
      <c r="T30" s="31"/>
      <c r="U30" s="31" t="s">
        <v>7</v>
      </c>
      <c r="V30" s="31"/>
      <c r="W30" s="31"/>
      <c r="X30" s="31"/>
      <c r="Y30" s="31"/>
      <c r="Z30" s="31"/>
    </row>
    <row r="31" s="39" customFormat="true" ht="15" hidden="false" customHeight="false" outlineLevel="0" collapsed="false">
      <c r="A31" s="31" t="s">
        <v>810</v>
      </c>
      <c r="B31" s="31" t="s">
        <v>1504</v>
      </c>
      <c r="C31" s="31" t="s">
        <v>1505</v>
      </c>
      <c r="D31" s="31" t="s">
        <v>1506</v>
      </c>
      <c r="E31" s="39" t="s">
        <v>1507</v>
      </c>
      <c r="F31" s="31"/>
      <c r="G31" s="31"/>
      <c r="H31" s="31"/>
      <c r="I31" s="31"/>
      <c r="J31" s="31" t="n">
        <v>1</v>
      </c>
      <c r="K31" s="31"/>
      <c r="L31" s="31"/>
      <c r="M31" s="31" t="s">
        <v>1196</v>
      </c>
      <c r="N31" s="31"/>
      <c r="O31" s="31"/>
      <c r="P31" s="31"/>
      <c r="Q31" s="31"/>
      <c r="R31" s="61" t="s">
        <v>1198</v>
      </c>
      <c r="S31" s="31"/>
      <c r="T31" s="31"/>
      <c r="U31" s="31" t="s">
        <v>7</v>
      </c>
      <c r="V31" s="31"/>
      <c r="W31" s="31"/>
      <c r="X31" s="31"/>
      <c r="Y31" s="31"/>
      <c r="Z31" s="31"/>
    </row>
    <row r="32" s="39" customFormat="true" ht="409.5" hidden="false" customHeight="false" outlineLevel="0" collapsed="false">
      <c r="A32" s="31" t="s">
        <v>1508</v>
      </c>
      <c r="B32" s="31" t="s">
        <v>403</v>
      </c>
      <c r="C32" s="31" t="s">
        <v>404</v>
      </c>
      <c r="D32" s="31" t="s">
        <v>1509</v>
      </c>
      <c r="E32" s="48" t="s">
        <v>1510</v>
      </c>
      <c r="F32" s="31"/>
      <c r="G32" s="31"/>
      <c r="H32" s="31"/>
      <c r="I32" s="81" t="s">
        <v>1511</v>
      </c>
      <c r="J32" s="31" t="n">
        <v>1</v>
      </c>
      <c r="K32" s="31"/>
      <c r="L32" s="31"/>
      <c r="M32" s="31" t="s">
        <v>1236</v>
      </c>
      <c r="N32" s="31"/>
      <c r="O32" s="31"/>
      <c r="P32" s="31"/>
      <c r="Q32" s="31"/>
      <c r="R32" s="61" t="s">
        <v>1198</v>
      </c>
      <c r="S32" s="31"/>
      <c r="T32" s="31"/>
      <c r="U32" s="31" t="s">
        <v>7</v>
      </c>
      <c r="V32" s="31"/>
      <c r="W32" s="31"/>
      <c r="X32" s="31"/>
      <c r="Y32" s="31"/>
      <c r="Z32" s="31"/>
    </row>
    <row r="33" s="39" customFormat="true" ht="15" hidden="false" customHeight="false" outlineLevel="0" collapsed="false">
      <c r="A33" s="31" t="s">
        <v>810</v>
      </c>
      <c r="B33" s="31" t="s">
        <v>1512</v>
      </c>
      <c r="C33" s="31" t="s">
        <v>1513</v>
      </c>
      <c r="D33" s="31" t="s">
        <v>1514</v>
      </c>
      <c r="E33" s="31"/>
      <c r="F33" s="31"/>
      <c r="G33" s="31"/>
      <c r="H33" s="31"/>
      <c r="I33" s="81"/>
      <c r="J33" s="31" t="n">
        <v>1</v>
      </c>
      <c r="K33" s="31"/>
      <c r="L33" s="31"/>
      <c r="M33" s="31" t="s">
        <v>1196</v>
      </c>
      <c r="N33" s="31"/>
      <c r="O33" s="31"/>
      <c r="P33" s="31"/>
      <c r="Q33" s="31"/>
      <c r="R33" s="61" t="s">
        <v>1198</v>
      </c>
      <c r="S33" s="31"/>
      <c r="T33" s="31"/>
      <c r="U33" s="31" t="s">
        <v>7</v>
      </c>
      <c r="V33" s="31"/>
      <c r="W33" s="31"/>
      <c r="X33" s="31"/>
      <c r="Y33" s="31"/>
      <c r="Z33" s="31"/>
    </row>
    <row r="34" s="39" customFormat="true" ht="409.5" hidden="false" customHeight="false" outlineLevel="0" collapsed="false">
      <c r="A34" s="31" t="s">
        <v>810</v>
      </c>
      <c r="B34" s="31" t="s">
        <v>1515</v>
      </c>
      <c r="C34" s="31" t="s">
        <v>1516</v>
      </c>
      <c r="D34" s="31" t="s">
        <v>1517</v>
      </c>
      <c r="E34" s="48" t="s">
        <v>1518</v>
      </c>
      <c r="F34" s="31"/>
      <c r="G34" s="31"/>
      <c r="H34" s="31"/>
      <c r="I34" s="31" t="s">
        <v>847</v>
      </c>
      <c r="J34" s="31" t="n">
        <v>1</v>
      </c>
      <c r="K34" s="31"/>
      <c r="L34" s="31"/>
      <c r="M34" s="31" t="s">
        <v>1196</v>
      </c>
      <c r="N34" s="31"/>
      <c r="O34" s="31"/>
      <c r="P34" s="31"/>
      <c r="Q34" s="31"/>
      <c r="R34" s="61" t="s">
        <v>1198</v>
      </c>
      <c r="S34" s="31"/>
      <c r="T34" s="31"/>
      <c r="U34" s="31" t="s">
        <v>7</v>
      </c>
      <c r="V34" s="31"/>
      <c r="W34" s="31"/>
      <c r="X34" s="31"/>
      <c r="Y34" s="31"/>
      <c r="Z34" s="31"/>
    </row>
    <row r="35" s="39" customFormat="true" ht="409.5" hidden="false" customHeight="false" outlineLevel="0" collapsed="false">
      <c r="A35" s="31" t="s">
        <v>1519</v>
      </c>
      <c r="B35" s="31" t="s">
        <v>218</v>
      </c>
      <c r="C35" s="31" t="s">
        <v>219</v>
      </c>
      <c r="D35" s="31" t="s">
        <v>1520</v>
      </c>
      <c r="E35" s="48" t="s">
        <v>1521</v>
      </c>
      <c r="F35" s="31"/>
      <c r="G35" s="31"/>
      <c r="H35" s="31"/>
      <c r="I35" s="31" t="s">
        <v>847</v>
      </c>
      <c r="J35" s="31" t="n">
        <v>1</v>
      </c>
      <c r="K35" s="31"/>
      <c r="L35" s="31"/>
      <c r="M35" s="31" t="s">
        <v>1236</v>
      </c>
      <c r="N35" s="31"/>
      <c r="O35" s="31"/>
      <c r="P35" s="31"/>
      <c r="Q35" s="31"/>
      <c r="R35" s="61" t="s">
        <v>1198</v>
      </c>
      <c r="S35" s="31"/>
      <c r="T35" s="31"/>
      <c r="U35" s="31" t="s">
        <v>7</v>
      </c>
      <c r="V35" s="31"/>
      <c r="W35" s="31"/>
      <c r="X35" s="31"/>
      <c r="Y35" s="31"/>
      <c r="Z35" s="31"/>
    </row>
    <row r="36" s="39" customFormat="true" ht="409.5" hidden="false" customHeight="false" outlineLevel="0" collapsed="false">
      <c r="A36" s="31" t="s">
        <v>810</v>
      </c>
      <c r="B36" s="31" t="s">
        <v>1522</v>
      </c>
      <c r="C36" s="31" t="s">
        <v>1523</v>
      </c>
      <c r="D36" s="31" t="s">
        <v>1524</v>
      </c>
      <c r="E36" s="48" t="s">
        <v>1525</v>
      </c>
      <c r="F36" s="31"/>
      <c r="G36" s="31"/>
      <c r="H36" s="31"/>
      <c r="I36" s="81" t="s">
        <v>1526</v>
      </c>
      <c r="J36" s="31" t="n">
        <v>1</v>
      </c>
      <c r="K36" s="31"/>
      <c r="L36" s="31"/>
      <c r="M36" s="31" t="s">
        <v>1196</v>
      </c>
      <c r="N36" s="31"/>
      <c r="O36" s="31"/>
      <c r="P36" s="31"/>
      <c r="Q36" s="31"/>
      <c r="R36" s="61" t="s">
        <v>1198</v>
      </c>
      <c r="S36" s="31"/>
      <c r="T36" s="31"/>
      <c r="U36" s="31" t="s">
        <v>7</v>
      </c>
      <c r="V36" s="31"/>
      <c r="W36" s="31"/>
      <c r="X36" s="31"/>
      <c r="Y36" s="31"/>
      <c r="Z36" s="31"/>
    </row>
    <row r="37" s="39" customFormat="true" ht="409.5" hidden="false" customHeight="false" outlineLevel="0" collapsed="false">
      <c r="A37" s="31" t="s">
        <v>992</v>
      </c>
      <c r="B37" s="31" t="s">
        <v>415</v>
      </c>
      <c r="C37" s="31" t="s">
        <v>416</v>
      </c>
      <c r="D37" s="31" t="s">
        <v>1527</v>
      </c>
      <c r="E37" s="48" t="s">
        <v>1528</v>
      </c>
      <c r="F37" s="31"/>
      <c r="G37" s="31" t="s">
        <v>1529</v>
      </c>
      <c r="H37" s="31"/>
      <c r="I37" s="31"/>
      <c r="J37" s="31"/>
      <c r="K37" s="31"/>
      <c r="L37" s="31" t="s">
        <v>1098</v>
      </c>
      <c r="M37" s="31" t="s">
        <v>1530</v>
      </c>
      <c r="N37" s="31"/>
      <c r="O37" s="31"/>
      <c r="P37" s="31"/>
      <c r="Q37" s="31"/>
      <c r="R37" s="61" t="s">
        <v>1198</v>
      </c>
      <c r="S37" s="31"/>
      <c r="T37" s="31"/>
      <c r="U37" s="31" t="s">
        <v>7</v>
      </c>
      <c r="V37" s="31"/>
      <c r="W37" s="31"/>
      <c r="X37" s="31"/>
      <c r="Y37" s="31"/>
      <c r="Z37" s="31"/>
    </row>
    <row r="38" s="39" customFormat="true" ht="409.5" hidden="false" customHeight="false" outlineLevel="0" collapsed="false">
      <c r="A38" s="31" t="s">
        <v>1220</v>
      </c>
      <c r="B38" s="31" t="s">
        <v>1531</v>
      </c>
      <c r="C38" s="31" t="s">
        <v>1532</v>
      </c>
      <c r="D38" s="31" t="s">
        <v>1533</v>
      </c>
      <c r="E38" s="48" t="s">
        <v>1534</v>
      </c>
      <c r="F38" s="31"/>
      <c r="G38" s="31"/>
      <c r="H38" s="31"/>
      <c r="I38" s="31" t="s">
        <v>1535</v>
      </c>
      <c r="J38" s="31" t="n">
        <v>1</v>
      </c>
      <c r="K38" s="31"/>
      <c r="L38" s="31"/>
      <c r="M38" s="31" t="s">
        <v>1536</v>
      </c>
      <c r="N38" s="31"/>
      <c r="O38" s="31"/>
      <c r="P38" s="31"/>
      <c r="Q38" s="31"/>
      <c r="R38" s="61" t="s">
        <v>1198</v>
      </c>
      <c r="S38" s="31"/>
      <c r="T38" s="31"/>
      <c r="U38" s="31" t="s">
        <v>7</v>
      </c>
      <c r="V38" s="31"/>
      <c r="W38" s="31"/>
      <c r="X38" s="31"/>
      <c r="Y38" s="31"/>
      <c r="Z38" s="31"/>
    </row>
    <row r="39" s="39" customFormat="true" ht="15" hidden="false" customHeight="false" outlineLevel="0" collapsed="false">
      <c r="A39" s="31" t="s">
        <v>1220</v>
      </c>
      <c r="B39" s="31" t="s">
        <v>1537</v>
      </c>
      <c r="C39" s="31" t="s">
        <v>1538</v>
      </c>
      <c r="D39" s="31" t="s">
        <v>1539</v>
      </c>
      <c r="E39" s="31"/>
      <c r="F39" s="31"/>
      <c r="G39" s="31" t="s">
        <v>1540</v>
      </c>
      <c r="H39" s="31"/>
      <c r="I39" s="31"/>
      <c r="J39" s="31"/>
      <c r="K39" s="31"/>
      <c r="L39" s="31" t="s">
        <v>1112</v>
      </c>
      <c r="M39" s="31" t="s">
        <v>1536</v>
      </c>
      <c r="N39" s="31"/>
      <c r="O39" s="31"/>
      <c r="P39" s="31"/>
      <c r="Q39" s="31"/>
      <c r="R39" s="61" t="s">
        <v>1198</v>
      </c>
      <c r="S39" s="31"/>
      <c r="T39" s="31"/>
      <c r="U39" s="31" t="s">
        <v>7</v>
      </c>
      <c r="V39" s="31"/>
      <c r="W39" s="31"/>
      <c r="X39" s="31"/>
      <c r="Y39" s="31"/>
      <c r="Z39" s="31"/>
    </row>
    <row r="40" s="39" customFormat="true" ht="15" hidden="false" customHeight="false" outlineLevel="0" collapsed="false">
      <c r="A40" s="31"/>
      <c r="B40" s="31"/>
      <c r="C40" s="31"/>
      <c r="D40" s="31"/>
      <c r="E40" s="31"/>
      <c r="F40" s="31"/>
      <c r="G40" s="31"/>
      <c r="H40" s="31"/>
      <c r="I40" s="31"/>
      <c r="J40" s="31"/>
      <c r="K40" s="31"/>
      <c r="L40" s="31"/>
      <c r="M40" s="31"/>
      <c r="N40" s="31"/>
      <c r="O40" s="31"/>
      <c r="P40" s="31"/>
      <c r="Q40" s="31"/>
      <c r="R40" s="61"/>
      <c r="S40" s="31"/>
      <c r="T40" s="31"/>
      <c r="U40" s="31"/>
      <c r="V40" s="31"/>
      <c r="W40" s="31"/>
      <c r="X40" s="31"/>
      <c r="Y40" s="31"/>
      <c r="Z40" s="31"/>
    </row>
    <row r="41" s="39" customFormat="true" ht="15" hidden="false" customHeight="false" outlineLevel="0" collapsed="false">
      <c r="A41" s="31" t="s">
        <v>810</v>
      </c>
      <c r="B41" s="31" t="s">
        <v>1541</v>
      </c>
      <c r="C41" s="31" t="s">
        <v>1542</v>
      </c>
      <c r="D41" s="31" t="s">
        <v>1543</v>
      </c>
      <c r="E41" s="39" t="s">
        <v>1544</v>
      </c>
      <c r="F41" s="31"/>
      <c r="G41" s="31"/>
      <c r="H41" s="31"/>
      <c r="I41" s="31" t="s">
        <v>1535</v>
      </c>
      <c r="J41" s="31" t="n">
        <v>1</v>
      </c>
      <c r="K41" s="31"/>
      <c r="L41" s="31"/>
      <c r="M41" s="31" t="s">
        <v>1196</v>
      </c>
      <c r="N41" s="31"/>
      <c r="O41" s="31"/>
      <c r="P41" s="31"/>
      <c r="Q41" s="31"/>
      <c r="R41" s="61" t="s">
        <v>1198</v>
      </c>
      <c r="S41" s="31"/>
      <c r="T41" s="31"/>
      <c r="U41" s="31" t="s">
        <v>7</v>
      </c>
      <c r="V41" s="31"/>
      <c r="W41" s="31"/>
      <c r="X41" s="31"/>
      <c r="Y41" s="31"/>
      <c r="Z41" s="31"/>
    </row>
    <row r="42" s="39" customFormat="true" ht="15" hidden="false" customHeight="false" outlineLevel="0" collapsed="false">
      <c r="A42" s="31" t="s">
        <v>1545</v>
      </c>
      <c r="B42" s="31" t="s">
        <v>436</v>
      </c>
      <c r="C42" s="31" t="s">
        <v>437</v>
      </c>
      <c r="D42" s="31" t="s">
        <v>1546</v>
      </c>
      <c r="E42" s="39" t="s">
        <v>1547</v>
      </c>
      <c r="F42" s="31"/>
      <c r="G42" s="31"/>
      <c r="H42" s="31"/>
      <c r="I42" s="81" t="s">
        <v>1548</v>
      </c>
      <c r="J42" s="31" t="n">
        <v>1</v>
      </c>
      <c r="K42" s="31"/>
      <c r="L42" s="31" t="s">
        <v>1003</v>
      </c>
      <c r="M42" s="31" t="str">
        <f aca="false">CONCATENATE("SetObservationMultiple::",RIGHT(A42,LEN(A42)-FIND(" ",A42)))</f>
        <v>SetObservationMultiple::replacement_milk</v>
      </c>
      <c r="R42" s="61" t="s">
        <v>1198</v>
      </c>
      <c r="S42" s="31"/>
      <c r="T42" s="31"/>
      <c r="U42" s="31" t="s">
        <v>7</v>
      </c>
      <c r="V42" s="31"/>
      <c r="W42" s="31"/>
      <c r="X42" s="31"/>
      <c r="Y42" s="31"/>
      <c r="Z42" s="31"/>
    </row>
    <row r="43" s="39" customFormat="true" ht="285" hidden="false" customHeight="false" outlineLevel="0" collapsed="false">
      <c r="A43" s="31" t="s">
        <v>1220</v>
      </c>
      <c r="B43" s="31" t="s">
        <v>1549</v>
      </c>
      <c r="C43" s="31" t="s">
        <v>1550</v>
      </c>
      <c r="D43" s="31" t="s">
        <v>1551</v>
      </c>
      <c r="E43" s="48" t="s">
        <v>1552</v>
      </c>
      <c r="F43" s="31"/>
      <c r="G43" s="31"/>
      <c r="H43" s="31"/>
      <c r="I43" s="31" t="s">
        <v>1548</v>
      </c>
      <c r="J43" s="31" t="n">
        <v>1</v>
      </c>
      <c r="K43" s="31"/>
      <c r="L43" s="31"/>
      <c r="M43" s="31" t="s">
        <v>1536</v>
      </c>
      <c r="N43" s="31"/>
      <c r="O43" s="31"/>
      <c r="P43" s="31"/>
      <c r="Q43" s="31"/>
      <c r="R43" s="61" t="s">
        <v>1198</v>
      </c>
      <c r="S43" s="31"/>
      <c r="T43" s="31"/>
      <c r="U43" s="31" t="s">
        <v>7</v>
      </c>
      <c r="V43" s="31"/>
      <c r="W43" s="31"/>
      <c r="X43" s="31"/>
      <c r="Y43" s="31"/>
      <c r="Z43" s="31"/>
    </row>
    <row r="44" s="39" customFormat="true" ht="15" hidden="false" customHeight="false" outlineLevel="0" collapsed="false">
      <c r="A44" s="31" t="s">
        <v>810</v>
      </c>
      <c r="B44" s="31" t="s">
        <v>1553</v>
      </c>
      <c r="C44" s="31" t="s">
        <v>1554</v>
      </c>
      <c r="D44" s="31" t="s">
        <v>1555</v>
      </c>
      <c r="F44" s="31"/>
      <c r="G44" s="31" t="s">
        <v>1556</v>
      </c>
      <c r="H44" s="31"/>
      <c r="I44" s="31"/>
      <c r="J44" s="31" t="n">
        <v>1</v>
      </c>
      <c r="K44" s="31"/>
      <c r="L44" s="31" t="s">
        <v>1112</v>
      </c>
      <c r="M44" s="31" t="s">
        <v>1196</v>
      </c>
      <c r="N44" s="31"/>
      <c r="O44" s="31"/>
      <c r="P44" s="31"/>
      <c r="Q44" s="31"/>
      <c r="R44" s="61" t="s">
        <v>1198</v>
      </c>
      <c r="S44" s="31"/>
      <c r="T44" s="31"/>
      <c r="U44" s="31" t="s">
        <v>7</v>
      </c>
      <c r="V44" s="31"/>
      <c r="W44" s="31"/>
      <c r="X44" s="31"/>
      <c r="Y44" s="31"/>
      <c r="Z44" s="31"/>
    </row>
    <row r="45" s="39" customFormat="true" ht="15" hidden="false" customHeight="false" outlineLevel="0" collapsed="false">
      <c r="A45" s="31"/>
      <c r="B45" s="31"/>
      <c r="C45" s="31"/>
      <c r="D45" s="31"/>
      <c r="E45" s="31"/>
      <c r="F45" s="31"/>
      <c r="G45" s="31"/>
      <c r="H45" s="31"/>
      <c r="I45" s="31"/>
      <c r="J45" s="31"/>
      <c r="K45" s="31"/>
      <c r="L45" s="31"/>
      <c r="M45" s="31"/>
      <c r="N45" s="31"/>
      <c r="O45" s="31"/>
      <c r="P45" s="31"/>
      <c r="Q45" s="31"/>
      <c r="R45" s="61"/>
      <c r="S45" s="31"/>
      <c r="T45" s="31"/>
      <c r="U45" s="31"/>
      <c r="V45" s="31"/>
      <c r="W45" s="31"/>
      <c r="X45" s="31"/>
      <c r="Y45" s="31"/>
      <c r="Z45" s="31"/>
    </row>
    <row r="46" s="39" customFormat="true" ht="15" hidden="false" customHeight="false" outlineLevel="0" collapsed="false">
      <c r="A46" s="31" t="s">
        <v>1557</v>
      </c>
      <c r="B46" s="31" t="s">
        <v>445</v>
      </c>
      <c r="C46" s="31" t="s">
        <v>446</v>
      </c>
      <c r="D46" s="31" t="s">
        <v>1558</v>
      </c>
      <c r="E46" s="39" t="s">
        <v>1559</v>
      </c>
      <c r="F46" s="31"/>
      <c r="G46" s="31"/>
      <c r="H46" s="31"/>
      <c r="I46" s="31" t="s">
        <v>1548</v>
      </c>
      <c r="J46" s="31" t="n">
        <v>1</v>
      </c>
      <c r="K46" s="31"/>
      <c r="L46" s="31"/>
      <c r="M46" s="31" t="s">
        <v>1236</v>
      </c>
      <c r="N46" s="31"/>
      <c r="O46" s="31"/>
      <c r="P46" s="31"/>
      <c r="Q46" s="31"/>
      <c r="R46" s="61" t="s">
        <v>1198</v>
      </c>
      <c r="S46" s="31"/>
      <c r="T46" s="31"/>
      <c r="U46" s="31" t="s">
        <v>7</v>
      </c>
      <c r="V46" s="31"/>
      <c r="W46" s="31"/>
      <c r="X46" s="31"/>
      <c r="Y46" s="31"/>
      <c r="Z46" s="31"/>
    </row>
    <row r="47" s="39" customFormat="true" ht="15" hidden="false" customHeight="false" outlineLevel="0" collapsed="false">
      <c r="A47" s="31"/>
      <c r="B47" s="31"/>
      <c r="C47" s="31"/>
      <c r="D47" s="31"/>
      <c r="E47" s="31"/>
      <c r="F47" s="31"/>
      <c r="G47" s="31"/>
      <c r="H47" s="31"/>
      <c r="I47" s="31"/>
      <c r="J47" s="31"/>
      <c r="K47" s="31"/>
      <c r="L47" s="31"/>
      <c r="M47" s="31"/>
      <c r="N47" s="31"/>
      <c r="O47" s="31"/>
      <c r="P47" s="31"/>
      <c r="Q47" s="31"/>
      <c r="R47" s="61"/>
      <c r="S47" s="31"/>
      <c r="T47" s="31"/>
      <c r="U47" s="31"/>
      <c r="V47" s="31"/>
      <c r="W47" s="31"/>
      <c r="X47" s="31"/>
      <c r="Y47" s="31"/>
      <c r="Z47" s="31"/>
    </row>
    <row r="48" s="39" customFormat="true" ht="15" hidden="false" customHeight="false" outlineLevel="0" collapsed="false">
      <c r="A48" s="31" t="s">
        <v>1560</v>
      </c>
      <c r="B48" s="31" t="s">
        <v>543</v>
      </c>
      <c r="C48" s="31" t="s">
        <v>1561</v>
      </c>
      <c r="D48" s="31" t="s">
        <v>1562</v>
      </c>
      <c r="E48" s="39" t="s">
        <v>1563</v>
      </c>
      <c r="F48" s="31"/>
      <c r="G48" s="31"/>
      <c r="H48" s="31"/>
      <c r="I48" s="31" t="s">
        <v>1548</v>
      </c>
      <c r="J48" s="31" t="n">
        <v>1</v>
      </c>
      <c r="K48" s="31"/>
      <c r="L48" s="31"/>
      <c r="M48" s="31" t="s">
        <v>1236</v>
      </c>
      <c r="N48" s="31"/>
      <c r="O48" s="31"/>
      <c r="P48" s="31"/>
      <c r="Q48" s="31"/>
      <c r="R48" s="61" t="s">
        <v>1198</v>
      </c>
      <c r="S48" s="31"/>
      <c r="T48" s="31"/>
      <c r="U48" s="31" t="s">
        <v>7</v>
      </c>
      <c r="V48" s="31"/>
      <c r="W48" s="31"/>
      <c r="X48" s="31"/>
      <c r="Y48" s="31"/>
      <c r="Z48" s="31"/>
    </row>
    <row r="49" s="39" customFormat="true" ht="15" hidden="false" customHeight="false" outlineLevel="0" collapsed="false">
      <c r="A49" s="31" t="s">
        <v>1564</v>
      </c>
      <c r="B49" s="31" t="s">
        <v>551</v>
      </c>
      <c r="C49" s="31" t="s">
        <v>552</v>
      </c>
      <c r="D49" s="31" t="s">
        <v>1565</v>
      </c>
      <c r="E49" s="39" t="s">
        <v>1566</v>
      </c>
      <c r="F49" s="31"/>
      <c r="G49" s="31"/>
      <c r="H49" s="31"/>
      <c r="I49" s="31" t="s">
        <v>1548</v>
      </c>
      <c r="J49" s="31" t="n">
        <v>1</v>
      </c>
      <c r="K49" s="31"/>
      <c r="L49" s="31"/>
      <c r="M49" s="31" t="s">
        <v>1236</v>
      </c>
      <c r="N49" s="31"/>
      <c r="O49" s="31"/>
      <c r="P49" s="31"/>
      <c r="Q49" s="31"/>
      <c r="R49" s="61" t="s">
        <v>1198</v>
      </c>
      <c r="S49" s="31"/>
      <c r="T49" s="31"/>
      <c r="U49" s="31" t="s">
        <v>7</v>
      </c>
      <c r="V49" s="31"/>
      <c r="W49" s="31"/>
      <c r="X49" s="31"/>
      <c r="Y49" s="31"/>
      <c r="Z49" s="31"/>
    </row>
    <row r="50" s="39" customFormat="true" ht="15" hidden="false" customHeight="false" outlineLevel="0" collapsed="false">
      <c r="A50" s="31" t="s">
        <v>1567</v>
      </c>
      <c r="B50" s="31" t="s">
        <v>427</v>
      </c>
      <c r="C50" s="31" t="s">
        <v>428</v>
      </c>
      <c r="D50" s="31" t="s">
        <v>1568</v>
      </c>
      <c r="F50" s="31"/>
      <c r="G50" s="31"/>
      <c r="H50" s="31"/>
      <c r="I50" s="31" t="s">
        <v>1569</v>
      </c>
      <c r="J50" s="31" t="n">
        <v>1</v>
      </c>
      <c r="K50" s="31"/>
      <c r="L50" s="31"/>
      <c r="M50" s="31" t="s">
        <v>1236</v>
      </c>
      <c r="N50" s="31"/>
      <c r="O50" s="31"/>
      <c r="P50" s="31"/>
      <c r="Q50" s="31"/>
      <c r="R50" s="61" t="s">
        <v>1198</v>
      </c>
      <c r="S50" s="31"/>
      <c r="T50" s="31"/>
      <c r="U50" s="31" t="s">
        <v>7</v>
      </c>
      <c r="V50" s="31"/>
      <c r="W50" s="31"/>
      <c r="X50" s="31"/>
      <c r="Y50" s="31"/>
      <c r="Z50" s="31"/>
    </row>
    <row r="51" s="39" customFormat="true" ht="15" hidden="false" customHeight="false" outlineLevel="0" collapsed="false">
      <c r="A51" s="31" t="s">
        <v>810</v>
      </c>
      <c r="B51" s="31" t="s">
        <v>1570</v>
      </c>
      <c r="C51" s="31" t="s">
        <v>1571</v>
      </c>
      <c r="D51" s="31" t="s">
        <v>1572</v>
      </c>
      <c r="E51" s="39" t="s">
        <v>1573</v>
      </c>
      <c r="F51" s="31"/>
      <c r="G51" s="31"/>
      <c r="H51" s="31"/>
      <c r="I51" s="31" t="s">
        <v>1574</v>
      </c>
      <c r="J51" s="31" t="n">
        <v>1</v>
      </c>
      <c r="K51" s="31"/>
      <c r="L51" s="31"/>
      <c r="M51" s="31" t="s">
        <v>1196</v>
      </c>
      <c r="N51" s="31"/>
      <c r="O51" s="31"/>
      <c r="P51" s="31"/>
      <c r="Q51" s="31"/>
      <c r="R51" s="61" t="s">
        <v>1198</v>
      </c>
      <c r="S51" s="31"/>
      <c r="T51" s="31"/>
      <c r="U51" s="31" t="s">
        <v>7</v>
      </c>
      <c r="V51" s="31"/>
      <c r="W51" s="31"/>
      <c r="X51" s="31" t="s">
        <v>1575</v>
      </c>
      <c r="Y51" s="31"/>
      <c r="Z51" s="31"/>
    </row>
    <row r="52" s="39" customFormat="true" ht="15" hidden="false" customHeight="false" outlineLevel="0" collapsed="false">
      <c r="A52" s="31" t="s">
        <v>810</v>
      </c>
      <c r="B52" s="31" t="s">
        <v>1576</v>
      </c>
      <c r="C52" s="31" t="s">
        <v>1577</v>
      </c>
      <c r="D52" s="31" t="s">
        <v>1578</v>
      </c>
      <c r="E52" s="31"/>
      <c r="F52" s="31"/>
      <c r="G52" s="31"/>
      <c r="H52" s="31"/>
      <c r="I52" s="31" t="s">
        <v>1579</v>
      </c>
      <c r="J52" s="31"/>
      <c r="K52" s="31"/>
      <c r="L52" s="31" t="s">
        <v>1003</v>
      </c>
      <c r="M52" s="31" t="s">
        <v>1196</v>
      </c>
      <c r="N52" s="31"/>
      <c r="O52" s="31"/>
      <c r="P52" s="31"/>
      <c r="Q52" s="31"/>
      <c r="R52" s="61" t="s">
        <v>1198</v>
      </c>
      <c r="S52" s="31"/>
      <c r="T52" s="31"/>
      <c r="U52" s="31" t="s">
        <v>7</v>
      </c>
      <c r="V52" s="31"/>
      <c r="W52" s="31"/>
      <c r="X52" s="31"/>
      <c r="Y52" s="31"/>
      <c r="Z52" s="31"/>
    </row>
    <row r="53" customFormat="false" ht="14.25" hidden="false" customHeight="false" outlineLevel="0" collapsed="false">
      <c r="A53" s="31" t="s">
        <v>1056</v>
      </c>
      <c r="B53" s="30" t="s">
        <v>1430</v>
      </c>
      <c r="C53" s="31" t="s">
        <v>1580</v>
      </c>
      <c r="D53" s="31" t="s">
        <v>1581</v>
      </c>
      <c r="J53" s="31" t="n">
        <v>1</v>
      </c>
      <c r="L53" s="30" t="s">
        <v>1582</v>
      </c>
      <c r="P53" s="30" t="s">
        <v>1583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4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I27" activeCellId="0" sqref="I27"/>
    </sheetView>
  </sheetViews>
  <sheetFormatPr defaultColWidth="8.50390625" defaultRowHeight="14.25" zeroHeight="false" outlineLevelRow="0" outlineLevelCol="0"/>
  <cols>
    <col collapsed="false" customWidth="true" hidden="false" outlineLevel="0" max="1" min="1" style="1" width="23.38"/>
    <col collapsed="false" customWidth="true" hidden="false" outlineLevel="0" max="2" min="2" style="1" width="20.12"/>
    <col collapsed="false" customWidth="true" hidden="false" outlineLevel="0" max="3" min="3" style="1" width="26.13"/>
    <col collapsed="false" customWidth="false" hidden="false" outlineLevel="0" max="4" min="4" style="1" width="8.5"/>
    <col collapsed="false" customWidth="true" hidden="false" outlineLevel="0" max="5" min="5" style="1" width="15.88"/>
    <col collapsed="false" customWidth="true" hidden="false" outlineLevel="0" max="6" min="6" style="1" width="12.25"/>
    <col collapsed="false" customWidth="true" hidden="false" outlineLevel="0" max="7" min="7" style="1" width="16.88"/>
    <col collapsed="false" customWidth="false" hidden="false" outlineLevel="0" max="8" min="8" style="1" width="8.5"/>
    <col collapsed="false" customWidth="true" hidden="false" outlineLevel="0" max="9" min="9" style="1" width="15.62"/>
    <col collapsed="false" customWidth="false" hidden="false" outlineLevel="0" max="16384" min="10" style="1" width="8.5"/>
  </cols>
  <sheetData>
    <row r="1" customFormat="false" ht="14.25" hidden="false" customHeight="false" outlineLevel="0" collapsed="false">
      <c r="A1" s="1" t="s">
        <v>794</v>
      </c>
      <c r="B1" s="1" t="s">
        <v>796</v>
      </c>
      <c r="C1" s="1" t="s">
        <v>797</v>
      </c>
      <c r="D1" s="1" t="s">
        <v>798</v>
      </c>
      <c r="E1" s="1" t="s">
        <v>974</v>
      </c>
      <c r="F1" s="1" t="s">
        <v>1219</v>
      </c>
      <c r="G1" s="1" t="s">
        <v>799</v>
      </c>
      <c r="H1" s="1" t="s">
        <v>976</v>
      </c>
      <c r="I1" s="1" t="s">
        <v>977</v>
      </c>
      <c r="J1" s="1" t="s">
        <v>1267</v>
      </c>
      <c r="K1" s="1" t="s">
        <v>980</v>
      </c>
      <c r="L1" s="1" t="s">
        <v>4</v>
      </c>
      <c r="M1" s="1" t="s">
        <v>3</v>
      </c>
      <c r="N1" s="1" t="s">
        <v>981</v>
      </c>
      <c r="O1" s="1" t="s">
        <v>982</v>
      </c>
      <c r="P1" s="1" t="s">
        <v>1178</v>
      </c>
      <c r="Q1" s="1" t="s">
        <v>983</v>
      </c>
      <c r="R1" s="1" t="s">
        <v>984</v>
      </c>
      <c r="S1" s="1" t="s">
        <v>985</v>
      </c>
      <c r="T1" s="1" t="s">
        <v>987</v>
      </c>
      <c r="U1" s="1" t="s">
        <v>988</v>
      </c>
      <c r="V1" s="1" t="s">
        <v>0</v>
      </c>
      <c r="W1" s="1" t="s">
        <v>989</v>
      </c>
      <c r="X1" s="1" t="s">
        <v>990</v>
      </c>
      <c r="Y1" s="1" t="s">
        <v>991</v>
      </c>
    </row>
    <row r="2" customFormat="false" ht="14.25" hidden="false" customHeight="false" outlineLevel="0" collapsed="false">
      <c r="A2" s="1" t="s">
        <v>800</v>
      </c>
      <c r="B2" s="1" t="s">
        <v>801</v>
      </c>
      <c r="D2" s="1" t="s">
        <v>1452</v>
      </c>
    </row>
    <row r="3" customFormat="false" ht="14.25" hidden="false" customHeight="false" outlineLevel="0" collapsed="false">
      <c r="A3" s="1" t="s">
        <v>810</v>
      </c>
      <c r="B3" s="1" t="s">
        <v>827</v>
      </c>
      <c r="G3" s="1" t="s">
        <v>1584</v>
      </c>
      <c r="M3" s="1" t="s">
        <v>1112</v>
      </c>
    </row>
    <row r="4" customFormat="false" ht="14.25" hidden="false" customHeight="false" outlineLevel="0" collapsed="false">
      <c r="A4" s="1" t="s">
        <v>810</v>
      </c>
      <c r="B4" s="1" t="s">
        <v>883</v>
      </c>
      <c r="G4" s="1" t="s">
        <v>1454</v>
      </c>
      <c r="M4" s="1" t="s">
        <v>1112</v>
      </c>
    </row>
    <row r="5" customFormat="false" ht="14.25" hidden="false" customHeight="false" outlineLevel="0" collapsed="false">
      <c r="A5" s="1" t="s">
        <v>810</v>
      </c>
      <c r="B5" s="1" t="s">
        <v>885</v>
      </c>
      <c r="G5" s="1" t="s">
        <v>1585</v>
      </c>
      <c r="M5" s="1" t="s">
        <v>1112</v>
      </c>
    </row>
    <row r="6" customFormat="false" ht="14.25" hidden="false" customHeight="false" outlineLevel="0" collapsed="false">
      <c r="A6" s="46" t="s">
        <v>810</v>
      </c>
      <c r="B6" s="39" t="s">
        <v>464</v>
      </c>
      <c r="C6" s="47"/>
      <c r="D6" s="39"/>
      <c r="G6" s="1" t="s">
        <v>1586</v>
      </c>
      <c r="M6" s="1" t="s">
        <v>1112</v>
      </c>
    </row>
    <row r="7" customFormat="false" ht="14.25" hidden="false" customHeight="false" outlineLevel="0" collapsed="false">
      <c r="A7" s="39" t="s">
        <v>1056</v>
      </c>
      <c r="B7" s="39" t="s">
        <v>1269</v>
      </c>
      <c r="C7" s="39" t="s">
        <v>1270</v>
      </c>
      <c r="D7" s="39" t="s">
        <v>1271</v>
      </c>
      <c r="G7" s="1" t="s">
        <v>1587</v>
      </c>
      <c r="M7" s="1" t="s">
        <v>1112</v>
      </c>
    </row>
    <row r="8" customFormat="false" ht="14.25" hidden="false" customHeight="false" outlineLevel="0" collapsed="false">
      <c r="A8" s="1" t="s">
        <v>1220</v>
      </c>
      <c r="B8" s="1" t="s">
        <v>1032</v>
      </c>
      <c r="C8" s="1" t="s">
        <v>1588</v>
      </c>
      <c r="D8" s="1" t="s">
        <v>1034</v>
      </c>
      <c r="G8" s="1" t="s">
        <v>1222</v>
      </c>
      <c r="M8" s="1" t="s">
        <v>1112</v>
      </c>
    </row>
    <row r="9" customFormat="false" ht="14.25" hidden="false" customHeight="false" outlineLevel="0" collapsed="false">
      <c r="A9" s="39" t="s">
        <v>810</v>
      </c>
      <c r="B9" s="39" t="s">
        <v>1291</v>
      </c>
      <c r="C9" s="39" t="s">
        <v>1292</v>
      </c>
      <c r="D9" s="39" t="s">
        <v>1293</v>
      </c>
      <c r="G9" s="1" t="s">
        <v>1589</v>
      </c>
      <c r="M9" s="1" t="s">
        <v>1112</v>
      </c>
    </row>
    <row r="12" customFormat="false" ht="14.25" hidden="false" customHeight="false" outlineLevel="0" collapsed="false">
      <c r="A12" s="1" t="s">
        <v>810</v>
      </c>
      <c r="B12" s="1" t="s">
        <v>1590</v>
      </c>
      <c r="C12" s="1" t="s">
        <v>1591</v>
      </c>
      <c r="D12" s="1" t="s">
        <v>1592</v>
      </c>
      <c r="K12" s="1" t="n">
        <v>1</v>
      </c>
      <c r="O12" s="1" t="s">
        <v>1196</v>
      </c>
      <c r="S12" s="1" t="s">
        <v>1198</v>
      </c>
      <c r="V12" s="1" t="s">
        <v>7</v>
      </c>
    </row>
    <row r="13" customFormat="false" ht="14.25" hidden="false" customHeight="false" outlineLevel="0" collapsed="false">
      <c r="A13" s="1" t="s">
        <v>1593</v>
      </c>
      <c r="B13" s="1" t="s">
        <v>1594</v>
      </c>
      <c r="C13" s="1" t="s">
        <v>1595</v>
      </c>
      <c r="D13" s="1" t="s">
        <v>1596</v>
      </c>
      <c r="I13" s="1" t="s">
        <v>1597</v>
      </c>
      <c r="K13" s="1" t="n">
        <v>1</v>
      </c>
      <c r="O13" s="1" t="s">
        <v>1236</v>
      </c>
      <c r="S13" s="1" t="s">
        <v>1198</v>
      </c>
      <c r="V13" s="1" t="s">
        <v>7</v>
      </c>
    </row>
    <row r="16" customFormat="false" ht="14.25" hidden="false" customHeight="false" outlineLevel="0" collapsed="false">
      <c r="A16" s="1" t="s">
        <v>810</v>
      </c>
      <c r="B16" s="1" t="s">
        <v>1598</v>
      </c>
      <c r="C16" s="1" t="s">
        <v>1599</v>
      </c>
      <c r="D16" s="1" t="s">
        <v>1600</v>
      </c>
      <c r="E16" s="82" t="s">
        <v>1601</v>
      </c>
      <c r="K16" s="1" t="n">
        <v>1</v>
      </c>
      <c r="O16" s="1" t="s">
        <v>1196</v>
      </c>
      <c r="S16" s="1" t="s">
        <v>1198</v>
      </c>
      <c r="V16" s="1" t="s">
        <v>7</v>
      </c>
    </row>
    <row r="17" customFormat="false" ht="14.25" hidden="false" customHeight="false" outlineLevel="0" collapsed="false">
      <c r="A17" s="1" t="s">
        <v>1593</v>
      </c>
      <c r="B17" s="1" t="s">
        <v>1602</v>
      </c>
      <c r="C17" s="1" t="s">
        <v>1603</v>
      </c>
      <c r="D17" s="1" t="s">
        <v>1604</v>
      </c>
      <c r="I17" s="1" t="s">
        <v>1605</v>
      </c>
      <c r="K17" s="1" t="n">
        <v>1</v>
      </c>
      <c r="O17" s="1" t="s">
        <v>1236</v>
      </c>
      <c r="S17" s="1" t="s">
        <v>1198</v>
      </c>
      <c r="V17" s="1" t="s">
        <v>7</v>
      </c>
    </row>
    <row r="19" s="11" customFormat="true" ht="14.25" hidden="false" customHeight="false" outlineLevel="0" collapsed="false">
      <c r="A19" s="11" t="s">
        <v>810</v>
      </c>
      <c r="B19" s="11" t="s">
        <v>1606</v>
      </c>
      <c r="C19" s="11" t="s">
        <v>1607</v>
      </c>
      <c r="D19" s="83" t="s">
        <v>1608</v>
      </c>
      <c r="K19" s="11" t="n">
        <v>1</v>
      </c>
      <c r="O19" s="11" t="s">
        <v>1196</v>
      </c>
      <c r="S19" s="11" t="s">
        <v>1198</v>
      </c>
      <c r="V19" s="11" t="s">
        <v>7</v>
      </c>
    </row>
    <row r="21" s="84" customFormat="true" ht="14.25" hidden="false" customHeight="false" outlineLevel="0" collapsed="false">
      <c r="A21" s="84" t="s">
        <v>810</v>
      </c>
      <c r="B21" s="84" t="s">
        <v>1609</v>
      </c>
      <c r="C21" s="84" t="s">
        <v>1419</v>
      </c>
      <c r="D21" s="84" t="s">
        <v>1610</v>
      </c>
      <c r="E21" s="84" t="s">
        <v>1611</v>
      </c>
      <c r="K21" s="84" t="n">
        <v>1</v>
      </c>
      <c r="O21" s="84" t="s">
        <v>1196</v>
      </c>
      <c r="S21" s="84" t="s">
        <v>1198</v>
      </c>
      <c r="V21" s="84" t="s">
        <v>7</v>
      </c>
    </row>
    <row r="22" s="84" customFormat="true" ht="14.25" hidden="false" customHeight="false" outlineLevel="0" collapsed="false">
      <c r="A22" s="84" t="s">
        <v>1593</v>
      </c>
      <c r="B22" s="84" t="s">
        <v>1612</v>
      </c>
      <c r="C22" s="1" t="s">
        <v>1613</v>
      </c>
      <c r="D22" s="84" t="s">
        <v>1614</v>
      </c>
      <c r="I22" s="84" t="s">
        <v>1615</v>
      </c>
      <c r="K22" s="84" t="n">
        <v>1</v>
      </c>
      <c r="O22" s="84" t="s">
        <v>1236</v>
      </c>
      <c r="S22" s="84" t="s">
        <v>1198</v>
      </c>
      <c r="V22" s="84" t="s">
        <v>7</v>
      </c>
    </row>
    <row r="23" s="84" customFormat="true" ht="14.25" hidden="false" customHeight="false" outlineLevel="0" collapsed="false"/>
    <row r="24" s="84" customFormat="true" ht="14.25" hidden="false" customHeight="false" outlineLevel="0" collapsed="false"/>
    <row r="25" s="84" customFormat="true" ht="14.25" hidden="false" customHeight="false" outlineLevel="0" collapsed="false">
      <c r="A25" s="84" t="s">
        <v>810</v>
      </c>
      <c r="B25" s="84" t="s">
        <v>1616</v>
      </c>
      <c r="C25" s="84" t="s">
        <v>1617</v>
      </c>
      <c r="D25" s="84" t="s">
        <v>1618</v>
      </c>
      <c r="E25" s="84" t="s">
        <v>1619</v>
      </c>
      <c r="I25" s="84" t="s">
        <v>1615</v>
      </c>
      <c r="K25" s="84" t="n">
        <v>1</v>
      </c>
      <c r="O25" s="84" t="s">
        <v>1196</v>
      </c>
      <c r="S25" s="84" t="s">
        <v>1198</v>
      </c>
      <c r="V25" s="84" t="s">
        <v>7</v>
      </c>
    </row>
    <row r="26" s="11" customFormat="true" ht="14.25" hidden="false" customHeight="false" outlineLevel="0" collapsed="false">
      <c r="A26" s="11" t="s">
        <v>810</v>
      </c>
      <c r="B26" s="11" t="s">
        <v>1620</v>
      </c>
      <c r="C26" s="11" t="s">
        <v>1621</v>
      </c>
      <c r="D26" s="11" t="s">
        <v>1622</v>
      </c>
      <c r="I26" s="83" t="s">
        <v>1623</v>
      </c>
      <c r="K26" s="11" t="n">
        <v>1</v>
      </c>
      <c r="O26" s="11" t="s">
        <v>1196</v>
      </c>
      <c r="S26" s="11" t="s">
        <v>1198</v>
      </c>
      <c r="V26" s="11" t="s">
        <v>7</v>
      </c>
    </row>
    <row r="27" s="11" customFormat="true" ht="14.25" hidden="false" customHeight="false" outlineLevel="0" collapsed="false">
      <c r="A27" s="11" t="s">
        <v>810</v>
      </c>
      <c r="B27" s="11" t="s">
        <v>1624</v>
      </c>
      <c r="C27" s="11" t="s">
        <v>1625</v>
      </c>
      <c r="D27" s="11" t="s">
        <v>1626</v>
      </c>
      <c r="I27" s="83" t="s">
        <v>1623</v>
      </c>
      <c r="K27" s="11" t="n">
        <v>1</v>
      </c>
      <c r="O27" s="11" t="s">
        <v>1196</v>
      </c>
      <c r="S27" s="11" t="s">
        <v>1198</v>
      </c>
      <c r="V27" s="11" t="s">
        <v>7</v>
      </c>
    </row>
    <row r="28" s="11" customFormat="true" ht="14.25" hidden="false" customHeight="false" outlineLevel="0" collapsed="false">
      <c r="A28" s="11" t="s">
        <v>810</v>
      </c>
      <c r="B28" s="11" t="s">
        <v>1627</v>
      </c>
      <c r="C28" s="11" t="s">
        <v>1628</v>
      </c>
      <c r="D28" s="11" t="s">
        <v>1629</v>
      </c>
      <c r="K28" s="11" t="n">
        <v>1</v>
      </c>
      <c r="O28" s="11" t="s">
        <v>1196</v>
      </c>
      <c r="S28" s="11" t="s">
        <v>1198</v>
      </c>
      <c r="V28" s="11" t="s">
        <v>7</v>
      </c>
    </row>
    <row r="29" s="84" customFormat="true" ht="14.25" hidden="false" customHeight="false" outlineLevel="0" collapsed="false"/>
    <row r="30" s="85" customFormat="true" ht="14.25" hidden="false" customHeight="false" outlineLevel="0" collapsed="false">
      <c r="A30" s="85" t="s">
        <v>810</v>
      </c>
      <c r="B30" s="85" t="s">
        <v>1448</v>
      </c>
      <c r="C30" s="85" t="s">
        <v>1449</v>
      </c>
      <c r="D30" s="86" t="s">
        <v>1630</v>
      </c>
      <c r="I30" s="86" t="s">
        <v>1631</v>
      </c>
      <c r="K30" s="85" t="n">
        <v>1</v>
      </c>
      <c r="O30" s="85" t="s">
        <v>1196</v>
      </c>
      <c r="S30" s="87" t="s">
        <v>1198</v>
      </c>
      <c r="V30" s="85" t="s">
        <v>7</v>
      </c>
    </row>
    <row r="31" s="85" customFormat="true" ht="14.25" hidden="false" customHeight="false" outlineLevel="0" collapsed="false">
      <c r="A31" s="85" t="s">
        <v>1632</v>
      </c>
      <c r="B31" s="85" t="s">
        <v>1633</v>
      </c>
      <c r="C31" s="85" t="s">
        <v>1634</v>
      </c>
      <c r="D31" s="88" t="s">
        <v>1635</v>
      </c>
      <c r="I31" s="86"/>
      <c r="O31" s="85" t="s">
        <v>1236</v>
      </c>
      <c r="S31" s="87" t="s">
        <v>1198</v>
      </c>
      <c r="V31" s="85" t="s">
        <v>7</v>
      </c>
    </row>
    <row r="32" s="84" customFormat="true" ht="14.25" hidden="false" customHeight="false" outlineLevel="0" collapsed="false"/>
    <row r="33" s="85" customFormat="true" ht="14.25" hidden="false" customHeight="false" outlineLevel="0" collapsed="false">
      <c r="A33" s="85" t="s">
        <v>810</v>
      </c>
      <c r="B33" s="85" t="s">
        <v>1636</v>
      </c>
      <c r="C33" s="89" t="s">
        <v>1637</v>
      </c>
      <c r="D33" s="88" t="s">
        <v>1638</v>
      </c>
      <c r="I33" s="86" t="s">
        <v>1639</v>
      </c>
      <c r="K33" s="85" t="n">
        <v>1</v>
      </c>
      <c r="O33" s="85" t="s">
        <v>1196</v>
      </c>
      <c r="S33" s="87" t="s">
        <v>1198</v>
      </c>
      <c r="V33" s="85" t="s">
        <v>7</v>
      </c>
    </row>
    <row r="34" s="11" customFormat="true" ht="14.25" hidden="false" customHeight="false" outlineLevel="0" collapsed="false">
      <c r="A34" s="11" t="s">
        <v>1640</v>
      </c>
      <c r="B34" s="12" t="s">
        <v>150</v>
      </c>
      <c r="C34" s="11" t="s">
        <v>1641</v>
      </c>
      <c r="D34" s="12" t="s">
        <v>1642</v>
      </c>
      <c r="K34" s="11" t="n">
        <v>1</v>
      </c>
      <c r="O34" s="85" t="str">
        <f aca="false">CONCATENATE("SetObservationMultiple::",RIGHT(A34,LEN(A34)-FIND(" ",A34)))</f>
        <v>SetObservationMultiple::type_of_pain</v>
      </c>
      <c r="S34" s="11" t="s">
        <v>1198</v>
      </c>
      <c r="V34" s="11" t="s">
        <v>7</v>
      </c>
    </row>
    <row r="35" s="85" customFormat="true" ht="14.25" hidden="false" customHeight="false" outlineLevel="0" collapsed="false">
      <c r="A35" s="85" t="s">
        <v>1643</v>
      </c>
      <c r="B35" s="86" t="s">
        <v>171</v>
      </c>
      <c r="C35" s="89" t="s">
        <v>1644</v>
      </c>
      <c r="D35" s="86" t="s">
        <v>1645</v>
      </c>
      <c r="I35" s="86" t="s">
        <v>1646</v>
      </c>
      <c r="K35" s="85" t="n">
        <v>1</v>
      </c>
      <c r="O35" s="85" t="s">
        <v>1196</v>
      </c>
      <c r="S35" s="85" t="s">
        <v>1198</v>
      </c>
      <c r="V35" s="85" t="s">
        <v>7</v>
      </c>
    </row>
    <row r="36" s="11" customFormat="true" ht="14.25" hidden="false" customHeight="false" outlineLevel="0" collapsed="false">
      <c r="A36" s="11" t="s">
        <v>810</v>
      </c>
      <c r="B36" s="11" t="s">
        <v>1647</v>
      </c>
      <c r="C36" s="11" t="s">
        <v>1648</v>
      </c>
      <c r="D36" s="83" t="s">
        <v>1649</v>
      </c>
      <c r="K36" s="11" t="n">
        <v>1</v>
      </c>
      <c r="O36" s="11" t="s">
        <v>1196</v>
      </c>
      <c r="S36" s="90" t="s">
        <v>1198</v>
      </c>
      <c r="V36" s="11" t="s">
        <v>7</v>
      </c>
    </row>
    <row r="37" s="85" customFormat="true" ht="14.25" hidden="false" customHeight="false" outlineLevel="0" collapsed="false">
      <c r="A37" s="85" t="s">
        <v>810</v>
      </c>
      <c r="B37" s="85" t="s">
        <v>1650</v>
      </c>
      <c r="C37" s="85" t="s">
        <v>165</v>
      </c>
      <c r="D37" s="86" t="s">
        <v>1651</v>
      </c>
      <c r="E37" s="85" t="s">
        <v>1652</v>
      </c>
      <c r="I37" s="85" t="s">
        <v>1653</v>
      </c>
      <c r="K37" s="85" t="n">
        <v>1</v>
      </c>
      <c r="O37" s="85" t="s">
        <v>1196</v>
      </c>
      <c r="S37" s="87" t="s">
        <v>1198</v>
      </c>
      <c r="V37" s="85" t="s">
        <v>7</v>
      </c>
    </row>
    <row r="38" s="85" customFormat="true" ht="14.25" hidden="false" customHeight="false" outlineLevel="0" collapsed="false">
      <c r="A38" s="85" t="s">
        <v>810</v>
      </c>
      <c r="B38" s="85" t="s">
        <v>1654</v>
      </c>
      <c r="C38" s="85" t="s">
        <v>1655</v>
      </c>
      <c r="D38" s="86" t="s">
        <v>1656</v>
      </c>
      <c r="I38" s="85" t="s">
        <v>1653</v>
      </c>
      <c r="K38" s="85" t="n">
        <v>1</v>
      </c>
      <c r="O38" s="85" t="s">
        <v>1196</v>
      </c>
      <c r="S38" s="87" t="s">
        <v>1198</v>
      </c>
      <c r="V38" s="85" t="s">
        <v>7</v>
      </c>
    </row>
    <row r="39" s="85" customFormat="true" ht="14.25" hidden="false" customHeight="false" outlineLevel="0" collapsed="false">
      <c r="A39" s="85" t="s">
        <v>1593</v>
      </c>
      <c r="B39" s="85" t="s">
        <v>1657</v>
      </c>
      <c r="C39" s="85" t="s">
        <v>1658</v>
      </c>
      <c r="D39" s="88" t="s">
        <v>1659</v>
      </c>
      <c r="I39" s="85" t="s">
        <v>1660</v>
      </c>
      <c r="K39" s="85" t="n">
        <v>1</v>
      </c>
      <c r="O39" s="85" t="s">
        <v>1236</v>
      </c>
      <c r="S39" s="87" t="s">
        <v>1198</v>
      </c>
      <c r="V39" s="85" t="s">
        <v>7</v>
      </c>
    </row>
    <row r="40" s="30" customFormat="true" ht="14.25" hidden="false" customHeight="false" outlineLevel="0" collapsed="false"/>
    <row r="41" s="85" customFormat="true" ht="14.25" hidden="false" customHeight="false" outlineLevel="0" collapsed="false">
      <c r="A41" s="85" t="s">
        <v>810</v>
      </c>
      <c r="B41" s="85" t="s">
        <v>1661</v>
      </c>
      <c r="C41" s="85" t="s">
        <v>335</v>
      </c>
      <c r="D41" s="86" t="s">
        <v>1662</v>
      </c>
      <c r="K41" s="85" t="n">
        <v>1</v>
      </c>
      <c r="O41" s="85" t="s">
        <v>1196</v>
      </c>
      <c r="S41" s="87" t="s">
        <v>1198</v>
      </c>
      <c r="V41" s="85" t="s">
        <v>7</v>
      </c>
    </row>
    <row r="42" s="85" customFormat="true" ht="14.25" hidden="false" customHeight="false" outlineLevel="0" collapsed="false">
      <c r="A42" s="85" t="s">
        <v>810</v>
      </c>
      <c r="B42" s="85" t="s">
        <v>1663</v>
      </c>
      <c r="C42" s="85" t="s">
        <v>329</v>
      </c>
      <c r="D42" s="86" t="s">
        <v>1664</v>
      </c>
      <c r="I42" s="86" t="s">
        <v>1665</v>
      </c>
      <c r="K42" s="85" t="n">
        <v>1</v>
      </c>
      <c r="O42" s="85" t="s">
        <v>1196</v>
      </c>
      <c r="S42" s="87" t="s">
        <v>1198</v>
      </c>
      <c r="V42" s="85" t="s">
        <v>7</v>
      </c>
    </row>
    <row r="43" s="85" customFormat="true" ht="14.25" hidden="false" customHeight="false" outlineLevel="0" collapsed="false">
      <c r="A43" s="85" t="s">
        <v>810</v>
      </c>
      <c r="B43" s="85" t="s">
        <v>1666</v>
      </c>
      <c r="C43" s="85" t="s">
        <v>1667</v>
      </c>
      <c r="D43" s="86" t="s">
        <v>1668</v>
      </c>
      <c r="I43" s="86" t="s">
        <v>1665</v>
      </c>
      <c r="K43" s="85" t="n">
        <v>1</v>
      </c>
      <c r="O43" s="85" t="s">
        <v>1196</v>
      </c>
      <c r="S43" s="87" t="s">
        <v>1198</v>
      </c>
      <c r="V43" s="85" t="s">
        <v>7</v>
      </c>
    </row>
    <row r="44" s="11" customFormat="true" ht="14.25" hidden="false" customHeight="false" outlineLevel="0" collapsed="false">
      <c r="A44" s="11" t="s">
        <v>1404</v>
      </c>
      <c r="B44" s="11" t="s">
        <v>1669</v>
      </c>
      <c r="C44" s="11" t="s">
        <v>1670</v>
      </c>
      <c r="D44" s="11" t="s">
        <v>1671</v>
      </c>
      <c r="K44" s="11" t="n">
        <v>1</v>
      </c>
      <c r="O44" s="11" t="s">
        <v>1236</v>
      </c>
      <c r="S44" s="11" t="s">
        <v>1198</v>
      </c>
      <c r="V44" s="11" t="s">
        <v>7</v>
      </c>
    </row>
    <row r="45" customFormat="false" ht="14.25" hidden="false" customHeight="false" outlineLevel="0" collapsed="false">
      <c r="B45" s="3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K13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4" ySplit="1" topLeftCell="E72" activePane="bottomRight" state="frozen"/>
      <selection pane="topLeft" activeCell="A1" activeCellId="0" sqref="A1"/>
      <selection pane="topRight" activeCell="E1" activeCellId="0" sqref="E1"/>
      <selection pane="bottomLeft" activeCell="A72" activeCellId="0" sqref="A72"/>
      <selection pane="bottomRight" activeCell="J93" activeCellId="0" sqref="J93"/>
    </sheetView>
  </sheetViews>
  <sheetFormatPr defaultColWidth="8.50390625" defaultRowHeight="14.25" zeroHeight="false" outlineLevelRow="0" outlineLevelCol="0"/>
  <cols>
    <col collapsed="false" customWidth="true" hidden="false" outlineLevel="0" max="1" min="1" style="46" width="31.75"/>
    <col collapsed="false" customWidth="true" hidden="false" outlineLevel="0" max="2" min="2" style="46" width="26.13"/>
    <col collapsed="false" customWidth="true" hidden="false" outlineLevel="0" max="3" min="3" style="46" width="13.88"/>
    <col collapsed="false" customWidth="true" hidden="false" outlineLevel="0" max="4" min="4" style="46" width="21.62"/>
    <col collapsed="false" customWidth="true" hidden="false" outlineLevel="0" max="5" min="5" style="46" width="24.12"/>
    <col collapsed="false" customWidth="false" hidden="false" outlineLevel="0" max="6" min="6" style="46" width="8.5"/>
    <col collapsed="false" customWidth="true" hidden="false" outlineLevel="0" max="7" min="7" style="46" width="19"/>
    <col collapsed="false" customWidth="false" hidden="false" outlineLevel="0" max="9" min="8" style="46" width="8.5"/>
    <col collapsed="false" customWidth="true" hidden="false" outlineLevel="0" max="10" min="10" style="46" width="19.88"/>
    <col collapsed="false" customWidth="true" hidden="false" outlineLevel="0" max="11" min="11" style="46" width="48.25"/>
    <col collapsed="false" customWidth="false" hidden="false" outlineLevel="0" max="15" min="12" style="46" width="8.5"/>
    <col collapsed="false" customWidth="true" hidden="false" outlineLevel="0" max="16" min="16" style="46" width="16.26"/>
    <col collapsed="false" customWidth="false" hidden="false" outlineLevel="0" max="16384" min="17" style="46" width="8.5"/>
  </cols>
  <sheetData>
    <row r="1" customFormat="false" ht="14.25" hidden="false" customHeight="false" outlineLevel="0" collapsed="false">
      <c r="A1" s="46" t="s">
        <v>794</v>
      </c>
      <c r="B1" s="46" t="s">
        <v>796</v>
      </c>
      <c r="C1" s="46" t="s">
        <v>795</v>
      </c>
      <c r="D1" s="46" t="s">
        <v>797</v>
      </c>
      <c r="E1" s="46" t="s">
        <v>798</v>
      </c>
      <c r="F1" s="46" t="s">
        <v>974</v>
      </c>
      <c r="G1" s="46" t="s">
        <v>1219</v>
      </c>
      <c r="H1" s="54" t="s">
        <v>799</v>
      </c>
      <c r="I1" s="54" t="s">
        <v>976</v>
      </c>
      <c r="J1" s="46" t="s">
        <v>977</v>
      </c>
      <c r="K1" s="46" t="s">
        <v>1672</v>
      </c>
      <c r="L1" s="46" t="s">
        <v>980</v>
      </c>
      <c r="M1" s="46" t="s">
        <v>4</v>
      </c>
      <c r="N1" s="46" t="s">
        <v>3</v>
      </c>
      <c r="O1" s="46" t="s">
        <v>981</v>
      </c>
      <c r="P1" s="46" t="s">
        <v>982</v>
      </c>
      <c r="Q1" s="46" t="s">
        <v>1178</v>
      </c>
      <c r="R1" s="46" t="s">
        <v>983</v>
      </c>
      <c r="S1" s="46" t="s">
        <v>984</v>
      </c>
      <c r="T1" s="46" t="s">
        <v>985</v>
      </c>
      <c r="U1" s="46" t="s">
        <v>987</v>
      </c>
      <c r="V1" s="46" t="s">
        <v>988</v>
      </c>
      <c r="W1" s="46" t="s">
        <v>0</v>
      </c>
      <c r="X1" s="46" t="s">
        <v>989</v>
      </c>
      <c r="Y1" s="46" t="s">
        <v>990</v>
      </c>
      <c r="Z1" s="46" t="s">
        <v>991</v>
      </c>
    </row>
    <row r="2" customFormat="false" ht="14.25" hidden="false" customHeight="false" outlineLevel="0" collapsed="false">
      <c r="A2" s="46" t="s">
        <v>800</v>
      </c>
      <c r="B2" s="54" t="s">
        <v>913</v>
      </c>
      <c r="C2" s="54"/>
      <c r="D2" s="54"/>
      <c r="E2" s="54" t="s">
        <v>914</v>
      </c>
      <c r="H2" s="54"/>
      <c r="I2" s="54"/>
      <c r="AA2" s="54"/>
    </row>
    <row r="3" customFormat="false" ht="14.25" hidden="false" customHeight="false" outlineLevel="0" collapsed="false">
      <c r="A3" s="54" t="s">
        <v>810</v>
      </c>
      <c r="B3" s="54" t="s">
        <v>827</v>
      </c>
      <c r="C3" s="54"/>
      <c r="D3" s="54"/>
      <c r="E3" s="54" t="s">
        <v>1673</v>
      </c>
      <c r="F3" s="54"/>
      <c r="G3" s="54"/>
      <c r="H3" s="54" t="s">
        <v>1674</v>
      </c>
      <c r="I3" s="54"/>
      <c r="K3" s="54"/>
      <c r="L3" s="54"/>
      <c r="M3" s="54"/>
      <c r="N3" s="54" t="s">
        <v>1112</v>
      </c>
      <c r="O3" s="54"/>
      <c r="P3" s="54"/>
      <c r="Q3" s="54"/>
      <c r="R3" s="54"/>
      <c r="S3" s="54"/>
      <c r="T3" s="54"/>
      <c r="U3" s="54"/>
      <c r="V3" s="54"/>
      <c r="W3" s="54"/>
      <c r="X3" s="54"/>
      <c r="Y3" s="54"/>
      <c r="Z3" s="54"/>
    </row>
    <row r="4" customFormat="false" ht="14.25" hidden="false" customHeight="false" outlineLevel="0" collapsed="false">
      <c r="A4" s="49" t="s">
        <v>1220</v>
      </c>
      <c r="B4" s="49" t="s">
        <v>1032</v>
      </c>
      <c r="C4" s="49"/>
      <c r="D4" s="49" t="s">
        <v>1588</v>
      </c>
      <c r="E4" s="49" t="s">
        <v>1034</v>
      </c>
      <c r="F4" s="49"/>
      <c r="G4" s="54"/>
      <c r="H4" s="54" t="s">
        <v>1222</v>
      </c>
      <c r="I4" s="54"/>
      <c r="J4" s="54"/>
      <c r="K4" s="54"/>
      <c r="L4" s="54"/>
      <c r="N4" s="54" t="s">
        <v>1112</v>
      </c>
      <c r="O4" s="54"/>
      <c r="P4" s="54"/>
      <c r="Q4" s="54"/>
      <c r="R4" s="54"/>
      <c r="S4" s="54"/>
      <c r="T4" s="54"/>
      <c r="U4" s="54"/>
      <c r="V4" s="54"/>
      <c r="W4" s="54"/>
      <c r="X4" s="54"/>
      <c r="Y4" s="54"/>
      <c r="Z4" s="54"/>
    </row>
    <row r="5" customFormat="false" ht="14.25" hidden="false" customHeight="false" outlineLevel="0" collapsed="false">
      <c r="A5" s="46" t="s">
        <v>810</v>
      </c>
      <c r="B5" s="46" t="s">
        <v>1591</v>
      </c>
      <c r="E5" s="46" t="s">
        <v>1592</v>
      </c>
      <c r="F5" s="54"/>
      <c r="G5" s="54"/>
      <c r="H5" s="46" t="s">
        <v>1675</v>
      </c>
      <c r="I5" s="54"/>
      <c r="J5" s="54"/>
      <c r="K5" s="54"/>
      <c r="M5" s="54"/>
      <c r="N5" s="54" t="s">
        <v>1112</v>
      </c>
      <c r="O5" s="54"/>
      <c r="P5" s="54"/>
      <c r="Q5" s="54"/>
      <c r="R5" s="54"/>
      <c r="S5" s="54"/>
      <c r="T5" s="54"/>
      <c r="U5" s="54"/>
      <c r="V5" s="54"/>
      <c r="W5" s="54"/>
      <c r="X5" s="54"/>
      <c r="Y5" s="54"/>
      <c r="Z5" s="54"/>
    </row>
    <row r="6" customFormat="false" ht="14.25" hidden="false" customHeight="false" outlineLevel="0" collapsed="false">
      <c r="A6" s="46" t="s">
        <v>810</v>
      </c>
      <c r="B6" s="46" t="s">
        <v>1599</v>
      </c>
      <c r="E6" s="46" t="s">
        <v>1600</v>
      </c>
      <c r="F6" s="54"/>
      <c r="G6" s="54"/>
      <c r="H6" s="46" t="s">
        <v>1676</v>
      </c>
      <c r="I6" s="54"/>
      <c r="J6" s="54"/>
      <c r="K6" s="54"/>
      <c r="M6" s="54"/>
      <c r="N6" s="54" t="s">
        <v>1112</v>
      </c>
      <c r="O6" s="54"/>
      <c r="P6" s="54"/>
      <c r="Q6" s="54"/>
      <c r="R6" s="54"/>
      <c r="S6" s="54"/>
      <c r="T6" s="54"/>
      <c r="U6" s="54"/>
      <c r="V6" s="54"/>
      <c r="W6" s="54"/>
      <c r="X6" s="54"/>
      <c r="Y6" s="54"/>
      <c r="Z6" s="54"/>
    </row>
    <row r="7" customFormat="false" ht="14.25" hidden="false" customHeight="false" outlineLevel="0" collapsed="false">
      <c r="A7" s="46" t="s">
        <v>810</v>
      </c>
      <c r="B7" s="46" t="s">
        <v>885</v>
      </c>
      <c r="E7" s="46" t="s">
        <v>885</v>
      </c>
      <c r="F7" s="54"/>
      <c r="G7" s="54"/>
      <c r="H7" s="46" t="s">
        <v>1677</v>
      </c>
      <c r="I7" s="54"/>
      <c r="J7" s="54"/>
      <c r="K7" s="54"/>
      <c r="M7" s="54"/>
      <c r="N7" s="54"/>
      <c r="O7" s="54"/>
      <c r="P7" s="54"/>
      <c r="Q7" s="54"/>
      <c r="R7" s="54"/>
      <c r="S7" s="54"/>
      <c r="T7" s="54"/>
      <c r="U7" s="54"/>
      <c r="V7" s="54"/>
      <c r="W7" s="54"/>
      <c r="X7" s="54"/>
      <c r="Y7" s="54"/>
      <c r="Z7" s="54"/>
    </row>
    <row r="8" s="91" customFormat="true" ht="14.25" hidden="false" customHeight="false" outlineLevel="0" collapsed="false">
      <c r="A8" s="91" t="s">
        <v>810</v>
      </c>
      <c r="B8" s="91" t="s">
        <v>1678</v>
      </c>
      <c r="E8" s="91" t="s">
        <v>618</v>
      </c>
      <c r="H8" s="91" t="s">
        <v>1679</v>
      </c>
      <c r="N8" s="92" t="s">
        <v>1112</v>
      </c>
    </row>
    <row r="9" s="40" customFormat="true" ht="14.25" hidden="false" customHeight="false" outlineLevel="0" collapsed="false">
      <c r="A9" s="40" t="s">
        <v>810</v>
      </c>
      <c r="B9" s="40" t="s">
        <v>1419</v>
      </c>
      <c r="E9" s="40" t="s">
        <v>1610</v>
      </c>
      <c r="H9" s="40" t="s">
        <v>1457</v>
      </c>
      <c r="N9" s="50" t="s">
        <v>1112</v>
      </c>
      <c r="W9" s="50"/>
    </row>
    <row r="10" s="40" customFormat="true" ht="14.25" hidden="false" customHeight="false" outlineLevel="0" collapsed="false">
      <c r="A10" s="40" t="s">
        <v>810</v>
      </c>
      <c r="B10" s="40" t="s">
        <v>1258</v>
      </c>
      <c r="E10" s="40" t="s">
        <v>1259</v>
      </c>
      <c r="H10" s="40" t="s">
        <v>1680</v>
      </c>
      <c r="N10" s="50" t="s">
        <v>1112</v>
      </c>
      <c r="W10" s="50"/>
    </row>
    <row r="11" s="40" customFormat="true" ht="14.25" hidden="false" customHeight="false" outlineLevel="0" collapsed="false">
      <c r="A11" s="40" t="s">
        <v>810</v>
      </c>
      <c r="B11" s="40" t="s">
        <v>1245</v>
      </c>
      <c r="E11" s="40" t="s">
        <v>1681</v>
      </c>
      <c r="F11" s="50"/>
      <c r="G11" s="50"/>
      <c r="H11" s="50" t="s">
        <v>1682</v>
      </c>
      <c r="I11" s="50"/>
      <c r="K11" s="50"/>
      <c r="L11" s="50"/>
      <c r="M11" s="50"/>
      <c r="N11" s="50" t="s">
        <v>1112</v>
      </c>
      <c r="O11" s="50"/>
      <c r="P11" s="50"/>
      <c r="Q11" s="50"/>
      <c r="R11" s="50"/>
      <c r="S11" s="50"/>
      <c r="T11" s="50"/>
      <c r="U11" s="50"/>
      <c r="V11" s="50"/>
      <c r="W11" s="50"/>
      <c r="X11" s="50"/>
      <c r="Y11" s="50"/>
      <c r="Z11" s="50"/>
    </row>
    <row r="12" s="40" customFormat="true" ht="14.25" hidden="false" customHeight="false" outlineLevel="0" collapsed="false">
      <c r="A12" s="40" t="s">
        <v>810</v>
      </c>
      <c r="B12" s="40" t="s">
        <v>883</v>
      </c>
      <c r="E12" s="40" t="s">
        <v>1453</v>
      </c>
      <c r="F12" s="50"/>
      <c r="G12" s="50"/>
      <c r="H12" s="50" t="s">
        <v>1683</v>
      </c>
      <c r="I12" s="50"/>
      <c r="K12" s="50"/>
      <c r="M12" s="50"/>
      <c r="N12" s="50" t="s">
        <v>1112</v>
      </c>
      <c r="O12" s="50"/>
      <c r="P12" s="50"/>
      <c r="Q12" s="50"/>
      <c r="R12" s="50"/>
      <c r="S12" s="50"/>
      <c r="T12" s="50"/>
      <c r="U12" s="50"/>
      <c r="V12" s="50"/>
      <c r="W12" s="50"/>
      <c r="X12" s="50"/>
      <c r="Y12" s="50"/>
      <c r="Z12" s="50"/>
    </row>
    <row r="13" s="40" customFormat="true" ht="14.25" hidden="false" customHeight="false" outlineLevel="0" collapsed="false">
      <c r="F13" s="50"/>
      <c r="G13" s="50"/>
      <c r="H13" s="50"/>
      <c r="I13" s="50"/>
      <c r="K13" s="50"/>
      <c r="M13" s="50"/>
      <c r="N13" s="50"/>
      <c r="O13" s="50"/>
      <c r="P13" s="50"/>
      <c r="Q13" s="50"/>
      <c r="R13" s="50"/>
      <c r="S13" s="50"/>
      <c r="T13" s="50"/>
      <c r="U13" s="50"/>
      <c r="V13" s="50"/>
      <c r="W13" s="50"/>
      <c r="X13" s="50"/>
      <c r="Y13" s="50"/>
      <c r="Z13" s="50"/>
    </row>
    <row r="14" s="40" customFormat="true" ht="14.25" hidden="false" customHeight="false" outlineLevel="0" collapsed="false">
      <c r="B14" s="93"/>
      <c r="C14" s="93"/>
      <c r="D14" s="94"/>
      <c r="H14" s="50"/>
    </row>
    <row r="15" s="40" customFormat="true" ht="14.25" hidden="false" customHeight="false" outlineLevel="0" collapsed="false"/>
    <row r="16" s="40" customFormat="true" ht="14.25" hidden="false" customHeight="false" outlineLevel="0" collapsed="false">
      <c r="A16" s="40" t="s">
        <v>810</v>
      </c>
      <c r="B16" s="40" t="s">
        <v>1648</v>
      </c>
      <c r="E16" s="40" t="s">
        <v>1684</v>
      </c>
      <c r="F16" s="50"/>
      <c r="G16" s="50"/>
      <c r="H16" s="40" t="s">
        <v>1685</v>
      </c>
      <c r="I16" s="50"/>
      <c r="K16" s="50"/>
      <c r="L16" s="50"/>
      <c r="M16" s="50"/>
      <c r="N16" s="50" t="s">
        <v>1112</v>
      </c>
      <c r="O16" s="50"/>
      <c r="P16" s="50"/>
      <c r="Q16" s="50"/>
      <c r="R16" s="50"/>
      <c r="S16" s="50"/>
      <c r="T16" s="50"/>
      <c r="U16" s="50"/>
      <c r="V16" s="50"/>
      <c r="W16" s="50"/>
      <c r="X16" s="50"/>
      <c r="Y16" s="50"/>
      <c r="Z16" s="50"/>
    </row>
    <row r="17" s="40" customFormat="true" ht="14.25" hidden="false" customHeight="false" outlineLevel="0" collapsed="false">
      <c r="A17" s="40" t="s">
        <v>810</v>
      </c>
      <c r="B17" s="40" t="s">
        <v>335</v>
      </c>
      <c r="E17" s="40" t="s">
        <v>1686</v>
      </c>
      <c r="F17" s="50"/>
      <c r="G17" s="50"/>
      <c r="H17" s="40" t="s">
        <v>1687</v>
      </c>
      <c r="I17" s="50"/>
      <c r="K17" s="50"/>
      <c r="M17" s="50"/>
      <c r="N17" s="50" t="s">
        <v>1112</v>
      </c>
      <c r="O17" s="50"/>
      <c r="P17" s="50"/>
      <c r="Q17" s="50"/>
      <c r="R17" s="50"/>
      <c r="S17" s="50"/>
      <c r="T17" s="50"/>
      <c r="U17" s="50"/>
      <c r="V17" s="50"/>
      <c r="W17" s="50"/>
      <c r="X17" s="50"/>
      <c r="Y17" s="50"/>
      <c r="Z17" s="50"/>
    </row>
    <row r="18" s="40" customFormat="true" ht="14.25" hidden="false" customHeight="false" outlineLevel="0" collapsed="false">
      <c r="A18" s="40" t="s">
        <v>810</v>
      </c>
      <c r="B18" s="40" t="s">
        <v>329</v>
      </c>
      <c r="E18" s="40" t="s">
        <v>1688</v>
      </c>
      <c r="F18" s="50"/>
      <c r="G18" s="50"/>
      <c r="H18" s="40" t="s">
        <v>1689</v>
      </c>
      <c r="I18" s="50"/>
      <c r="K18" s="50"/>
      <c r="M18" s="50"/>
      <c r="N18" s="50" t="s">
        <v>1112</v>
      </c>
      <c r="O18" s="50"/>
      <c r="P18" s="50"/>
      <c r="Q18" s="50"/>
      <c r="R18" s="50"/>
      <c r="S18" s="50"/>
      <c r="T18" s="50"/>
      <c r="U18" s="50"/>
      <c r="V18" s="50"/>
      <c r="W18" s="50"/>
      <c r="X18" s="50"/>
      <c r="Y18" s="50"/>
      <c r="Z18" s="50"/>
    </row>
    <row r="19" s="40" customFormat="true" ht="14.25" hidden="false" customHeight="false" outlineLevel="0" collapsed="false">
      <c r="A19" s="40" t="s">
        <v>810</v>
      </c>
      <c r="B19" s="40" t="s">
        <v>1655</v>
      </c>
      <c r="E19" s="40" t="s">
        <v>1690</v>
      </c>
      <c r="F19" s="50"/>
      <c r="G19" s="50"/>
      <c r="H19" s="40" t="s">
        <v>1691</v>
      </c>
      <c r="I19" s="50"/>
      <c r="K19" s="50"/>
      <c r="M19" s="50"/>
      <c r="N19" s="50" t="s">
        <v>1112</v>
      </c>
      <c r="O19" s="50"/>
      <c r="P19" s="50"/>
      <c r="Q19" s="50"/>
      <c r="R19" s="50"/>
      <c r="S19" s="50"/>
      <c r="T19" s="50"/>
      <c r="U19" s="50"/>
      <c r="V19" s="50"/>
      <c r="X19" s="50"/>
      <c r="Y19" s="50"/>
      <c r="Z19" s="50"/>
      <c r="AA19" s="50"/>
    </row>
    <row r="20" s="40" customFormat="true" ht="14.25" hidden="false" customHeight="false" outlineLevel="0" collapsed="false">
      <c r="A20" s="40" t="s">
        <v>1692</v>
      </c>
      <c r="B20" s="40" t="s">
        <v>1658</v>
      </c>
      <c r="E20" s="40" t="s">
        <v>1693</v>
      </c>
      <c r="F20" s="50"/>
      <c r="G20" s="50"/>
      <c r="H20" s="50" t="s">
        <v>1694</v>
      </c>
      <c r="I20" s="50"/>
      <c r="K20" s="50"/>
      <c r="M20" s="50"/>
      <c r="N20" s="50" t="s">
        <v>1112</v>
      </c>
      <c r="O20" s="50"/>
      <c r="P20" s="50"/>
      <c r="Q20" s="50"/>
      <c r="R20" s="50"/>
      <c r="S20" s="50"/>
      <c r="T20" s="50"/>
      <c r="U20" s="50"/>
      <c r="V20" s="50"/>
      <c r="X20" s="50"/>
      <c r="Y20" s="50"/>
      <c r="Z20" s="50"/>
      <c r="AA20" s="50"/>
    </row>
    <row r="21" s="40" customFormat="true" ht="14.25" hidden="false" customHeight="false" outlineLevel="0" collapsed="false">
      <c r="A21" s="40" t="s">
        <v>810</v>
      </c>
      <c r="B21" s="40" t="s">
        <v>1667</v>
      </c>
      <c r="E21" s="40" t="s">
        <v>1695</v>
      </c>
      <c r="F21" s="50"/>
      <c r="G21" s="50"/>
      <c r="H21" s="50" t="s">
        <v>1696</v>
      </c>
      <c r="I21" s="50"/>
      <c r="K21" s="50"/>
      <c r="M21" s="50"/>
      <c r="N21" s="50" t="s">
        <v>1112</v>
      </c>
      <c r="O21" s="50"/>
      <c r="P21" s="50"/>
      <c r="Q21" s="50"/>
      <c r="R21" s="50"/>
      <c r="S21" s="50"/>
      <c r="T21" s="50"/>
      <c r="U21" s="50"/>
      <c r="V21" s="50"/>
      <c r="X21" s="50"/>
      <c r="Y21" s="50"/>
      <c r="Z21" s="50"/>
      <c r="AA21" s="50"/>
    </row>
    <row r="22" s="40" customFormat="true" ht="14.25" hidden="false" customHeight="false" outlineLevel="0" collapsed="false">
      <c r="A22" s="40" t="s">
        <v>1468</v>
      </c>
      <c r="B22" s="40" t="s">
        <v>1469</v>
      </c>
      <c r="E22" s="40" t="s">
        <v>1697</v>
      </c>
      <c r="J22" s="40" t="s">
        <v>1698</v>
      </c>
      <c r="P22" s="50"/>
      <c r="Q22" s="50"/>
      <c r="R22" s="50"/>
      <c r="S22" s="50"/>
      <c r="T22" s="52"/>
      <c r="W22" s="50" t="s">
        <v>7</v>
      </c>
    </row>
    <row r="23" s="40" customFormat="true" ht="14.25" hidden="false" customHeight="false" outlineLevel="0" collapsed="false">
      <c r="P23" s="50"/>
      <c r="Q23" s="50"/>
      <c r="R23" s="50"/>
      <c r="S23" s="50"/>
      <c r="T23" s="52"/>
      <c r="W23" s="50"/>
    </row>
    <row r="24" s="40" customFormat="true" ht="14.25" hidden="false" customHeight="false" outlineLevel="0" collapsed="false">
      <c r="P24" s="50"/>
      <c r="T24" s="52"/>
      <c r="W24" s="50"/>
    </row>
    <row r="25" s="85" customFormat="true" ht="14.25" hidden="false" customHeight="false" outlineLevel="0" collapsed="false">
      <c r="A25" s="85" t="s">
        <v>810</v>
      </c>
      <c r="B25" s="85" t="s">
        <v>1699</v>
      </c>
      <c r="D25" s="85" t="s">
        <v>1700</v>
      </c>
      <c r="E25" s="85" t="s">
        <v>1701</v>
      </c>
      <c r="F25" s="89" t="s">
        <v>1702</v>
      </c>
      <c r="J25" s="85" t="s">
        <v>1698</v>
      </c>
      <c r="L25" s="85" t="n">
        <v>1</v>
      </c>
      <c r="P25" s="95" t="s">
        <v>1196</v>
      </c>
      <c r="T25" s="96" t="s">
        <v>1198</v>
      </c>
      <c r="W25" s="95" t="s">
        <v>7</v>
      </c>
    </row>
    <row r="26" s="40" customFormat="true" ht="14.25" hidden="false" customHeight="false" outlineLevel="0" collapsed="false">
      <c r="P26" s="50"/>
    </row>
    <row r="27" s="85" customFormat="true" ht="14.25" hidden="false" customHeight="false" outlineLevel="0" collapsed="false">
      <c r="A27" s="85" t="s">
        <v>810</v>
      </c>
      <c r="B27" s="85" t="s">
        <v>1703</v>
      </c>
      <c r="D27" s="85" t="s">
        <v>1704</v>
      </c>
      <c r="E27" s="85" t="s">
        <v>1705</v>
      </c>
      <c r="F27" s="89" t="s">
        <v>1706</v>
      </c>
      <c r="J27" s="85" t="s">
        <v>1698</v>
      </c>
      <c r="L27" s="85" t="n">
        <v>1</v>
      </c>
      <c r="P27" s="95" t="s">
        <v>1196</v>
      </c>
      <c r="T27" s="96" t="s">
        <v>1198</v>
      </c>
      <c r="W27" s="95" t="s">
        <v>7</v>
      </c>
    </row>
    <row r="28" s="40" customFormat="true" ht="14.25" hidden="false" customHeight="false" outlineLevel="0" collapsed="false">
      <c r="P28" s="50"/>
      <c r="T28" s="52"/>
      <c r="W28" s="50"/>
    </row>
    <row r="29" s="85" customFormat="true" ht="14.25" hidden="false" customHeight="false" outlineLevel="0" collapsed="false">
      <c r="A29" s="85" t="s">
        <v>810</v>
      </c>
      <c r="B29" s="85" t="s">
        <v>1707</v>
      </c>
      <c r="D29" s="85" t="s">
        <v>1708</v>
      </c>
      <c r="E29" s="85" t="s">
        <v>1709</v>
      </c>
      <c r="F29" s="89" t="s">
        <v>1710</v>
      </c>
      <c r="J29" s="11" t="s">
        <v>1698</v>
      </c>
      <c r="K29" s="11"/>
      <c r="L29" s="85" t="n">
        <v>1</v>
      </c>
      <c r="P29" s="95" t="s">
        <v>1196</v>
      </c>
      <c r="T29" s="96" t="s">
        <v>1198</v>
      </c>
      <c r="W29" s="95" t="s">
        <v>7</v>
      </c>
    </row>
    <row r="30" s="85" customFormat="true" ht="14.25" hidden="false" customHeight="false" outlineLevel="0" collapsed="false">
      <c r="A30" s="85" t="s">
        <v>1711</v>
      </c>
      <c r="B30" s="85" t="s">
        <v>183</v>
      </c>
      <c r="D30" s="85" t="s">
        <v>184</v>
      </c>
      <c r="E30" s="11" t="s">
        <v>1712</v>
      </c>
      <c r="J30" s="10" t="s">
        <v>1713</v>
      </c>
      <c r="K30" s="11"/>
      <c r="L30" s="85" t="n">
        <v>1</v>
      </c>
      <c r="P30" s="95" t="s">
        <v>1236</v>
      </c>
      <c r="T30" s="96" t="s">
        <v>1198</v>
      </c>
      <c r="W30" s="95" t="s">
        <v>7</v>
      </c>
    </row>
    <row r="31" s="85" customFormat="true" ht="14.25" hidden="false" customHeight="false" outlineLevel="0" collapsed="false">
      <c r="A31" s="85" t="s">
        <v>810</v>
      </c>
      <c r="B31" s="85" t="s">
        <v>1714</v>
      </c>
      <c r="D31" s="85" t="s">
        <v>1715</v>
      </c>
      <c r="E31" s="10" t="s">
        <v>1716</v>
      </c>
      <c r="J31" s="10" t="s">
        <v>1713</v>
      </c>
      <c r="K31" s="11"/>
      <c r="L31" s="85" t="n">
        <v>1</v>
      </c>
      <c r="P31" s="95" t="s">
        <v>1196</v>
      </c>
      <c r="T31" s="96" t="s">
        <v>1198</v>
      </c>
      <c r="W31" s="95" t="s">
        <v>7</v>
      </c>
    </row>
    <row r="32" s="85" customFormat="true" ht="14.25" hidden="false" customHeight="false" outlineLevel="0" collapsed="false">
      <c r="A32" s="85" t="s">
        <v>810</v>
      </c>
      <c r="B32" s="85" t="s">
        <v>1717</v>
      </c>
      <c r="D32" s="85" t="s">
        <v>1718</v>
      </c>
      <c r="E32" s="10" t="s">
        <v>1719</v>
      </c>
      <c r="J32" s="10" t="s">
        <v>1713</v>
      </c>
      <c r="K32" s="11"/>
      <c r="L32" s="85" t="n">
        <v>1</v>
      </c>
      <c r="P32" s="95" t="s">
        <v>1196</v>
      </c>
      <c r="T32" s="96" t="s">
        <v>1198</v>
      </c>
      <c r="W32" s="95" t="s">
        <v>7</v>
      </c>
    </row>
    <row r="33" s="85" customFormat="true" ht="14.25" hidden="false" customHeight="false" outlineLevel="0" collapsed="false">
      <c r="A33" s="85" t="s">
        <v>810</v>
      </c>
      <c r="B33" s="85" t="s">
        <v>1720</v>
      </c>
      <c r="D33" s="85" t="s">
        <v>1721</v>
      </c>
      <c r="E33" s="10" t="s">
        <v>1722</v>
      </c>
      <c r="J33" s="10" t="s">
        <v>1713</v>
      </c>
      <c r="K33" s="11"/>
      <c r="L33" s="85" t="n">
        <v>1</v>
      </c>
      <c r="P33" s="95" t="s">
        <v>1196</v>
      </c>
      <c r="T33" s="96" t="s">
        <v>1198</v>
      </c>
      <c r="W33" s="95" t="s">
        <v>7</v>
      </c>
    </row>
    <row r="34" s="40" customFormat="true" ht="14.25" hidden="false" customHeight="false" outlineLevel="0" collapsed="false">
      <c r="A34" s="40" t="s">
        <v>1134</v>
      </c>
      <c r="B34" s="40" t="s">
        <v>1723</v>
      </c>
      <c r="J34" s="40" t="s">
        <v>1724</v>
      </c>
      <c r="P34" s="50"/>
      <c r="T34" s="52"/>
      <c r="W34" s="50"/>
    </row>
    <row r="35" s="40" customFormat="true" ht="14.25" hidden="false" customHeight="false" outlineLevel="0" collapsed="false">
      <c r="A35" s="40" t="s">
        <v>1056</v>
      </c>
      <c r="B35" s="40" t="s">
        <v>1725</v>
      </c>
      <c r="C35" s="40" t="s">
        <v>1723</v>
      </c>
      <c r="D35" s="40" t="s">
        <v>1726</v>
      </c>
      <c r="E35" s="40" t="s">
        <v>1727</v>
      </c>
      <c r="F35" s="51" t="s">
        <v>1728</v>
      </c>
      <c r="J35" s="40" t="s">
        <v>1729</v>
      </c>
      <c r="N35" s="40" t="s">
        <v>1730</v>
      </c>
      <c r="P35" s="50" t="s">
        <v>1276</v>
      </c>
      <c r="T35" s="52" t="s">
        <v>1198</v>
      </c>
      <c r="W35" s="50" t="s">
        <v>7</v>
      </c>
    </row>
    <row r="36" s="40" customFormat="true" ht="14.25" hidden="false" customHeight="false" outlineLevel="0" collapsed="false">
      <c r="A36" s="40" t="s">
        <v>3</v>
      </c>
      <c r="B36" s="40" t="s">
        <v>198</v>
      </c>
      <c r="C36" s="40" t="s">
        <v>1723</v>
      </c>
      <c r="D36" s="40" t="s">
        <v>1731</v>
      </c>
      <c r="E36" s="40" t="s">
        <v>1732</v>
      </c>
      <c r="F36" s="40" t="s">
        <v>1733</v>
      </c>
      <c r="J36" s="40" t="s">
        <v>1734</v>
      </c>
      <c r="N36" s="40" t="s">
        <v>1098</v>
      </c>
      <c r="P36" s="50"/>
      <c r="T36" s="52"/>
      <c r="W36" s="50" t="s">
        <v>7</v>
      </c>
    </row>
    <row r="37" s="40" customFormat="true" ht="24.75" hidden="false" customHeight="true" outlineLevel="0" collapsed="false">
      <c r="A37" s="40" t="s">
        <v>999</v>
      </c>
      <c r="B37" s="40" t="s">
        <v>200</v>
      </c>
      <c r="C37" s="40" t="s">
        <v>1723</v>
      </c>
      <c r="D37" s="40" t="s">
        <v>201</v>
      </c>
      <c r="E37" s="40" t="s">
        <v>202</v>
      </c>
      <c r="J37" s="40" t="s">
        <v>1735</v>
      </c>
      <c r="P37" s="50" t="s">
        <v>1281</v>
      </c>
      <c r="T37" s="52"/>
      <c r="W37" s="50"/>
    </row>
    <row r="38" s="40" customFormat="true" ht="14.25" hidden="false" customHeight="false" outlineLevel="0" collapsed="false">
      <c r="A38" s="40" t="s">
        <v>810</v>
      </c>
      <c r="B38" s="40" t="s">
        <v>1736</v>
      </c>
      <c r="D38" s="40" t="s">
        <v>1737</v>
      </c>
      <c r="E38" s="40" t="s">
        <v>1517</v>
      </c>
      <c r="F38" s="51" t="s">
        <v>1738</v>
      </c>
      <c r="J38" s="40" t="s">
        <v>847</v>
      </c>
      <c r="L38" s="40" t="n">
        <v>1</v>
      </c>
      <c r="P38" s="50" t="s">
        <v>1281</v>
      </c>
      <c r="T38" s="52" t="s">
        <v>1198</v>
      </c>
      <c r="W38" s="50" t="s">
        <v>7</v>
      </c>
    </row>
    <row r="39" s="40" customFormat="true" ht="14.25" hidden="false" customHeight="false" outlineLevel="0" collapsed="false">
      <c r="A39" s="40" t="s">
        <v>1519</v>
      </c>
      <c r="B39" s="40" t="s">
        <v>1739</v>
      </c>
      <c r="D39" s="40" t="s">
        <v>219</v>
      </c>
      <c r="E39" s="40" t="s">
        <v>1520</v>
      </c>
      <c r="F39" s="51" t="s">
        <v>1740</v>
      </c>
      <c r="J39" s="40" t="s">
        <v>847</v>
      </c>
      <c r="L39" s="40" t="n">
        <v>1</v>
      </c>
      <c r="P39" s="50" t="s">
        <v>1236</v>
      </c>
      <c r="T39" s="52" t="s">
        <v>1198</v>
      </c>
      <c r="W39" s="50" t="s">
        <v>7</v>
      </c>
    </row>
    <row r="40" s="40" customFormat="true" ht="14.25" hidden="false" customHeight="false" outlineLevel="0" collapsed="false">
      <c r="A40" s="7" t="s">
        <v>810</v>
      </c>
      <c r="B40" s="7" t="s">
        <v>1522</v>
      </c>
      <c r="C40" s="7"/>
      <c r="D40" s="7" t="s">
        <v>1523</v>
      </c>
      <c r="E40" s="7" t="s">
        <v>1524</v>
      </c>
      <c r="F40" s="7" t="s">
        <v>1741</v>
      </c>
      <c r="G40" s="7"/>
      <c r="H40" s="7"/>
      <c r="I40" s="7"/>
      <c r="J40" s="7" t="s">
        <v>1742</v>
      </c>
      <c r="L40" s="40" t="n">
        <v>1</v>
      </c>
      <c r="P40" s="50" t="s">
        <v>1196</v>
      </c>
      <c r="T40" s="52" t="s">
        <v>1198</v>
      </c>
      <c r="W40" s="50" t="s">
        <v>7</v>
      </c>
    </row>
    <row r="41" s="11" customFormat="true" ht="14.25" hidden="false" customHeight="false" outlineLevel="0" collapsed="false">
      <c r="A41" s="11" t="s">
        <v>810</v>
      </c>
      <c r="B41" s="12" t="s">
        <v>1743</v>
      </c>
      <c r="D41" s="12" t="s">
        <v>1513</v>
      </c>
      <c r="E41" s="12" t="s">
        <v>1514</v>
      </c>
      <c r="J41" s="12" t="s">
        <v>842</v>
      </c>
      <c r="L41" s="11" t="n">
        <v>1</v>
      </c>
      <c r="P41" s="95" t="s">
        <v>1196</v>
      </c>
      <c r="T41" s="96" t="s">
        <v>1198</v>
      </c>
      <c r="W41" s="95" t="s">
        <v>7</v>
      </c>
    </row>
    <row r="42" s="11" customFormat="true" ht="14.25" hidden="false" customHeight="false" outlineLevel="0" collapsed="false">
      <c r="A42" s="11" t="s">
        <v>810</v>
      </c>
      <c r="B42" s="12" t="s">
        <v>1744</v>
      </c>
      <c r="D42" s="12" t="s">
        <v>1745</v>
      </c>
      <c r="E42" s="12" t="s">
        <v>1746</v>
      </c>
      <c r="J42" s="12" t="s">
        <v>842</v>
      </c>
      <c r="L42" s="11" t="n">
        <v>1</v>
      </c>
      <c r="P42" s="95" t="s">
        <v>1196</v>
      </c>
      <c r="T42" s="96" t="s">
        <v>1198</v>
      </c>
      <c r="W42" s="95" t="s">
        <v>7</v>
      </c>
    </row>
    <row r="43" s="11" customFormat="true" ht="14.25" hidden="false" customHeight="false" outlineLevel="0" collapsed="false">
      <c r="A43" s="11" t="s">
        <v>810</v>
      </c>
      <c r="B43" s="12" t="s">
        <v>1747</v>
      </c>
      <c r="D43" s="12" t="s">
        <v>1748</v>
      </c>
      <c r="E43" s="12" t="s">
        <v>1749</v>
      </c>
      <c r="J43" s="12" t="s">
        <v>842</v>
      </c>
      <c r="L43" s="11" t="n">
        <v>1</v>
      </c>
      <c r="P43" s="95" t="s">
        <v>1196</v>
      </c>
      <c r="T43" s="96" t="s">
        <v>1198</v>
      </c>
      <c r="W43" s="95" t="s">
        <v>7</v>
      </c>
    </row>
    <row r="44" s="40" customFormat="true" ht="14.25" hidden="false" customHeight="false" outlineLevel="0" collapsed="false">
      <c r="A44" s="7" t="s">
        <v>810</v>
      </c>
      <c r="B44" s="7" t="s">
        <v>1750</v>
      </c>
      <c r="C44" s="7"/>
      <c r="D44" s="7" t="s">
        <v>1751</v>
      </c>
      <c r="E44" s="7" t="s">
        <v>1752</v>
      </c>
      <c r="F44" s="7" t="s">
        <v>1753</v>
      </c>
      <c r="G44" s="7"/>
      <c r="H44" s="7"/>
      <c r="I44" s="7"/>
      <c r="J44" s="7" t="s">
        <v>1754</v>
      </c>
      <c r="L44" s="40" t="n">
        <v>1</v>
      </c>
      <c r="P44" s="50" t="s">
        <v>1196</v>
      </c>
      <c r="T44" s="52" t="s">
        <v>1198</v>
      </c>
      <c r="W44" s="50" t="s">
        <v>7</v>
      </c>
    </row>
    <row r="45" s="40" customFormat="true" ht="14.25" hidden="false" customHeight="false" outlineLevel="0" collapsed="false">
      <c r="A45" s="40" t="s">
        <v>810</v>
      </c>
      <c r="B45" s="40" t="s">
        <v>1755</v>
      </c>
      <c r="D45" s="40" t="s">
        <v>1756</v>
      </c>
      <c r="E45" s="40" t="s">
        <v>1757</v>
      </c>
      <c r="F45" s="40" t="s">
        <v>1758</v>
      </c>
      <c r="J45" s="40" t="s">
        <v>1754</v>
      </c>
      <c r="L45" s="40" t="n">
        <v>1</v>
      </c>
      <c r="P45" s="50" t="s">
        <v>1196</v>
      </c>
      <c r="T45" s="52" t="s">
        <v>1198</v>
      </c>
      <c r="W45" s="50" t="s">
        <v>7</v>
      </c>
    </row>
    <row r="46" s="40" customFormat="true" ht="14.25" hidden="false" customHeight="false" outlineLevel="0" collapsed="false">
      <c r="A46" s="40" t="s">
        <v>1593</v>
      </c>
      <c r="B46" s="40" t="s">
        <v>1759</v>
      </c>
      <c r="D46" s="40" t="s">
        <v>1760</v>
      </c>
      <c r="E46" s="40" t="s">
        <v>1761</v>
      </c>
      <c r="J46" s="40" t="s">
        <v>1762</v>
      </c>
      <c r="L46" s="40" t="n">
        <v>1</v>
      </c>
      <c r="P46" s="50" t="s">
        <v>1236</v>
      </c>
      <c r="T46" s="52" t="s">
        <v>1198</v>
      </c>
      <c r="W46" s="50" t="s">
        <v>7</v>
      </c>
    </row>
    <row r="47" s="40" customFormat="true" ht="14.25" hidden="false" customHeight="false" outlineLevel="0" collapsed="false">
      <c r="W47" s="50"/>
    </row>
    <row r="48" s="40" customFormat="true" ht="14.25" hidden="false" customHeight="false" outlineLevel="0" collapsed="false">
      <c r="A48" s="40" t="s">
        <v>810</v>
      </c>
      <c r="B48" s="40" t="s">
        <v>1763</v>
      </c>
      <c r="D48" s="40" t="s">
        <v>1764</v>
      </c>
      <c r="E48" s="40" t="s">
        <v>1765</v>
      </c>
      <c r="F48" s="51" t="s">
        <v>1766</v>
      </c>
      <c r="J48" s="40" t="s">
        <v>842</v>
      </c>
      <c r="L48" s="40" t="n">
        <v>1</v>
      </c>
      <c r="P48" s="50" t="s">
        <v>1196</v>
      </c>
      <c r="T48" s="52" t="s">
        <v>1198</v>
      </c>
      <c r="W48" s="50" t="s">
        <v>7</v>
      </c>
    </row>
    <row r="49" customFormat="false" ht="14.25" hidden="false" customHeight="false" outlineLevel="0" collapsed="false">
      <c r="A49" s="46" t="s">
        <v>810</v>
      </c>
      <c r="B49" s="46" t="s">
        <v>1767</v>
      </c>
      <c r="D49" s="46" t="s">
        <v>1768</v>
      </c>
      <c r="E49" s="46" t="s">
        <v>1769</v>
      </c>
      <c r="J49" s="46" t="s">
        <v>842</v>
      </c>
      <c r="L49" s="46" t="n">
        <v>1</v>
      </c>
      <c r="P49" s="46" t="s">
        <v>1196</v>
      </c>
      <c r="T49" s="46" t="s">
        <v>1198</v>
      </c>
      <c r="W49" s="46" t="s">
        <v>7</v>
      </c>
    </row>
    <row r="50" customFormat="false" ht="14.25" hidden="false" customHeight="false" outlineLevel="0" collapsed="false">
      <c r="A50" s="46" t="s">
        <v>810</v>
      </c>
      <c r="B50" s="46" t="s">
        <v>1770</v>
      </c>
      <c r="D50" s="46" t="s">
        <v>1771</v>
      </c>
      <c r="E50" s="46" t="s">
        <v>1772</v>
      </c>
      <c r="J50" s="46" t="s">
        <v>842</v>
      </c>
      <c r="L50" s="46" t="n">
        <v>1</v>
      </c>
      <c r="P50" s="46" t="s">
        <v>1196</v>
      </c>
      <c r="T50" s="46" t="s">
        <v>1198</v>
      </c>
      <c r="W50" s="46" t="s">
        <v>7</v>
      </c>
    </row>
    <row r="51" s="97" customFormat="true" ht="14.25" hidden="false" customHeight="false" outlineLevel="0" collapsed="false">
      <c r="W51" s="98"/>
    </row>
    <row r="52" s="40" customFormat="true" ht="14.25" hidden="false" customHeight="false" outlineLevel="0" collapsed="false">
      <c r="A52" s="40" t="s">
        <v>810</v>
      </c>
      <c r="B52" s="40" t="s">
        <v>1773</v>
      </c>
      <c r="D52" s="40" t="s">
        <v>1774</v>
      </c>
      <c r="E52" s="40" t="s">
        <v>1775</v>
      </c>
      <c r="J52" s="40" t="s">
        <v>842</v>
      </c>
      <c r="L52" s="40" t="n">
        <v>1</v>
      </c>
      <c r="P52" s="50" t="s">
        <v>1196</v>
      </c>
      <c r="T52" s="52" t="s">
        <v>1198</v>
      </c>
      <c r="W52" s="50" t="s">
        <v>7</v>
      </c>
    </row>
    <row r="53" s="40" customFormat="true" ht="14.25" hidden="false" customHeight="false" outlineLevel="0" collapsed="false"/>
    <row r="54" s="11" customFormat="true" ht="14.25" hidden="false" customHeight="false" outlineLevel="0" collapsed="false">
      <c r="A54" s="11" t="s">
        <v>810</v>
      </c>
      <c r="B54" s="12" t="s">
        <v>1776</v>
      </c>
      <c r="D54" s="10" t="s">
        <v>1777</v>
      </c>
      <c r="E54" s="12" t="s">
        <v>1778</v>
      </c>
      <c r="L54" s="11" t="n">
        <v>1</v>
      </c>
      <c r="P54" s="95" t="s">
        <v>1196</v>
      </c>
      <c r="T54" s="96" t="s">
        <v>1198</v>
      </c>
      <c r="W54" s="95" t="s">
        <v>7</v>
      </c>
    </row>
    <row r="55" s="40" customFormat="true" ht="14.25" hidden="false" customHeight="false" outlineLevel="0" collapsed="false"/>
    <row r="56" s="40" customFormat="true" ht="14.25" hidden="false" customHeight="false" outlineLevel="0" collapsed="false">
      <c r="A56" s="40" t="s">
        <v>810</v>
      </c>
      <c r="B56" s="40" t="s">
        <v>1779</v>
      </c>
      <c r="D56" s="40" t="s">
        <v>1780</v>
      </c>
      <c r="E56" s="40" t="s">
        <v>1781</v>
      </c>
      <c r="F56" s="40" t="s">
        <v>1782</v>
      </c>
      <c r="J56" s="40" t="s">
        <v>1783</v>
      </c>
      <c r="L56" s="40" t="n">
        <v>1</v>
      </c>
      <c r="P56" s="50" t="s">
        <v>1196</v>
      </c>
      <c r="T56" s="52" t="s">
        <v>1198</v>
      </c>
      <c r="W56" s="50" t="s">
        <v>7</v>
      </c>
    </row>
    <row r="57" s="40" customFormat="true" ht="14.25" hidden="false" customHeight="false" outlineLevel="0" collapsed="false">
      <c r="A57" s="40" t="s">
        <v>810</v>
      </c>
      <c r="B57" s="40" t="s">
        <v>1784</v>
      </c>
      <c r="D57" s="40" t="s">
        <v>1785</v>
      </c>
      <c r="E57" s="40" t="s">
        <v>1786</v>
      </c>
      <c r="F57" s="51" t="s">
        <v>1787</v>
      </c>
      <c r="J57" s="40" t="s">
        <v>1788</v>
      </c>
      <c r="L57" s="40" t="n">
        <v>1</v>
      </c>
      <c r="P57" s="50" t="s">
        <v>1196</v>
      </c>
      <c r="T57" s="52" t="s">
        <v>1198</v>
      </c>
      <c r="W57" s="50" t="s">
        <v>7</v>
      </c>
    </row>
    <row r="58" s="40" customFormat="true" ht="14.25" hidden="false" customHeight="false" outlineLevel="0" collapsed="false">
      <c r="A58" s="40" t="s">
        <v>810</v>
      </c>
      <c r="B58" s="40" t="s">
        <v>1789</v>
      </c>
      <c r="D58" s="40" t="s">
        <v>1790</v>
      </c>
      <c r="E58" s="40" t="s">
        <v>1791</v>
      </c>
      <c r="F58" s="51" t="s">
        <v>1792</v>
      </c>
      <c r="J58" s="40" t="s">
        <v>1788</v>
      </c>
      <c r="L58" s="40" t="n">
        <v>1</v>
      </c>
      <c r="P58" s="50" t="s">
        <v>1196</v>
      </c>
      <c r="T58" s="52" t="s">
        <v>1198</v>
      </c>
      <c r="W58" s="50" t="s">
        <v>7</v>
      </c>
    </row>
    <row r="59" s="40" customFormat="true" ht="14.25" hidden="false" customHeight="false" outlineLevel="0" collapsed="false">
      <c r="A59" s="40" t="s">
        <v>810</v>
      </c>
      <c r="B59" s="40" t="s">
        <v>1793</v>
      </c>
      <c r="D59" s="40" t="s">
        <v>1794</v>
      </c>
      <c r="E59" s="40" t="s">
        <v>1795</v>
      </c>
      <c r="F59" s="40" t="s">
        <v>1796</v>
      </c>
      <c r="J59" s="40" t="s">
        <v>1797</v>
      </c>
      <c r="P59" s="50" t="s">
        <v>1196</v>
      </c>
      <c r="T59" s="52" t="s">
        <v>1198</v>
      </c>
      <c r="W59" s="50" t="s">
        <v>7</v>
      </c>
    </row>
    <row r="60" s="40" customFormat="true" ht="14.25" hidden="false" customHeight="false" outlineLevel="0" collapsed="false">
      <c r="A60" s="40" t="s">
        <v>810</v>
      </c>
      <c r="B60" s="40" t="s">
        <v>1798</v>
      </c>
      <c r="D60" s="40" t="s">
        <v>1799</v>
      </c>
      <c r="E60" s="40" t="s">
        <v>1800</v>
      </c>
      <c r="J60" s="40" t="s">
        <v>1801</v>
      </c>
      <c r="P60" s="50" t="s">
        <v>1196</v>
      </c>
      <c r="T60" s="52" t="s">
        <v>1198</v>
      </c>
      <c r="W60" s="50" t="s">
        <v>7</v>
      </c>
    </row>
    <row r="61" s="40" customFormat="true" ht="14.25" hidden="false" customHeight="false" outlineLevel="0" collapsed="false">
      <c r="A61" s="40" t="s">
        <v>1802</v>
      </c>
      <c r="B61" s="40" t="s">
        <v>230</v>
      </c>
      <c r="D61" s="40" t="s">
        <v>231</v>
      </c>
      <c r="E61" s="40" t="s">
        <v>1803</v>
      </c>
      <c r="J61" s="40" t="s">
        <v>1804</v>
      </c>
      <c r="L61" s="40" t="n">
        <v>1</v>
      </c>
      <c r="N61" s="40" t="s">
        <v>1003</v>
      </c>
      <c r="P61" s="50" t="str">
        <f aca="false">CONCATENATE("SetObservationMultiple::",RIGHT(A61,LEN(A61)-FIND(" ",A61)))</f>
        <v>SetObservationMultiple::skin_pb_location</v>
      </c>
      <c r="T61" s="52" t="s">
        <v>1198</v>
      </c>
      <c r="W61" s="50" t="s">
        <v>7</v>
      </c>
    </row>
    <row r="62" s="40" customFormat="true" ht="14.25" hidden="false" customHeight="false" outlineLevel="0" collapsed="false">
      <c r="A62" s="40" t="s">
        <v>810</v>
      </c>
      <c r="B62" s="40" t="s">
        <v>1805</v>
      </c>
      <c r="D62" s="40" t="s">
        <v>1806</v>
      </c>
      <c r="E62" s="40" t="s">
        <v>1807</v>
      </c>
      <c r="F62" s="51" t="s">
        <v>1808</v>
      </c>
      <c r="J62" s="40" t="s">
        <v>1809</v>
      </c>
      <c r="L62" s="40" t="n">
        <v>1</v>
      </c>
      <c r="P62" s="50" t="s">
        <v>1196</v>
      </c>
      <c r="T62" s="52" t="s">
        <v>1198</v>
      </c>
      <c r="W62" s="50" t="s">
        <v>7</v>
      </c>
    </row>
    <row r="63" s="40" customFormat="true" ht="14.25" hidden="false" customHeight="false" outlineLevel="0" collapsed="false">
      <c r="A63" s="40" t="s">
        <v>810</v>
      </c>
      <c r="B63" s="40" t="s">
        <v>1810</v>
      </c>
      <c r="D63" s="40" t="s">
        <v>1811</v>
      </c>
      <c r="E63" s="40" t="s">
        <v>1812</v>
      </c>
      <c r="F63" s="40" t="s">
        <v>1813</v>
      </c>
      <c r="J63" s="40" t="s">
        <v>1814</v>
      </c>
      <c r="L63" s="40" t="n">
        <v>1</v>
      </c>
      <c r="P63" s="50" t="s">
        <v>1196</v>
      </c>
      <c r="T63" s="52" t="s">
        <v>1198</v>
      </c>
      <c r="W63" s="50" t="s">
        <v>7</v>
      </c>
    </row>
    <row r="64" s="40" customFormat="true" ht="14.25" hidden="false" customHeight="false" outlineLevel="0" collapsed="false">
      <c r="A64" s="40" t="s">
        <v>810</v>
      </c>
      <c r="B64" s="40" t="s">
        <v>1815</v>
      </c>
      <c r="D64" s="40" t="s">
        <v>1816</v>
      </c>
      <c r="E64" s="40" t="s">
        <v>1817</v>
      </c>
      <c r="J64" s="40" t="s">
        <v>1818</v>
      </c>
      <c r="L64" s="40" t="n">
        <v>1</v>
      </c>
      <c r="P64" s="50" t="s">
        <v>1196</v>
      </c>
      <c r="T64" s="52" t="s">
        <v>1198</v>
      </c>
      <c r="W64" s="50" t="s">
        <v>7</v>
      </c>
    </row>
    <row r="65" s="40" customFormat="true" ht="14.25" hidden="false" customHeight="false" outlineLevel="0" collapsed="false">
      <c r="A65" s="40" t="s">
        <v>1819</v>
      </c>
      <c r="B65" s="40" t="s">
        <v>243</v>
      </c>
      <c r="D65" s="40" t="s">
        <v>244</v>
      </c>
      <c r="E65" s="40" t="s">
        <v>1820</v>
      </c>
      <c r="J65" s="40" t="s">
        <v>1821</v>
      </c>
      <c r="L65" s="40" t="n">
        <v>1</v>
      </c>
      <c r="N65" s="40" t="s">
        <v>1822</v>
      </c>
      <c r="P65" s="50" t="str">
        <f aca="false">CONCATENATE("SetObservationMultipleConcat::",RIGHT(A65,LEN(A65)-FIND(" ",A65)))</f>
        <v>SetObservationMultipleConcat::skin_pb</v>
      </c>
      <c r="T65" s="52" t="s">
        <v>1198</v>
      </c>
      <c r="W65" s="50" t="s">
        <v>7</v>
      </c>
    </row>
    <row r="66" s="40" customFormat="true" ht="14.25" hidden="false" customHeight="false" outlineLevel="0" collapsed="false">
      <c r="A66" s="40" t="s">
        <v>810</v>
      </c>
      <c r="B66" s="40" t="s">
        <v>1823</v>
      </c>
      <c r="D66" s="40" t="s">
        <v>1824</v>
      </c>
      <c r="E66" s="40" t="s">
        <v>1825</v>
      </c>
      <c r="J66" s="40" t="s">
        <v>1826</v>
      </c>
      <c r="P66" s="50" t="s">
        <v>1196</v>
      </c>
      <c r="T66" s="52" t="s">
        <v>1198</v>
      </c>
      <c r="W66" s="50" t="s">
        <v>7</v>
      </c>
    </row>
    <row r="67" s="40" customFormat="true" ht="14.25" hidden="false" customHeight="false" outlineLevel="0" collapsed="false">
      <c r="P67" s="50"/>
      <c r="T67" s="52"/>
      <c r="W67" s="50"/>
    </row>
    <row r="68" s="40" customFormat="true" ht="14.25" hidden="false" customHeight="false" outlineLevel="0" collapsed="false">
      <c r="P68" s="50"/>
      <c r="T68" s="52"/>
      <c r="W68" s="50"/>
    </row>
    <row r="69" s="40" customFormat="true" ht="14.25" hidden="false" customHeight="false" outlineLevel="0" collapsed="false">
      <c r="A69" s="40" t="s">
        <v>810</v>
      </c>
      <c r="B69" s="40" t="s">
        <v>1827</v>
      </c>
      <c r="D69" s="40" t="s">
        <v>1828</v>
      </c>
      <c r="E69" s="40" t="s">
        <v>1829</v>
      </c>
      <c r="F69" s="40" t="s">
        <v>1830</v>
      </c>
      <c r="J69" s="40" t="s">
        <v>1831</v>
      </c>
      <c r="P69" s="50" t="s">
        <v>1196</v>
      </c>
      <c r="T69" s="52" t="s">
        <v>1198</v>
      </c>
      <c r="W69" s="50" t="s">
        <v>7</v>
      </c>
    </row>
    <row r="70" s="40" customFormat="true" ht="14.25" hidden="false" customHeight="false" outlineLevel="0" collapsed="false">
      <c r="A70" s="40" t="s">
        <v>810</v>
      </c>
      <c r="B70" s="40" t="s">
        <v>1832</v>
      </c>
      <c r="D70" s="40" t="s">
        <v>1833</v>
      </c>
      <c r="E70" s="40" t="s">
        <v>1834</v>
      </c>
      <c r="F70" s="40" t="s">
        <v>1835</v>
      </c>
      <c r="J70" s="40" t="s">
        <v>1836</v>
      </c>
      <c r="P70" s="50" t="s">
        <v>1196</v>
      </c>
      <c r="T70" s="52" t="s">
        <v>1198</v>
      </c>
      <c r="W70" s="50" t="s">
        <v>7</v>
      </c>
    </row>
    <row r="71" s="40" customFormat="true" ht="14.25" hidden="false" customHeight="false" outlineLevel="0" collapsed="false">
      <c r="A71" s="40" t="s">
        <v>810</v>
      </c>
      <c r="B71" s="40" t="s">
        <v>1837</v>
      </c>
      <c r="D71" s="40" t="s">
        <v>1838</v>
      </c>
      <c r="E71" s="40" t="s">
        <v>1839</v>
      </c>
      <c r="F71" s="40" t="s">
        <v>1840</v>
      </c>
      <c r="J71" s="40" t="s">
        <v>1841</v>
      </c>
      <c r="P71" s="50" t="s">
        <v>1196</v>
      </c>
      <c r="T71" s="52" t="s">
        <v>1198</v>
      </c>
      <c r="W71" s="50" t="s">
        <v>7</v>
      </c>
    </row>
    <row r="72" s="40" customFormat="true" ht="14.25" hidden="false" customHeight="false" outlineLevel="0" collapsed="false">
      <c r="W72" s="50"/>
    </row>
    <row r="73" s="40" customFormat="true" ht="14.25" hidden="false" customHeight="false" outlineLevel="0" collapsed="false">
      <c r="A73" s="40" t="s">
        <v>810</v>
      </c>
      <c r="B73" s="40" t="s">
        <v>1842</v>
      </c>
      <c r="D73" s="40" t="s">
        <v>1843</v>
      </c>
      <c r="E73" s="40" t="s">
        <v>1844</v>
      </c>
      <c r="J73" s="40" t="s">
        <v>1841</v>
      </c>
      <c r="P73" s="50" t="s">
        <v>1196</v>
      </c>
      <c r="T73" s="52" t="s">
        <v>1198</v>
      </c>
      <c r="W73" s="50" t="s">
        <v>7</v>
      </c>
    </row>
    <row r="74" customFormat="false" ht="14.25" hidden="false" customHeight="false" outlineLevel="0" collapsed="false">
      <c r="A74" s="46" t="s">
        <v>1845</v>
      </c>
      <c r="B74" s="46" t="s">
        <v>293</v>
      </c>
      <c r="D74" s="46" t="s">
        <v>294</v>
      </c>
      <c r="E74" s="55" t="s">
        <v>1846</v>
      </c>
      <c r="J74" s="46" t="s">
        <v>1847</v>
      </c>
      <c r="P74" s="46" t="str">
        <f aca="false">CONCATENATE("SetObservationMultiple::",RIGHT(A74,LEN(A74)-FIND(" ",A74)))</f>
        <v>SetObservationMultiple::severe_skin_lesions</v>
      </c>
      <c r="T74" s="46" t="s">
        <v>1198</v>
      </c>
      <c r="W74" s="46" t="s">
        <v>7</v>
      </c>
    </row>
    <row r="75" s="40" customFormat="true" ht="14.25" hidden="false" customHeight="false" outlineLevel="0" collapsed="false">
      <c r="P75" s="50"/>
      <c r="T75" s="52"/>
      <c r="W75" s="50"/>
    </row>
    <row r="76" s="40" customFormat="true" ht="14.25" hidden="false" customHeight="false" outlineLevel="0" collapsed="false">
      <c r="A76" s="40" t="s">
        <v>810</v>
      </c>
      <c r="B76" s="40" t="s">
        <v>1848</v>
      </c>
      <c r="D76" s="40" t="s">
        <v>1849</v>
      </c>
      <c r="E76" s="40" t="s">
        <v>1850</v>
      </c>
      <c r="F76" s="40" t="s">
        <v>1851</v>
      </c>
      <c r="J76" s="40" t="s">
        <v>1852</v>
      </c>
      <c r="P76" s="50" t="s">
        <v>1196</v>
      </c>
      <c r="T76" s="52" t="s">
        <v>1198</v>
      </c>
      <c r="W76" s="50" t="s">
        <v>7</v>
      </c>
    </row>
    <row r="77" s="40" customFormat="true" ht="14.25" hidden="false" customHeight="false" outlineLevel="0" collapsed="false">
      <c r="P77" s="50"/>
      <c r="T77" s="52"/>
      <c r="W77" s="50"/>
    </row>
    <row r="78" s="40" customFormat="true" ht="14.25" hidden="false" customHeight="false" outlineLevel="0" collapsed="false">
      <c r="A78" s="40" t="s">
        <v>810</v>
      </c>
      <c r="B78" s="40" t="s">
        <v>1853</v>
      </c>
      <c r="D78" s="40" t="s">
        <v>1854</v>
      </c>
      <c r="E78" s="40" t="s">
        <v>1855</v>
      </c>
      <c r="F78" s="40" t="s">
        <v>273</v>
      </c>
      <c r="J78" s="40" t="s">
        <v>1856</v>
      </c>
      <c r="P78" s="50" t="s">
        <v>1196</v>
      </c>
      <c r="T78" s="52" t="s">
        <v>1198</v>
      </c>
      <c r="W78" s="50" t="s">
        <v>7</v>
      </c>
    </row>
    <row r="79" s="40" customFormat="true" ht="14.25" hidden="false" customHeight="false" outlineLevel="0" collapsed="false">
      <c r="A79" s="40" t="s">
        <v>810</v>
      </c>
      <c r="B79" s="40" t="s">
        <v>1857</v>
      </c>
      <c r="D79" s="40" t="s">
        <v>1858</v>
      </c>
      <c r="E79" s="40" t="s">
        <v>1859</v>
      </c>
      <c r="J79" s="40" t="s">
        <v>1856</v>
      </c>
      <c r="P79" s="50" t="s">
        <v>1196</v>
      </c>
      <c r="T79" s="52" t="s">
        <v>1198</v>
      </c>
      <c r="W79" s="50" t="s">
        <v>7</v>
      </c>
    </row>
    <row r="80" s="40" customFormat="true" ht="14.25" hidden="false" customHeight="false" outlineLevel="0" collapsed="false">
      <c r="P80" s="50"/>
      <c r="T80" s="52"/>
      <c r="W80" s="50"/>
    </row>
    <row r="81" s="40" customFormat="true" ht="14.25" hidden="false" customHeight="false" outlineLevel="0" collapsed="false">
      <c r="A81" s="40" t="s">
        <v>810</v>
      </c>
      <c r="B81" s="40" t="s">
        <v>1860</v>
      </c>
      <c r="D81" s="40" t="s">
        <v>1861</v>
      </c>
      <c r="E81" s="40" t="s">
        <v>1862</v>
      </c>
      <c r="J81" s="40" t="s">
        <v>1863</v>
      </c>
      <c r="P81" s="50" t="s">
        <v>1196</v>
      </c>
      <c r="T81" s="52" t="s">
        <v>1198</v>
      </c>
      <c r="W81" s="50" t="s">
        <v>7</v>
      </c>
    </row>
    <row r="82" s="40" customFormat="true" ht="14.25" hidden="false" customHeight="false" outlineLevel="0" collapsed="false">
      <c r="P82" s="50"/>
      <c r="T82" s="52"/>
      <c r="W82" s="50"/>
    </row>
    <row r="83" s="40" customFormat="true" ht="14.25" hidden="false" customHeight="false" outlineLevel="0" collapsed="false">
      <c r="A83" s="40" t="s">
        <v>810</v>
      </c>
      <c r="B83" s="40" t="s">
        <v>1864</v>
      </c>
      <c r="D83" s="40" t="s">
        <v>1865</v>
      </c>
      <c r="E83" s="40" t="s">
        <v>1866</v>
      </c>
      <c r="J83" s="40" t="s">
        <v>1867</v>
      </c>
      <c r="P83" s="50" t="s">
        <v>1196</v>
      </c>
      <c r="T83" s="52" t="s">
        <v>1198</v>
      </c>
      <c r="W83" s="50" t="s">
        <v>7</v>
      </c>
    </row>
    <row r="84" s="40" customFormat="true" ht="14.25" hidden="false" customHeight="false" outlineLevel="0" collapsed="false">
      <c r="A84" s="40" t="s">
        <v>810</v>
      </c>
      <c r="B84" s="40" t="s">
        <v>1868</v>
      </c>
      <c r="D84" s="40" t="s">
        <v>1869</v>
      </c>
      <c r="E84" s="40" t="s">
        <v>1870</v>
      </c>
      <c r="J84" s="40" t="s">
        <v>1871</v>
      </c>
      <c r="P84" s="50" t="s">
        <v>1196</v>
      </c>
      <c r="T84" s="52" t="s">
        <v>1198</v>
      </c>
      <c r="W84" s="50" t="s">
        <v>7</v>
      </c>
    </row>
    <row r="85" s="40" customFormat="true" ht="14.25" hidden="false" customHeight="false" outlineLevel="0" collapsed="false">
      <c r="A85" s="40" t="s">
        <v>810</v>
      </c>
      <c r="B85" s="40" t="s">
        <v>1872</v>
      </c>
      <c r="D85" s="40" t="s">
        <v>1873</v>
      </c>
      <c r="E85" s="40" t="s">
        <v>1874</v>
      </c>
      <c r="J85" s="40" t="s">
        <v>1871</v>
      </c>
      <c r="P85" s="50" t="s">
        <v>1196</v>
      </c>
      <c r="T85" s="52" t="s">
        <v>1198</v>
      </c>
      <c r="W85" s="50" t="s">
        <v>7</v>
      </c>
    </row>
    <row r="86" s="40" customFormat="true" ht="14.25" hidden="false" customHeight="false" outlineLevel="0" collapsed="false">
      <c r="A86" s="40" t="s">
        <v>810</v>
      </c>
      <c r="B86" s="40" t="s">
        <v>1875</v>
      </c>
      <c r="D86" s="40" t="s">
        <v>1876</v>
      </c>
      <c r="E86" s="40" t="s">
        <v>1877</v>
      </c>
      <c r="J86" s="40" t="s">
        <v>1871</v>
      </c>
      <c r="P86" s="50" t="s">
        <v>1196</v>
      </c>
      <c r="T86" s="52" t="s">
        <v>1198</v>
      </c>
      <c r="W86" s="50" t="s">
        <v>7</v>
      </c>
    </row>
    <row r="87" s="40" customFormat="true" ht="14.25" hidden="false" customHeight="false" outlineLevel="0" collapsed="false">
      <c r="P87" s="50"/>
      <c r="T87" s="52"/>
      <c r="W87" s="50"/>
    </row>
    <row r="88" s="40" customFormat="true" ht="14.25" hidden="false" customHeight="false" outlineLevel="0" collapsed="false">
      <c r="A88" s="40" t="s">
        <v>1878</v>
      </c>
      <c r="B88" s="40" t="s">
        <v>311</v>
      </c>
      <c r="D88" s="40" t="s">
        <v>312</v>
      </c>
      <c r="E88" s="40" t="s">
        <v>1879</v>
      </c>
      <c r="F88" s="40" t="s">
        <v>1880</v>
      </c>
      <c r="J88" s="40" t="s">
        <v>842</v>
      </c>
      <c r="L88" s="40" t="n">
        <v>1</v>
      </c>
      <c r="N88" s="40" t="s">
        <v>1881</v>
      </c>
      <c r="P88" s="50" t="s">
        <v>1236</v>
      </c>
      <c r="T88" s="52" t="s">
        <v>1198</v>
      </c>
      <c r="W88" s="50" t="s">
        <v>7</v>
      </c>
    </row>
    <row r="89" s="40" customFormat="true" ht="14.25" hidden="false" customHeight="false" outlineLevel="0" collapsed="false">
      <c r="A89" s="40" t="s">
        <v>1882</v>
      </c>
      <c r="B89" s="40" t="s">
        <v>326</v>
      </c>
      <c r="D89" s="40" t="s">
        <v>327</v>
      </c>
      <c r="E89" s="40" t="s">
        <v>1883</v>
      </c>
      <c r="J89" s="40" t="s">
        <v>1884</v>
      </c>
      <c r="N89" s="40" t="s">
        <v>1003</v>
      </c>
      <c r="P89" s="50" t="str">
        <f aca="false">CONCATENATE("SetObservationMultiple::",RIGHT(A89,LEN(A89)-FIND(" ",A89)))</f>
        <v>SetObservationMultiple::add_pb</v>
      </c>
      <c r="T89" s="52" t="s">
        <v>1198</v>
      </c>
      <c r="W89" s="50" t="s">
        <v>7</v>
      </c>
    </row>
    <row r="90" s="40" customFormat="true" ht="14.25" hidden="false" customHeight="false" outlineLevel="0" collapsed="false">
      <c r="A90" s="40" t="s">
        <v>1885</v>
      </c>
      <c r="B90" s="40" t="s">
        <v>341</v>
      </c>
      <c r="D90" s="40" t="s">
        <v>1886</v>
      </c>
      <c r="E90" s="40" t="s">
        <v>342</v>
      </c>
      <c r="F90" s="40" t="s">
        <v>1887</v>
      </c>
      <c r="L90" s="40" t="n">
        <v>1</v>
      </c>
      <c r="P90" s="50" t="s">
        <v>1236</v>
      </c>
      <c r="T90" s="52" t="s">
        <v>1198</v>
      </c>
      <c r="W90" s="50" t="s">
        <v>7</v>
      </c>
    </row>
    <row r="91" s="40" customFormat="true" ht="14.25" hidden="false" customHeight="false" outlineLevel="0" collapsed="false">
      <c r="A91" s="40" t="s">
        <v>1888</v>
      </c>
      <c r="B91" s="40" t="s">
        <v>686</v>
      </c>
      <c r="D91" s="40" t="s">
        <v>687</v>
      </c>
      <c r="E91" s="40" t="s">
        <v>1889</v>
      </c>
      <c r="L91" s="40" t="n">
        <v>1</v>
      </c>
      <c r="P91" s="50" t="s">
        <v>1236</v>
      </c>
      <c r="T91" s="52" t="s">
        <v>1198</v>
      </c>
      <c r="W91" s="50" t="s">
        <v>7</v>
      </c>
    </row>
    <row r="92" customFormat="false" ht="14.25" hidden="false" customHeight="false" outlineLevel="0" collapsed="false">
      <c r="A92" s="46" t="s">
        <v>810</v>
      </c>
      <c r="B92" s="46" t="s">
        <v>1890</v>
      </c>
      <c r="D92" s="46" t="s">
        <v>1891</v>
      </c>
      <c r="E92" s="99" t="s">
        <v>1892</v>
      </c>
      <c r="L92" s="46" t="n">
        <v>1</v>
      </c>
      <c r="P92" s="46" t="s">
        <v>1196</v>
      </c>
      <c r="T92" s="46" t="s">
        <v>1198</v>
      </c>
      <c r="W92" s="46" t="s">
        <v>7</v>
      </c>
    </row>
    <row r="93" s="11" customFormat="true" ht="14.25" hidden="false" customHeight="false" outlineLevel="0" collapsed="false">
      <c r="A93" s="11" t="s">
        <v>810</v>
      </c>
      <c r="B93" s="12" t="s">
        <v>1893</v>
      </c>
      <c r="D93" s="12" t="s">
        <v>1894</v>
      </c>
      <c r="E93" s="12" t="s">
        <v>1895</v>
      </c>
      <c r="J93" s="12" t="s">
        <v>1896</v>
      </c>
      <c r="L93" s="11" t="n">
        <v>1</v>
      </c>
      <c r="P93" s="95" t="s">
        <v>1196</v>
      </c>
      <c r="T93" s="96" t="s">
        <v>1198</v>
      </c>
      <c r="W93" s="95" t="s">
        <v>7</v>
      </c>
    </row>
    <row r="94" s="11" customFormat="true" ht="14.25" hidden="false" customHeight="false" outlineLevel="0" collapsed="false">
      <c r="A94" s="11" t="s">
        <v>810</v>
      </c>
      <c r="B94" s="12" t="s">
        <v>1897</v>
      </c>
      <c r="D94" s="10" t="s">
        <v>1898</v>
      </c>
      <c r="E94" s="10" t="s">
        <v>1899</v>
      </c>
      <c r="L94" s="11" t="n">
        <v>1</v>
      </c>
      <c r="P94" s="95" t="s">
        <v>1196</v>
      </c>
      <c r="T94" s="96" t="s">
        <v>1198</v>
      </c>
      <c r="W94" s="95" t="s">
        <v>7</v>
      </c>
    </row>
    <row r="95" s="11" customFormat="true" ht="14.25" hidden="false" customHeight="false" outlineLevel="0" collapsed="false">
      <c r="A95" s="11" t="s">
        <v>810</v>
      </c>
      <c r="B95" s="12" t="s">
        <v>1900</v>
      </c>
      <c r="D95" s="12" t="s">
        <v>1901</v>
      </c>
      <c r="E95" s="12" t="s">
        <v>1902</v>
      </c>
      <c r="L95" s="11" t="n">
        <v>1</v>
      </c>
      <c r="P95" s="95" t="s">
        <v>1196</v>
      </c>
      <c r="T95" s="96" t="s">
        <v>1198</v>
      </c>
      <c r="W95" s="95" t="s">
        <v>7</v>
      </c>
    </row>
    <row r="96" s="11" customFormat="true" ht="14.25" hidden="false" customHeight="false" outlineLevel="0" collapsed="false">
      <c r="A96" s="11" t="s">
        <v>1903</v>
      </c>
      <c r="B96" s="12" t="s">
        <v>189</v>
      </c>
      <c r="D96" s="12" t="s">
        <v>190</v>
      </c>
      <c r="E96" s="12" t="s">
        <v>1904</v>
      </c>
      <c r="L96" s="11" t="n">
        <v>1</v>
      </c>
      <c r="P96" s="95" t="s">
        <v>1236</v>
      </c>
      <c r="T96" s="96" t="s">
        <v>1198</v>
      </c>
      <c r="W96" s="95" t="s">
        <v>7</v>
      </c>
    </row>
    <row r="135" customFormat="false" ht="14.25" hidden="false" customHeight="false" outlineLevel="0" collapsed="false">
      <c r="BK135" s="46" t="s">
        <v>1905</v>
      </c>
    </row>
  </sheetData>
  <conditionalFormatting sqref="B93:B1048576 B1:B49 A50 B51:B91 C50:I50 K50:O50 Q50:S50 U50:V50 X50:XFD50">
    <cfRule type="duplicateValues" priority="2" aboveAverage="0" equalAverage="0" bottom="0" percent="0" rank="0" text="" dxfId="0"/>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28"/>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I25" activeCellId="0" sqref="I25"/>
    </sheetView>
  </sheetViews>
  <sheetFormatPr defaultColWidth="8.625" defaultRowHeight="14.25" zeroHeight="false" outlineLevelRow="0" outlineLevelCol="0"/>
  <cols>
    <col collapsed="false" customWidth="true" hidden="false" outlineLevel="0" max="1" min="1" style="30" width="17.88"/>
    <col collapsed="false" customWidth="true" hidden="false" outlineLevel="0" max="2" min="2" style="30" width="33.12"/>
  </cols>
  <sheetData>
    <row r="1" customFormat="false" ht="14.25" hidden="false" customHeight="false" outlineLevel="0" collapsed="false">
      <c r="A1" s="30" t="s">
        <v>794</v>
      </c>
      <c r="B1" s="30" t="s">
        <v>796</v>
      </c>
      <c r="C1" s="30" t="s">
        <v>797</v>
      </c>
      <c r="D1" s="30" t="s">
        <v>798</v>
      </c>
      <c r="E1" s="30" t="s">
        <v>974</v>
      </c>
      <c r="F1" s="30" t="s">
        <v>1219</v>
      </c>
      <c r="G1" s="31" t="s">
        <v>799</v>
      </c>
      <c r="H1" s="31" t="s">
        <v>976</v>
      </c>
      <c r="I1" s="30" t="s">
        <v>977</v>
      </c>
      <c r="J1" s="30" t="s">
        <v>1672</v>
      </c>
      <c r="K1" s="30" t="s">
        <v>980</v>
      </c>
      <c r="L1" s="30" t="s">
        <v>4</v>
      </c>
      <c r="M1" s="30" t="s">
        <v>3</v>
      </c>
      <c r="N1" s="30" t="s">
        <v>981</v>
      </c>
      <c r="O1" s="30" t="s">
        <v>982</v>
      </c>
      <c r="P1" s="30" t="s">
        <v>1178</v>
      </c>
      <c r="Q1" s="30" t="s">
        <v>983</v>
      </c>
      <c r="R1" s="30" t="s">
        <v>984</v>
      </c>
      <c r="S1" s="30" t="s">
        <v>985</v>
      </c>
      <c r="T1" s="30" t="s">
        <v>987</v>
      </c>
      <c r="U1" s="30" t="s">
        <v>988</v>
      </c>
      <c r="V1" s="30" t="s">
        <v>0</v>
      </c>
      <c r="W1" s="30" t="s">
        <v>989</v>
      </c>
      <c r="X1" s="30" t="s">
        <v>990</v>
      </c>
      <c r="Y1" s="30" t="s">
        <v>991</v>
      </c>
      <c r="Z1" s="31"/>
    </row>
    <row r="2" s="32" customFormat="true" ht="15" hidden="false" customHeight="false" outlineLevel="0" collapsed="false">
      <c r="A2" s="32" t="s">
        <v>800</v>
      </c>
      <c r="B2" s="32" t="s">
        <v>801</v>
      </c>
      <c r="D2" s="32" t="s">
        <v>1452</v>
      </c>
    </row>
    <row r="3" s="39" customFormat="true" ht="15" hidden="false" customHeight="false" outlineLevel="0" collapsed="false">
      <c r="A3" s="61" t="s">
        <v>1220</v>
      </c>
      <c r="B3" s="61" t="s">
        <v>1032</v>
      </c>
      <c r="C3" s="61" t="s">
        <v>1906</v>
      </c>
      <c r="D3" s="61" t="s">
        <v>1034</v>
      </c>
      <c r="F3" s="61"/>
      <c r="G3" s="31" t="s">
        <v>1222</v>
      </c>
      <c r="I3" s="31"/>
      <c r="J3" s="31"/>
      <c r="K3" s="31"/>
      <c r="L3" s="31"/>
      <c r="M3" s="31" t="s">
        <v>1112</v>
      </c>
      <c r="O3" s="31"/>
      <c r="P3" s="31"/>
      <c r="Q3" s="31"/>
      <c r="R3" s="31"/>
      <c r="S3" s="31"/>
      <c r="T3" s="31"/>
      <c r="U3" s="31"/>
      <c r="V3" s="31"/>
      <c r="W3" s="31"/>
      <c r="X3" s="31"/>
      <c r="Y3" s="31"/>
      <c r="Z3" s="31"/>
    </row>
    <row r="4" s="39" customFormat="true" ht="15" hidden="false" customHeight="false" outlineLevel="0" collapsed="false">
      <c r="A4" s="61" t="s">
        <v>1220</v>
      </c>
      <c r="B4" s="61"/>
      <c r="C4" s="61" t="s">
        <v>1027</v>
      </c>
      <c r="D4" s="61" t="s">
        <v>1028</v>
      </c>
      <c r="E4" s="61"/>
      <c r="F4" s="61"/>
      <c r="G4" s="31" t="s">
        <v>1325</v>
      </c>
      <c r="I4" s="31"/>
      <c r="J4" s="31"/>
      <c r="K4" s="31"/>
      <c r="L4" s="31"/>
      <c r="M4" s="31" t="s">
        <v>1112</v>
      </c>
      <c r="O4" s="31"/>
      <c r="P4" s="31"/>
      <c r="Q4" s="31"/>
      <c r="R4" s="31"/>
      <c r="S4" s="31"/>
      <c r="T4" s="31"/>
      <c r="U4" s="31"/>
      <c r="V4" s="31"/>
      <c r="W4" s="31"/>
      <c r="X4" s="31"/>
      <c r="Y4" s="31"/>
      <c r="Z4" s="31"/>
    </row>
    <row r="5" customFormat="false" ht="15" hidden="false" customHeight="false" outlineLevel="0" collapsed="false">
      <c r="A5" s="30" t="s">
        <v>810</v>
      </c>
      <c r="B5" s="32" t="s">
        <v>836</v>
      </c>
      <c r="C5" s="32"/>
      <c r="D5" s="32"/>
      <c r="G5" s="30" t="s">
        <v>1907</v>
      </c>
      <c r="I5" s="32"/>
      <c r="M5" s="30" t="s">
        <v>1112</v>
      </c>
    </row>
    <row r="6" customFormat="false" ht="15" hidden="false" customHeight="false" outlineLevel="0" collapsed="false">
      <c r="A6" s="30" t="s">
        <v>810</v>
      </c>
      <c r="B6" s="32" t="s">
        <v>872</v>
      </c>
      <c r="C6" s="32"/>
      <c r="D6" s="32"/>
      <c r="G6" s="30" t="s">
        <v>1908</v>
      </c>
      <c r="I6" s="32"/>
      <c r="M6" s="30" t="s">
        <v>1112</v>
      </c>
    </row>
    <row r="7" customFormat="false" ht="15" hidden="false" customHeight="false" outlineLevel="0" collapsed="false">
      <c r="B7" s="32"/>
      <c r="C7" s="32"/>
      <c r="D7" s="32"/>
      <c r="I7" s="32"/>
    </row>
    <row r="8" customFormat="false" ht="15" hidden="false" customHeight="false" outlineLevel="0" collapsed="false">
      <c r="A8" s="30" t="s">
        <v>1909</v>
      </c>
      <c r="B8" s="32" t="s">
        <v>709</v>
      </c>
      <c r="C8" s="32" t="s">
        <v>710</v>
      </c>
      <c r="D8" s="32" t="s">
        <v>1910</v>
      </c>
      <c r="I8" s="32" t="s">
        <v>1911</v>
      </c>
      <c r="K8" s="30" t="n">
        <v>1</v>
      </c>
      <c r="P8" s="30" t="s">
        <v>1236</v>
      </c>
      <c r="S8" s="30" t="s">
        <v>1198</v>
      </c>
      <c r="V8" s="30" t="s">
        <v>7</v>
      </c>
    </row>
    <row r="9" customFormat="false" ht="15" hidden="false" customHeight="false" outlineLevel="0" collapsed="false">
      <c r="A9" s="30" t="s">
        <v>1912</v>
      </c>
      <c r="B9" s="32" t="s">
        <v>560</v>
      </c>
      <c r="C9" s="32" t="s">
        <v>561</v>
      </c>
      <c r="D9" s="32" t="s">
        <v>1913</v>
      </c>
      <c r="I9" s="30" t="s">
        <v>1914</v>
      </c>
      <c r="K9" s="30" t="n">
        <v>1</v>
      </c>
      <c r="P9" s="30" t="s">
        <v>1236</v>
      </c>
      <c r="S9" s="30" t="s">
        <v>1198</v>
      </c>
      <c r="V9" s="30" t="s">
        <v>7</v>
      </c>
    </row>
    <row r="10" customFormat="false" ht="15" hidden="false" customHeight="false" outlineLevel="0" collapsed="false">
      <c r="A10" s="30" t="s">
        <v>810</v>
      </c>
      <c r="B10" s="32" t="s">
        <v>1915</v>
      </c>
      <c r="C10" s="32" t="s">
        <v>1916</v>
      </c>
      <c r="D10" s="32" t="s">
        <v>1917</v>
      </c>
      <c r="I10" s="30" t="s">
        <v>1918</v>
      </c>
      <c r="K10" s="30" t="n">
        <v>1</v>
      </c>
      <c r="P10" s="31" t="s">
        <v>1196</v>
      </c>
      <c r="Q10" s="31"/>
      <c r="R10" s="31"/>
      <c r="S10" s="61" t="s">
        <v>1198</v>
      </c>
      <c r="U10" s="31"/>
      <c r="V10" s="31" t="s">
        <v>7</v>
      </c>
    </row>
    <row r="11" customFormat="false" ht="15" hidden="false" customHeight="false" outlineLevel="0" collapsed="false">
      <c r="A11" s="30" t="s">
        <v>1919</v>
      </c>
      <c r="B11" s="32" t="s">
        <v>727</v>
      </c>
      <c r="C11" s="32" t="s">
        <v>728</v>
      </c>
      <c r="D11" s="32" t="s">
        <v>1920</v>
      </c>
      <c r="I11" s="30" t="s">
        <v>1921</v>
      </c>
      <c r="K11" s="30" t="n">
        <v>1</v>
      </c>
      <c r="P11" s="30" t="s">
        <v>1236</v>
      </c>
      <c r="S11" s="61" t="s">
        <v>1198</v>
      </c>
      <c r="V11" s="31" t="s">
        <v>7</v>
      </c>
    </row>
    <row r="12" customFormat="false" ht="171" hidden="false" customHeight="false" outlineLevel="0" collapsed="false">
      <c r="A12" s="30" t="s">
        <v>1922</v>
      </c>
      <c r="B12" s="32" t="s">
        <v>738</v>
      </c>
      <c r="C12" s="32" t="s">
        <v>739</v>
      </c>
      <c r="D12" s="32" t="s">
        <v>1923</v>
      </c>
      <c r="I12" s="48" t="s">
        <v>1924</v>
      </c>
      <c r="K12" s="30" t="n">
        <v>1</v>
      </c>
      <c r="P12" s="30" t="s">
        <v>1236</v>
      </c>
      <c r="S12" s="61" t="s">
        <v>1198</v>
      </c>
      <c r="V12" s="30" t="s">
        <v>7</v>
      </c>
    </row>
    <row r="13" customFormat="false" ht="15" hidden="false" customHeight="true" outlineLevel="0" collapsed="false">
      <c r="A13" s="30" t="s">
        <v>1925</v>
      </c>
      <c r="B13" s="32" t="s">
        <v>744</v>
      </c>
      <c r="C13" s="32" t="s">
        <v>745</v>
      </c>
      <c r="D13" s="32" t="s">
        <v>1926</v>
      </c>
      <c r="I13" s="30" t="s">
        <v>1927</v>
      </c>
      <c r="K13" s="30" t="n">
        <v>1</v>
      </c>
      <c r="P13" s="30" t="s">
        <v>1236</v>
      </c>
      <c r="S13" s="61" t="s">
        <v>1198</v>
      </c>
      <c r="V13" s="30" t="s">
        <v>7</v>
      </c>
    </row>
    <row r="14" customFormat="false" ht="15" hidden="false" customHeight="false" outlineLevel="0" collapsed="false">
      <c r="A14" s="30" t="s">
        <v>1404</v>
      </c>
      <c r="B14" s="32" t="s">
        <v>1928</v>
      </c>
      <c r="C14" s="32" t="s">
        <v>1929</v>
      </c>
      <c r="D14" s="32" t="s">
        <v>1930</v>
      </c>
      <c r="I14" s="30" t="s">
        <v>1931</v>
      </c>
      <c r="K14" s="30" t="n">
        <v>1</v>
      </c>
      <c r="P14" s="30" t="s">
        <v>1236</v>
      </c>
      <c r="S14" s="61" t="s">
        <v>1198</v>
      </c>
      <c r="V14" s="30" t="s">
        <v>7</v>
      </c>
    </row>
    <row r="15" customFormat="false" ht="15" hidden="false" customHeight="false" outlineLevel="0" collapsed="false">
      <c r="B15" s="32"/>
      <c r="C15" s="32"/>
      <c r="D15" s="32"/>
      <c r="I15" s="30"/>
      <c r="S15" s="61"/>
    </row>
    <row r="16" customFormat="false" ht="15" hidden="false" customHeight="false" outlineLevel="0" collapsed="false">
      <c r="A16" s="30" t="s">
        <v>1932</v>
      </c>
      <c r="B16" s="32" t="s">
        <v>758</v>
      </c>
      <c r="C16" s="32" t="s">
        <v>759</v>
      </c>
      <c r="D16" s="32" t="s">
        <v>1933</v>
      </c>
      <c r="I16" s="30" t="s">
        <v>1934</v>
      </c>
      <c r="K16" s="30" t="n">
        <v>1</v>
      </c>
      <c r="P16" s="30" t="s">
        <v>1236</v>
      </c>
      <c r="S16" s="61" t="s">
        <v>1198</v>
      </c>
      <c r="V16" s="30" t="s">
        <v>7</v>
      </c>
    </row>
    <row r="17" customFormat="false" ht="15" hidden="false" customHeight="false" outlineLevel="0" collapsed="false">
      <c r="A17" s="30" t="s">
        <v>1935</v>
      </c>
      <c r="B17" s="30" t="s">
        <v>767</v>
      </c>
      <c r="C17" s="30" t="s">
        <v>768</v>
      </c>
      <c r="D17" s="30" t="s">
        <v>770</v>
      </c>
      <c r="I17" s="30" t="s">
        <v>1934</v>
      </c>
      <c r="K17" s="30" t="n">
        <v>1</v>
      </c>
      <c r="P17" s="30" t="s">
        <v>1236</v>
      </c>
      <c r="S17" s="61" t="s">
        <v>1198</v>
      </c>
      <c r="V17" s="30" t="s">
        <v>7</v>
      </c>
    </row>
    <row r="18" s="30" customFormat="true" ht="228" hidden="false" customHeight="false" outlineLevel="0" collapsed="false">
      <c r="A18" s="30" t="s">
        <v>1936</v>
      </c>
      <c r="B18" s="30" t="s">
        <v>780</v>
      </c>
      <c r="C18" s="30" t="s">
        <v>781</v>
      </c>
      <c r="D18" s="30" t="s">
        <v>1937</v>
      </c>
      <c r="I18" s="48" t="s">
        <v>1938</v>
      </c>
      <c r="K18" s="30" t="n">
        <v>1</v>
      </c>
      <c r="P18" s="30" t="s">
        <v>1236</v>
      </c>
      <c r="S18" s="61" t="s">
        <v>1198</v>
      </c>
      <c r="V18" s="30" t="s">
        <v>7</v>
      </c>
    </row>
    <row r="19" customFormat="false" ht="15" hidden="false" customHeight="false" outlineLevel="0" collapsed="false">
      <c r="A19" s="30" t="s">
        <v>810</v>
      </c>
      <c r="B19" s="30" t="s">
        <v>1939</v>
      </c>
      <c r="C19" s="30" t="s">
        <v>1940</v>
      </c>
      <c r="D19" s="30" t="s">
        <v>1941</v>
      </c>
      <c r="I19" s="30" t="s">
        <v>1942</v>
      </c>
      <c r="K19" s="30" t="n">
        <v>1</v>
      </c>
      <c r="P19" s="31" t="s">
        <v>1196</v>
      </c>
      <c r="S19" s="61" t="s">
        <v>1198</v>
      </c>
      <c r="V19" s="30" t="s">
        <v>7</v>
      </c>
    </row>
    <row r="20" customFormat="false" ht="15" hidden="false" customHeight="false" outlineLevel="0" collapsed="false">
      <c r="A20" s="46" t="s">
        <v>1943</v>
      </c>
      <c r="B20" s="32" t="s">
        <v>528</v>
      </c>
      <c r="C20" s="32" t="s">
        <v>1944</v>
      </c>
      <c r="D20" s="32" t="s">
        <v>529</v>
      </c>
      <c r="I20" s="46" t="s">
        <v>1945</v>
      </c>
      <c r="K20" s="30" t="n">
        <v>1</v>
      </c>
      <c r="P20" s="30" t="s">
        <v>1236</v>
      </c>
      <c r="S20" s="61" t="s">
        <v>1198</v>
      </c>
      <c r="V20" s="30" t="s">
        <v>7</v>
      </c>
    </row>
    <row r="21" customFormat="false" ht="15" hidden="false" customHeight="false" outlineLevel="0" collapsed="false">
      <c r="A21" s="46" t="s">
        <v>1946</v>
      </c>
      <c r="B21" s="32" t="s">
        <v>507</v>
      </c>
      <c r="C21" s="30" t="s">
        <v>1947</v>
      </c>
      <c r="D21" s="32" t="s">
        <v>1948</v>
      </c>
      <c r="I21" s="46" t="s">
        <v>1949</v>
      </c>
      <c r="K21" s="30" t="n">
        <v>1</v>
      </c>
      <c r="P21" s="30" t="s">
        <v>1236</v>
      </c>
      <c r="S21" s="61" t="s">
        <v>1198</v>
      </c>
      <c r="V21" s="30" t="s">
        <v>7</v>
      </c>
    </row>
    <row r="22" customFormat="false" ht="15" hidden="false" customHeight="false" outlineLevel="0" collapsed="false">
      <c r="A22" s="30" t="s">
        <v>1404</v>
      </c>
      <c r="B22" s="32" t="s">
        <v>1950</v>
      </c>
      <c r="C22" s="32" t="s">
        <v>1951</v>
      </c>
      <c r="D22" s="30" t="s">
        <v>1952</v>
      </c>
      <c r="I22" s="46" t="s">
        <v>1953</v>
      </c>
      <c r="K22" s="30" t="n">
        <v>1</v>
      </c>
      <c r="P22" s="30" t="s">
        <v>1236</v>
      </c>
      <c r="S22" s="61" t="s">
        <v>1198</v>
      </c>
      <c r="V22" s="30" t="s">
        <v>7</v>
      </c>
    </row>
    <row r="23" customFormat="false" ht="15" hidden="false" customHeight="false" outlineLevel="0" collapsed="false">
      <c r="A23" s="30" t="s">
        <v>1404</v>
      </c>
      <c r="B23" s="32" t="s">
        <v>1954</v>
      </c>
      <c r="C23" s="32" t="s">
        <v>1955</v>
      </c>
      <c r="D23" s="32" t="s">
        <v>1956</v>
      </c>
      <c r="I23" s="46" t="s">
        <v>1957</v>
      </c>
      <c r="K23" s="30" t="n">
        <v>1</v>
      </c>
      <c r="P23" s="30" t="s">
        <v>1236</v>
      </c>
      <c r="S23" s="61" t="s">
        <v>1198</v>
      </c>
      <c r="V23" s="30" t="s">
        <v>7</v>
      </c>
    </row>
    <row r="24" customFormat="false" ht="15" hidden="false" customHeight="false" outlineLevel="0" collapsed="false">
      <c r="A24" s="46" t="s">
        <v>1958</v>
      </c>
      <c r="B24" s="32" t="s">
        <v>578</v>
      </c>
      <c r="C24" s="32" t="s">
        <v>1959</v>
      </c>
      <c r="D24" s="32" t="s">
        <v>1960</v>
      </c>
      <c r="I24" s="46" t="s">
        <v>1961</v>
      </c>
      <c r="K24" s="30" t="n">
        <v>1</v>
      </c>
      <c r="P24" s="30" t="s">
        <v>1236</v>
      </c>
      <c r="S24" s="61" t="s">
        <v>1198</v>
      </c>
      <c r="V24" s="30" t="s">
        <v>7</v>
      </c>
    </row>
    <row r="25" customFormat="false" ht="15" hidden="false" customHeight="false" outlineLevel="0" collapsed="false">
      <c r="A25" s="46" t="s">
        <v>1962</v>
      </c>
      <c r="B25" s="30" t="s">
        <v>591</v>
      </c>
      <c r="C25" s="32" t="s">
        <v>592</v>
      </c>
      <c r="D25" s="32" t="s">
        <v>1963</v>
      </c>
      <c r="I25" s="46" t="s">
        <v>1961</v>
      </c>
      <c r="K25" s="30" t="n">
        <v>1</v>
      </c>
      <c r="P25" s="30" t="s">
        <v>1236</v>
      </c>
      <c r="S25" s="61" t="s">
        <v>1198</v>
      </c>
      <c r="V25" s="30" t="s">
        <v>7</v>
      </c>
    </row>
    <row r="26" customFormat="false" ht="15" hidden="false" customHeight="false" outlineLevel="0" collapsed="false">
      <c r="B26" s="32"/>
      <c r="C26" s="32"/>
      <c r="D26" s="32"/>
    </row>
    <row r="27" customFormat="false" ht="15" hidden="false" customHeight="false" outlineLevel="0" collapsed="false">
      <c r="B27" s="32"/>
      <c r="C27" s="32"/>
      <c r="D27" s="32"/>
    </row>
    <row r="28" customFormat="false" ht="15" hidden="false" customHeight="false" outlineLevel="0" collapsed="false">
      <c r="B28" s="32"/>
      <c r="C28" s="32"/>
      <c r="D28" s="3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3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H5" activeCellId="0" sqref="H5"/>
    </sheetView>
  </sheetViews>
  <sheetFormatPr defaultColWidth="10.2578125" defaultRowHeight="14.25" zeroHeight="false" outlineLevelRow="0" outlineLevelCol="0"/>
  <cols>
    <col collapsed="false" customWidth="true" hidden="false" outlineLevel="0" max="3" min="2" style="30" width="39.88"/>
  </cols>
  <sheetData>
    <row r="1" customFormat="false" ht="14.25" hidden="false" customHeight="false" outlineLevel="0" collapsed="false">
      <c r="A1" s="30" t="s">
        <v>794</v>
      </c>
      <c r="B1" s="30" t="s">
        <v>795</v>
      </c>
      <c r="C1" s="30" t="s">
        <v>796</v>
      </c>
      <c r="D1" s="30" t="s">
        <v>797</v>
      </c>
      <c r="E1" s="30" t="s">
        <v>798</v>
      </c>
      <c r="F1" s="30" t="s">
        <v>975</v>
      </c>
      <c r="G1" s="30" t="s">
        <v>1219</v>
      </c>
      <c r="H1" s="31" t="s">
        <v>799</v>
      </c>
      <c r="I1" s="31" t="s">
        <v>976</v>
      </c>
      <c r="J1" s="30" t="s">
        <v>977</v>
      </c>
      <c r="K1" s="30" t="s">
        <v>1672</v>
      </c>
      <c r="L1" s="30" t="s">
        <v>980</v>
      </c>
      <c r="M1" s="30" t="s">
        <v>4</v>
      </c>
      <c r="N1" s="30" t="s">
        <v>3</v>
      </c>
      <c r="O1" s="30" t="s">
        <v>981</v>
      </c>
      <c r="P1" s="30" t="s">
        <v>982</v>
      </c>
      <c r="Q1" s="30" t="s">
        <v>1178</v>
      </c>
      <c r="R1" s="30" t="s">
        <v>983</v>
      </c>
      <c r="S1" s="30" t="s">
        <v>984</v>
      </c>
      <c r="T1" s="30" t="s">
        <v>985</v>
      </c>
      <c r="U1" s="30" t="s">
        <v>987</v>
      </c>
      <c r="V1" s="30" t="s">
        <v>988</v>
      </c>
      <c r="W1" s="30" t="s">
        <v>0</v>
      </c>
      <c r="X1" s="30" t="s">
        <v>989</v>
      </c>
      <c r="Y1" s="30" t="s">
        <v>990</v>
      </c>
      <c r="Z1" s="30" t="s">
        <v>991</v>
      </c>
      <c r="AA1" s="31"/>
    </row>
    <row r="2" s="34" customFormat="true" ht="15" hidden="false" customHeight="false" outlineLevel="0" collapsed="false">
      <c r="A2" s="33" t="s">
        <v>800</v>
      </c>
      <c r="C2" s="33" t="s">
        <v>801</v>
      </c>
      <c r="E2" s="33" t="s">
        <v>802</v>
      </c>
      <c r="F2" s="33"/>
      <c r="G2" s="33"/>
      <c r="H2" s="33"/>
      <c r="I2" s="33"/>
      <c r="J2" s="33"/>
      <c r="K2" s="33"/>
      <c r="L2" s="33"/>
      <c r="M2" s="33"/>
      <c r="N2" s="35"/>
      <c r="O2" s="35"/>
      <c r="P2" s="35"/>
      <c r="Q2" s="35"/>
      <c r="R2" s="35"/>
      <c r="S2" s="35"/>
      <c r="T2" s="35"/>
      <c r="U2" s="35"/>
      <c r="V2" s="35"/>
      <c r="W2" s="35"/>
      <c r="X2" s="35"/>
      <c r="Y2" s="33"/>
      <c r="Z2" s="33"/>
      <c r="AA2" s="33"/>
    </row>
    <row r="3" s="30" customFormat="true" ht="15" hidden="false" customHeight="false" outlineLevel="0" collapsed="false">
      <c r="A3" s="30" t="s">
        <v>800</v>
      </c>
      <c r="C3" s="32" t="s">
        <v>913</v>
      </c>
      <c r="D3" s="32"/>
      <c r="E3" s="32" t="s">
        <v>1452</v>
      </c>
      <c r="H3" s="31"/>
      <c r="I3" s="31"/>
      <c r="AA3" s="31"/>
    </row>
    <row r="4" s="30" customFormat="true" ht="14.25" hidden="false" customHeight="false" outlineLevel="0" collapsed="false">
      <c r="A4" s="30" t="s">
        <v>810</v>
      </c>
      <c r="C4" s="30" t="s">
        <v>1964</v>
      </c>
      <c r="H4" s="100" t="s">
        <v>1965</v>
      </c>
      <c r="I4" s="101"/>
      <c r="N4" s="30" t="s">
        <v>1112</v>
      </c>
    </row>
    <row r="5" s="30" customFormat="true" ht="13.8" hidden="false" customHeight="false" outlineLevel="0" collapsed="false">
      <c r="A5" s="39" t="s">
        <v>803</v>
      </c>
      <c r="C5" s="30" t="s">
        <v>1966</v>
      </c>
      <c r="F5" s="31"/>
      <c r="G5" s="31"/>
      <c r="H5" s="31" t="s">
        <v>805</v>
      </c>
      <c r="I5" s="31"/>
      <c r="K5" s="31"/>
      <c r="M5" s="31"/>
      <c r="N5" s="31" t="s">
        <v>1112</v>
      </c>
      <c r="O5" s="31"/>
      <c r="P5" s="31"/>
      <c r="Q5" s="31"/>
      <c r="R5" s="31"/>
      <c r="S5" s="31"/>
      <c r="T5" s="31"/>
      <c r="U5" s="31"/>
      <c r="V5" s="31"/>
      <c r="W5" s="31"/>
      <c r="X5" s="31"/>
      <c r="Y5" s="31"/>
      <c r="Z5" s="31"/>
      <c r="AA5" s="31"/>
    </row>
    <row r="6" s="30" customFormat="true" ht="13.8" hidden="false" customHeight="false" outlineLevel="0" collapsed="false">
      <c r="A6" s="39" t="s">
        <v>803</v>
      </c>
      <c r="C6" s="30" t="s">
        <v>1967</v>
      </c>
      <c r="F6" s="31"/>
      <c r="G6" s="31"/>
      <c r="H6" s="31" t="s">
        <v>809</v>
      </c>
      <c r="I6" s="31"/>
      <c r="K6" s="31"/>
      <c r="M6" s="31"/>
      <c r="N6" s="31" t="s">
        <v>1112</v>
      </c>
      <c r="O6" s="31"/>
      <c r="P6" s="31"/>
      <c r="Q6" s="31"/>
      <c r="R6" s="31"/>
      <c r="S6" s="31"/>
      <c r="T6" s="31"/>
      <c r="U6" s="31"/>
      <c r="V6" s="31"/>
      <c r="W6" s="31"/>
      <c r="X6" s="31"/>
      <c r="Y6" s="31"/>
      <c r="Z6" s="31"/>
      <c r="AA6" s="31"/>
    </row>
    <row r="7" s="30" customFormat="true" ht="13.8" hidden="false" customHeight="false" outlineLevel="0" collapsed="false">
      <c r="A7" s="39" t="s">
        <v>803</v>
      </c>
      <c r="C7" s="30" t="s">
        <v>1968</v>
      </c>
      <c r="F7" s="31"/>
      <c r="G7" s="31"/>
      <c r="H7" s="31" t="s">
        <v>807</v>
      </c>
      <c r="I7" s="31"/>
      <c r="K7" s="31"/>
      <c r="M7" s="31"/>
      <c r="N7" s="31" t="s">
        <v>1112</v>
      </c>
      <c r="O7" s="31"/>
      <c r="P7" s="31"/>
      <c r="Q7" s="31"/>
      <c r="R7" s="31"/>
      <c r="S7" s="31"/>
      <c r="T7" s="31"/>
      <c r="U7" s="31"/>
      <c r="V7" s="31"/>
      <c r="W7" s="31"/>
      <c r="X7" s="31"/>
      <c r="Y7" s="31"/>
      <c r="Z7" s="31"/>
      <c r="AA7" s="31"/>
    </row>
    <row r="8" s="30" customFormat="true" ht="15" hidden="false" customHeight="false" outlineLevel="0" collapsed="false">
      <c r="A8" s="61" t="s">
        <v>1220</v>
      </c>
      <c r="B8" s="61"/>
      <c r="C8" s="61" t="s">
        <v>1032</v>
      </c>
      <c r="D8" s="61"/>
      <c r="E8" s="61" t="s">
        <v>1034</v>
      </c>
      <c r="F8" s="61"/>
      <c r="G8" s="31"/>
      <c r="H8" s="31" t="s">
        <v>1222</v>
      </c>
      <c r="I8" s="31"/>
      <c r="J8" s="31"/>
      <c r="K8" s="31"/>
      <c r="L8" s="31"/>
      <c r="N8" s="31" t="s">
        <v>1112</v>
      </c>
      <c r="O8" s="31"/>
      <c r="P8" s="31"/>
      <c r="Q8" s="31"/>
      <c r="R8" s="31"/>
      <c r="S8" s="31"/>
      <c r="T8" s="31"/>
      <c r="U8" s="31"/>
      <c r="V8" s="31"/>
      <c r="W8" s="31"/>
      <c r="X8" s="31"/>
      <c r="Y8" s="31"/>
      <c r="Z8" s="31"/>
    </row>
    <row r="9" s="30" customFormat="true" ht="15" hidden="false" customHeight="false" outlineLevel="0" collapsed="false">
      <c r="A9" s="61" t="s">
        <v>1220</v>
      </c>
      <c r="B9" s="61"/>
      <c r="C9" s="68" t="s">
        <v>1027</v>
      </c>
      <c r="F9" s="31"/>
      <c r="G9" s="31"/>
      <c r="H9" s="31" t="s">
        <v>1325</v>
      </c>
      <c r="I9" s="31"/>
      <c r="J9" s="31"/>
      <c r="K9" s="31"/>
      <c r="M9" s="31"/>
      <c r="N9" s="31" t="s">
        <v>1112</v>
      </c>
      <c r="O9" s="31"/>
      <c r="P9" s="31"/>
      <c r="Q9" s="31"/>
      <c r="R9" s="31"/>
      <c r="S9" s="31"/>
      <c r="T9" s="31"/>
      <c r="U9" s="31"/>
      <c r="V9" s="31"/>
      <c r="W9" s="31"/>
      <c r="X9" s="31"/>
      <c r="Y9" s="31"/>
      <c r="Z9" s="31"/>
    </row>
    <row r="10" s="30" customFormat="true" ht="15" hidden="false" customHeight="false" outlineLevel="0" collapsed="false">
      <c r="A10" s="39" t="s">
        <v>810</v>
      </c>
      <c r="B10" s="39"/>
      <c r="C10" s="31" t="s">
        <v>1969</v>
      </c>
      <c r="D10" s="31" t="s">
        <v>1970</v>
      </c>
      <c r="E10" s="32"/>
      <c r="F10" s="32" t="s">
        <v>1971</v>
      </c>
      <c r="G10" s="32"/>
      <c r="H10" s="32" t="s">
        <v>830</v>
      </c>
      <c r="J10" s="32"/>
      <c r="K10" s="32"/>
      <c r="L10" s="32"/>
      <c r="N10" s="31" t="s">
        <v>1112</v>
      </c>
      <c r="O10" s="65"/>
      <c r="P10" s="65"/>
      <c r="Q10" s="65"/>
      <c r="R10" s="65"/>
      <c r="S10" s="65"/>
      <c r="T10" s="65"/>
      <c r="U10" s="65"/>
      <c r="V10" s="32"/>
      <c r="W10" s="32"/>
      <c r="X10" s="32"/>
      <c r="Y10" s="32"/>
      <c r="Z10" s="32"/>
    </row>
    <row r="11" s="46" customFormat="true" ht="14.25" hidden="false" customHeight="false" outlineLevel="0" collapsed="false">
      <c r="A11" s="46" t="s">
        <v>1885</v>
      </c>
      <c r="C11" s="46" t="s">
        <v>1886</v>
      </c>
      <c r="E11" s="46" t="s">
        <v>342</v>
      </c>
      <c r="H11" s="46" t="s">
        <v>1972</v>
      </c>
      <c r="N11" s="46" t="s">
        <v>1112</v>
      </c>
      <c r="P11" s="54"/>
      <c r="T11" s="49"/>
      <c r="W11" s="54"/>
    </row>
    <row r="12" s="102" customFormat="true" ht="14.25" hidden="false" customHeight="false" outlineLevel="0" collapsed="false">
      <c r="A12" s="102" t="s">
        <v>1643</v>
      </c>
      <c r="C12" s="102" t="s">
        <v>1973</v>
      </c>
      <c r="E12" s="103" t="s">
        <v>1645</v>
      </c>
      <c r="H12" s="102" t="s">
        <v>1974</v>
      </c>
      <c r="I12" s="103"/>
      <c r="N12" s="102" t="s">
        <v>1112</v>
      </c>
    </row>
    <row r="13" s="30" customFormat="true" ht="14.25" hidden="false" customHeight="false" outlineLevel="0" collapsed="false">
      <c r="A13" s="39" t="s">
        <v>810</v>
      </c>
      <c r="C13" s="30" t="s">
        <v>1975</v>
      </c>
      <c r="E13" s="30" t="s">
        <v>1975</v>
      </c>
      <c r="H13" s="30" t="s">
        <v>1976</v>
      </c>
      <c r="N13" s="31" t="s">
        <v>1112</v>
      </c>
      <c r="O13" s="31"/>
    </row>
    <row r="14" s="1" customFormat="true" ht="14.25" hidden="false" customHeight="false" outlineLevel="0" collapsed="false">
      <c r="A14" s="1" t="s">
        <v>810</v>
      </c>
      <c r="C14" s="1" t="s">
        <v>883</v>
      </c>
      <c r="H14" s="1" t="s">
        <v>1454</v>
      </c>
      <c r="N14" s="1" t="s">
        <v>1112</v>
      </c>
    </row>
    <row r="15" customFormat="false" ht="15" hidden="false" customHeight="false" outlineLevel="0" collapsed="false">
      <c r="A15" s="30" t="s">
        <v>810</v>
      </c>
      <c r="C15" s="32" t="s">
        <v>836</v>
      </c>
      <c r="D15" s="32"/>
      <c r="H15" s="30" t="s">
        <v>1907</v>
      </c>
      <c r="I15" s="32"/>
      <c r="N15" s="30" t="s">
        <v>1112</v>
      </c>
    </row>
    <row r="16" s="30" customFormat="true" ht="14.25" hidden="false" customHeight="false" outlineLevel="0" collapsed="false">
      <c r="A16" s="31" t="s">
        <v>810</v>
      </c>
      <c r="C16" s="30" t="s">
        <v>1262</v>
      </c>
      <c r="D16" s="54" t="s">
        <v>891</v>
      </c>
      <c r="E16" s="31"/>
      <c r="F16" s="31"/>
      <c r="H16" s="31" t="s">
        <v>1977</v>
      </c>
      <c r="J16" s="31"/>
      <c r="K16" s="31"/>
      <c r="L16" s="31"/>
      <c r="N16" s="31" t="s">
        <v>1112</v>
      </c>
      <c r="O16" s="31"/>
      <c r="P16" s="31"/>
      <c r="Q16" s="31"/>
      <c r="R16" s="31"/>
      <c r="S16" s="31"/>
      <c r="T16" s="31"/>
      <c r="U16" s="31"/>
      <c r="V16" s="31"/>
      <c r="W16" s="31"/>
      <c r="X16" s="31"/>
      <c r="Y16" s="31"/>
    </row>
    <row r="17" s="30" customFormat="true" ht="15" hidden="false" customHeight="false" outlineLevel="0" collapsed="false">
      <c r="A17" s="32" t="s">
        <v>830</v>
      </c>
      <c r="B17" s="39" t="s">
        <v>1969</v>
      </c>
      <c r="C17" s="31"/>
      <c r="D17" s="32"/>
      <c r="E17" s="32"/>
      <c r="F17" s="32"/>
      <c r="G17" s="32"/>
      <c r="H17" s="32" t="s">
        <v>1978</v>
      </c>
      <c r="J17" s="32"/>
      <c r="K17" s="32"/>
      <c r="L17" s="32"/>
      <c r="N17" s="32"/>
      <c r="O17" s="65"/>
      <c r="P17" s="65"/>
      <c r="Q17" s="65"/>
      <c r="R17" s="65"/>
      <c r="S17" s="65"/>
      <c r="T17" s="65"/>
      <c r="U17" s="65"/>
      <c r="V17" s="32"/>
      <c r="W17" s="32"/>
      <c r="X17" s="32"/>
      <c r="Y17" s="32"/>
      <c r="Z17" s="32"/>
    </row>
    <row r="18" s="30" customFormat="true" ht="15" hidden="false" customHeight="false" outlineLevel="0" collapsed="false">
      <c r="A18" s="32" t="s">
        <v>830</v>
      </c>
      <c r="B18" s="39" t="s">
        <v>1969</v>
      </c>
      <c r="C18" s="31"/>
      <c r="D18" s="32"/>
      <c r="E18" s="32"/>
      <c r="F18" s="32"/>
      <c r="G18" s="32"/>
      <c r="H18" s="32" t="s">
        <v>1979</v>
      </c>
      <c r="J18" s="32"/>
      <c r="K18" s="32"/>
      <c r="L18" s="32"/>
      <c r="N18" s="32"/>
      <c r="O18" s="65"/>
      <c r="P18" s="65"/>
      <c r="Q18" s="65"/>
      <c r="R18" s="65"/>
      <c r="S18" s="65"/>
      <c r="T18" s="65"/>
      <c r="U18" s="65"/>
      <c r="V18" s="32"/>
      <c r="W18" s="32"/>
      <c r="X18" s="32"/>
      <c r="Y18" s="32"/>
      <c r="Z18" s="32"/>
    </row>
    <row r="19" s="30" customFormat="true" ht="15" hidden="false" customHeight="false" outlineLevel="0" collapsed="false">
      <c r="A19" s="39"/>
      <c r="B19" s="39"/>
      <c r="C19" s="31"/>
      <c r="D19" s="32"/>
      <c r="E19" s="32"/>
      <c r="F19" s="32"/>
      <c r="G19" s="32"/>
      <c r="J19" s="32"/>
      <c r="K19" s="32"/>
      <c r="L19" s="32"/>
      <c r="N19" s="32"/>
      <c r="O19" s="65"/>
      <c r="P19" s="65"/>
      <c r="Q19" s="65"/>
      <c r="R19" s="65"/>
      <c r="S19" s="65"/>
      <c r="T19" s="65"/>
      <c r="U19" s="65"/>
      <c r="V19" s="32"/>
      <c r="W19" s="32"/>
      <c r="X19" s="32"/>
      <c r="Y19" s="32"/>
      <c r="Z19" s="32"/>
    </row>
    <row r="20" s="30" customFormat="true" ht="15" hidden="false" customHeight="false" outlineLevel="0" collapsed="false">
      <c r="A20" s="39"/>
      <c r="B20" s="39"/>
      <c r="C20" s="31"/>
      <c r="D20" s="32"/>
      <c r="E20" s="32"/>
      <c r="F20" s="32"/>
      <c r="G20" s="32"/>
      <c r="H20" s="32"/>
      <c r="J20" s="32"/>
      <c r="K20" s="32"/>
      <c r="L20" s="32"/>
      <c r="N20" s="32"/>
      <c r="O20" s="65"/>
      <c r="P20" s="65"/>
      <c r="Q20" s="65"/>
      <c r="R20" s="65"/>
      <c r="S20" s="65"/>
      <c r="T20" s="65"/>
      <c r="U20" s="65"/>
      <c r="V20" s="32"/>
      <c r="W20" s="32"/>
      <c r="X20" s="32"/>
      <c r="Y20" s="32"/>
      <c r="Z20" s="32"/>
    </row>
    <row r="21" s="30" customFormat="true" ht="15" hidden="false" customHeight="false" outlineLevel="0" collapsed="false">
      <c r="A21" s="39"/>
      <c r="B21" s="39"/>
      <c r="C21" s="31"/>
      <c r="D21" s="32"/>
      <c r="E21" s="32"/>
      <c r="F21" s="32"/>
      <c r="G21" s="32"/>
      <c r="H21" s="32"/>
      <c r="J21" s="32"/>
      <c r="K21" s="32"/>
      <c r="L21" s="32"/>
      <c r="N21" s="32"/>
      <c r="O21" s="65"/>
      <c r="P21" s="65"/>
      <c r="Q21" s="65"/>
      <c r="R21" s="65"/>
      <c r="S21" s="65"/>
      <c r="T21" s="65"/>
      <c r="U21" s="65"/>
      <c r="V21" s="32"/>
      <c r="W21" s="32"/>
      <c r="X21" s="32"/>
      <c r="Y21" s="32"/>
      <c r="Z21" s="32"/>
    </row>
    <row r="22" s="39" customFormat="true" ht="14.25" hidden="false" customHeight="false" outlineLevel="0" collapsed="false">
      <c r="A22" s="39" t="s">
        <v>810</v>
      </c>
      <c r="C22" s="39" t="s">
        <v>1980</v>
      </c>
      <c r="D22" s="39" t="s">
        <v>1981</v>
      </c>
      <c r="H22" s="39" t="s">
        <v>1982</v>
      </c>
      <c r="N22" s="31" t="s">
        <v>1112</v>
      </c>
      <c r="P22" s="31"/>
    </row>
    <row r="23" s="30" customFormat="true" ht="14.25" hidden="false" customHeight="false" outlineLevel="0" collapsed="false">
      <c r="A23" s="30" t="s">
        <v>810</v>
      </c>
      <c r="C23" s="30" t="s">
        <v>1983</v>
      </c>
      <c r="D23" s="30" t="s">
        <v>1984</v>
      </c>
      <c r="H23" s="39" t="s">
        <v>1985</v>
      </c>
      <c r="I23" s="31"/>
      <c r="N23" s="31" t="s">
        <v>1112</v>
      </c>
      <c r="AA23" s="31"/>
    </row>
    <row r="24" s="30" customFormat="true" ht="14.25" hidden="false" customHeight="false" outlineLevel="0" collapsed="false">
      <c r="A24" s="30" t="s">
        <v>810</v>
      </c>
      <c r="C24" s="30" t="s">
        <v>1986</v>
      </c>
      <c r="D24" s="30" t="s">
        <v>1987</v>
      </c>
      <c r="H24" s="31" t="s">
        <v>1988</v>
      </c>
      <c r="I24" s="31"/>
      <c r="N24" s="31" t="s">
        <v>1112</v>
      </c>
      <c r="AA24" s="31"/>
    </row>
    <row r="25" s="30" customFormat="true" ht="14.25" hidden="false" customHeight="false" outlineLevel="0" collapsed="false">
      <c r="A25" s="30" t="s">
        <v>810</v>
      </c>
      <c r="C25" s="30" t="s">
        <v>1989</v>
      </c>
      <c r="D25" s="30" t="s">
        <v>1990</v>
      </c>
      <c r="H25" s="39" t="s">
        <v>1991</v>
      </c>
      <c r="I25" s="31"/>
      <c r="N25" s="31" t="s">
        <v>1112</v>
      </c>
      <c r="AA25" s="31"/>
    </row>
    <row r="26" s="30" customFormat="true" ht="14.25" hidden="false" customHeight="false" outlineLevel="0" collapsed="false">
      <c r="A26" s="30" t="s">
        <v>810</v>
      </c>
      <c r="C26" s="30" t="s">
        <v>1992</v>
      </c>
      <c r="D26" s="30" t="s">
        <v>1993</v>
      </c>
      <c r="H26" s="31" t="s">
        <v>1994</v>
      </c>
      <c r="I26" s="31"/>
      <c r="N26" s="31" t="s">
        <v>1112</v>
      </c>
      <c r="AA26" s="31"/>
    </row>
    <row r="27" s="30" customFormat="true" ht="14.25" hidden="false" customHeight="false" outlineLevel="0" collapsed="false">
      <c r="A27" s="30" t="s">
        <v>810</v>
      </c>
      <c r="C27" s="30" t="s">
        <v>1995</v>
      </c>
      <c r="D27" s="30" t="s">
        <v>1996</v>
      </c>
      <c r="H27" s="72" t="s">
        <v>1997</v>
      </c>
      <c r="I27" s="31"/>
      <c r="N27" s="31"/>
      <c r="AA27" s="31"/>
    </row>
    <row r="28" s="30" customFormat="true" ht="14.25" hidden="false" customHeight="false" outlineLevel="0" collapsed="false">
      <c r="A28" s="30" t="s">
        <v>810</v>
      </c>
      <c r="C28" s="30" t="s">
        <v>1998</v>
      </c>
      <c r="D28" s="30" t="s">
        <v>1999</v>
      </c>
      <c r="H28" s="104" t="s">
        <v>2000</v>
      </c>
      <c r="I28" s="31"/>
      <c r="N28" s="31" t="s">
        <v>1112</v>
      </c>
      <c r="AA28" s="31"/>
    </row>
    <row r="29" s="30" customFormat="true" ht="14.25" hidden="false" customHeight="false" outlineLevel="0" collapsed="false">
      <c r="A29" s="30" t="s">
        <v>1468</v>
      </c>
      <c r="C29" s="30" t="s">
        <v>1469</v>
      </c>
      <c r="J29" s="30" t="s">
        <v>2001</v>
      </c>
    </row>
    <row r="30" s="30" customFormat="true" ht="14.25" hidden="false" customHeight="false" outlineLevel="0" collapsed="false">
      <c r="A30" s="30" t="s">
        <v>1468</v>
      </c>
      <c r="C30" s="30" t="s">
        <v>2002</v>
      </c>
      <c r="J30" s="30" t="s">
        <v>2003</v>
      </c>
    </row>
    <row r="31" s="30" customFormat="true" ht="14.25" hidden="false" customHeight="false" outlineLevel="0" collapsed="false">
      <c r="A31" s="30" t="s">
        <v>1468</v>
      </c>
      <c r="C31" s="30" t="s">
        <v>2004</v>
      </c>
      <c r="J31" s="30" t="s">
        <v>2005</v>
      </c>
    </row>
    <row r="32" s="30" customFormat="true" ht="14.25" hidden="false" customHeight="false" outlineLevel="0" collapsed="false">
      <c r="A32" s="30" t="s">
        <v>1468</v>
      </c>
      <c r="C32" s="30" t="s">
        <v>2006</v>
      </c>
      <c r="J32" s="30" t="s">
        <v>2007</v>
      </c>
    </row>
    <row r="33" s="30" customFormat="true" ht="14.25" hidden="false" customHeight="false" outlineLevel="0" collapsed="false">
      <c r="A33" s="30" t="s">
        <v>1468</v>
      </c>
      <c r="C33" s="30" t="s">
        <v>2008</v>
      </c>
      <c r="J33" s="30" t="s">
        <v>2009</v>
      </c>
    </row>
    <row r="34" s="30" customFormat="true" ht="14.25" hidden="false" customHeight="false" outlineLevel="0" collapsed="false">
      <c r="A34" s="30" t="s">
        <v>1468</v>
      </c>
      <c r="C34" s="30" t="s">
        <v>2010</v>
      </c>
      <c r="J34" s="39" t="s">
        <v>2011</v>
      </c>
    </row>
    <row r="35" s="30" customFormat="true" ht="14.25" hidden="false" customHeight="false" outlineLevel="0" collapsed="false">
      <c r="A35" s="30" t="s">
        <v>1468</v>
      </c>
      <c r="C35" s="30" t="s">
        <v>2012</v>
      </c>
      <c r="J35" s="39" t="s">
        <v>2013</v>
      </c>
    </row>
    <row r="36" s="30" customFormat="true" ht="14.25" hidden="false" customHeight="false" outlineLevel="0" collapsed="false">
      <c r="A36" s="30" t="s">
        <v>1468</v>
      </c>
      <c r="C36" s="30" t="s">
        <v>2014</v>
      </c>
      <c r="J36" s="30" t="s">
        <v>2015</v>
      </c>
    </row>
    <row r="37" s="30" customFormat="true" ht="14.25" hidden="false" customHeight="false" outlineLevel="0" collapsed="false">
      <c r="A37" s="30" t="s">
        <v>3</v>
      </c>
      <c r="C37" s="30" t="s">
        <v>2016</v>
      </c>
      <c r="D37" s="30" t="s">
        <v>2017</v>
      </c>
      <c r="J37" s="30" t="s">
        <v>2018</v>
      </c>
    </row>
  </sheetData>
  <conditionalFormatting sqref="C12">
    <cfRule type="duplicateValues" priority="2" aboveAverage="0" equalAverage="0" bottom="0" percent="0" rank="0" text="" dxfId="1"/>
  </conditionalFormatting>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4"/>
  <sheetViews>
    <sheetView showFormulas="false" showGridLines="true" showRowColHeaders="true" showZeros="true" rightToLeft="false" tabSelected="false" showOutlineSymbols="true" defaultGridColor="true" view="normal" topLeftCell="A4" colorId="64" zoomScale="90" zoomScaleNormal="90" zoomScalePageLayoutView="100" workbookViewId="0">
      <selection pane="topLeft" activeCell="C10" activeCellId="0" sqref="C10"/>
    </sheetView>
  </sheetViews>
  <sheetFormatPr defaultColWidth="8.50390625" defaultRowHeight="14.25" zeroHeight="false" outlineLevelRow="0" outlineLevelCol="0"/>
  <cols>
    <col collapsed="false" customWidth="true" hidden="false" outlineLevel="0" max="1" min="1" style="30" width="32.76"/>
    <col collapsed="false" customWidth="true" hidden="false" outlineLevel="0" max="2" min="2" style="30" width="26.13"/>
    <col collapsed="false" customWidth="true" hidden="false" outlineLevel="0" max="3" min="3" style="30" width="67.12"/>
  </cols>
  <sheetData>
    <row r="1" customFormat="false" ht="14.25" hidden="false" customHeight="false" outlineLevel="0" collapsed="false">
      <c r="A1" s="30" t="s">
        <v>794</v>
      </c>
      <c r="B1" s="30" t="s">
        <v>796</v>
      </c>
      <c r="C1" s="30" t="s">
        <v>797</v>
      </c>
      <c r="D1" s="30" t="s">
        <v>798</v>
      </c>
      <c r="E1" s="30" t="s">
        <v>974</v>
      </c>
      <c r="F1" s="30" t="s">
        <v>1219</v>
      </c>
      <c r="G1" s="31" t="s">
        <v>799</v>
      </c>
      <c r="H1" s="31" t="s">
        <v>976</v>
      </c>
      <c r="I1" s="30" t="s">
        <v>977</v>
      </c>
      <c r="J1" s="30" t="s">
        <v>1672</v>
      </c>
      <c r="K1" s="30" t="s">
        <v>980</v>
      </c>
      <c r="L1" s="30" t="s">
        <v>4</v>
      </c>
      <c r="M1" s="30" t="s">
        <v>3</v>
      </c>
      <c r="N1" s="30" t="s">
        <v>981</v>
      </c>
      <c r="O1" s="30" t="s">
        <v>982</v>
      </c>
      <c r="P1" s="30" t="s">
        <v>1178</v>
      </c>
      <c r="Q1" s="30" t="s">
        <v>983</v>
      </c>
      <c r="R1" s="30" t="s">
        <v>984</v>
      </c>
      <c r="S1" s="30" t="s">
        <v>985</v>
      </c>
      <c r="T1" s="30" t="s">
        <v>987</v>
      </c>
      <c r="U1" s="30" t="s">
        <v>988</v>
      </c>
      <c r="V1" s="30" t="s">
        <v>0</v>
      </c>
      <c r="W1" s="30" t="s">
        <v>989</v>
      </c>
      <c r="X1" s="30" t="s">
        <v>990</v>
      </c>
      <c r="Y1" s="30" t="s">
        <v>991</v>
      </c>
      <c r="Z1" s="31"/>
    </row>
    <row r="2" s="36" customFormat="true" ht="15" hidden="false" customHeight="false" outlineLevel="0" collapsed="false">
      <c r="A2" s="36" t="s">
        <v>800</v>
      </c>
      <c r="B2" s="33" t="s">
        <v>913</v>
      </c>
      <c r="C2" s="33"/>
      <c r="D2" s="33" t="s">
        <v>1452</v>
      </c>
      <c r="G2" s="37"/>
      <c r="H2" s="37"/>
      <c r="Z2" s="37"/>
    </row>
    <row r="3" s="36" customFormat="true" ht="14.25" hidden="false" customHeight="false" outlineLevel="0" collapsed="false">
      <c r="A3" s="37" t="s">
        <v>2</v>
      </c>
      <c r="B3" s="50" t="s">
        <v>2019</v>
      </c>
      <c r="C3" s="37" t="s">
        <v>2020</v>
      </c>
      <c r="D3" s="37"/>
      <c r="F3" s="37"/>
      <c r="G3" s="37" t="s">
        <v>2021</v>
      </c>
      <c r="H3" s="37"/>
      <c r="I3" s="37"/>
      <c r="K3" s="37"/>
      <c r="L3" s="37"/>
      <c r="M3" s="37"/>
      <c r="O3" s="37"/>
      <c r="P3" s="37"/>
      <c r="Q3" s="37"/>
      <c r="R3" s="37"/>
      <c r="S3" s="37"/>
      <c r="T3" s="37"/>
      <c r="U3" s="37"/>
      <c r="V3" s="37"/>
      <c r="W3" s="37"/>
      <c r="X3" s="37"/>
      <c r="Y3" s="37"/>
      <c r="Z3" s="37"/>
    </row>
    <row r="4" s="36" customFormat="true" ht="14.25" hidden="false" customHeight="false" outlineLevel="0" collapsed="false">
      <c r="A4" s="36" t="s">
        <v>810</v>
      </c>
      <c r="B4" s="50" t="s">
        <v>2022</v>
      </c>
      <c r="C4" s="36" t="s">
        <v>827</v>
      </c>
      <c r="G4" s="37" t="s">
        <v>2023</v>
      </c>
      <c r="H4" s="37"/>
      <c r="J4" s="37"/>
      <c r="K4" s="37"/>
      <c r="L4" s="37"/>
      <c r="M4" s="37" t="s">
        <v>1112</v>
      </c>
      <c r="N4" s="37"/>
      <c r="O4" s="37"/>
      <c r="P4" s="37"/>
      <c r="Q4" s="37"/>
      <c r="R4" s="37"/>
      <c r="S4" s="37"/>
      <c r="T4" s="37"/>
      <c r="U4" s="37"/>
      <c r="V4" s="37"/>
      <c r="W4" s="37"/>
      <c r="X4" s="37"/>
      <c r="Y4" s="37"/>
    </row>
    <row r="5" s="36" customFormat="true" ht="14.25" hidden="false" customHeight="false" outlineLevel="0" collapsed="false">
      <c r="A5" s="37" t="s">
        <v>810</v>
      </c>
      <c r="B5" s="36" t="s">
        <v>1257</v>
      </c>
      <c r="C5" s="50" t="s">
        <v>1258</v>
      </c>
      <c r="D5" s="37"/>
      <c r="E5" s="37"/>
      <c r="F5" s="37"/>
      <c r="G5" s="37" t="s">
        <v>2024</v>
      </c>
      <c r="H5" s="37"/>
      <c r="J5" s="37"/>
      <c r="K5" s="37"/>
      <c r="L5" s="37"/>
      <c r="M5" s="37" t="s">
        <v>1112</v>
      </c>
      <c r="N5" s="37"/>
      <c r="O5" s="37"/>
      <c r="P5" s="37"/>
      <c r="Q5" s="37"/>
      <c r="R5" s="37"/>
      <c r="S5" s="37"/>
      <c r="T5" s="37"/>
      <c r="U5" s="37"/>
      <c r="V5" s="37"/>
      <c r="W5" s="37"/>
      <c r="X5" s="37"/>
      <c r="Y5" s="37"/>
    </row>
    <row r="6" s="36" customFormat="true" ht="14.25" hidden="false" customHeight="false" outlineLevel="0" collapsed="false">
      <c r="A6" s="37" t="s">
        <v>810</v>
      </c>
      <c r="B6" s="36" t="s">
        <v>1262</v>
      </c>
      <c r="C6" s="50" t="s">
        <v>891</v>
      </c>
      <c r="D6" s="37"/>
      <c r="E6" s="37"/>
      <c r="F6" s="37"/>
      <c r="G6" s="37" t="s">
        <v>1977</v>
      </c>
      <c r="H6" s="37"/>
      <c r="J6" s="37"/>
      <c r="K6" s="37"/>
      <c r="L6" s="37"/>
      <c r="M6" s="37" t="s">
        <v>1112</v>
      </c>
      <c r="N6" s="37"/>
      <c r="O6" s="37"/>
      <c r="P6" s="37"/>
      <c r="Q6" s="37"/>
      <c r="R6" s="37"/>
      <c r="S6" s="37"/>
      <c r="T6" s="37"/>
      <c r="U6" s="37"/>
      <c r="V6" s="37"/>
      <c r="W6" s="37"/>
      <c r="X6" s="37"/>
      <c r="Y6" s="37"/>
    </row>
    <row r="7" s="36" customFormat="true" ht="14.25" hidden="false" customHeight="false" outlineLevel="0" collapsed="false">
      <c r="A7" s="37"/>
      <c r="B7" s="50"/>
      <c r="C7" s="50"/>
      <c r="D7" s="37"/>
      <c r="E7" s="37"/>
      <c r="F7" s="37"/>
      <c r="G7" s="37"/>
      <c r="H7" s="37"/>
      <c r="J7" s="37"/>
      <c r="K7" s="37"/>
      <c r="L7" s="37"/>
      <c r="M7" s="37"/>
      <c r="N7" s="37"/>
      <c r="O7" s="37"/>
      <c r="P7" s="37"/>
      <c r="Q7" s="37"/>
      <c r="R7" s="37"/>
      <c r="S7" s="37"/>
      <c r="T7" s="37"/>
      <c r="U7" s="37"/>
      <c r="V7" s="37"/>
      <c r="W7" s="37"/>
      <c r="X7" s="37"/>
      <c r="Y7" s="37"/>
    </row>
    <row r="8" s="36" customFormat="true" ht="14.25" hidden="false" customHeight="false" outlineLevel="0" collapsed="false">
      <c r="A8" s="37"/>
      <c r="B8" s="50"/>
      <c r="C8" s="50"/>
      <c r="D8" s="37"/>
      <c r="E8" s="37"/>
      <c r="F8" s="37"/>
      <c r="G8" s="37"/>
      <c r="H8" s="37"/>
      <c r="J8" s="37"/>
      <c r="K8" s="37"/>
      <c r="L8" s="37"/>
      <c r="M8" s="37"/>
      <c r="N8" s="37"/>
      <c r="O8" s="37"/>
      <c r="P8" s="37"/>
      <c r="Q8" s="37"/>
      <c r="R8" s="37"/>
      <c r="S8" s="37"/>
      <c r="T8" s="37"/>
      <c r="U8" s="37"/>
      <c r="V8" s="37"/>
      <c r="W8" s="37"/>
      <c r="X8" s="37"/>
      <c r="Y8" s="37"/>
    </row>
    <row r="9" s="36" customFormat="true" ht="14.25" hidden="false" customHeight="false" outlineLevel="0" collapsed="false">
      <c r="A9" s="37"/>
      <c r="B9" s="50"/>
      <c r="C9" s="50"/>
      <c r="D9" s="37"/>
      <c r="E9" s="37"/>
      <c r="F9" s="37"/>
      <c r="G9" s="37"/>
      <c r="H9" s="37"/>
      <c r="J9" s="37"/>
      <c r="K9" s="37"/>
      <c r="L9" s="37"/>
      <c r="M9" s="37"/>
      <c r="N9" s="37"/>
      <c r="O9" s="37"/>
      <c r="P9" s="37"/>
      <c r="Q9" s="37"/>
      <c r="R9" s="37"/>
      <c r="S9" s="37"/>
      <c r="T9" s="37"/>
      <c r="U9" s="37"/>
      <c r="V9" s="37"/>
      <c r="W9" s="37"/>
      <c r="X9" s="37"/>
      <c r="Y9" s="37"/>
    </row>
    <row r="10" s="34" customFormat="true" ht="14.25" hidden="false" customHeight="false" outlineLevel="0" collapsed="false">
      <c r="A10" s="34" t="s">
        <v>2025</v>
      </c>
      <c r="B10" s="34" t="s">
        <v>617</v>
      </c>
      <c r="C10" s="34" t="s">
        <v>618</v>
      </c>
      <c r="D10" s="34" t="s">
        <v>618</v>
      </c>
      <c r="E10" s="43" t="s">
        <v>2026</v>
      </c>
      <c r="I10" s="34" t="s">
        <v>2027</v>
      </c>
      <c r="K10" s="34" t="n">
        <v>1</v>
      </c>
      <c r="O10" s="37" t="s">
        <v>1236</v>
      </c>
      <c r="S10" s="34" t="s">
        <v>1198</v>
      </c>
      <c r="V10" s="34" t="s">
        <v>7</v>
      </c>
    </row>
    <row r="11" s="36" customFormat="true" ht="14.25" hidden="false" customHeight="false" outlineLevel="0" collapsed="false">
      <c r="A11" s="36" t="s">
        <v>999</v>
      </c>
      <c r="B11" s="36" t="s">
        <v>2028</v>
      </c>
      <c r="C11" s="36" t="s">
        <v>2029</v>
      </c>
      <c r="D11" s="36" t="s">
        <v>2030</v>
      </c>
      <c r="I11" s="36" t="s">
        <v>2031</v>
      </c>
      <c r="K11" s="36" t="n">
        <v>1</v>
      </c>
      <c r="O11" s="37" t="s">
        <v>1281</v>
      </c>
      <c r="S11" s="36" t="s">
        <v>1198</v>
      </c>
      <c r="V11" s="36" t="s">
        <v>7</v>
      </c>
    </row>
    <row r="12" s="36" customFormat="true" ht="14.25" hidden="false" customHeight="false" outlineLevel="0" collapsed="false">
      <c r="A12" s="36" t="s">
        <v>2032</v>
      </c>
      <c r="B12" s="36" t="s">
        <v>2033</v>
      </c>
      <c r="C12" s="36" t="s">
        <v>2034</v>
      </c>
      <c r="D12" s="36" t="s">
        <v>2035</v>
      </c>
      <c r="H12" s="37" t="s">
        <v>2036</v>
      </c>
      <c r="I12" s="36" t="s">
        <v>2037</v>
      </c>
      <c r="M12" s="36" t="s">
        <v>1112</v>
      </c>
      <c r="O12" s="37" t="s">
        <v>1196</v>
      </c>
      <c r="S12" s="36" t="s">
        <v>1198</v>
      </c>
      <c r="V12" s="36" t="s">
        <v>7</v>
      </c>
    </row>
    <row r="13" s="36" customFormat="true" ht="14.25" hidden="false" customHeight="false" outlineLevel="0" collapsed="false">
      <c r="A13" s="36" t="s">
        <v>810</v>
      </c>
      <c r="B13" s="36" t="s">
        <v>2038</v>
      </c>
      <c r="C13" s="36" t="s">
        <v>2039</v>
      </c>
      <c r="D13" s="36" t="s">
        <v>2040</v>
      </c>
      <c r="I13" s="36" t="s">
        <v>2041</v>
      </c>
      <c r="O13" s="37" t="s">
        <v>1196</v>
      </c>
      <c r="S13" s="36" t="s">
        <v>1198</v>
      </c>
      <c r="V13" s="36" t="s">
        <v>7</v>
      </c>
    </row>
    <row r="14" s="36" customFormat="true" ht="14.25" hidden="false" customHeight="false" outlineLevel="0" collapsed="false">
      <c r="A14" s="36" t="s">
        <v>2025</v>
      </c>
      <c r="B14" s="36" t="s">
        <v>2042</v>
      </c>
      <c r="C14" s="36" t="s">
        <v>2043</v>
      </c>
      <c r="D14" s="36" t="s">
        <v>2044</v>
      </c>
      <c r="I14" s="36" t="s">
        <v>2045</v>
      </c>
      <c r="O14" s="37" t="s">
        <v>1236</v>
      </c>
      <c r="S14" s="36" t="s">
        <v>1198</v>
      </c>
      <c r="V14" s="36" t="s">
        <v>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5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3" ySplit="1" topLeftCell="D16" activePane="bottomRight" state="frozen"/>
      <selection pane="topLeft" activeCell="A1" activeCellId="0" sqref="A1"/>
      <selection pane="topRight" activeCell="D1" activeCellId="0" sqref="D1"/>
      <selection pane="bottomLeft" activeCell="A16" activeCellId="0" sqref="A16"/>
      <selection pane="bottomRight" activeCell="J17" activeCellId="0" sqref="J17"/>
    </sheetView>
  </sheetViews>
  <sheetFormatPr defaultColWidth="8.50390625" defaultRowHeight="14.25" zeroHeight="false" outlineLevelRow="0" outlineLevelCol="0"/>
  <cols>
    <col collapsed="false" customWidth="true" hidden="false" outlineLevel="0" max="1" min="1" style="30" width="32.76"/>
    <col collapsed="false" customWidth="true" hidden="false" outlineLevel="0" max="2" min="2" style="30" width="55.12"/>
    <col collapsed="false" customWidth="true" hidden="false" outlineLevel="0" max="3" min="3" style="30" width="21.38"/>
    <col collapsed="false" customWidth="true" hidden="false" outlineLevel="0" max="4" min="4" style="30" width="55.12"/>
    <col collapsed="false" customWidth="false" hidden="false" outlineLevel="0" max="6" min="5" style="30" width="8.5"/>
    <col collapsed="false" customWidth="true" hidden="false" outlineLevel="0" max="7" min="7" style="30" width="24.25"/>
    <col collapsed="false" customWidth="false" hidden="false" outlineLevel="0" max="16384" min="8" style="30" width="8.5"/>
  </cols>
  <sheetData>
    <row r="1" customFormat="false" ht="14.25" hidden="false" customHeight="false" outlineLevel="0" collapsed="false">
      <c r="A1" s="30" t="s">
        <v>794</v>
      </c>
      <c r="B1" s="30" t="s">
        <v>795</v>
      </c>
      <c r="C1" s="30" t="s">
        <v>796</v>
      </c>
      <c r="D1" s="30" t="s">
        <v>797</v>
      </c>
      <c r="E1" s="30" t="s">
        <v>798</v>
      </c>
      <c r="F1" s="30" t="s">
        <v>974</v>
      </c>
      <c r="G1" s="30" t="s">
        <v>1219</v>
      </c>
      <c r="H1" s="31" t="s">
        <v>799</v>
      </c>
      <c r="I1" s="31" t="s">
        <v>976</v>
      </c>
      <c r="J1" s="30" t="s">
        <v>977</v>
      </c>
      <c r="K1" s="30" t="s">
        <v>1672</v>
      </c>
      <c r="L1" s="30" t="s">
        <v>980</v>
      </c>
      <c r="M1" s="30" t="s">
        <v>4</v>
      </c>
      <c r="N1" s="30" t="s">
        <v>3</v>
      </c>
      <c r="O1" s="30" t="s">
        <v>981</v>
      </c>
      <c r="P1" s="30" t="s">
        <v>982</v>
      </c>
      <c r="Q1" s="30" t="s">
        <v>1178</v>
      </c>
      <c r="R1" s="30" t="s">
        <v>983</v>
      </c>
      <c r="S1" s="30" t="s">
        <v>984</v>
      </c>
      <c r="T1" s="30" t="s">
        <v>985</v>
      </c>
      <c r="U1" s="30" t="s">
        <v>987</v>
      </c>
      <c r="V1" s="30" t="s">
        <v>988</v>
      </c>
      <c r="W1" s="30" t="s">
        <v>0</v>
      </c>
      <c r="X1" s="30" t="s">
        <v>989</v>
      </c>
      <c r="Y1" s="30" t="s">
        <v>990</v>
      </c>
      <c r="Z1" s="30" t="s">
        <v>991</v>
      </c>
      <c r="AA1" s="31"/>
    </row>
    <row r="2" s="39" customFormat="true" ht="15" hidden="false" customHeight="false" outlineLevel="0" collapsed="false">
      <c r="A2" s="61" t="s">
        <v>1220</v>
      </c>
      <c r="B2" s="61"/>
      <c r="C2" s="61" t="s">
        <v>1032</v>
      </c>
      <c r="D2" s="61" t="s">
        <v>1588</v>
      </c>
      <c r="E2" s="61" t="s">
        <v>1034</v>
      </c>
      <c r="F2" s="61"/>
      <c r="G2" s="31"/>
      <c r="H2" s="31" t="s">
        <v>1222</v>
      </c>
      <c r="I2" s="31"/>
      <c r="J2" s="31"/>
      <c r="K2" s="31"/>
      <c r="L2" s="31"/>
      <c r="N2" s="31" t="s">
        <v>1112</v>
      </c>
      <c r="O2" s="31"/>
      <c r="P2" s="31"/>
      <c r="Q2" s="31"/>
      <c r="R2" s="31"/>
      <c r="S2" s="31"/>
      <c r="T2" s="31"/>
      <c r="U2" s="31"/>
      <c r="V2" s="31"/>
      <c r="W2" s="31"/>
      <c r="X2" s="31"/>
      <c r="Y2" s="31"/>
      <c r="Z2" s="31"/>
    </row>
    <row r="3" s="39" customFormat="true" ht="15" hidden="false" customHeight="false" outlineLevel="0" collapsed="false">
      <c r="A3" s="39" t="s">
        <v>1056</v>
      </c>
      <c r="B3" s="66"/>
      <c r="C3" s="66" t="s">
        <v>2046</v>
      </c>
      <c r="D3" s="61"/>
      <c r="E3" s="61"/>
      <c r="F3" s="61"/>
      <c r="G3" s="31"/>
      <c r="H3" s="31" t="s">
        <v>2047</v>
      </c>
      <c r="I3" s="31"/>
      <c r="K3" s="31"/>
      <c r="L3" s="31"/>
      <c r="N3" s="31" t="s">
        <v>1112</v>
      </c>
      <c r="O3" s="31"/>
      <c r="P3" s="31"/>
      <c r="Q3" s="31"/>
      <c r="R3" s="31"/>
      <c r="S3" s="31"/>
      <c r="T3" s="31"/>
      <c r="U3" s="31"/>
      <c r="V3" s="31"/>
      <c r="W3" s="31"/>
      <c r="X3" s="31"/>
      <c r="Y3" s="31"/>
      <c r="Z3" s="31"/>
    </row>
    <row r="4" s="34" customFormat="true" ht="14.25" hidden="false" customHeight="false" outlineLevel="0" collapsed="false">
      <c r="A4" s="34" t="s">
        <v>810</v>
      </c>
      <c r="C4" s="34" t="s">
        <v>1964</v>
      </c>
      <c r="H4" s="105" t="s">
        <v>2048</v>
      </c>
      <c r="N4" s="34" t="s">
        <v>1112</v>
      </c>
    </row>
    <row r="5" s="34" customFormat="true" ht="15" hidden="false" customHeight="false" outlineLevel="0" collapsed="false">
      <c r="A5" s="34" t="s">
        <v>1056</v>
      </c>
      <c r="C5" s="34" t="s">
        <v>2049</v>
      </c>
      <c r="D5" s="78"/>
      <c r="E5" s="78"/>
      <c r="F5" s="78"/>
      <c r="G5" s="37"/>
      <c r="H5" s="34" t="s">
        <v>2050</v>
      </c>
      <c r="I5" s="37"/>
      <c r="K5" s="37"/>
      <c r="L5" s="37"/>
      <c r="N5" s="37" t="s">
        <v>1112</v>
      </c>
      <c r="O5" s="37"/>
      <c r="P5" s="37"/>
      <c r="Q5" s="37"/>
      <c r="R5" s="37"/>
      <c r="S5" s="37"/>
      <c r="T5" s="37"/>
      <c r="U5" s="37"/>
      <c r="V5" s="37"/>
      <c r="W5" s="37"/>
      <c r="X5" s="37"/>
      <c r="Y5" s="37"/>
      <c r="Z5" s="37"/>
    </row>
    <row r="6" s="34" customFormat="true" ht="15" hidden="false" customHeight="false" outlineLevel="0" collapsed="false">
      <c r="A6" s="34" t="s">
        <v>810</v>
      </c>
      <c r="B6" s="36"/>
      <c r="C6" s="36" t="s">
        <v>2051</v>
      </c>
      <c r="D6" s="78"/>
      <c r="E6" s="78"/>
      <c r="F6" s="78"/>
      <c r="G6" s="37"/>
      <c r="H6" s="34" t="s">
        <v>2052</v>
      </c>
      <c r="I6" s="37"/>
      <c r="K6" s="37"/>
      <c r="L6" s="37"/>
      <c r="N6" s="37" t="s">
        <v>1112</v>
      </c>
      <c r="O6" s="37"/>
      <c r="P6" s="37"/>
      <c r="Q6" s="37"/>
      <c r="R6" s="37"/>
      <c r="S6" s="37"/>
      <c r="T6" s="37"/>
      <c r="U6" s="37"/>
      <c r="V6" s="37"/>
      <c r="W6" s="37"/>
      <c r="X6" s="37"/>
      <c r="Y6" s="37"/>
      <c r="Z6" s="37"/>
    </row>
    <row r="7" s="39" customFormat="true" ht="15" hidden="false" customHeight="false" outlineLevel="0" collapsed="false">
      <c r="A7" s="39" t="s">
        <v>810</v>
      </c>
      <c r="C7" s="39" t="s">
        <v>1591</v>
      </c>
      <c r="D7" s="61"/>
      <c r="E7" s="46" t="s">
        <v>1592</v>
      </c>
      <c r="F7" s="61"/>
      <c r="G7" s="31"/>
      <c r="H7" s="39" t="s">
        <v>1675</v>
      </c>
      <c r="I7" s="31"/>
      <c r="K7" s="31"/>
      <c r="L7" s="31"/>
      <c r="N7" s="31" t="s">
        <v>1112</v>
      </c>
      <c r="O7" s="31"/>
      <c r="P7" s="31"/>
      <c r="Q7" s="31"/>
      <c r="R7" s="31"/>
      <c r="S7" s="31"/>
      <c r="T7" s="31"/>
      <c r="U7" s="31"/>
      <c r="V7" s="31"/>
      <c r="W7" s="31"/>
      <c r="X7" s="31"/>
      <c r="Y7" s="31"/>
      <c r="Z7" s="31"/>
    </row>
    <row r="8" s="39" customFormat="true" ht="15" hidden="false" customHeight="false" outlineLevel="0" collapsed="false">
      <c r="A8" s="39" t="s">
        <v>810</v>
      </c>
      <c r="C8" s="39" t="s">
        <v>1599</v>
      </c>
      <c r="D8" s="61"/>
      <c r="E8" s="46" t="s">
        <v>1600</v>
      </c>
      <c r="F8" s="61"/>
      <c r="G8" s="31"/>
      <c r="H8" s="39" t="s">
        <v>1676</v>
      </c>
      <c r="I8" s="31"/>
      <c r="J8" s="31"/>
      <c r="L8" s="31"/>
      <c r="N8" s="31" t="s">
        <v>1112</v>
      </c>
      <c r="O8" s="31"/>
      <c r="P8" s="31"/>
      <c r="Q8" s="31"/>
      <c r="R8" s="31"/>
      <c r="S8" s="31"/>
      <c r="T8" s="31"/>
      <c r="U8" s="31"/>
      <c r="V8" s="31"/>
      <c r="W8" s="31"/>
      <c r="X8" s="31"/>
      <c r="Y8" s="31"/>
      <c r="Z8" s="31"/>
    </row>
    <row r="9" s="39" customFormat="true" ht="15" hidden="false" customHeight="false" outlineLevel="0" collapsed="false">
      <c r="A9" s="61" t="s">
        <v>1220</v>
      </c>
      <c r="B9" s="61"/>
      <c r="C9" s="61" t="s">
        <v>1037</v>
      </c>
      <c r="D9" s="61" t="s">
        <v>1072</v>
      </c>
      <c r="E9" s="61" t="s">
        <v>1034</v>
      </c>
      <c r="G9" s="31"/>
      <c r="H9" s="61" t="s">
        <v>1330</v>
      </c>
      <c r="I9" s="31"/>
      <c r="K9" s="31"/>
      <c r="L9" s="31"/>
      <c r="M9" s="31"/>
      <c r="N9" s="31" t="s">
        <v>1112</v>
      </c>
      <c r="P9" s="31"/>
      <c r="Q9" s="31"/>
      <c r="R9" s="62"/>
      <c r="S9" s="31"/>
      <c r="T9" s="31"/>
      <c r="U9" s="31"/>
      <c r="V9" s="31"/>
      <c r="W9" s="31"/>
      <c r="X9" s="31"/>
      <c r="Y9" s="31"/>
      <c r="Z9" s="31"/>
      <c r="AA9" s="31"/>
      <c r="AB9" s="31"/>
      <c r="AC9" s="31"/>
    </row>
    <row r="10" s="39" customFormat="true" ht="409.5" hidden="false" customHeight="false" outlineLevel="0" collapsed="false">
      <c r="A10" s="39" t="s">
        <v>1056</v>
      </c>
      <c r="C10" s="39" t="s">
        <v>2053</v>
      </c>
      <c r="D10" s="39" t="s">
        <v>2054</v>
      </c>
      <c r="E10" s="39" t="s">
        <v>2055</v>
      </c>
      <c r="F10" s="48" t="s">
        <v>2056</v>
      </c>
      <c r="I10" s="39" t="s">
        <v>2057</v>
      </c>
      <c r="J10" s="39" t="s">
        <v>2058</v>
      </c>
      <c r="L10" s="39" t="n">
        <v>1</v>
      </c>
      <c r="N10" s="39" t="s">
        <v>2059</v>
      </c>
      <c r="P10" s="31" t="s">
        <v>1276</v>
      </c>
      <c r="Q10" s="31"/>
      <c r="R10" s="31"/>
      <c r="S10" s="31"/>
      <c r="T10" s="61" t="s">
        <v>1198</v>
      </c>
      <c r="U10" s="31"/>
      <c r="V10" s="31"/>
      <c r="W10" s="31" t="s">
        <v>7</v>
      </c>
    </row>
    <row r="11" s="34" customFormat="true" ht="15" hidden="false" customHeight="false" outlineLevel="0" collapsed="false">
      <c r="P11" s="37"/>
      <c r="Q11" s="37"/>
      <c r="R11" s="37"/>
      <c r="S11" s="37"/>
      <c r="T11" s="78"/>
      <c r="U11" s="37"/>
      <c r="V11" s="37"/>
      <c r="W11" s="37"/>
    </row>
    <row r="12" s="34" customFormat="true" ht="14.25" hidden="false" customHeight="false" outlineLevel="0" collapsed="false">
      <c r="A12" s="34" t="s">
        <v>999</v>
      </c>
      <c r="C12" s="34" t="s">
        <v>2060</v>
      </c>
      <c r="D12" s="34" t="s">
        <v>2061</v>
      </c>
      <c r="E12" s="34" t="s">
        <v>2062</v>
      </c>
      <c r="J12" s="34" t="s">
        <v>2063</v>
      </c>
      <c r="P12" s="37" t="s">
        <v>1281</v>
      </c>
      <c r="T12" s="34" t="s">
        <v>1198</v>
      </c>
      <c r="W12" s="34" t="s">
        <v>7</v>
      </c>
    </row>
    <row r="13" s="34" customFormat="true" ht="14.25" hidden="false" customHeight="false" outlineLevel="0" collapsed="false">
      <c r="A13" s="34" t="s">
        <v>1134</v>
      </c>
      <c r="C13" s="34" t="s">
        <v>2064</v>
      </c>
      <c r="J13" s="36" t="s">
        <v>2065</v>
      </c>
      <c r="P13" s="37"/>
    </row>
    <row r="14" s="34" customFormat="true" ht="409.5" hidden="false" customHeight="false" outlineLevel="0" collapsed="false">
      <c r="A14" s="34" t="s">
        <v>1056</v>
      </c>
      <c r="B14" s="36" t="s">
        <v>2064</v>
      </c>
      <c r="C14" s="34" t="s">
        <v>2066</v>
      </c>
      <c r="D14" s="34" t="s">
        <v>2067</v>
      </c>
      <c r="E14" s="34" t="s">
        <v>2068</v>
      </c>
      <c r="F14" s="43" t="s">
        <v>2056</v>
      </c>
      <c r="J14" s="36" t="s">
        <v>2069</v>
      </c>
      <c r="N14" s="34" t="s">
        <v>2059</v>
      </c>
      <c r="P14" s="37" t="s">
        <v>1276</v>
      </c>
      <c r="T14" s="34" t="s">
        <v>1198</v>
      </c>
      <c r="W14" s="34" t="s">
        <v>7</v>
      </c>
    </row>
    <row r="15" s="34" customFormat="true" ht="14.25" hidden="false" customHeight="false" outlineLevel="0" collapsed="false">
      <c r="A15" s="34" t="s">
        <v>999</v>
      </c>
      <c r="B15" s="36" t="s">
        <v>2064</v>
      </c>
      <c r="C15" s="34" t="s">
        <v>2070</v>
      </c>
      <c r="D15" s="34" t="s">
        <v>2071</v>
      </c>
      <c r="E15" s="34" t="s">
        <v>2072</v>
      </c>
      <c r="J15" s="34" t="s">
        <v>2073</v>
      </c>
      <c r="P15" s="37" t="s">
        <v>1281</v>
      </c>
      <c r="T15" s="34" t="s">
        <v>1198</v>
      </c>
      <c r="W15" s="34" t="s">
        <v>7</v>
      </c>
    </row>
    <row r="16" s="34" customFormat="true" ht="14.25" hidden="false" customHeight="false" outlineLevel="0" collapsed="false">
      <c r="P16" s="37"/>
    </row>
    <row r="17" s="34" customFormat="true" ht="409.5" hidden="false" customHeight="false" outlineLevel="0" collapsed="false">
      <c r="A17" s="34" t="s">
        <v>810</v>
      </c>
      <c r="C17" s="34" t="s">
        <v>2074</v>
      </c>
      <c r="D17" s="34" t="s">
        <v>2075</v>
      </c>
      <c r="E17" s="34" t="s">
        <v>2076</v>
      </c>
      <c r="F17" s="36" t="s">
        <v>2077</v>
      </c>
      <c r="G17" s="36"/>
      <c r="I17" s="43" t="s">
        <v>2078</v>
      </c>
      <c r="J17" s="34" t="s">
        <v>2079</v>
      </c>
      <c r="N17" s="34" t="s">
        <v>1098</v>
      </c>
      <c r="P17" s="37" t="s">
        <v>1196</v>
      </c>
      <c r="T17" s="34" t="s">
        <v>1198</v>
      </c>
      <c r="W17" s="34" t="s">
        <v>7</v>
      </c>
    </row>
    <row r="19" s="36" customFormat="true" ht="14.25" hidden="false" customHeight="false" outlineLevel="0" collapsed="false">
      <c r="P19" s="31"/>
    </row>
    <row r="20" customFormat="false" ht="14.25" hidden="false" customHeight="false" outlineLevel="0" collapsed="false">
      <c r="P20" s="31"/>
    </row>
    <row r="21" customFormat="false" ht="14.25" hidden="false" customHeight="false" outlineLevel="0" collapsed="false">
      <c r="P21" s="31"/>
    </row>
    <row r="22" customFormat="false" ht="14.25" hidden="false" customHeight="false" outlineLevel="0" collapsed="false">
      <c r="P22" s="31"/>
    </row>
    <row r="23" s="36" customFormat="true" ht="14.25" hidden="false" customHeight="false" outlineLevel="0" collapsed="false">
      <c r="P23" s="31"/>
    </row>
    <row r="24" s="36" customFormat="true" ht="14.25" hidden="false" customHeight="false" outlineLevel="0" collapsed="false">
      <c r="P24" s="31"/>
    </row>
    <row r="25" s="36" customFormat="true" ht="14.25" hidden="false" customHeight="false" outlineLevel="0" collapsed="false">
      <c r="E25" s="34"/>
      <c r="P25" s="31"/>
    </row>
    <row r="26" s="36" customFormat="true" ht="14.25" hidden="false" customHeight="false" outlineLevel="0" collapsed="false">
      <c r="P26" s="31"/>
    </row>
    <row r="27" customFormat="false" ht="14.25" hidden="false" customHeight="false" outlineLevel="0" collapsed="false">
      <c r="P27" s="31"/>
    </row>
    <row r="28" s="36" customFormat="true" ht="14.25" hidden="false" customHeight="false" outlineLevel="0" collapsed="false">
      <c r="P28" s="31"/>
    </row>
    <row r="29" customFormat="false" ht="14.25" hidden="false" customHeight="false" outlineLevel="0" collapsed="false">
      <c r="P29" s="31"/>
    </row>
    <row r="30" customFormat="false" ht="14.25" hidden="false" customHeight="false" outlineLevel="0" collapsed="false">
      <c r="P30" s="31"/>
    </row>
    <row r="31" customFormat="false" ht="14.25" hidden="false" customHeight="false" outlineLevel="0" collapsed="false">
      <c r="P31" s="31"/>
    </row>
    <row r="32" customFormat="false" ht="14.25" hidden="false" customHeight="false" outlineLevel="0" collapsed="false">
      <c r="P32" s="31"/>
    </row>
    <row r="33" customFormat="false" ht="14.25" hidden="false" customHeight="false" outlineLevel="0" collapsed="false">
      <c r="P33" s="31"/>
    </row>
    <row r="34" customFormat="false" ht="14.25" hidden="false" customHeight="false" outlineLevel="0" collapsed="false">
      <c r="P34" s="31"/>
    </row>
    <row r="35" customFormat="false" ht="14.25" hidden="false" customHeight="false" outlineLevel="0" collapsed="false">
      <c r="P35" s="31"/>
    </row>
    <row r="36" customFormat="false" ht="14.25" hidden="false" customHeight="false" outlineLevel="0" collapsed="false">
      <c r="P36" s="31"/>
    </row>
    <row r="37" customFormat="false" ht="14.25" hidden="false" customHeight="false" outlineLevel="0" collapsed="false">
      <c r="I37" s="36"/>
      <c r="P37" s="31"/>
    </row>
    <row r="38" customFormat="false" ht="14.25" hidden="false" customHeight="false" outlineLevel="0" collapsed="false">
      <c r="P38" s="31"/>
    </row>
    <row r="39" s="36" customFormat="true" ht="14.25" hidden="false" customHeight="false" outlineLevel="0" collapsed="false">
      <c r="P39" s="31"/>
    </row>
    <row r="40" s="36" customFormat="true" ht="14.25" hidden="false" customHeight="false" outlineLevel="0" collapsed="false">
      <c r="P40" s="31"/>
    </row>
    <row r="41" s="36" customFormat="true" ht="14.25" hidden="false" customHeight="false" outlineLevel="0" collapsed="false">
      <c r="P41" s="31"/>
    </row>
    <row r="42" s="36" customFormat="true" ht="14.25" hidden="false" customHeight="false" outlineLevel="0" collapsed="false">
      <c r="P42" s="31"/>
    </row>
    <row r="43" customFormat="false" ht="14.25" hidden="false" customHeight="false" outlineLevel="0" collapsed="false">
      <c r="P43" s="31"/>
    </row>
    <row r="44" customFormat="false" ht="14.25" hidden="false" customHeight="false" outlineLevel="0" collapsed="false">
      <c r="J44" s="36"/>
      <c r="P44" s="31"/>
    </row>
    <row r="45" customFormat="false" ht="14.25" hidden="false" customHeight="false" outlineLevel="0" collapsed="false">
      <c r="P45" s="31"/>
    </row>
    <row r="46" customFormat="false" ht="14.25" hidden="false" customHeight="false" outlineLevel="0" collapsed="false">
      <c r="P46" s="31"/>
    </row>
    <row r="47" customFormat="false" ht="14.25" hidden="false" customHeight="false" outlineLevel="0" collapsed="false">
      <c r="P47" s="31"/>
    </row>
    <row r="48" customFormat="false" ht="14.25" hidden="false" customHeight="false" outlineLevel="0" collapsed="false">
      <c r="P48" s="31"/>
    </row>
    <row r="49" customFormat="false" ht="14.25" hidden="false" customHeight="false" outlineLevel="0" collapsed="false">
      <c r="D49" s="39"/>
      <c r="P49" s="31"/>
    </row>
    <row r="50" customFormat="false" ht="14.25" hidden="false" customHeight="false" outlineLevel="0" collapsed="false">
      <c r="J50" s="36"/>
      <c r="P50" s="31"/>
    </row>
    <row r="51" customFormat="false" ht="14.25" hidden="false" customHeight="false" outlineLevel="0" collapsed="false">
      <c r="P51" s="31"/>
    </row>
    <row r="52" customFormat="false" ht="14.25" hidden="false" customHeight="false" outlineLevel="0" collapsed="false">
      <c r="J52" s="36"/>
      <c r="P52" s="31"/>
    </row>
    <row r="53" customFormat="false" ht="14.25" hidden="false" customHeight="false" outlineLevel="0" collapsed="false">
      <c r="J53" s="36"/>
      <c r="P53" s="31"/>
    </row>
    <row r="54" customFormat="false" ht="14.25" hidden="false" customHeight="false" outlineLevel="0" collapsed="false">
      <c r="J54" s="36"/>
      <c r="P54" s="31"/>
    </row>
    <row r="55" customFormat="false" ht="14.25" hidden="false" customHeight="false" outlineLevel="0" collapsed="false">
      <c r="P55" s="31"/>
    </row>
    <row r="56" customFormat="false" ht="14.25" hidden="false" customHeight="false" outlineLevel="0" collapsed="false">
      <c r="P56" s="31"/>
    </row>
    <row r="57" customFormat="false" ht="14.25" hidden="false" customHeight="false" outlineLevel="0" collapsed="false">
      <c r="P57" s="31"/>
    </row>
    <row r="58" customFormat="false" ht="14.25" hidden="false" customHeight="false" outlineLevel="0" collapsed="false">
      <c r="P58" s="3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4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C10" activeCellId="0" sqref="C10"/>
    </sheetView>
  </sheetViews>
  <sheetFormatPr defaultColWidth="8.50390625" defaultRowHeight="14.25" zeroHeight="false" outlineLevelRow="0" outlineLevelCol="0"/>
  <cols>
    <col collapsed="false" customWidth="true" hidden="false" outlineLevel="0" max="1" min="1" style="30" width="32.76"/>
    <col collapsed="false" customWidth="true" hidden="false" outlineLevel="0" max="2" min="2" style="30" width="24.88"/>
    <col collapsed="false" customWidth="true" hidden="false" outlineLevel="0" max="3" min="3" style="30" width="31.5"/>
    <col collapsed="false" customWidth="false" hidden="false" outlineLevel="0" max="16384" min="4" style="30" width="8.5"/>
  </cols>
  <sheetData>
    <row r="1" customFormat="false" ht="14.25" hidden="false" customHeight="false" outlineLevel="0" collapsed="false">
      <c r="A1" s="30" t="s">
        <v>794</v>
      </c>
      <c r="B1" s="30" t="s">
        <v>796</v>
      </c>
      <c r="C1" s="30" t="s">
        <v>797</v>
      </c>
      <c r="D1" s="30" t="s">
        <v>798</v>
      </c>
      <c r="E1" s="30" t="s">
        <v>974</v>
      </c>
      <c r="F1" s="30" t="s">
        <v>1219</v>
      </c>
      <c r="G1" s="31" t="s">
        <v>799</v>
      </c>
      <c r="H1" s="31" t="s">
        <v>976</v>
      </c>
      <c r="I1" s="30" t="s">
        <v>977</v>
      </c>
      <c r="J1" s="30" t="s">
        <v>1672</v>
      </c>
      <c r="K1" s="30" t="s">
        <v>980</v>
      </c>
      <c r="L1" s="30" t="s">
        <v>4</v>
      </c>
      <c r="M1" s="30" t="s">
        <v>3</v>
      </c>
      <c r="N1" s="30" t="s">
        <v>981</v>
      </c>
      <c r="O1" s="30" t="s">
        <v>982</v>
      </c>
      <c r="P1" s="30" t="s">
        <v>1178</v>
      </c>
      <c r="Q1" s="30" t="s">
        <v>983</v>
      </c>
      <c r="R1" s="30" t="s">
        <v>984</v>
      </c>
      <c r="S1" s="30" t="s">
        <v>985</v>
      </c>
      <c r="T1" s="30" t="s">
        <v>987</v>
      </c>
      <c r="U1" s="30" t="s">
        <v>988</v>
      </c>
      <c r="V1" s="30" t="s">
        <v>0</v>
      </c>
      <c r="W1" s="30" t="s">
        <v>989</v>
      </c>
      <c r="X1" s="30" t="s">
        <v>990</v>
      </c>
      <c r="Y1" s="30" t="s">
        <v>991</v>
      </c>
      <c r="Z1" s="31"/>
    </row>
    <row r="2" customFormat="false" ht="15" hidden="false" customHeight="false" outlineLevel="0" collapsed="false">
      <c r="B2" s="32"/>
      <c r="C2" s="32"/>
      <c r="D2" s="32"/>
      <c r="G2" s="31"/>
      <c r="H2" s="31"/>
      <c r="Z2" s="31"/>
    </row>
    <row r="3" customFormat="false" ht="14.25" hidden="false" customHeight="false" outlineLevel="0" collapsed="false">
      <c r="A3" s="31"/>
      <c r="B3" s="54"/>
      <c r="C3" s="31"/>
      <c r="D3" s="31"/>
      <c r="E3" s="31"/>
      <c r="F3" s="31"/>
      <c r="G3" s="31"/>
      <c r="H3" s="31"/>
      <c r="J3" s="31"/>
      <c r="K3" s="31"/>
      <c r="L3" s="31"/>
      <c r="M3" s="31"/>
      <c r="N3" s="31"/>
      <c r="O3" s="31"/>
      <c r="P3" s="31"/>
      <c r="Q3" s="31"/>
      <c r="R3" s="31"/>
      <c r="S3" s="31"/>
      <c r="T3" s="31"/>
      <c r="U3" s="31"/>
      <c r="V3" s="31"/>
      <c r="W3" s="31"/>
      <c r="X3" s="31"/>
      <c r="Y3" s="31"/>
    </row>
    <row r="4" customFormat="false" ht="15" hidden="false" customHeight="false" outlineLevel="0" collapsed="false">
      <c r="A4" s="61"/>
      <c r="B4" s="61"/>
      <c r="C4" s="61"/>
      <c r="D4" s="61"/>
      <c r="E4" s="61"/>
      <c r="F4" s="31"/>
      <c r="G4" s="31"/>
      <c r="H4" s="31"/>
      <c r="I4" s="31"/>
      <c r="J4" s="31"/>
      <c r="K4" s="31"/>
      <c r="M4" s="31"/>
      <c r="N4" s="31"/>
      <c r="O4" s="31"/>
      <c r="P4" s="31"/>
      <c r="Q4" s="31"/>
      <c r="R4" s="31"/>
      <c r="S4" s="31"/>
      <c r="T4" s="31"/>
      <c r="U4" s="31"/>
      <c r="V4" s="31"/>
      <c r="W4" s="31"/>
      <c r="X4" s="31"/>
      <c r="Y4" s="31"/>
    </row>
    <row r="5" s="34" customFormat="true" ht="28.5" hidden="false" customHeight="false" outlineLevel="0" collapsed="false">
      <c r="A5" s="51" t="s">
        <v>2080</v>
      </c>
      <c r="B5" s="34" t="s">
        <v>2081</v>
      </c>
      <c r="C5" s="34" t="s">
        <v>2082</v>
      </c>
      <c r="D5" s="34" t="s">
        <v>2083</v>
      </c>
      <c r="E5" s="36" t="s">
        <v>2084</v>
      </c>
      <c r="I5" s="34" t="s">
        <v>2085</v>
      </c>
      <c r="O5" s="50" t="s">
        <v>2086</v>
      </c>
      <c r="S5" s="36" t="s">
        <v>1198</v>
      </c>
      <c r="T5" s="36"/>
      <c r="U5" s="36"/>
      <c r="V5" s="36" t="s">
        <v>7</v>
      </c>
      <c r="Z5" s="51"/>
    </row>
    <row r="6" s="34" customFormat="true" ht="14.25" hidden="false" customHeight="false" outlineLevel="0" collapsed="false">
      <c r="A6" s="37" t="s">
        <v>999</v>
      </c>
      <c r="B6" s="36" t="s">
        <v>706</v>
      </c>
      <c r="C6" s="36" t="s">
        <v>707</v>
      </c>
      <c r="I6" s="36" t="s">
        <v>2087</v>
      </c>
      <c r="O6" s="37" t="s">
        <v>1281</v>
      </c>
      <c r="P6" s="36"/>
      <c r="Q6" s="36"/>
      <c r="R6" s="36"/>
      <c r="S6" s="36" t="s">
        <v>1198</v>
      </c>
      <c r="T6" s="36"/>
      <c r="U6" s="36"/>
      <c r="V6" s="36" t="s">
        <v>7</v>
      </c>
    </row>
    <row r="7" s="36" customFormat="true" ht="14.25" hidden="false" customHeight="false" outlineLevel="0" collapsed="false">
      <c r="A7" s="37"/>
      <c r="O7" s="37"/>
    </row>
    <row r="8" s="36" customFormat="true" ht="14.25" hidden="false" customHeight="false" outlineLevel="0" collapsed="false">
      <c r="A8" s="37"/>
      <c r="O8" s="37"/>
    </row>
    <row r="9" s="36" customFormat="true" ht="14.25" hidden="false" customHeight="false" outlineLevel="0" collapsed="false">
      <c r="A9" s="37"/>
      <c r="D9" s="51"/>
      <c r="O9" s="37"/>
    </row>
    <row r="10" s="36" customFormat="true" ht="14.25" hidden="false" customHeight="false" outlineLevel="0" collapsed="false">
      <c r="A10" s="37" t="s">
        <v>810</v>
      </c>
      <c r="B10" s="36" t="s">
        <v>704</v>
      </c>
      <c r="C10" s="36" t="s">
        <v>705</v>
      </c>
      <c r="D10" s="36" t="s">
        <v>2088</v>
      </c>
      <c r="O10" s="37" t="s">
        <v>1196</v>
      </c>
      <c r="S10" s="36" t="s">
        <v>1198</v>
      </c>
      <c r="V10" s="36" t="s">
        <v>7</v>
      </c>
    </row>
    <row r="11" customFormat="false" ht="14.25" hidden="false" customHeight="false" outlineLevel="0" collapsed="false">
      <c r="O11" s="31"/>
    </row>
    <row r="12" s="36" customFormat="true" ht="14.25" hidden="false" customHeight="false" outlineLevel="0" collapsed="false">
      <c r="O12" s="31"/>
    </row>
    <row r="13" customFormat="false" ht="14.25" hidden="false" customHeight="false" outlineLevel="0" collapsed="false">
      <c r="O13" s="31"/>
    </row>
    <row r="14" customFormat="false" ht="14.25" hidden="false" customHeight="false" outlineLevel="0" collapsed="false">
      <c r="O14" s="31"/>
    </row>
    <row r="15" customFormat="false" ht="14.25" hidden="false" customHeight="false" outlineLevel="0" collapsed="false">
      <c r="O15" s="31"/>
    </row>
    <row r="16" customFormat="false" ht="14.25" hidden="false" customHeight="false" outlineLevel="0" collapsed="false">
      <c r="O16" s="31"/>
    </row>
    <row r="17" customFormat="false" ht="14.25" hidden="false" customHeight="false" outlineLevel="0" collapsed="false">
      <c r="O17" s="31"/>
    </row>
    <row r="18" customFormat="false" ht="14.25" hidden="false" customHeight="false" outlineLevel="0" collapsed="false">
      <c r="O18" s="31"/>
    </row>
    <row r="19" customFormat="false" ht="14.25" hidden="false" customHeight="false" outlineLevel="0" collapsed="false">
      <c r="O19" s="31"/>
    </row>
    <row r="20" customFormat="false" ht="14.25" hidden="false" customHeight="false" outlineLevel="0" collapsed="false">
      <c r="O20" s="31"/>
    </row>
    <row r="21" customFormat="false" ht="14.25" hidden="false" customHeight="false" outlineLevel="0" collapsed="false">
      <c r="H21" s="36"/>
      <c r="O21" s="31"/>
    </row>
    <row r="22" customFormat="false" ht="14.25" hidden="false" customHeight="false" outlineLevel="0" collapsed="false">
      <c r="O22" s="31"/>
    </row>
    <row r="23" s="36" customFormat="true" ht="14.25" hidden="false" customHeight="false" outlineLevel="0" collapsed="false">
      <c r="O23" s="31"/>
    </row>
    <row r="24" s="36" customFormat="true" ht="14.25" hidden="false" customHeight="false" outlineLevel="0" collapsed="false">
      <c r="O24" s="31"/>
    </row>
    <row r="25" s="36" customFormat="true" ht="14.25" hidden="false" customHeight="false" outlineLevel="0" collapsed="false">
      <c r="O25" s="31"/>
    </row>
    <row r="26" s="36" customFormat="true" ht="14.25" hidden="false" customHeight="false" outlineLevel="0" collapsed="false">
      <c r="O26" s="31"/>
    </row>
    <row r="27" customFormat="false" ht="14.25" hidden="false" customHeight="false" outlineLevel="0" collapsed="false">
      <c r="O27" s="31"/>
    </row>
    <row r="28" customFormat="false" ht="14.25" hidden="false" customHeight="false" outlineLevel="0" collapsed="false">
      <c r="I28" s="36"/>
      <c r="O28" s="31"/>
    </row>
    <row r="29" customFormat="false" ht="14.25" hidden="false" customHeight="false" outlineLevel="0" collapsed="false">
      <c r="O29" s="31"/>
    </row>
    <row r="30" customFormat="false" ht="14.25" hidden="false" customHeight="false" outlineLevel="0" collapsed="false">
      <c r="O30" s="31"/>
    </row>
    <row r="31" customFormat="false" ht="14.25" hidden="false" customHeight="false" outlineLevel="0" collapsed="false">
      <c r="O31" s="31"/>
    </row>
    <row r="32" customFormat="false" ht="14.25" hidden="false" customHeight="false" outlineLevel="0" collapsed="false">
      <c r="O32" s="31"/>
    </row>
    <row r="33" customFormat="false" ht="14.25" hidden="false" customHeight="false" outlineLevel="0" collapsed="false">
      <c r="C33" s="39"/>
      <c r="O33" s="31"/>
    </row>
    <row r="34" customFormat="false" ht="14.25" hidden="false" customHeight="false" outlineLevel="0" collapsed="false">
      <c r="I34" s="36"/>
      <c r="O34" s="31"/>
    </row>
    <row r="35" customFormat="false" ht="14.25" hidden="false" customHeight="false" outlineLevel="0" collapsed="false">
      <c r="O35" s="31"/>
    </row>
    <row r="36" customFormat="false" ht="14.25" hidden="false" customHeight="false" outlineLevel="0" collapsed="false">
      <c r="I36" s="36"/>
      <c r="O36" s="31"/>
    </row>
    <row r="37" customFormat="false" ht="14.25" hidden="false" customHeight="false" outlineLevel="0" collapsed="false">
      <c r="I37" s="36"/>
      <c r="O37" s="31"/>
    </row>
    <row r="38" customFormat="false" ht="14.25" hidden="false" customHeight="false" outlineLevel="0" collapsed="false">
      <c r="I38" s="36"/>
      <c r="O38" s="31"/>
    </row>
    <row r="39" customFormat="false" ht="14.25" hidden="false" customHeight="false" outlineLevel="0" collapsed="false">
      <c r="O39" s="31"/>
    </row>
    <row r="40" customFormat="false" ht="14.25" hidden="false" customHeight="false" outlineLevel="0" collapsed="false">
      <c r="O40" s="31"/>
    </row>
    <row r="41" customFormat="false" ht="14.25" hidden="false" customHeight="false" outlineLevel="0" collapsed="false">
      <c r="O41" s="31"/>
    </row>
    <row r="42" customFormat="false" ht="14.25" hidden="false" customHeight="false" outlineLevel="0" collapsed="false">
      <c r="O42" s="3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4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D14" activeCellId="0" sqref="D14"/>
    </sheetView>
  </sheetViews>
  <sheetFormatPr defaultColWidth="8.50390625" defaultRowHeight="14.25" zeroHeight="false" outlineLevelRow="0" outlineLevelCol="0"/>
  <cols>
    <col collapsed="false" customWidth="true" hidden="false" outlineLevel="0" max="1" min="1" style="30" width="32.76"/>
    <col collapsed="false" customWidth="true" hidden="false" outlineLevel="0" max="2" min="2" style="30" width="19.75"/>
    <col collapsed="false" customWidth="true" hidden="false" outlineLevel="0" max="3" min="3" style="30" width="42.75"/>
    <col collapsed="false" customWidth="false" hidden="false" outlineLevel="0" max="8" min="4" style="30" width="8.5"/>
    <col collapsed="false" customWidth="true" hidden="false" outlineLevel="0" max="9" min="9" style="30" width="25"/>
    <col collapsed="false" customWidth="false" hidden="false" outlineLevel="0" max="16384" min="10" style="30" width="8.5"/>
  </cols>
  <sheetData>
    <row r="1" customFormat="false" ht="14.25" hidden="false" customHeight="false" outlineLevel="0" collapsed="false">
      <c r="A1" s="30" t="s">
        <v>794</v>
      </c>
      <c r="B1" s="30" t="s">
        <v>796</v>
      </c>
      <c r="C1" s="30" t="s">
        <v>797</v>
      </c>
      <c r="D1" s="30" t="s">
        <v>798</v>
      </c>
      <c r="E1" s="30" t="s">
        <v>974</v>
      </c>
      <c r="F1" s="30" t="s">
        <v>1219</v>
      </c>
      <c r="G1" s="31" t="s">
        <v>799</v>
      </c>
      <c r="H1" s="31" t="s">
        <v>976</v>
      </c>
      <c r="I1" s="30" t="s">
        <v>977</v>
      </c>
      <c r="J1" s="30" t="s">
        <v>1672</v>
      </c>
      <c r="K1" s="30" t="s">
        <v>980</v>
      </c>
      <c r="L1" s="30" t="s">
        <v>4</v>
      </c>
      <c r="M1" s="30" t="s">
        <v>3</v>
      </c>
      <c r="N1" s="30" t="s">
        <v>981</v>
      </c>
      <c r="O1" s="30" t="s">
        <v>982</v>
      </c>
      <c r="P1" s="30" t="s">
        <v>1178</v>
      </c>
      <c r="Q1" s="30" t="s">
        <v>983</v>
      </c>
      <c r="R1" s="30" t="s">
        <v>984</v>
      </c>
      <c r="S1" s="30" t="s">
        <v>985</v>
      </c>
      <c r="T1" s="30" t="s">
        <v>987</v>
      </c>
      <c r="U1" s="30" t="s">
        <v>988</v>
      </c>
      <c r="V1" s="30" t="s">
        <v>0</v>
      </c>
      <c r="W1" s="30" t="s">
        <v>989</v>
      </c>
      <c r="X1" s="30" t="s">
        <v>990</v>
      </c>
      <c r="Y1" s="30" t="s">
        <v>991</v>
      </c>
      <c r="Z1" s="31"/>
    </row>
    <row r="2" customFormat="false" ht="15" hidden="false" customHeight="false" outlineLevel="0" collapsed="false">
      <c r="A2" s="32"/>
      <c r="B2" s="32"/>
      <c r="C2" s="32"/>
      <c r="D2" s="32"/>
      <c r="E2" s="32"/>
      <c r="F2" s="32"/>
      <c r="G2" s="32"/>
      <c r="H2" s="32"/>
      <c r="I2" s="32"/>
      <c r="J2" s="32"/>
      <c r="K2" s="32"/>
      <c r="L2" s="32"/>
      <c r="M2" s="65"/>
      <c r="N2" s="65"/>
      <c r="O2" s="65"/>
      <c r="P2" s="65"/>
      <c r="Q2" s="65"/>
      <c r="R2" s="65"/>
      <c r="S2" s="65"/>
      <c r="T2" s="65"/>
      <c r="U2" s="65"/>
      <c r="V2" s="65"/>
      <c r="W2" s="32"/>
      <c r="X2" s="32"/>
      <c r="Y2" s="32"/>
    </row>
    <row r="3" s="34" customFormat="true" ht="15" hidden="false" customHeight="false" outlineLevel="0" collapsed="false">
      <c r="A3" s="78" t="s">
        <v>1220</v>
      </c>
      <c r="B3" s="78" t="s">
        <v>1032</v>
      </c>
      <c r="C3" s="78" t="s">
        <v>1588</v>
      </c>
      <c r="D3" s="78" t="s">
        <v>1034</v>
      </c>
      <c r="E3" s="78"/>
      <c r="F3" s="37"/>
      <c r="G3" s="37" t="s">
        <v>1222</v>
      </c>
      <c r="H3" s="37"/>
      <c r="I3" s="37"/>
      <c r="J3" s="37"/>
      <c r="K3" s="37"/>
      <c r="M3" s="37" t="s">
        <v>1112</v>
      </c>
      <c r="N3" s="37"/>
      <c r="O3" s="37"/>
      <c r="P3" s="37"/>
      <c r="Q3" s="37"/>
      <c r="R3" s="37"/>
      <c r="S3" s="37"/>
      <c r="T3" s="37"/>
      <c r="U3" s="37"/>
      <c r="V3" s="37"/>
      <c r="W3" s="37"/>
      <c r="X3" s="37"/>
      <c r="Y3" s="37"/>
    </row>
    <row r="4" s="36" customFormat="true" ht="14.25" hidden="false" customHeight="false" outlineLevel="0" collapsed="false">
      <c r="A4" s="36" t="s">
        <v>3</v>
      </c>
      <c r="B4" s="36" t="s">
        <v>2089</v>
      </c>
      <c r="C4" s="36" t="s">
        <v>2090</v>
      </c>
      <c r="D4" s="36" t="s">
        <v>2091</v>
      </c>
      <c r="E4" s="36" t="s">
        <v>2092</v>
      </c>
      <c r="O4" s="37"/>
      <c r="V4" s="36" t="s">
        <v>7</v>
      </c>
    </row>
    <row r="5" s="34" customFormat="true" ht="14.25" hidden="false" customHeight="false" outlineLevel="0" collapsed="false">
      <c r="A5" s="34" t="s">
        <v>810</v>
      </c>
      <c r="B5" s="34" t="s">
        <v>2093</v>
      </c>
      <c r="C5" s="34" t="s">
        <v>2094</v>
      </c>
      <c r="D5" s="34" t="s">
        <v>2095</v>
      </c>
      <c r="O5" s="37" t="s">
        <v>1196</v>
      </c>
      <c r="S5" s="34" t="s">
        <v>1198</v>
      </c>
      <c r="V5" s="34" t="s">
        <v>7</v>
      </c>
    </row>
    <row r="6" s="34" customFormat="true" ht="14.25" hidden="false" customHeight="false" outlineLevel="0" collapsed="false">
      <c r="A6" s="34" t="s">
        <v>810</v>
      </c>
      <c r="B6" s="34" t="s">
        <v>2096</v>
      </c>
      <c r="C6" s="34" t="s">
        <v>2097</v>
      </c>
      <c r="D6" s="34" t="s">
        <v>2098</v>
      </c>
      <c r="I6" s="34" t="s">
        <v>1176</v>
      </c>
      <c r="K6" s="34" t="n">
        <v>1</v>
      </c>
      <c r="O6" s="37" t="s">
        <v>1196</v>
      </c>
      <c r="S6" s="34" t="s">
        <v>1198</v>
      </c>
      <c r="V6" s="34" t="s">
        <v>7</v>
      </c>
    </row>
    <row r="7" s="34" customFormat="true" ht="14.25" hidden="false" customHeight="false" outlineLevel="0" collapsed="false">
      <c r="A7" s="34" t="s">
        <v>810</v>
      </c>
      <c r="B7" s="34" t="s">
        <v>2099</v>
      </c>
      <c r="C7" s="34" t="s">
        <v>2100</v>
      </c>
      <c r="D7" s="34" t="s">
        <v>2101</v>
      </c>
      <c r="I7" s="34" t="s">
        <v>2102</v>
      </c>
      <c r="O7" s="37" t="s">
        <v>1196</v>
      </c>
      <c r="S7" s="34" t="s">
        <v>1198</v>
      </c>
      <c r="V7" s="34" t="s">
        <v>7</v>
      </c>
    </row>
    <row r="8" s="34" customFormat="true" ht="14.25" hidden="false" customHeight="false" outlineLevel="0" collapsed="false">
      <c r="A8" s="34" t="s">
        <v>810</v>
      </c>
      <c r="B8" s="34" t="s">
        <v>2103</v>
      </c>
      <c r="C8" s="34" t="s">
        <v>2104</v>
      </c>
      <c r="D8" s="34" t="s">
        <v>2105</v>
      </c>
      <c r="E8" s="36" t="s">
        <v>2106</v>
      </c>
      <c r="I8" s="34" t="s">
        <v>2107</v>
      </c>
      <c r="K8" s="34" t="n">
        <v>1</v>
      </c>
      <c r="O8" s="37" t="s">
        <v>1196</v>
      </c>
      <c r="S8" s="34" t="s">
        <v>1198</v>
      </c>
      <c r="V8" s="34" t="s">
        <v>7</v>
      </c>
    </row>
    <row r="9" s="34" customFormat="true" ht="14.25" hidden="false" customHeight="false" outlineLevel="0" collapsed="false">
      <c r="A9" s="34" t="s">
        <v>810</v>
      </c>
      <c r="B9" s="34" t="s">
        <v>2108</v>
      </c>
      <c r="C9" s="34" t="s">
        <v>2109</v>
      </c>
      <c r="D9" s="34" t="s">
        <v>2110</v>
      </c>
      <c r="I9" s="34" t="s">
        <v>2107</v>
      </c>
      <c r="K9" s="34" t="n">
        <v>1</v>
      </c>
      <c r="O9" s="37" t="s">
        <v>1196</v>
      </c>
      <c r="S9" s="34" t="s">
        <v>1198</v>
      </c>
      <c r="V9" s="34" t="s">
        <v>7</v>
      </c>
    </row>
    <row r="10" s="34" customFormat="true" ht="14.25" hidden="false" customHeight="false" outlineLevel="0" collapsed="false">
      <c r="A10" s="34" t="s">
        <v>810</v>
      </c>
      <c r="B10" s="34" t="s">
        <v>2111</v>
      </c>
      <c r="C10" s="34" t="s">
        <v>2112</v>
      </c>
      <c r="D10" s="34" t="s">
        <v>2113</v>
      </c>
      <c r="I10" s="34" t="s">
        <v>2107</v>
      </c>
      <c r="K10" s="34" t="n">
        <v>1</v>
      </c>
      <c r="O10" s="37" t="s">
        <v>1196</v>
      </c>
      <c r="S10" s="34" t="s">
        <v>1198</v>
      </c>
      <c r="V10" s="34" t="s">
        <v>7</v>
      </c>
    </row>
    <row r="11" s="34" customFormat="true" ht="14.25" hidden="false" customHeight="false" outlineLevel="0" collapsed="false">
      <c r="A11" s="34" t="s">
        <v>810</v>
      </c>
      <c r="B11" s="34" t="s">
        <v>2114</v>
      </c>
      <c r="C11" s="34" t="s">
        <v>2115</v>
      </c>
      <c r="D11" s="34" t="s">
        <v>2116</v>
      </c>
      <c r="I11" s="34" t="s">
        <v>2107</v>
      </c>
      <c r="K11" s="34" t="n">
        <v>1</v>
      </c>
      <c r="O11" s="37" t="s">
        <v>1196</v>
      </c>
      <c r="S11" s="34" t="s">
        <v>1198</v>
      </c>
      <c r="V11" s="34" t="s">
        <v>7</v>
      </c>
    </row>
    <row r="12" s="34" customFormat="true" ht="14.25" hidden="false" customHeight="false" outlineLevel="0" collapsed="false">
      <c r="A12" s="34" t="s">
        <v>810</v>
      </c>
      <c r="B12" s="34" t="s">
        <v>2117</v>
      </c>
      <c r="C12" s="34" t="s">
        <v>2118</v>
      </c>
      <c r="D12" s="34" t="s">
        <v>2119</v>
      </c>
      <c r="I12" s="34" t="s">
        <v>2107</v>
      </c>
      <c r="K12" s="34" t="n">
        <v>1</v>
      </c>
      <c r="O12" s="37" t="s">
        <v>1196</v>
      </c>
      <c r="S12" s="34" t="s">
        <v>1198</v>
      </c>
      <c r="V12" s="34" t="s">
        <v>7</v>
      </c>
    </row>
    <row r="13" s="34" customFormat="true" ht="14.25" hidden="false" customHeight="false" outlineLevel="0" collapsed="false">
      <c r="A13" s="34" t="s">
        <v>810</v>
      </c>
      <c r="B13" s="34" t="s">
        <v>2120</v>
      </c>
      <c r="C13" s="34" t="s">
        <v>2121</v>
      </c>
      <c r="D13" s="34" t="s">
        <v>2122</v>
      </c>
      <c r="I13" s="34" t="s">
        <v>2107</v>
      </c>
      <c r="K13" s="34" t="n">
        <v>1</v>
      </c>
      <c r="O13" s="37" t="s">
        <v>1196</v>
      </c>
      <c r="S13" s="34" t="s">
        <v>1198</v>
      </c>
      <c r="V13" s="34" t="s">
        <v>7</v>
      </c>
    </row>
    <row r="14" s="34" customFormat="true" ht="409.5" hidden="false" customHeight="false" outlineLevel="0" collapsed="false">
      <c r="A14" s="34" t="s">
        <v>992</v>
      </c>
      <c r="B14" s="34" t="s">
        <v>647</v>
      </c>
      <c r="C14" s="34" t="s">
        <v>648</v>
      </c>
      <c r="D14" s="34" t="s">
        <v>2123</v>
      </c>
      <c r="H14" s="43" t="s">
        <v>2124</v>
      </c>
      <c r="I14" s="34" t="s">
        <v>2125</v>
      </c>
      <c r="K14" s="34" t="n">
        <v>1</v>
      </c>
      <c r="M14" s="34" t="s">
        <v>1098</v>
      </c>
      <c r="O14" s="37" t="s">
        <v>2126</v>
      </c>
      <c r="S14" s="34" t="s">
        <v>1198</v>
      </c>
      <c r="V14" s="34" t="s">
        <v>7</v>
      </c>
    </row>
    <row r="15" s="34" customFormat="true" ht="14.25" hidden="false" customHeight="false" outlineLevel="0" collapsed="false">
      <c r="A15" s="34" t="s">
        <v>810</v>
      </c>
      <c r="B15" s="36" t="s">
        <v>649</v>
      </c>
      <c r="C15" s="34" t="s">
        <v>650</v>
      </c>
      <c r="H15" s="36" t="s">
        <v>2127</v>
      </c>
      <c r="M15" s="34" t="s">
        <v>1112</v>
      </c>
      <c r="O15" s="37"/>
    </row>
    <row r="16" s="34" customFormat="true" ht="14.25" hidden="false" customHeight="false" outlineLevel="0" collapsed="false">
      <c r="A16" s="34" t="s">
        <v>810</v>
      </c>
      <c r="B16" s="34" t="s">
        <v>652</v>
      </c>
      <c r="C16" s="34" t="s">
        <v>653</v>
      </c>
      <c r="H16" s="36" t="s">
        <v>2128</v>
      </c>
      <c r="M16" s="34" t="s">
        <v>1112</v>
      </c>
      <c r="O16" s="37"/>
    </row>
    <row r="17" s="34" customFormat="true" ht="14.25" hidden="false" customHeight="false" outlineLevel="0" collapsed="false">
      <c r="A17" s="34" t="s">
        <v>810</v>
      </c>
      <c r="B17" s="34" t="s">
        <v>655</v>
      </c>
      <c r="C17" s="34" t="s">
        <v>656</v>
      </c>
      <c r="H17" s="36" t="s">
        <v>2129</v>
      </c>
      <c r="M17" s="34" t="s">
        <v>1112</v>
      </c>
      <c r="O17" s="37"/>
    </row>
    <row r="18" s="34" customFormat="true" ht="14.25" hidden="false" customHeight="false" outlineLevel="0" collapsed="false">
      <c r="A18" s="34" t="s">
        <v>810</v>
      </c>
      <c r="B18" s="34" t="s">
        <v>658</v>
      </c>
      <c r="C18" s="34" t="s">
        <v>659</v>
      </c>
      <c r="H18" s="36" t="s">
        <v>2130</v>
      </c>
      <c r="M18" s="34" t="s">
        <v>1112</v>
      </c>
      <c r="O18" s="37"/>
    </row>
    <row r="19" s="34" customFormat="true" ht="14.25" hidden="false" customHeight="false" outlineLevel="0" collapsed="false">
      <c r="H19" s="36"/>
      <c r="O19" s="37"/>
    </row>
    <row r="20" s="34" customFormat="true" ht="14.25" hidden="false" customHeight="false" outlineLevel="0" collapsed="false"/>
    <row r="21" s="36" customFormat="true" ht="14.25" hidden="false" customHeight="false" outlineLevel="0" collapsed="false">
      <c r="A21" s="36" t="s">
        <v>810</v>
      </c>
      <c r="B21" s="36" t="s">
        <v>2131</v>
      </c>
      <c r="C21" s="36" t="s">
        <v>2132</v>
      </c>
      <c r="D21" s="36" t="s">
        <v>2133</v>
      </c>
      <c r="I21" s="36" t="s">
        <v>2134</v>
      </c>
      <c r="M21" s="36" t="s">
        <v>1098</v>
      </c>
      <c r="O21" s="37" t="s">
        <v>1196</v>
      </c>
      <c r="S21" s="36" t="s">
        <v>1198</v>
      </c>
      <c r="V21" s="36" t="s">
        <v>7</v>
      </c>
    </row>
    <row r="22" s="36" customFormat="true" ht="14.25" hidden="false" customHeight="false" outlineLevel="0" collapsed="false">
      <c r="O22" s="37"/>
    </row>
    <row r="23" s="36" customFormat="true" ht="14.25" hidden="false" customHeight="false" outlineLevel="0" collapsed="false">
      <c r="A23" s="36" t="s">
        <v>810</v>
      </c>
      <c r="B23" s="36" t="s">
        <v>2135</v>
      </c>
      <c r="C23" s="36" t="s">
        <v>2136</v>
      </c>
      <c r="D23" s="36" t="s">
        <v>2137</v>
      </c>
      <c r="I23" s="36" t="s">
        <v>2138</v>
      </c>
      <c r="M23" s="36" t="s">
        <v>1098</v>
      </c>
      <c r="O23" s="37" t="s">
        <v>1196</v>
      </c>
      <c r="S23" s="36" t="s">
        <v>1198</v>
      </c>
      <c r="V23" s="36" t="s">
        <v>7</v>
      </c>
    </row>
    <row r="24" s="36" customFormat="true" ht="14.25" hidden="false" customHeight="false" outlineLevel="0" collapsed="false">
      <c r="O24" s="37"/>
    </row>
    <row r="25" customFormat="false" ht="14.25" hidden="false" customHeight="false" outlineLevel="0" collapsed="false">
      <c r="O25" s="31"/>
    </row>
    <row r="26" customFormat="false" ht="14.25" hidden="false" customHeight="false" outlineLevel="0" collapsed="false">
      <c r="I26" s="36"/>
      <c r="O26" s="31"/>
    </row>
    <row r="27" customFormat="false" ht="14.25" hidden="false" customHeight="false" outlineLevel="0" collapsed="false">
      <c r="O27" s="31"/>
    </row>
    <row r="28" customFormat="false" ht="14.25" hidden="false" customHeight="false" outlineLevel="0" collapsed="false">
      <c r="O28" s="31"/>
    </row>
    <row r="29" customFormat="false" ht="14.25" hidden="false" customHeight="false" outlineLevel="0" collapsed="false">
      <c r="O29" s="31"/>
    </row>
    <row r="30" customFormat="false" ht="14.25" hidden="false" customHeight="false" outlineLevel="0" collapsed="false">
      <c r="O30" s="31"/>
    </row>
    <row r="31" customFormat="false" ht="14.25" hidden="false" customHeight="false" outlineLevel="0" collapsed="false">
      <c r="C31" s="39"/>
      <c r="O31" s="31"/>
    </row>
    <row r="32" customFormat="false" ht="14.25" hidden="false" customHeight="false" outlineLevel="0" collapsed="false">
      <c r="C32" s="39"/>
      <c r="D32" s="46"/>
      <c r="I32" s="51"/>
      <c r="O32" s="31"/>
    </row>
    <row r="33" customFormat="false" ht="14.25" hidden="false" customHeight="false" outlineLevel="0" collapsed="false">
      <c r="C33" s="39"/>
      <c r="D33" s="39"/>
      <c r="O33" s="31"/>
    </row>
    <row r="34" customFormat="false" ht="14.25" hidden="false" customHeight="false" outlineLevel="0" collapsed="false">
      <c r="I34" s="36"/>
      <c r="O34" s="31"/>
    </row>
    <row r="35" customFormat="false" ht="14.25" hidden="false" customHeight="false" outlineLevel="0" collapsed="false">
      <c r="I35" s="36"/>
      <c r="O35" s="31"/>
    </row>
    <row r="36" customFormat="false" ht="14.25" hidden="false" customHeight="false" outlineLevel="0" collapsed="false">
      <c r="I36" s="36"/>
      <c r="O36" s="31"/>
    </row>
    <row r="37" customFormat="false" ht="14.25" hidden="false" customHeight="false" outlineLevel="0" collapsed="false">
      <c r="O37" s="31"/>
    </row>
    <row r="38" customFormat="false" ht="14.25" hidden="false" customHeight="false" outlineLevel="0" collapsed="false">
      <c r="O38" s="31"/>
    </row>
    <row r="39" customFormat="false" ht="14.25" hidden="false" customHeight="false" outlineLevel="0" collapsed="false">
      <c r="O39" s="31"/>
    </row>
    <row r="40" customFormat="false" ht="14.25" hidden="false" customHeight="false" outlineLevel="0" collapsed="false">
      <c r="O40" s="3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 activeCellId="0" sqref="E10"/>
    </sheetView>
  </sheetViews>
  <sheetFormatPr defaultColWidth="8.625" defaultRowHeight="14.25" zeroHeight="false" outlineLevelRow="0" outlineLevelCol="0"/>
  <sheetData>
    <row r="1" s="30" customFormat="true" ht="14.25" hidden="false" customHeight="false" outlineLevel="0" collapsed="false">
      <c r="A1" s="30" t="s">
        <v>794</v>
      </c>
      <c r="B1" s="30" t="s">
        <v>796</v>
      </c>
      <c r="C1" s="30" t="s">
        <v>797</v>
      </c>
      <c r="D1" s="30" t="s">
        <v>798</v>
      </c>
      <c r="E1" s="30" t="s">
        <v>974</v>
      </c>
      <c r="F1" s="30" t="s">
        <v>1219</v>
      </c>
      <c r="G1" s="31" t="s">
        <v>799</v>
      </c>
      <c r="H1" s="31" t="s">
        <v>976</v>
      </c>
      <c r="I1" s="30" t="s">
        <v>977</v>
      </c>
      <c r="J1" s="30" t="s">
        <v>1672</v>
      </c>
      <c r="K1" s="30" t="s">
        <v>980</v>
      </c>
      <c r="L1" s="30" t="s">
        <v>4</v>
      </c>
      <c r="M1" s="30" t="s">
        <v>3</v>
      </c>
      <c r="N1" s="30" t="s">
        <v>981</v>
      </c>
      <c r="O1" s="30" t="s">
        <v>982</v>
      </c>
      <c r="P1" s="30" t="s">
        <v>1178</v>
      </c>
      <c r="Q1" s="30" t="s">
        <v>983</v>
      </c>
      <c r="R1" s="30" t="s">
        <v>984</v>
      </c>
      <c r="S1" s="30" t="s">
        <v>985</v>
      </c>
      <c r="T1" s="30" t="s">
        <v>987</v>
      </c>
      <c r="U1" s="30" t="s">
        <v>988</v>
      </c>
      <c r="V1" s="30" t="s">
        <v>0</v>
      </c>
      <c r="W1" s="30" t="s">
        <v>989</v>
      </c>
      <c r="X1" s="30" t="s">
        <v>990</v>
      </c>
      <c r="Y1" s="30" t="s">
        <v>991</v>
      </c>
      <c r="Z1" s="31"/>
    </row>
    <row r="2" customFormat="false" ht="15" hidden="false" customHeight="false" outlineLevel="0" collapsed="false">
      <c r="A2" s="30" t="s">
        <v>2139</v>
      </c>
      <c r="B2" s="30" t="s">
        <v>2140</v>
      </c>
      <c r="C2" s="30" t="s">
        <v>636</v>
      </c>
      <c r="K2" s="30" t="n">
        <v>1</v>
      </c>
      <c r="P2" s="31" t="s">
        <v>1236</v>
      </c>
      <c r="Q2" s="61"/>
      <c r="R2" s="61"/>
      <c r="S2" s="66" t="s">
        <v>1198</v>
      </c>
      <c r="T2" s="61"/>
      <c r="V2" s="31" t="s">
        <v>7</v>
      </c>
      <c r="W2" s="3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C16" activeCellId="0" sqref="C16"/>
    </sheetView>
  </sheetViews>
  <sheetFormatPr defaultColWidth="8.50390625" defaultRowHeight="14.25" zeroHeight="false" outlineLevelRow="0" outlineLevelCol="0"/>
  <cols>
    <col collapsed="false" customWidth="true" hidden="false" outlineLevel="0" max="1" min="1" style="30" width="32.76"/>
    <col collapsed="false" customWidth="true" hidden="false" outlineLevel="0" max="2" min="2" style="30" width="19.75"/>
    <col collapsed="false" customWidth="true" hidden="false" outlineLevel="0" max="3" min="3" style="30" width="31.5"/>
  </cols>
  <sheetData>
    <row r="1" customFormat="false" ht="14.25" hidden="false" customHeight="false" outlineLevel="0" collapsed="false">
      <c r="A1" s="30" t="s">
        <v>794</v>
      </c>
      <c r="B1" s="30" t="s">
        <v>796</v>
      </c>
      <c r="C1" s="30" t="s">
        <v>797</v>
      </c>
      <c r="D1" s="30" t="s">
        <v>798</v>
      </c>
      <c r="E1" s="30" t="s">
        <v>975</v>
      </c>
      <c r="F1" s="30" t="s">
        <v>1219</v>
      </c>
      <c r="G1" s="31" t="s">
        <v>799</v>
      </c>
      <c r="H1" s="31" t="s">
        <v>976</v>
      </c>
      <c r="I1" s="30" t="s">
        <v>977</v>
      </c>
      <c r="J1" s="30" t="s">
        <v>1672</v>
      </c>
      <c r="K1" s="30" t="s">
        <v>980</v>
      </c>
      <c r="L1" s="30" t="s">
        <v>4</v>
      </c>
      <c r="M1" s="30" t="s">
        <v>3</v>
      </c>
      <c r="N1" s="30" t="s">
        <v>981</v>
      </c>
      <c r="O1" s="30" t="s">
        <v>982</v>
      </c>
      <c r="P1" s="30" t="s">
        <v>1178</v>
      </c>
      <c r="Q1" s="30" t="s">
        <v>983</v>
      </c>
      <c r="R1" s="30" t="s">
        <v>984</v>
      </c>
      <c r="S1" s="30" t="s">
        <v>985</v>
      </c>
      <c r="T1" s="30" t="s">
        <v>987</v>
      </c>
      <c r="U1" s="30" t="s">
        <v>988</v>
      </c>
      <c r="V1" s="30" t="s">
        <v>0</v>
      </c>
      <c r="W1" s="30" t="s">
        <v>989</v>
      </c>
      <c r="X1" s="30" t="s">
        <v>990</v>
      </c>
      <c r="Y1" s="30" t="s">
        <v>991</v>
      </c>
      <c r="Z1" s="31"/>
    </row>
    <row r="2" customFormat="false" ht="15" hidden="false" customHeight="false" outlineLevel="0" collapsed="false">
      <c r="A2" s="32"/>
      <c r="B2" s="32"/>
      <c r="C2" s="32"/>
      <c r="D2" s="32"/>
      <c r="E2" s="32"/>
      <c r="F2" s="32"/>
      <c r="G2" s="32"/>
      <c r="H2" s="32"/>
      <c r="I2" s="32"/>
      <c r="J2" s="32"/>
      <c r="K2" s="32"/>
      <c r="L2" s="32"/>
      <c r="M2" s="65"/>
      <c r="N2" s="65"/>
      <c r="O2" s="65"/>
      <c r="P2" s="65"/>
      <c r="Q2" s="65"/>
      <c r="R2" s="65"/>
      <c r="S2" s="65"/>
      <c r="T2" s="65"/>
      <c r="U2" s="65"/>
      <c r="V2" s="65"/>
      <c r="W2" s="32"/>
      <c r="X2" s="32"/>
      <c r="Y2" s="32"/>
    </row>
    <row r="3" customFormat="false" ht="15" hidden="false" customHeight="false" outlineLevel="0" collapsed="false">
      <c r="A3" s="61"/>
      <c r="B3" s="61"/>
      <c r="C3" s="61"/>
      <c r="D3" s="61"/>
      <c r="E3" s="61"/>
      <c r="F3" s="31"/>
      <c r="G3" s="31"/>
      <c r="H3" s="31"/>
      <c r="I3" s="31"/>
      <c r="J3" s="31"/>
      <c r="K3" s="31"/>
      <c r="M3" s="31"/>
      <c r="N3" s="31"/>
      <c r="O3" s="31"/>
      <c r="P3" s="31"/>
      <c r="Q3" s="31"/>
      <c r="R3" s="31"/>
      <c r="S3" s="31"/>
      <c r="T3" s="31"/>
      <c r="U3" s="31"/>
      <c r="V3" s="31"/>
      <c r="W3" s="31"/>
      <c r="X3" s="31"/>
      <c r="Y3" s="31"/>
    </row>
    <row r="4" s="36" customFormat="true" ht="71.25" hidden="false" customHeight="false" outlineLevel="0" collapsed="false">
      <c r="A4" s="36" t="s">
        <v>1056</v>
      </c>
      <c r="B4" s="36" t="s">
        <v>2141</v>
      </c>
      <c r="C4" s="43" t="s">
        <v>2142</v>
      </c>
      <c r="D4" s="51" t="s">
        <v>2143</v>
      </c>
      <c r="I4" s="51" t="s">
        <v>2144</v>
      </c>
      <c r="K4" s="36" t="n">
        <v>1</v>
      </c>
      <c r="O4" s="37" t="s">
        <v>1276</v>
      </c>
      <c r="S4" s="36" t="s">
        <v>1198</v>
      </c>
    </row>
    <row r="5" s="36" customFormat="true" ht="57" hidden="false" customHeight="false" outlineLevel="0" collapsed="false">
      <c r="A5" s="36" t="s">
        <v>999</v>
      </c>
      <c r="B5" s="36" t="s">
        <v>2145</v>
      </c>
      <c r="C5" s="43" t="s">
        <v>2146</v>
      </c>
      <c r="D5" s="36" t="s">
        <v>2147</v>
      </c>
      <c r="I5" s="51" t="s">
        <v>2148</v>
      </c>
      <c r="K5" s="36" t="n">
        <v>1</v>
      </c>
      <c r="O5" s="37" t="s">
        <v>1281</v>
      </c>
      <c r="S5" s="36" t="s">
        <v>1198</v>
      </c>
    </row>
    <row r="6" customFormat="false" ht="14.25" hidden="false" customHeight="false" outlineLevel="0" collapsed="false">
      <c r="I6" s="36"/>
      <c r="O6" s="31"/>
    </row>
    <row r="7" customFormat="false" ht="14.25" hidden="false" customHeight="false" outlineLevel="0" collapsed="false">
      <c r="I7" s="36"/>
      <c r="O7" s="31"/>
    </row>
    <row r="8" customFormat="false" ht="14.25" hidden="false" customHeight="false" outlineLevel="0" collapsed="false">
      <c r="I8" s="36"/>
      <c r="O8" s="31"/>
    </row>
    <row r="9" customFormat="false" ht="14.25" hidden="false" customHeight="false" outlineLevel="0" collapsed="false">
      <c r="O9" s="31"/>
    </row>
    <row r="10" customFormat="false" ht="14.25" hidden="false" customHeight="false" outlineLevel="0" collapsed="false">
      <c r="O10" s="31"/>
    </row>
    <row r="11" customFormat="false" ht="14.25" hidden="false" customHeight="false" outlineLevel="0" collapsed="false">
      <c r="O11" s="31"/>
    </row>
    <row r="12" customFormat="false" ht="14.25" hidden="false" customHeight="false" outlineLevel="0" collapsed="false">
      <c r="O12" s="3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3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9" activePane="bottomLeft" state="frozen"/>
      <selection pane="topLeft" activeCell="A1" activeCellId="0" sqref="A1"/>
      <selection pane="bottomLeft" activeCell="H10" activeCellId="0" sqref="H10"/>
    </sheetView>
  </sheetViews>
  <sheetFormatPr defaultColWidth="8.50390625" defaultRowHeight="14.25" zeroHeight="false" outlineLevelRow="0" outlineLevelCol="0"/>
  <cols>
    <col collapsed="false" customWidth="true" hidden="false" outlineLevel="0" max="1" min="1" style="30" width="32.76"/>
    <col collapsed="false" customWidth="true" hidden="false" outlineLevel="0" max="2" min="2" style="30" width="19.75"/>
    <col collapsed="false" customWidth="true" hidden="false" outlineLevel="0" max="3" min="3" style="30" width="31.5"/>
    <col collapsed="false" customWidth="false" hidden="false" outlineLevel="0" max="16384" min="4" style="30" width="8.5"/>
  </cols>
  <sheetData>
    <row r="1" customFormat="false" ht="14.25" hidden="false" customHeight="false" outlineLevel="0" collapsed="false">
      <c r="A1" s="30" t="s">
        <v>794</v>
      </c>
      <c r="B1" s="30" t="s">
        <v>796</v>
      </c>
      <c r="C1" s="30" t="s">
        <v>797</v>
      </c>
      <c r="D1" s="30" t="s">
        <v>798</v>
      </c>
      <c r="E1" s="30" t="s">
        <v>974</v>
      </c>
      <c r="F1" s="30" t="s">
        <v>1219</v>
      </c>
      <c r="G1" s="31" t="s">
        <v>799</v>
      </c>
      <c r="H1" s="31" t="s">
        <v>976</v>
      </c>
      <c r="I1" s="30" t="s">
        <v>977</v>
      </c>
      <c r="J1" s="30" t="s">
        <v>1672</v>
      </c>
      <c r="K1" s="30" t="s">
        <v>980</v>
      </c>
      <c r="L1" s="30" t="s">
        <v>4</v>
      </c>
      <c r="M1" s="30" t="s">
        <v>3</v>
      </c>
      <c r="N1" s="30" t="s">
        <v>981</v>
      </c>
      <c r="O1" s="30" t="s">
        <v>982</v>
      </c>
      <c r="P1" s="30" t="s">
        <v>1178</v>
      </c>
      <c r="Q1" s="30" t="s">
        <v>983</v>
      </c>
      <c r="R1" s="30" t="s">
        <v>984</v>
      </c>
      <c r="S1" s="30" t="s">
        <v>985</v>
      </c>
      <c r="T1" s="30" t="s">
        <v>987</v>
      </c>
      <c r="U1" s="30" t="s">
        <v>988</v>
      </c>
      <c r="V1" s="30" t="s">
        <v>0</v>
      </c>
      <c r="W1" s="30" t="s">
        <v>989</v>
      </c>
      <c r="X1" s="30" t="s">
        <v>990</v>
      </c>
      <c r="Y1" s="30" t="s">
        <v>991</v>
      </c>
      <c r="Z1" s="31"/>
    </row>
    <row r="2" s="61" customFormat="true" ht="15" hidden="false" customHeight="false" outlineLevel="0" collapsed="false">
      <c r="A2" s="61" t="s">
        <v>800</v>
      </c>
      <c r="B2" s="61" t="s">
        <v>913</v>
      </c>
      <c r="D2" s="61" t="s">
        <v>1452</v>
      </c>
    </row>
    <row r="3" customFormat="false" ht="15" hidden="false" customHeight="false" outlineLevel="0" collapsed="false">
      <c r="A3" s="61" t="s">
        <v>1220</v>
      </c>
      <c r="B3" s="61" t="s">
        <v>1032</v>
      </c>
      <c r="C3" s="61" t="s">
        <v>380</v>
      </c>
      <c r="D3" s="61" t="s">
        <v>1034</v>
      </c>
      <c r="E3" s="61"/>
      <c r="F3" s="31"/>
      <c r="G3" s="31" t="s">
        <v>1222</v>
      </c>
      <c r="H3" s="31"/>
      <c r="I3" s="31"/>
      <c r="J3" s="31"/>
      <c r="K3" s="31"/>
      <c r="M3" s="31" t="s">
        <v>1112</v>
      </c>
      <c r="N3" s="31"/>
      <c r="O3" s="31"/>
      <c r="P3" s="31"/>
      <c r="Q3" s="31"/>
      <c r="R3" s="31"/>
      <c r="S3" s="31"/>
      <c r="T3" s="31"/>
      <c r="U3" s="31"/>
      <c r="V3" s="31"/>
      <c r="W3" s="31"/>
      <c r="X3" s="31"/>
      <c r="Y3" s="31"/>
    </row>
    <row r="4" customFormat="false" ht="14.25" hidden="false" customHeight="false" outlineLevel="0" collapsed="false">
      <c r="A4" s="46" t="s">
        <v>810</v>
      </c>
      <c r="B4" s="46" t="s">
        <v>893</v>
      </c>
      <c r="D4" s="46" t="s">
        <v>2149</v>
      </c>
      <c r="G4" s="54" t="s">
        <v>2150</v>
      </c>
      <c r="H4" s="31"/>
      <c r="M4" s="30" t="s">
        <v>1112</v>
      </c>
      <c r="Z4" s="31"/>
    </row>
    <row r="6" customFormat="false" ht="270.75" hidden="false" customHeight="false" outlineLevel="0" collapsed="false">
      <c r="A6" s="30" t="s">
        <v>1056</v>
      </c>
      <c r="B6" s="30" t="s">
        <v>2151</v>
      </c>
      <c r="C6" s="30" t="s">
        <v>2152</v>
      </c>
      <c r="D6" s="30" t="s">
        <v>2153</v>
      </c>
      <c r="E6" s="48" t="s">
        <v>2154</v>
      </c>
      <c r="I6" s="39" t="s">
        <v>2155</v>
      </c>
      <c r="M6" s="30" t="s">
        <v>1274</v>
      </c>
      <c r="O6" s="31" t="s">
        <v>1276</v>
      </c>
      <c r="S6" s="30" t="s">
        <v>1198</v>
      </c>
      <c r="V6" s="30" t="s">
        <v>7</v>
      </c>
    </row>
    <row r="7" customFormat="false" ht="14.25" hidden="false" customHeight="false" outlineLevel="0" collapsed="false">
      <c r="A7" s="30" t="s">
        <v>810</v>
      </c>
      <c r="B7" s="30" t="s">
        <v>2156</v>
      </c>
      <c r="C7" s="30" t="s">
        <v>2157</v>
      </c>
      <c r="D7" s="30" t="s">
        <v>2158</v>
      </c>
      <c r="E7" s="39"/>
      <c r="I7" s="39" t="s">
        <v>2159</v>
      </c>
      <c r="O7" s="31" t="s">
        <v>1196</v>
      </c>
      <c r="S7" s="30" t="s">
        <v>1198</v>
      </c>
      <c r="V7" s="30" t="s">
        <v>7</v>
      </c>
    </row>
    <row r="8" customFormat="false" ht="409.5" hidden="false" customHeight="false" outlineLevel="0" collapsed="false">
      <c r="A8" s="30" t="s">
        <v>1056</v>
      </c>
      <c r="B8" s="30" t="s">
        <v>2160</v>
      </c>
      <c r="C8" s="30" t="s">
        <v>2161</v>
      </c>
      <c r="D8" s="48" t="s">
        <v>2162</v>
      </c>
      <c r="E8" s="39"/>
      <c r="I8" s="39"/>
      <c r="M8" s="30" t="s">
        <v>1274</v>
      </c>
      <c r="O8" s="31" t="s">
        <v>1276</v>
      </c>
      <c r="S8" s="30" t="s">
        <v>1198</v>
      </c>
      <c r="V8" s="30" t="s">
        <v>7</v>
      </c>
    </row>
    <row r="9" customFormat="false" ht="14.25" hidden="false" customHeight="false" outlineLevel="0" collapsed="false">
      <c r="A9" s="30" t="s">
        <v>999</v>
      </c>
      <c r="B9" s="30" t="s">
        <v>2163</v>
      </c>
      <c r="C9" s="30" t="s">
        <v>2164</v>
      </c>
      <c r="D9" s="30" t="s">
        <v>2165</v>
      </c>
      <c r="I9" s="30" t="s">
        <v>2166</v>
      </c>
      <c r="M9" s="30" t="s">
        <v>1003</v>
      </c>
      <c r="O9" s="31" t="s">
        <v>1196</v>
      </c>
      <c r="S9" s="30" t="s">
        <v>1198</v>
      </c>
      <c r="V9" s="30" t="s">
        <v>7</v>
      </c>
    </row>
    <row r="10" customFormat="false" ht="409.5" hidden="false" customHeight="false" outlineLevel="0" collapsed="false">
      <c r="A10" s="39" t="s">
        <v>992</v>
      </c>
      <c r="B10" s="30" t="s">
        <v>2167</v>
      </c>
      <c r="C10" s="30" t="s">
        <v>2168</v>
      </c>
      <c r="D10" s="48" t="s">
        <v>2169</v>
      </c>
      <c r="H10" s="48" t="s">
        <v>2170</v>
      </c>
      <c r="I10" s="30" t="s">
        <v>2166</v>
      </c>
      <c r="M10" s="39" t="s">
        <v>1098</v>
      </c>
      <c r="O10" s="31" t="s">
        <v>1308</v>
      </c>
      <c r="S10" s="30" t="s">
        <v>1198</v>
      </c>
      <c r="V10" s="30" t="s">
        <v>7</v>
      </c>
    </row>
    <row r="11" customFormat="false" ht="14.25" hidden="false" customHeight="false" outlineLevel="0" collapsed="false">
      <c r="A11" s="39" t="s">
        <v>810</v>
      </c>
      <c r="B11" s="30" t="s">
        <v>2171</v>
      </c>
      <c r="C11" s="30" t="s">
        <v>1975</v>
      </c>
      <c r="D11" s="39" t="s">
        <v>1975</v>
      </c>
      <c r="I11" s="46" t="s">
        <v>2172</v>
      </c>
      <c r="O11" s="31" t="s">
        <v>1196</v>
      </c>
      <c r="S11" s="30" t="s">
        <v>1198</v>
      </c>
      <c r="V11" s="30" t="s">
        <v>7</v>
      </c>
    </row>
    <row r="12" customFormat="false" ht="14.25" hidden="false" customHeight="false" outlineLevel="0" collapsed="false">
      <c r="O12" s="31"/>
    </row>
    <row r="13" customFormat="false" ht="14.25" hidden="false" customHeight="false" outlineLevel="0" collapsed="false">
      <c r="C13" s="48"/>
      <c r="H13" s="106"/>
      <c r="O13" s="31"/>
    </row>
    <row r="14" customFormat="false" ht="14.25" hidden="false" customHeight="false" outlineLevel="0" collapsed="false">
      <c r="C14" s="48"/>
      <c r="D14" s="46"/>
      <c r="I14" s="46"/>
      <c r="O14" s="31"/>
    </row>
    <row r="15" customFormat="false" ht="14.25" hidden="false" customHeight="false" outlineLevel="0" collapsed="false">
      <c r="C15" s="48"/>
      <c r="D15" s="39"/>
      <c r="O15" s="31"/>
    </row>
    <row r="16" customFormat="false" ht="14.25" hidden="false" customHeight="false" outlineLevel="0" collapsed="false">
      <c r="I16" s="39"/>
      <c r="O16" s="31"/>
    </row>
    <row r="17" customFormat="false" ht="14.25" hidden="false" customHeight="false" outlineLevel="0" collapsed="false">
      <c r="I17" s="39"/>
      <c r="O17" s="31"/>
    </row>
    <row r="18" customFormat="false" ht="14.25" hidden="false" customHeight="false" outlineLevel="0" collapsed="false">
      <c r="I18" s="39"/>
      <c r="O18" s="31"/>
    </row>
    <row r="19" customFormat="false" ht="14.25" hidden="false" customHeight="false" outlineLevel="0" collapsed="false">
      <c r="O19" s="31"/>
    </row>
    <row r="20" customFormat="false" ht="14.25" hidden="false" customHeight="false" outlineLevel="0" collapsed="false">
      <c r="O20" s="31"/>
    </row>
    <row r="21" customFormat="false" ht="14.25" hidden="false" customHeight="false" outlineLevel="0" collapsed="false">
      <c r="O21" s="31"/>
    </row>
    <row r="22" customFormat="false" ht="14.25" hidden="false" customHeight="false" outlineLevel="0" collapsed="false">
      <c r="O22" s="31"/>
    </row>
    <row r="33" customFormat="false" ht="14.25" hidden="false" customHeight="false" outlineLevel="0" collapsed="false">
      <c r="G33" s="3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5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4" ySplit="1" topLeftCell="E2" activePane="bottomRight" state="frozen"/>
      <selection pane="topLeft" activeCell="A1" activeCellId="0" sqref="A1"/>
      <selection pane="topRight" activeCell="E1" activeCellId="0" sqref="E1"/>
      <selection pane="bottomLeft" activeCell="A2" activeCellId="0" sqref="A2"/>
      <selection pane="bottomRight" activeCell="E2" activeCellId="0" sqref="E2"/>
    </sheetView>
  </sheetViews>
  <sheetFormatPr defaultColWidth="10.37890625" defaultRowHeight="14.25" zeroHeight="false" outlineLevelRow="0" outlineLevelCol="0"/>
  <cols>
    <col collapsed="false" customWidth="false" hidden="false" outlineLevel="0" max="1" min="1" style="30" width="10.38"/>
    <col collapsed="false" customWidth="true" hidden="false" outlineLevel="0" max="2" min="2" style="30" width="18.38"/>
    <col collapsed="false" customWidth="true" hidden="false" outlineLevel="0" max="3" min="3" style="30" width="27.38"/>
    <col collapsed="false" customWidth="false" hidden="false" outlineLevel="0" max="16384" min="4" style="30" width="10.38"/>
  </cols>
  <sheetData>
    <row r="1" customFormat="false" ht="14.25" hidden="false" customHeight="false" outlineLevel="0" collapsed="false">
      <c r="A1" s="30" t="s">
        <v>794</v>
      </c>
      <c r="B1" s="30" t="s">
        <v>795</v>
      </c>
      <c r="C1" s="30" t="s">
        <v>796</v>
      </c>
      <c r="D1" s="30" t="s">
        <v>797</v>
      </c>
      <c r="E1" s="30" t="s">
        <v>798</v>
      </c>
      <c r="F1" s="30" t="s">
        <v>975</v>
      </c>
      <c r="G1" s="30" t="s">
        <v>1219</v>
      </c>
      <c r="H1" s="31" t="s">
        <v>799</v>
      </c>
      <c r="I1" s="31" t="s">
        <v>976</v>
      </c>
      <c r="J1" s="30" t="s">
        <v>977</v>
      </c>
      <c r="K1" s="30" t="s">
        <v>1672</v>
      </c>
      <c r="L1" s="30" t="s">
        <v>980</v>
      </c>
      <c r="M1" s="30" t="s">
        <v>4</v>
      </c>
      <c r="N1" s="30" t="s">
        <v>3</v>
      </c>
      <c r="O1" s="30" t="s">
        <v>981</v>
      </c>
      <c r="P1" s="30" t="s">
        <v>982</v>
      </c>
      <c r="Q1" s="30" t="s">
        <v>1178</v>
      </c>
      <c r="R1" s="30" t="s">
        <v>983</v>
      </c>
      <c r="S1" s="30" t="s">
        <v>984</v>
      </c>
      <c r="T1" s="30" t="s">
        <v>985</v>
      </c>
      <c r="U1" s="30" t="s">
        <v>987</v>
      </c>
      <c r="V1" s="30" t="s">
        <v>988</v>
      </c>
      <c r="W1" s="30" t="s">
        <v>0</v>
      </c>
      <c r="X1" s="30" t="s">
        <v>989</v>
      </c>
      <c r="Y1" s="30" t="s">
        <v>990</v>
      </c>
      <c r="Z1" s="30" t="s">
        <v>991</v>
      </c>
      <c r="AA1" s="31"/>
      <c r="AB1" s="30" t="s">
        <v>1218</v>
      </c>
      <c r="AC1" s="30" t="s">
        <v>974</v>
      </c>
      <c r="AD1" s="30" t="s">
        <v>1267</v>
      </c>
    </row>
    <row r="2" s="34" customFormat="true" ht="15" hidden="false" customHeight="false" outlineLevel="0" collapsed="false">
      <c r="A2" s="33" t="s">
        <v>800</v>
      </c>
      <c r="B2" s="33"/>
      <c r="C2" s="33" t="s">
        <v>801</v>
      </c>
      <c r="D2" s="33"/>
      <c r="E2" s="33" t="s">
        <v>802</v>
      </c>
      <c r="F2" s="33"/>
      <c r="G2" s="33"/>
      <c r="H2" s="33"/>
      <c r="I2" s="33"/>
      <c r="J2" s="33"/>
      <c r="K2" s="33"/>
      <c r="L2" s="33"/>
      <c r="M2" s="33"/>
      <c r="N2" s="35"/>
      <c r="O2" s="35"/>
      <c r="P2" s="35"/>
      <c r="Q2" s="35"/>
      <c r="R2" s="35"/>
      <c r="S2" s="35"/>
      <c r="T2" s="35"/>
      <c r="U2" s="35"/>
      <c r="V2" s="35"/>
      <c r="W2" s="35"/>
      <c r="X2" s="33"/>
      <c r="Y2" s="33"/>
      <c r="Z2" s="33"/>
    </row>
    <row r="3" s="34" customFormat="true" ht="15" hidden="false" customHeight="false" outlineLevel="0" collapsed="false">
      <c r="A3" s="33" t="s">
        <v>800</v>
      </c>
      <c r="B3" s="33"/>
      <c r="C3" s="33" t="s">
        <v>801</v>
      </c>
      <c r="D3" s="33"/>
      <c r="E3" s="33" t="s">
        <v>2173</v>
      </c>
      <c r="F3" s="33"/>
      <c r="G3" s="33"/>
      <c r="H3" s="33"/>
      <c r="I3" s="33"/>
      <c r="J3" s="33"/>
      <c r="K3" s="33"/>
      <c r="L3" s="33"/>
      <c r="M3" s="33"/>
      <c r="N3" s="35"/>
      <c r="O3" s="35"/>
      <c r="P3" s="35"/>
      <c r="Q3" s="35"/>
      <c r="R3" s="35"/>
      <c r="S3" s="35"/>
      <c r="T3" s="35"/>
      <c r="U3" s="35"/>
      <c r="V3" s="35"/>
      <c r="W3" s="35"/>
      <c r="X3" s="33"/>
      <c r="Y3" s="33"/>
      <c r="Z3" s="33"/>
    </row>
    <row r="4" s="34" customFormat="true" ht="15" hidden="false" customHeight="false" outlineLevel="0" collapsed="false">
      <c r="A4" s="33" t="s">
        <v>1220</v>
      </c>
      <c r="B4" s="33"/>
      <c r="C4" s="33" t="s">
        <v>2174</v>
      </c>
      <c r="D4" s="33"/>
      <c r="E4" s="33"/>
      <c r="F4" s="33"/>
      <c r="G4" s="33"/>
      <c r="H4" s="33" t="s">
        <v>1325</v>
      </c>
      <c r="I4" s="33"/>
      <c r="J4" s="33"/>
      <c r="K4" s="33"/>
      <c r="L4" s="33"/>
      <c r="M4" s="33"/>
      <c r="N4" s="35" t="s">
        <v>1112</v>
      </c>
      <c r="O4" s="35"/>
      <c r="P4" s="35"/>
      <c r="Q4" s="35"/>
      <c r="R4" s="35"/>
      <c r="S4" s="35"/>
      <c r="T4" s="35"/>
      <c r="U4" s="35"/>
      <c r="V4" s="35"/>
      <c r="W4" s="35"/>
      <c r="X4" s="33"/>
      <c r="Y4" s="33"/>
      <c r="Z4" s="33"/>
    </row>
    <row r="5" s="34" customFormat="true" ht="15" hidden="false" customHeight="false" outlineLevel="0" collapsed="false">
      <c r="A5" s="33" t="s">
        <v>1220</v>
      </c>
      <c r="B5" s="33"/>
      <c r="C5" s="33" t="s">
        <v>2175</v>
      </c>
      <c r="D5" s="33"/>
      <c r="E5" s="33"/>
      <c r="F5" s="33"/>
      <c r="G5" s="33"/>
      <c r="H5" s="33" t="s">
        <v>1222</v>
      </c>
      <c r="I5" s="33"/>
      <c r="J5" s="33"/>
      <c r="K5" s="33"/>
      <c r="L5" s="33"/>
      <c r="M5" s="33"/>
      <c r="N5" s="35" t="s">
        <v>1112</v>
      </c>
      <c r="O5" s="35"/>
      <c r="P5" s="35"/>
      <c r="Q5" s="35"/>
      <c r="R5" s="35"/>
      <c r="S5" s="35"/>
      <c r="T5" s="35"/>
      <c r="U5" s="35"/>
      <c r="V5" s="35"/>
      <c r="W5" s="35"/>
      <c r="X5" s="33"/>
      <c r="Y5" s="33"/>
      <c r="Z5" s="33"/>
    </row>
    <row r="6" s="34" customFormat="true" ht="15" hidden="false" customHeight="false" outlineLevel="0" collapsed="false">
      <c r="A6" s="33" t="s">
        <v>1056</v>
      </c>
      <c r="B6" s="33"/>
      <c r="C6" s="37" t="s">
        <v>2168</v>
      </c>
      <c r="D6" s="33"/>
      <c r="E6" s="33"/>
      <c r="F6" s="33"/>
      <c r="G6" s="33"/>
      <c r="H6" s="33" t="s">
        <v>2176</v>
      </c>
      <c r="I6" s="33"/>
      <c r="J6" s="33"/>
      <c r="K6" s="33"/>
      <c r="L6" s="33"/>
      <c r="M6" s="33"/>
      <c r="N6" s="107" t="s">
        <v>1112</v>
      </c>
      <c r="O6" s="35"/>
      <c r="P6" s="35"/>
      <c r="Q6" s="35"/>
      <c r="R6" s="35"/>
      <c r="S6" s="35"/>
      <c r="T6" s="35"/>
      <c r="U6" s="35"/>
      <c r="V6" s="35"/>
      <c r="W6" s="35"/>
      <c r="X6" s="33"/>
      <c r="Y6" s="33"/>
      <c r="Z6" s="33"/>
    </row>
    <row r="7" s="34" customFormat="true" ht="15" hidden="false" customHeight="false" outlineLevel="0" collapsed="false">
      <c r="A7" s="33"/>
      <c r="B7" s="33"/>
      <c r="C7" s="33"/>
      <c r="D7" s="33"/>
      <c r="E7" s="33"/>
      <c r="F7" s="33"/>
      <c r="G7" s="33"/>
      <c r="H7" s="33"/>
      <c r="I7" s="33"/>
      <c r="J7" s="33"/>
      <c r="K7" s="33"/>
      <c r="L7" s="33"/>
      <c r="M7" s="33"/>
      <c r="N7" s="35"/>
      <c r="O7" s="35"/>
      <c r="P7" s="35"/>
      <c r="Q7" s="35"/>
      <c r="R7" s="35"/>
      <c r="S7" s="35"/>
      <c r="T7" s="35"/>
      <c r="U7" s="35"/>
      <c r="V7" s="35"/>
      <c r="W7" s="35"/>
      <c r="X7" s="33"/>
      <c r="Y7" s="33"/>
      <c r="Z7" s="33"/>
    </row>
    <row r="8" s="34" customFormat="true" ht="114" hidden="false" customHeight="false" outlineLevel="0" collapsed="false">
      <c r="A8" s="36" t="s">
        <v>810</v>
      </c>
      <c r="C8" s="36" t="s">
        <v>2177</v>
      </c>
      <c r="D8" s="43" t="s">
        <v>2178</v>
      </c>
      <c r="H8" s="34" t="s">
        <v>830</v>
      </c>
      <c r="N8" s="34" t="s">
        <v>1112</v>
      </c>
    </row>
    <row r="9" s="34" customFormat="true" ht="30" hidden="false" customHeight="false" outlineLevel="0" collapsed="false">
      <c r="A9" s="36" t="s">
        <v>830</v>
      </c>
      <c r="B9" s="36" t="s">
        <v>2177</v>
      </c>
      <c r="C9" s="36" t="s">
        <v>2179</v>
      </c>
      <c r="H9" s="51" t="s">
        <v>2180</v>
      </c>
    </row>
    <row r="10" s="34" customFormat="true" ht="14.25" hidden="false" customHeight="false" outlineLevel="0" collapsed="false">
      <c r="A10" s="36" t="s">
        <v>830</v>
      </c>
      <c r="B10" s="36" t="s">
        <v>2179</v>
      </c>
      <c r="C10" s="36" t="s">
        <v>2181</v>
      </c>
      <c r="H10" s="34" t="s">
        <v>2182</v>
      </c>
    </row>
    <row r="11" s="34" customFormat="true" ht="14.25" hidden="false" customHeight="false" outlineLevel="0" collapsed="false">
      <c r="A11" s="36" t="s">
        <v>830</v>
      </c>
      <c r="B11" s="36" t="s">
        <v>2179</v>
      </c>
      <c r="C11" s="36" t="s">
        <v>2183</v>
      </c>
      <c r="H11" s="34" t="s">
        <v>2184</v>
      </c>
    </row>
    <row r="12" s="34" customFormat="true" ht="14.25" hidden="false" customHeight="false" outlineLevel="0" collapsed="false">
      <c r="A12" s="36" t="s">
        <v>830</v>
      </c>
      <c r="B12" s="36" t="s">
        <v>2179</v>
      </c>
      <c r="C12" s="36" t="s">
        <v>2185</v>
      </c>
      <c r="H12" s="34" t="s">
        <v>2186</v>
      </c>
    </row>
    <row r="13" s="34" customFormat="true" ht="15" hidden="false" customHeight="false" outlineLevel="0" collapsed="false">
      <c r="A13" s="36" t="s">
        <v>830</v>
      </c>
      <c r="B13" s="36" t="s">
        <v>2177</v>
      </c>
      <c r="C13" s="36" t="s">
        <v>2187</v>
      </c>
      <c r="H13" s="108" t="s">
        <v>2188</v>
      </c>
    </row>
    <row r="14" s="36" customFormat="true" ht="14.25" hidden="false" customHeight="false" outlineLevel="0" collapsed="false">
      <c r="A14" s="36" t="s">
        <v>810</v>
      </c>
      <c r="C14" s="36" t="s">
        <v>2189</v>
      </c>
      <c r="D14" s="36" t="s">
        <v>2190</v>
      </c>
      <c r="J14" s="36" t="s">
        <v>2191</v>
      </c>
      <c r="P14" s="36" t="str">
        <f aca="false">CONCATENATE("SetCondition")</f>
        <v>SetCondition</v>
      </c>
      <c r="T14" s="36" t="s">
        <v>2192</v>
      </c>
      <c r="W14" s="36" t="s">
        <v>7</v>
      </c>
    </row>
    <row r="15" s="34" customFormat="true" ht="101.25" hidden="false" customHeight="false" outlineLevel="0" collapsed="false">
      <c r="A15" s="34" t="s">
        <v>810</v>
      </c>
      <c r="C15" s="36" t="s">
        <v>2193</v>
      </c>
      <c r="D15" s="36" t="s">
        <v>2194</v>
      </c>
      <c r="H15" s="51" t="s">
        <v>2195</v>
      </c>
      <c r="N15" s="34" t="s">
        <v>1112</v>
      </c>
    </row>
    <row r="16" s="34" customFormat="true" ht="14.25" hidden="false" customHeight="false" outlineLevel="0" collapsed="false">
      <c r="A16" s="36" t="s">
        <v>810</v>
      </c>
      <c r="C16" s="36" t="s">
        <v>2196</v>
      </c>
      <c r="D16" s="36" t="s">
        <v>2194</v>
      </c>
      <c r="J16" s="34" t="s">
        <v>2197</v>
      </c>
      <c r="O16" s="36"/>
      <c r="P16" s="36" t="str">
        <f aca="false">CONCATENATE("SetCondition")</f>
        <v>SetCondition</v>
      </c>
      <c r="Q16" s="36"/>
      <c r="R16" s="36"/>
      <c r="S16" s="36"/>
      <c r="T16" s="36" t="s">
        <v>2192</v>
      </c>
      <c r="U16" s="36"/>
      <c r="V16" s="36"/>
      <c r="W16" s="36" t="s">
        <v>7</v>
      </c>
    </row>
    <row r="17" s="34" customFormat="true" ht="14.25" hidden="false" customHeight="false" outlineLevel="0" collapsed="false">
      <c r="A17" s="34" t="s">
        <v>810</v>
      </c>
      <c r="C17" s="36" t="s">
        <v>2198</v>
      </c>
      <c r="H17" s="34" t="s">
        <v>2199</v>
      </c>
      <c r="N17" s="34" t="s">
        <v>1112</v>
      </c>
    </row>
    <row r="18" s="34" customFormat="true" ht="14.25" hidden="false" customHeight="false" outlineLevel="0" collapsed="false">
      <c r="A18" s="36" t="s">
        <v>810</v>
      </c>
      <c r="C18" s="36" t="s">
        <v>2200</v>
      </c>
      <c r="D18" s="36" t="s">
        <v>2201</v>
      </c>
      <c r="J18" s="34" t="s">
        <v>2202</v>
      </c>
      <c r="O18" s="36"/>
      <c r="P18" s="36" t="str">
        <f aca="false">CONCATENATE("SetCondition")</f>
        <v>SetCondition</v>
      </c>
      <c r="Q18" s="36"/>
      <c r="R18" s="36"/>
      <c r="S18" s="36"/>
      <c r="T18" s="36" t="s">
        <v>2192</v>
      </c>
      <c r="U18" s="36"/>
      <c r="V18" s="36"/>
      <c r="W18" s="36" t="s">
        <v>7</v>
      </c>
    </row>
    <row r="19" s="34" customFormat="true" ht="14.25" hidden="false" customHeight="false" outlineLevel="0" collapsed="false">
      <c r="A19" s="34" t="s">
        <v>810</v>
      </c>
      <c r="C19" s="36" t="s">
        <v>2203</v>
      </c>
      <c r="H19" s="34" t="s">
        <v>2204</v>
      </c>
      <c r="N19" s="34" t="s">
        <v>1112</v>
      </c>
    </row>
    <row r="20" s="34" customFormat="true" ht="14.25" hidden="false" customHeight="false" outlineLevel="0" collapsed="false">
      <c r="A20" s="36" t="s">
        <v>810</v>
      </c>
      <c r="C20" s="36" t="s">
        <v>2205</v>
      </c>
      <c r="D20" s="36" t="s">
        <v>418</v>
      </c>
      <c r="J20" s="34" t="s">
        <v>2206</v>
      </c>
      <c r="P20" s="36" t="str">
        <f aca="false">CONCATENATE("SetCondition")</f>
        <v>SetCondition</v>
      </c>
      <c r="Q20" s="36"/>
      <c r="R20" s="36"/>
      <c r="S20" s="36"/>
      <c r="T20" s="36" t="s">
        <v>2192</v>
      </c>
      <c r="U20" s="36"/>
      <c r="V20" s="36"/>
      <c r="W20" s="36" t="s">
        <v>7</v>
      </c>
    </row>
    <row r="21" s="34" customFormat="true" ht="14.25" hidden="false" customHeight="false" outlineLevel="0" collapsed="false">
      <c r="A21" s="34" t="s">
        <v>810</v>
      </c>
      <c r="C21" s="36" t="s">
        <v>2207</v>
      </c>
      <c r="D21" s="36" t="s">
        <v>2208</v>
      </c>
      <c r="H21" s="34" t="s">
        <v>2209</v>
      </c>
      <c r="N21" s="34" t="s">
        <v>1112</v>
      </c>
    </row>
    <row r="22" s="34" customFormat="true" ht="14.25" hidden="false" customHeight="false" outlineLevel="0" collapsed="false">
      <c r="A22" s="36" t="s">
        <v>830</v>
      </c>
      <c r="B22" s="34" t="s">
        <v>2207</v>
      </c>
      <c r="C22" s="36" t="s">
        <v>2210</v>
      </c>
      <c r="H22" s="34" t="s">
        <v>2211</v>
      </c>
      <c r="P22" s="36"/>
      <c r="Q22" s="36"/>
      <c r="R22" s="36"/>
      <c r="S22" s="36"/>
      <c r="T22" s="36"/>
      <c r="U22" s="36"/>
      <c r="V22" s="36"/>
      <c r="W22" s="36"/>
    </row>
    <row r="23" s="34" customFormat="true" ht="14.25" hidden="false" customHeight="false" outlineLevel="0" collapsed="false">
      <c r="A23" s="36" t="s">
        <v>2212</v>
      </c>
      <c r="B23" s="34" t="s">
        <v>2207</v>
      </c>
      <c r="C23" s="36" t="s">
        <v>2213</v>
      </c>
      <c r="H23" s="34" t="s">
        <v>2214</v>
      </c>
      <c r="P23" s="36"/>
      <c r="Q23" s="36"/>
      <c r="R23" s="36"/>
      <c r="S23" s="36"/>
      <c r="T23" s="36"/>
      <c r="U23" s="36"/>
      <c r="V23" s="36"/>
      <c r="W23" s="36"/>
    </row>
    <row r="24" s="34" customFormat="true" ht="14.25" hidden="false" customHeight="false" outlineLevel="0" collapsed="false">
      <c r="A24" s="36" t="s">
        <v>830</v>
      </c>
      <c r="B24" s="34" t="s">
        <v>2207</v>
      </c>
      <c r="C24" s="36" t="s">
        <v>2215</v>
      </c>
      <c r="H24" s="34" t="s">
        <v>2216</v>
      </c>
      <c r="P24" s="36"/>
      <c r="Q24" s="36"/>
      <c r="R24" s="36"/>
      <c r="S24" s="36"/>
      <c r="T24" s="36"/>
      <c r="U24" s="36"/>
      <c r="V24" s="36"/>
      <c r="W24" s="36"/>
    </row>
    <row r="25" s="34" customFormat="true" ht="14.25" hidden="false" customHeight="false" outlineLevel="0" collapsed="false">
      <c r="A25" s="36" t="s">
        <v>810</v>
      </c>
      <c r="C25" s="36" t="s">
        <v>2217</v>
      </c>
      <c r="D25" s="36" t="s">
        <v>2208</v>
      </c>
      <c r="J25" s="36" t="s">
        <v>2218</v>
      </c>
      <c r="P25" s="36" t="str">
        <f aca="false">CONCATENATE("SetCondition")</f>
        <v>SetCondition</v>
      </c>
      <c r="Q25" s="36"/>
      <c r="R25" s="36"/>
      <c r="S25" s="36"/>
      <c r="T25" s="36" t="s">
        <v>2192</v>
      </c>
      <c r="U25" s="36"/>
      <c r="V25" s="36"/>
      <c r="W25" s="36" t="s">
        <v>7</v>
      </c>
    </row>
    <row r="26" s="34" customFormat="true" ht="14.25" hidden="false" customHeight="false" outlineLevel="0" collapsed="false">
      <c r="A26" s="34" t="s">
        <v>810</v>
      </c>
      <c r="C26" s="36" t="s">
        <v>2219</v>
      </c>
      <c r="H26" s="34" t="s">
        <v>2220</v>
      </c>
      <c r="N26" s="34" t="s">
        <v>1112</v>
      </c>
    </row>
    <row r="27" s="34" customFormat="true" ht="14.25" hidden="false" customHeight="false" outlineLevel="0" collapsed="false">
      <c r="A27" s="36" t="s">
        <v>830</v>
      </c>
      <c r="B27" s="36" t="s">
        <v>2219</v>
      </c>
      <c r="C27" s="36"/>
      <c r="H27" s="34" t="s">
        <v>2221</v>
      </c>
    </row>
    <row r="28" s="34" customFormat="true" ht="14.25" hidden="false" customHeight="false" outlineLevel="0" collapsed="false">
      <c r="A28" s="36" t="s">
        <v>830</v>
      </c>
      <c r="B28" s="36" t="s">
        <v>2219</v>
      </c>
      <c r="C28" s="36"/>
      <c r="H28" s="34" t="s">
        <v>2222</v>
      </c>
    </row>
    <row r="29" s="34" customFormat="true" ht="14.25" hidden="false" customHeight="false" outlineLevel="0" collapsed="false">
      <c r="C29" s="36"/>
    </row>
    <row r="30" s="34" customFormat="true" ht="14.25" hidden="false" customHeight="false" outlineLevel="0" collapsed="false">
      <c r="C30" s="36"/>
    </row>
    <row r="31" s="34" customFormat="true" ht="14.25" hidden="false" customHeight="false" outlineLevel="0" collapsed="false">
      <c r="A31" s="36" t="s">
        <v>810</v>
      </c>
      <c r="C31" s="36" t="s">
        <v>2223</v>
      </c>
      <c r="D31" s="36" t="s">
        <v>2224</v>
      </c>
      <c r="J31" s="34" t="s">
        <v>2225</v>
      </c>
      <c r="P31" s="36" t="str">
        <f aca="false">CONCATENATE("SetCondition")</f>
        <v>SetCondition</v>
      </c>
      <c r="Q31" s="36"/>
      <c r="R31" s="36"/>
      <c r="S31" s="36"/>
      <c r="T31" s="36" t="s">
        <v>2192</v>
      </c>
      <c r="U31" s="36"/>
      <c r="V31" s="36"/>
      <c r="W31" s="36" t="s">
        <v>7</v>
      </c>
    </row>
    <row r="32" s="34" customFormat="true" ht="14.25" hidden="false" customHeight="false" outlineLevel="0" collapsed="false">
      <c r="A32" s="34" t="s">
        <v>810</v>
      </c>
      <c r="C32" s="36" t="s">
        <v>2226</v>
      </c>
      <c r="H32" s="34" t="s">
        <v>2227</v>
      </c>
      <c r="N32" s="34" t="s">
        <v>1112</v>
      </c>
    </row>
    <row r="33" s="34" customFormat="true" ht="14.25" hidden="false" customHeight="false" outlineLevel="0" collapsed="false">
      <c r="A33" s="36" t="s">
        <v>810</v>
      </c>
      <c r="C33" s="36" t="s">
        <v>2228</v>
      </c>
      <c r="D33" s="36" t="s">
        <v>2229</v>
      </c>
      <c r="J33" s="34" t="s">
        <v>2230</v>
      </c>
      <c r="P33" s="36" t="str">
        <f aca="false">CONCATENATE("SetCondition")</f>
        <v>SetCondition</v>
      </c>
      <c r="Q33" s="36"/>
      <c r="R33" s="36"/>
      <c r="S33" s="36"/>
      <c r="T33" s="36" t="s">
        <v>2192</v>
      </c>
      <c r="U33" s="36"/>
      <c r="V33" s="36"/>
      <c r="W33" s="36" t="s">
        <v>7</v>
      </c>
    </row>
    <row r="34" s="34" customFormat="true" ht="14.25" hidden="false" customHeight="false" outlineLevel="0" collapsed="false">
      <c r="A34" s="34" t="s">
        <v>810</v>
      </c>
      <c r="C34" s="36" t="s">
        <v>858</v>
      </c>
      <c r="D34" s="34" t="s">
        <v>846</v>
      </c>
      <c r="H34" s="36" t="s">
        <v>2231</v>
      </c>
      <c r="N34" s="34" t="s">
        <v>1112</v>
      </c>
    </row>
    <row r="35" s="34" customFormat="true" ht="14.25" hidden="false" customHeight="false" outlineLevel="0" collapsed="false">
      <c r="A35" s="36" t="s">
        <v>810</v>
      </c>
      <c r="C35" s="36" t="s">
        <v>2232</v>
      </c>
      <c r="D35" s="36" t="s">
        <v>846</v>
      </c>
      <c r="H35" s="36"/>
      <c r="J35" s="34" t="s">
        <v>2233</v>
      </c>
      <c r="P35" s="36" t="str">
        <f aca="false">CONCATENATE("SetCondition")</f>
        <v>SetCondition</v>
      </c>
      <c r="Q35" s="36"/>
      <c r="R35" s="36"/>
      <c r="S35" s="36"/>
      <c r="T35" s="36" t="s">
        <v>2192</v>
      </c>
      <c r="U35" s="36"/>
      <c r="V35" s="36"/>
      <c r="W35" s="36" t="s">
        <v>7</v>
      </c>
    </row>
    <row r="36" s="34" customFormat="true" ht="14.25" hidden="false" customHeight="false" outlineLevel="0" collapsed="false">
      <c r="A36" s="34" t="s">
        <v>810</v>
      </c>
      <c r="C36" s="36" t="s">
        <v>865</v>
      </c>
      <c r="D36" s="34" t="s">
        <v>863</v>
      </c>
      <c r="H36" s="36" t="s">
        <v>2234</v>
      </c>
      <c r="N36" s="34" t="s">
        <v>1112</v>
      </c>
    </row>
    <row r="37" s="34" customFormat="true" ht="14.25" hidden="false" customHeight="false" outlineLevel="0" collapsed="false">
      <c r="A37" s="36" t="s">
        <v>810</v>
      </c>
      <c r="C37" s="36" t="s">
        <v>2235</v>
      </c>
      <c r="D37" s="36" t="s">
        <v>863</v>
      </c>
      <c r="J37" s="34" t="s">
        <v>2236</v>
      </c>
      <c r="P37" s="36" t="str">
        <f aca="false">CONCATENATE("SetCondition")</f>
        <v>SetCondition</v>
      </c>
      <c r="Q37" s="36"/>
      <c r="R37" s="36"/>
      <c r="S37" s="36"/>
      <c r="T37" s="36" t="s">
        <v>2192</v>
      </c>
      <c r="U37" s="36"/>
      <c r="V37" s="36"/>
      <c r="W37" s="36" t="s">
        <v>7</v>
      </c>
    </row>
    <row r="38" s="34" customFormat="true" ht="14.25" hidden="false" customHeight="false" outlineLevel="0" collapsed="false">
      <c r="A38" s="34" t="s">
        <v>810</v>
      </c>
      <c r="C38" s="36" t="s">
        <v>2237</v>
      </c>
      <c r="D38" s="34" t="s">
        <v>2238</v>
      </c>
      <c r="H38" s="36" t="s">
        <v>2239</v>
      </c>
      <c r="N38" s="34" t="s">
        <v>1112</v>
      </c>
    </row>
    <row r="39" s="34" customFormat="true" ht="14.25" hidden="false" customHeight="false" outlineLevel="0" collapsed="false">
      <c r="A39" s="36" t="s">
        <v>810</v>
      </c>
      <c r="C39" s="36" t="s">
        <v>2240</v>
      </c>
      <c r="D39" s="36" t="s">
        <v>2238</v>
      </c>
      <c r="J39" s="34" t="s">
        <v>2241</v>
      </c>
      <c r="P39" s="36" t="str">
        <f aca="false">CONCATENATE("SetCondition")</f>
        <v>SetCondition</v>
      </c>
      <c r="Q39" s="36"/>
      <c r="R39" s="36"/>
      <c r="S39" s="36"/>
      <c r="T39" s="36" t="s">
        <v>2192</v>
      </c>
      <c r="U39" s="36"/>
      <c r="V39" s="36"/>
      <c r="W39" s="36" t="s">
        <v>7</v>
      </c>
    </row>
    <row r="40" s="34" customFormat="true" ht="14.25" hidden="false" customHeight="false" outlineLevel="0" collapsed="false">
      <c r="A40" s="34" t="s">
        <v>810</v>
      </c>
      <c r="C40" s="36" t="s">
        <v>2242</v>
      </c>
      <c r="H40" s="36" t="s">
        <v>830</v>
      </c>
      <c r="N40" s="34" t="s">
        <v>1112</v>
      </c>
    </row>
    <row r="41" s="34" customFormat="true" ht="14.25" hidden="false" customHeight="false" outlineLevel="0" collapsed="false">
      <c r="A41" s="36" t="s">
        <v>830</v>
      </c>
      <c r="B41" s="34" t="s">
        <v>2242</v>
      </c>
      <c r="C41" s="36" t="s">
        <v>2243</v>
      </c>
      <c r="H41" s="36" t="s">
        <v>2244</v>
      </c>
    </row>
    <row r="42" s="110" customFormat="true" ht="409.5" hidden="false" customHeight="false" outlineLevel="0" collapsed="false">
      <c r="A42" s="109" t="s">
        <v>830</v>
      </c>
      <c r="B42" s="109" t="s">
        <v>2243</v>
      </c>
      <c r="C42" s="109" t="s">
        <v>2245</v>
      </c>
      <c r="H42" s="111" t="s">
        <v>2246</v>
      </c>
    </row>
    <row r="43" s="34" customFormat="true" ht="14.25" hidden="false" customHeight="false" outlineLevel="0" collapsed="false">
      <c r="A43" s="36" t="s">
        <v>830</v>
      </c>
      <c r="B43" s="36" t="s">
        <v>2243</v>
      </c>
      <c r="C43" s="36" t="s">
        <v>2247</v>
      </c>
      <c r="H43" s="34" t="s">
        <v>2248</v>
      </c>
    </row>
    <row r="44" s="34" customFormat="true" ht="14.25" hidden="false" customHeight="false" outlineLevel="0" collapsed="false">
      <c r="A44" s="36" t="s">
        <v>830</v>
      </c>
      <c r="B44" s="34" t="s">
        <v>2242</v>
      </c>
      <c r="C44" s="36" t="s">
        <v>2249</v>
      </c>
      <c r="H44" s="34" t="s">
        <v>2250</v>
      </c>
    </row>
    <row r="45" s="34" customFormat="true" ht="14.25" hidden="false" customHeight="false" outlineLevel="0" collapsed="false">
      <c r="A45" s="34" t="s">
        <v>810</v>
      </c>
      <c r="C45" s="36" t="s">
        <v>2251</v>
      </c>
      <c r="H45" s="34" t="s">
        <v>2252</v>
      </c>
      <c r="N45" s="34" t="s">
        <v>1112</v>
      </c>
    </row>
    <row r="46" s="34" customFormat="true" ht="14.25" hidden="false" customHeight="false" outlineLevel="0" collapsed="false">
      <c r="A46" s="34" t="s">
        <v>810</v>
      </c>
      <c r="C46" s="36" t="s">
        <v>2253</v>
      </c>
      <c r="H46" s="36" t="s">
        <v>2254</v>
      </c>
      <c r="N46" s="34" t="s">
        <v>1112</v>
      </c>
    </row>
    <row r="47" s="34" customFormat="true" ht="14.25" hidden="false" customHeight="false" outlineLevel="0" collapsed="false">
      <c r="A47" s="34" t="s">
        <v>810</v>
      </c>
      <c r="C47" s="36" t="s">
        <v>2255</v>
      </c>
      <c r="D47" s="36" t="s">
        <v>2256</v>
      </c>
      <c r="H47" s="36" t="s">
        <v>2257</v>
      </c>
      <c r="N47" s="34" t="s">
        <v>1112</v>
      </c>
    </row>
    <row r="48" s="34" customFormat="true" ht="14.25" hidden="false" customHeight="false" outlineLevel="0" collapsed="false">
      <c r="A48" s="36" t="s">
        <v>810</v>
      </c>
      <c r="C48" s="36" t="s">
        <v>2258</v>
      </c>
      <c r="D48" s="36" t="s">
        <v>2256</v>
      </c>
      <c r="J48" s="34" t="s">
        <v>2259</v>
      </c>
      <c r="P48" s="36" t="str">
        <f aca="false">CONCATENATE("SetCondition")</f>
        <v>SetCondition</v>
      </c>
      <c r="Q48" s="36"/>
      <c r="R48" s="36"/>
      <c r="S48" s="36"/>
      <c r="T48" s="36" t="s">
        <v>2192</v>
      </c>
      <c r="U48" s="36"/>
      <c r="V48" s="36"/>
      <c r="W48" s="36" t="s">
        <v>7</v>
      </c>
    </row>
    <row r="49" s="36" customFormat="true" ht="15" hidden="false" customHeight="false" outlineLevel="0" collapsed="false">
      <c r="A49" s="36" t="s">
        <v>3</v>
      </c>
      <c r="B49" s="34"/>
      <c r="C49" s="112" t="s">
        <v>2260</v>
      </c>
      <c r="D49" s="112" t="s">
        <v>2261</v>
      </c>
      <c r="J49" s="36" t="s">
        <v>2262</v>
      </c>
      <c r="N49" s="36" t="s">
        <v>1098</v>
      </c>
    </row>
    <row r="50" s="36" customFormat="true" ht="15" hidden="false" customHeight="false" outlineLevel="0" collapsed="false">
      <c r="A50" s="36" t="s">
        <v>3</v>
      </c>
      <c r="B50" s="34"/>
      <c r="C50" s="112" t="s">
        <v>2263</v>
      </c>
      <c r="D50" s="112" t="s">
        <v>2264</v>
      </c>
      <c r="J50" s="36" t="s">
        <v>2265</v>
      </c>
      <c r="N50" s="36" t="s">
        <v>1098</v>
      </c>
    </row>
    <row r="51" s="36" customFormat="true" ht="15" hidden="false" customHeight="false" outlineLevel="0" collapsed="false">
      <c r="A51" s="36" t="s">
        <v>3</v>
      </c>
      <c r="B51" s="34"/>
      <c r="C51" s="112" t="s">
        <v>2266</v>
      </c>
      <c r="D51" s="112" t="s">
        <v>2267</v>
      </c>
      <c r="J51" s="36" t="s">
        <v>2268</v>
      </c>
      <c r="N51" s="36" t="s">
        <v>1098</v>
      </c>
    </row>
    <row r="52" s="34" customFormat="true" ht="15" hidden="false" customHeight="false" outlineLevel="0" collapsed="false">
      <c r="C52" s="112"/>
      <c r="D52" s="112"/>
    </row>
    <row r="53" s="34" customFormat="true" ht="15" hidden="false" customHeight="false" outlineLevel="0" collapsed="false">
      <c r="C53" s="112"/>
      <c r="D53" s="112"/>
    </row>
    <row r="54" s="34" customFormat="true" ht="14.25" hidden="false" customHeight="false" outlineLevel="0" collapsed="false">
      <c r="A54" s="34" t="s">
        <v>810</v>
      </c>
      <c r="C54" s="36" t="s">
        <v>2269</v>
      </c>
      <c r="H54" s="34" t="s">
        <v>2270</v>
      </c>
      <c r="N54" s="34" t="s">
        <v>1112</v>
      </c>
    </row>
    <row r="55" s="34" customFormat="true" ht="14.25" hidden="false" customHeight="false" outlineLevel="0" collapsed="false">
      <c r="A55" s="36" t="s">
        <v>810</v>
      </c>
      <c r="C55" s="36" t="s">
        <v>2271</v>
      </c>
      <c r="D55" s="36" t="s">
        <v>2272</v>
      </c>
      <c r="J55" s="34" t="s">
        <v>2273</v>
      </c>
      <c r="P55" s="36" t="str">
        <f aca="false">CONCATENATE("SetCondition")</f>
        <v>SetCondition</v>
      </c>
      <c r="Q55" s="36"/>
      <c r="R55" s="36"/>
      <c r="S55" s="36"/>
      <c r="T55" s="36" t="s">
        <v>2192</v>
      </c>
      <c r="U55" s="36"/>
      <c r="V55" s="36"/>
      <c r="W55" s="36" t="s">
        <v>7</v>
      </c>
    </row>
    <row r="56" s="34" customFormat="true" ht="14.25" hidden="false" customHeight="false" outlineLevel="0" collapsed="false">
      <c r="C56" s="36"/>
    </row>
    <row r="57" s="36" customFormat="true" ht="14.25" hidden="false" customHeight="false" outlineLevel="0" collapsed="false">
      <c r="A57" s="36" t="s">
        <v>2274</v>
      </c>
      <c r="C57" s="36" t="s">
        <v>2275</v>
      </c>
      <c r="D57" s="36" t="s">
        <v>2276</v>
      </c>
      <c r="P57" s="36" t="s">
        <v>2277</v>
      </c>
      <c r="T57" s="36" t="s">
        <v>2192</v>
      </c>
    </row>
  </sheetData>
  <conditionalFormatting sqref="C1:C1048576">
    <cfRule type="duplicateValues" priority="2" aboveAverage="0" equalAverage="0" bottom="0" percent="0" rank="0" text="" dxfId="2"/>
  </conditionalFormatting>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ColWidth="10.50390625" defaultRowHeight="14.25" zeroHeight="false" outlineLevelRow="0" outlineLevelCol="0"/>
  <cols>
    <col collapsed="false" customWidth="true" hidden="false" outlineLevel="0" max="1" min="1" style="30" width="32.76"/>
    <col collapsed="false" customWidth="true" hidden="false" outlineLevel="0" max="2" min="2" style="30" width="19.75"/>
    <col collapsed="false" customWidth="true" hidden="false" outlineLevel="0" max="3" min="3" style="30" width="45"/>
    <col collapsed="false" customWidth="true" hidden="false" outlineLevel="0" max="4" min="4" style="30" width="35.38"/>
    <col collapsed="false" customWidth="true" hidden="false" outlineLevel="0" max="26" min="5" style="30" width="8.5"/>
  </cols>
  <sheetData>
    <row r="1" customFormat="false" ht="14.25" hidden="false" customHeight="false" outlineLevel="0" collapsed="false">
      <c r="A1" s="30" t="s">
        <v>794</v>
      </c>
      <c r="B1" s="30" t="s">
        <v>796</v>
      </c>
      <c r="C1" s="30" t="s">
        <v>797</v>
      </c>
      <c r="D1" s="30" t="s">
        <v>798</v>
      </c>
      <c r="E1" s="30" t="s">
        <v>974</v>
      </c>
      <c r="F1" s="30" t="s">
        <v>1219</v>
      </c>
      <c r="G1" s="31" t="s">
        <v>799</v>
      </c>
      <c r="H1" s="31" t="s">
        <v>976</v>
      </c>
      <c r="I1" s="30" t="s">
        <v>977</v>
      </c>
      <c r="J1" s="30" t="s">
        <v>1672</v>
      </c>
      <c r="K1" s="30" t="s">
        <v>980</v>
      </c>
      <c r="L1" s="30" t="s">
        <v>4</v>
      </c>
      <c r="M1" s="30" t="s">
        <v>3</v>
      </c>
      <c r="N1" s="30" t="s">
        <v>981</v>
      </c>
      <c r="O1" s="30" t="s">
        <v>982</v>
      </c>
      <c r="P1" s="30" t="s">
        <v>1178</v>
      </c>
      <c r="Q1" s="30" t="s">
        <v>983</v>
      </c>
      <c r="R1" s="30" t="s">
        <v>984</v>
      </c>
      <c r="S1" s="30" t="s">
        <v>985</v>
      </c>
      <c r="T1" s="30" t="s">
        <v>987</v>
      </c>
      <c r="U1" s="30" t="s">
        <v>988</v>
      </c>
      <c r="V1" s="30" t="s">
        <v>0</v>
      </c>
      <c r="W1" s="30" t="s">
        <v>989</v>
      </c>
      <c r="X1" s="30" t="s">
        <v>990</v>
      </c>
      <c r="Y1" s="30" t="s">
        <v>991</v>
      </c>
      <c r="Z1" s="31"/>
    </row>
    <row r="2" customFormat="false" ht="14.25" hidden="false" customHeight="false" outlineLevel="0" collapsed="false">
      <c r="A2" s="30" t="s">
        <v>800</v>
      </c>
      <c r="B2" s="30" t="s">
        <v>913</v>
      </c>
      <c r="D2" s="30" t="s">
        <v>2173</v>
      </c>
      <c r="G2" s="31"/>
      <c r="H2" s="31"/>
      <c r="Z2" s="31"/>
    </row>
    <row r="3" customFormat="false" ht="13.8" hidden="false" customHeight="false" outlineLevel="0" collapsed="false">
      <c r="A3" s="46" t="s">
        <v>2278</v>
      </c>
      <c r="B3" s="30" t="s">
        <v>379</v>
      </c>
      <c r="C3" s="30" t="s">
        <v>380</v>
      </c>
      <c r="D3" s="30" t="s">
        <v>380</v>
      </c>
      <c r="G3" s="31"/>
      <c r="H3" s="31"/>
      <c r="K3" s="30" t="n">
        <v>1</v>
      </c>
      <c r="P3" s="30" t="s">
        <v>1236</v>
      </c>
      <c r="S3" s="30" t="s">
        <v>1198</v>
      </c>
      <c r="V3" s="30" t="s">
        <v>7</v>
      </c>
      <c r="Z3" s="31"/>
    </row>
    <row r="4" customFormat="false" ht="14.25" hidden="false" customHeight="false" outlineLevel="0" collapsed="false">
      <c r="A4" s="46" t="s">
        <v>2279</v>
      </c>
      <c r="B4" s="30" t="s">
        <v>2280</v>
      </c>
      <c r="C4" s="30" t="s">
        <v>2281</v>
      </c>
      <c r="D4" s="30" t="s">
        <v>2282</v>
      </c>
      <c r="G4" s="31"/>
      <c r="H4" s="31"/>
      <c r="K4" s="30" t="n">
        <v>1</v>
      </c>
      <c r="P4" s="30" t="s">
        <v>1236</v>
      </c>
      <c r="S4" s="30" t="s">
        <v>1198</v>
      </c>
      <c r="V4" s="30" t="s">
        <v>7</v>
      </c>
      <c r="Z4" s="31"/>
    </row>
    <row r="5" customFormat="false" ht="14.25" hidden="false" customHeight="false" outlineLevel="0" collapsed="false">
      <c r="G5" s="31"/>
      <c r="H5" s="31"/>
      <c r="Z5" s="31"/>
    </row>
    <row r="6" customFormat="false" ht="14.25" hidden="false" customHeight="false" outlineLevel="0" collapsed="false">
      <c r="O6" s="31"/>
    </row>
    <row r="7" customFormat="false" ht="14.25" hidden="false" customHeight="false" outlineLevel="0" collapsed="false">
      <c r="C7" s="48"/>
      <c r="O7" s="31"/>
    </row>
    <row r="8" customFormat="false" ht="14.25" hidden="false" customHeight="false" outlineLevel="0" collapsed="false">
      <c r="C8" s="48"/>
      <c r="D8" s="46"/>
      <c r="O8" s="31"/>
    </row>
    <row r="9" customFormat="false" ht="14.25" hidden="false" customHeight="false" outlineLevel="0" collapsed="false">
      <c r="C9" s="48"/>
      <c r="D9" s="39"/>
      <c r="O9" s="31"/>
    </row>
    <row r="10" customFormat="false" ht="14.25" hidden="false" customHeight="false" outlineLevel="0" collapsed="false">
      <c r="O10" s="31"/>
    </row>
    <row r="11" customFormat="false" ht="14.25" hidden="false" customHeight="false" outlineLevel="0" collapsed="false">
      <c r="O11" s="31"/>
    </row>
    <row r="12" customFormat="false" ht="14.25" hidden="false" customHeight="false" outlineLevel="0" collapsed="false">
      <c r="O12" s="31"/>
    </row>
    <row r="13" customFormat="false" ht="14.25" hidden="false" customHeight="false" outlineLevel="0" collapsed="false">
      <c r="O13" s="31"/>
    </row>
    <row r="14" customFormat="false" ht="14.25" hidden="false" customHeight="false" outlineLevel="0" collapsed="false">
      <c r="O14" s="31"/>
    </row>
    <row r="15" customFormat="false" ht="14.25" hidden="false" customHeight="false" outlineLevel="0" collapsed="false">
      <c r="O15" s="31"/>
    </row>
    <row r="16" customFormat="false" ht="14.25" hidden="false" customHeight="false" outlineLevel="0" collapsed="false">
      <c r="O16" s="31"/>
    </row>
    <row r="27" customFormat="false" ht="14.25" hidden="false" customHeight="false" outlineLevel="0" collapsed="false">
      <c r="G27" s="3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28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4" ySplit="1" topLeftCell="E239" activePane="bottomRight" state="frozen"/>
      <selection pane="topLeft" activeCell="A1" activeCellId="0" sqref="A1"/>
      <selection pane="topRight" activeCell="E1" activeCellId="0" sqref="E1"/>
      <selection pane="bottomLeft" activeCell="A239" activeCellId="0" sqref="A239"/>
      <selection pane="bottomRight" activeCell="D266" activeCellId="0" sqref="D266"/>
    </sheetView>
  </sheetViews>
  <sheetFormatPr defaultColWidth="8.625" defaultRowHeight="14.25" zeroHeight="false" outlineLevelRow="0" outlineLevelCol="0"/>
  <cols>
    <col collapsed="false" customWidth="false" hidden="false" outlineLevel="0" max="1" min="1" style="46" width="8.62"/>
    <col collapsed="false" customWidth="true" hidden="false" outlineLevel="0" max="2" min="2" style="46" width="20.12"/>
    <col collapsed="false" customWidth="true" hidden="false" outlineLevel="0" max="3" min="3" style="46" width="25.12"/>
    <col collapsed="false" customWidth="true" hidden="false" outlineLevel="0" max="4" min="4" style="46" width="44.38"/>
    <col collapsed="false" customWidth="true" hidden="false" outlineLevel="0" max="5" min="5" style="46" width="10.49"/>
    <col collapsed="false" customWidth="true" hidden="true" outlineLevel="0" max="6" min="6" style="46" width="34.12"/>
    <col collapsed="false" customWidth="true" hidden="false" outlineLevel="0" max="7" min="7" style="46" width="14"/>
    <col collapsed="false" customWidth="true" hidden="false" outlineLevel="0" max="8" min="8" style="46" width="16.62"/>
    <col collapsed="false" customWidth="false" hidden="false" outlineLevel="0" max="9" min="9" style="46" width="8.62"/>
    <col collapsed="false" customWidth="true" hidden="false" outlineLevel="0" max="10" min="10" style="46" width="27.76"/>
    <col collapsed="false" customWidth="false" hidden="false" outlineLevel="0" max="15" min="11" style="46" width="8.62"/>
    <col collapsed="false" customWidth="true" hidden="false" outlineLevel="0" max="16" min="16" style="46" width="23"/>
    <col collapsed="false" customWidth="false" hidden="false" outlineLevel="0" max="16384" min="17" style="46" width="8.62"/>
  </cols>
  <sheetData>
    <row r="1" customFormat="false" ht="14.25" hidden="false" customHeight="false" outlineLevel="0" collapsed="false">
      <c r="A1" s="46" t="s">
        <v>794</v>
      </c>
      <c r="B1" s="46" t="s">
        <v>795</v>
      </c>
      <c r="C1" s="46" t="s">
        <v>796</v>
      </c>
      <c r="D1" s="46" t="s">
        <v>797</v>
      </c>
      <c r="E1" s="46" t="s">
        <v>798</v>
      </c>
      <c r="F1" s="46" t="s">
        <v>975</v>
      </c>
      <c r="G1" s="46" t="s">
        <v>1219</v>
      </c>
      <c r="H1" s="46" t="s">
        <v>799</v>
      </c>
      <c r="I1" s="46" t="s">
        <v>976</v>
      </c>
      <c r="J1" s="46" t="s">
        <v>977</v>
      </c>
      <c r="K1" s="46" t="s">
        <v>1672</v>
      </c>
      <c r="L1" s="46" t="s">
        <v>980</v>
      </c>
      <c r="M1" s="46" t="s">
        <v>4</v>
      </c>
      <c r="N1" s="46" t="s">
        <v>3</v>
      </c>
      <c r="O1" s="46" t="s">
        <v>981</v>
      </c>
      <c r="P1" s="46" t="s">
        <v>982</v>
      </c>
      <c r="Q1" s="46" t="s">
        <v>1178</v>
      </c>
      <c r="R1" s="46" t="s">
        <v>983</v>
      </c>
      <c r="S1" s="46" t="s">
        <v>984</v>
      </c>
      <c r="T1" s="46" t="s">
        <v>985</v>
      </c>
      <c r="U1" s="46" t="s">
        <v>987</v>
      </c>
      <c r="V1" s="46" t="s">
        <v>988</v>
      </c>
      <c r="W1" s="46" t="s">
        <v>0</v>
      </c>
      <c r="X1" s="46" t="s">
        <v>989</v>
      </c>
      <c r="Y1" s="46" t="s">
        <v>990</v>
      </c>
      <c r="Z1" s="46" t="s">
        <v>991</v>
      </c>
      <c r="AB1" s="46" t="s">
        <v>1218</v>
      </c>
      <c r="AC1" s="46" t="s">
        <v>974</v>
      </c>
      <c r="AD1" s="46" t="s">
        <v>1267</v>
      </c>
    </row>
    <row r="2" customFormat="false" ht="14.25" hidden="false" customHeight="false" outlineLevel="0" collapsed="false">
      <c r="A2" s="46" t="s">
        <v>800</v>
      </c>
      <c r="C2" s="46" t="s">
        <v>801</v>
      </c>
      <c r="E2" s="46" t="s">
        <v>802</v>
      </c>
      <c r="N2" s="113"/>
      <c r="O2" s="113"/>
      <c r="P2" s="113"/>
      <c r="Q2" s="113"/>
      <c r="R2" s="113"/>
      <c r="S2" s="113"/>
      <c r="T2" s="113"/>
      <c r="U2" s="113"/>
      <c r="V2" s="113"/>
      <c r="W2" s="113"/>
    </row>
    <row r="3" customFormat="false" ht="14.25" hidden="false" customHeight="false" outlineLevel="0" collapsed="false">
      <c r="A3" s="46" t="s">
        <v>800</v>
      </c>
      <c r="C3" s="46" t="s">
        <v>801</v>
      </c>
      <c r="E3" s="46" t="s">
        <v>2173</v>
      </c>
      <c r="N3" s="113"/>
      <c r="O3" s="113"/>
      <c r="P3" s="113"/>
      <c r="Q3" s="113"/>
      <c r="R3" s="113"/>
      <c r="S3" s="113"/>
      <c r="T3" s="113"/>
      <c r="U3" s="113"/>
      <c r="V3" s="113"/>
      <c r="W3" s="113"/>
    </row>
    <row r="4" customFormat="false" ht="13.8" hidden="false" customHeight="false" outlineLevel="0" collapsed="false">
      <c r="A4" s="0"/>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c r="AMK4" s="0"/>
      <c r="AML4" s="0"/>
      <c r="AMM4" s="0"/>
      <c r="AMN4" s="0"/>
      <c r="AMO4" s="0"/>
      <c r="AMP4" s="0"/>
      <c r="AMQ4" s="0"/>
      <c r="AMR4" s="0"/>
      <c r="AMS4" s="0"/>
      <c r="AMT4" s="0"/>
      <c r="AMU4" s="0"/>
      <c r="AMV4" s="0"/>
      <c r="AMW4" s="0"/>
      <c r="AMX4" s="0"/>
      <c r="AMY4" s="0"/>
      <c r="AMZ4" s="0"/>
      <c r="ANA4" s="0"/>
      <c r="ANB4" s="0"/>
      <c r="ANC4" s="0"/>
      <c r="AND4" s="0"/>
      <c r="ANE4" s="0"/>
      <c r="ANF4" s="0"/>
      <c r="ANG4" s="0"/>
      <c r="ANH4" s="0"/>
      <c r="ANI4" s="0"/>
      <c r="ANJ4" s="0"/>
      <c r="ANK4" s="0"/>
      <c r="ANL4" s="0"/>
      <c r="ANM4" s="0"/>
      <c r="ANN4" s="0"/>
      <c r="ANO4" s="0"/>
      <c r="ANP4" s="0"/>
      <c r="ANQ4" s="0"/>
      <c r="ANR4" s="0"/>
      <c r="ANS4" s="0"/>
      <c r="ANT4" s="0"/>
      <c r="ANU4" s="0"/>
      <c r="ANV4" s="0"/>
      <c r="ANW4" s="0"/>
      <c r="ANX4" s="0"/>
      <c r="ANY4" s="0"/>
      <c r="ANZ4" s="0"/>
      <c r="AOA4" s="0"/>
      <c r="AOB4" s="0"/>
      <c r="AOC4" s="0"/>
      <c r="AOD4" s="0"/>
      <c r="AOE4" s="0"/>
      <c r="AOF4" s="0"/>
      <c r="AOG4" s="0"/>
      <c r="AOH4" s="0"/>
      <c r="AOI4" s="0"/>
      <c r="AOJ4" s="0"/>
      <c r="AOK4" s="0"/>
      <c r="AOL4" s="0"/>
      <c r="AOM4" s="0"/>
      <c r="AON4" s="0"/>
      <c r="AOO4" s="0"/>
      <c r="AOP4" s="0"/>
      <c r="AOQ4" s="0"/>
      <c r="AOR4" s="0"/>
      <c r="AOS4" s="0"/>
      <c r="AOT4" s="0"/>
      <c r="AOU4" s="0"/>
      <c r="AOV4" s="0"/>
      <c r="AOW4" s="0"/>
      <c r="AOX4" s="0"/>
      <c r="AOY4" s="0"/>
      <c r="AOZ4" s="0"/>
      <c r="APA4" s="0"/>
      <c r="APB4" s="0"/>
      <c r="APC4" s="0"/>
      <c r="APD4" s="0"/>
      <c r="APE4" s="0"/>
      <c r="APF4" s="0"/>
      <c r="APG4" s="0"/>
      <c r="APH4" s="0"/>
      <c r="API4" s="0"/>
      <c r="APJ4" s="0"/>
      <c r="APK4" s="0"/>
      <c r="APL4" s="0"/>
      <c r="APM4" s="0"/>
      <c r="APN4" s="0"/>
      <c r="APO4" s="0"/>
      <c r="APP4" s="0"/>
      <c r="APQ4" s="0"/>
      <c r="APR4" s="0"/>
      <c r="APS4" s="0"/>
      <c r="APT4" s="0"/>
      <c r="APU4" s="0"/>
      <c r="APV4" s="0"/>
      <c r="APW4" s="0"/>
      <c r="APX4" s="0"/>
      <c r="APY4" s="0"/>
      <c r="APZ4" s="0"/>
      <c r="AQA4" s="0"/>
      <c r="AQB4" s="0"/>
      <c r="AQC4" s="0"/>
      <c r="AQD4" s="0"/>
      <c r="AQE4" s="0"/>
      <c r="AQF4" s="0"/>
      <c r="AQG4" s="0"/>
      <c r="AQH4" s="0"/>
      <c r="AQI4" s="0"/>
      <c r="AQJ4" s="0"/>
      <c r="AQK4" s="0"/>
      <c r="AQL4" s="0"/>
      <c r="AQM4" s="0"/>
      <c r="AQN4" s="0"/>
      <c r="AQO4" s="0"/>
      <c r="AQP4" s="0"/>
      <c r="AQQ4" s="0"/>
      <c r="AQR4" s="0"/>
      <c r="AQS4" s="0"/>
      <c r="AQT4" s="0"/>
      <c r="AQU4" s="0"/>
      <c r="AQV4" s="0"/>
      <c r="AQW4" s="0"/>
      <c r="AQX4" s="0"/>
      <c r="AQY4" s="0"/>
      <c r="AQZ4" s="0"/>
      <c r="ARA4" s="0"/>
      <c r="ARB4" s="0"/>
      <c r="ARC4" s="0"/>
      <c r="ARD4" s="0"/>
      <c r="ARE4" s="0"/>
      <c r="ARF4" s="0"/>
      <c r="ARG4" s="0"/>
      <c r="ARH4" s="0"/>
      <c r="ARI4" s="0"/>
      <c r="ARJ4" s="0"/>
      <c r="ARK4" s="0"/>
      <c r="ARL4" s="0"/>
      <c r="ARM4" s="0"/>
      <c r="ARN4" s="0"/>
      <c r="ARO4" s="0"/>
      <c r="ARP4" s="0"/>
      <c r="ARQ4" s="0"/>
      <c r="ARR4" s="0"/>
      <c r="ARS4" s="0"/>
      <c r="ART4" s="0"/>
      <c r="ARU4" s="0"/>
      <c r="ARV4" s="0"/>
      <c r="ARW4" s="0"/>
      <c r="ARX4" s="0"/>
      <c r="ARY4" s="0"/>
      <c r="ARZ4" s="0"/>
      <c r="ASA4" s="0"/>
      <c r="ASB4" s="0"/>
      <c r="ASC4" s="0"/>
      <c r="ASD4" s="0"/>
      <c r="ASE4" s="0"/>
      <c r="ASF4" s="0"/>
      <c r="ASG4" s="0"/>
      <c r="ASH4" s="0"/>
      <c r="ASI4" s="0"/>
      <c r="ASJ4" s="0"/>
      <c r="ASK4" s="0"/>
      <c r="ASL4" s="0"/>
      <c r="ASM4" s="0"/>
      <c r="ASN4" s="0"/>
      <c r="ASO4" s="0"/>
      <c r="ASP4" s="0"/>
      <c r="ASQ4" s="0"/>
      <c r="ASR4" s="0"/>
      <c r="ASS4" s="0"/>
      <c r="AST4" s="0"/>
      <c r="ASU4" s="0"/>
      <c r="ASV4" s="0"/>
      <c r="ASW4" s="0"/>
      <c r="ASX4" s="0"/>
      <c r="ASY4" s="0"/>
      <c r="ASZ4" s="0"/>
      <c r="ATA4" s="0"/>
      <c r="ATB4" s="0"/>
      <c r="ATC4" s="0"/>
      <c r="ATD4" s="0"/>
      <c r="ATE4" s="0"/>
      <c r="ATF4" s="0"/>
      <c r="ATG4" s="0"/>
      <c r="ATH4" s="0"/>
      <c r="ATI4" s="0"/>
      <c r="ATJ4" s="0"/>
      <c r="ATK4" s="0"/>
      <c r="ATL4" s="0"/>
      <c r="ATM4" s="0"/>
      <c r="ATN4" s="0"/>
      <c r="ATO4" s="0"/>
      <c r="ATP4" s="0"/>
      <c r="ATQ4" s="0"/>
      <c r="ATR4" s="0"/>
      <c r="ATS4" s="0"/>
      <c r="ATT4" s="0"/>
      <c r="ATU4" s="0"/>
      <c r="ATV4" s="0"/>
      <c r="ATW4" s="0"/>
      <c r="ATX4" s="0"/>
      <c r="ATY4" s="0"/>
      <c r="ATZ4" s="0"/>
      <c r="AUA4" s="0"/>
      <c r="AUB4" s="0"/>
      <c r="AUC4" s="0"/>
      <c r="AUD4" s="0"/>
      <c r="AUE4" s="0"/>
      <c r="AUF4" s="0"/>
      <c r="AUG4" s="0"/>
      <c r="AUH4" s="0"/>
      <c r="AUI4" s="0"/>
      <c r="AUJ4" s="0"/>
      <c r="AUK4" s="0"/>
      <c r="AUL4" s="0"/>
      <c r="AUM4" s="0"/>
      <c r="AUN4" s="0"/>
      <c r="AUO4" s="0"/>
      <c r="AUP4" s="0"/>
      <c r="AUQ4" s="0"/>
      <c r="AUR4" s="0"/>
      <c r="AUS4" s="0"/>
      <c r="AUT4" s="0"/>
      <c r="AUU4" s="0"/>
      <c r="AUV4" s="0"/>
      <c r="AUW4" s="0"/>
      <c r="AUX4" s="0"/>
      <c r="AUY4" s="0"/>
      <c r="AUZ4" s="0"/>
      <c r="AVA4" s="0"/>
      <c r="AVB4" s="0"/>
      <c r="AVC4" s="0"/>
      <c r="AVD4" s="0"/>
      <c r="AVE4" s="0"/>
      <c r="AVF4" s="0"/>
      <c r="AVG4" s="0"/>
      <c r="AVH4" s="0"/>
      <c r="AVI4" s="0"/>
      <c r="AVJ4" s="0"/>
      <c r="AVK4" s="0"/>
      <c r="AVL4" s="0"/>
      <c r="AVM4" s="0"/>
      <c r="AVN4" s="0"/>
      <c r="AVO4" s="0"/>
      <c r="AVP4" s="0"/>
      <c r="AVQ4" s="0"/>
      <c r="AVR4" s="0"/>
      <c r="AVS4" s="0"/>
      <c r="AVT4" s="0"/>
      <c r="AVU4" s="0"/>
      <c r="AVV4" s="0"/>
      <c r="AVW4" s="0"/>
      <c r="AVX4" s="0"/>
      <c r="AVY4" s="0"/>
      <c r="AVZ4" s="0"/>
      <c r="AWA4" s="0"/>
      <c r="AWB4" s="0"/>
      <c r="AWC4" s="0"/>
      <c r="AWD4" s="0"/>
      <c r="AWE4" s="0"/>
      <c r="AWF4" s="0"/>
      <c r="AWG4" s="0"/>
      <c r="AWH4" s="0"/>
      <c r="AWI4" s="0"/>
      <c r="AWJ4" s="0"/>
      <c r="AWK4" s="0"/>
      <c r="AWL4" s="0"/>
      <c r="AWM4" s="0"/>
      <c r="AWN4" s="0"/>
      <c r="AWO4" s="0"/>
      <c r="AWP4" s="0"/>
      <c r="AWQ4" s="0"/>
      <c r="AWR4" s="0"/>
      <c r="AWS4" s="0"/>
      <c r="AWT4" s="0"/>
      <c r="AWU4" s="0"/>
      <c r="AWV4" s="0"/>
      <c r="AWW4" s="0"/>
      <c r="AWX4" s="0"/>
      <c r="AWY4" s="0"/>
      <c r="AWZ4" s="0"/>
      <c r="AXA4" s="0"/>
      <c r="AXB4" s="0"/>
      <c r="AXC4" s="0"/>
      <c r="AXD4" s="0"/>
      <c r="AXE4" s="0"/>
      <c r="AXF4" s="0"/>
      <c r="AXG4" s="0"/>
      <c r="AXH4" s="0"/>
      <c r="AXI4" s="0"/>
      <c r="AXJ4" s="0"/>
      <c r="AXK4" s="0"/>
      <c r="AXL4" s="0"/>
      <c r="AXM4" s="0"/>
      <c r="AXN4" s="0"/>
      <c r="AXO4" s="0"/>
      <c r="AXP4" s="0"/>
      <c r="AXQ4" s="0"/>
      <c r="AXR4" s="0"/>
      <c r="AXS4" s="0"/>
      <c r="AXT4" s="0"/>
      <c r="AXU4" s="0"/>
      <c r="AXV4" s="0"/>
      <c r="AXW4" s="0"/>
      <c r="AXX4" s="0"/>
      <c r="AXY4" s="0"/>
      <c r="AXZ4" s="0"/>
      <c r="AYA4" s="0"/>
      <c r="AYB4" s="0"/>
      <c r="AYC4" s="0"/>
      <c r="AYD4" s="0"/>
      <c r="AYE4" s="0"/>
      <c r="AYF4" s="0"/>
      <c r="AYG4" s="0"/>
      <c r="AYH4" s="0"/>
      <c r="AYI4" s="0"/>
      <c r="AYJ4" s="0"/>
      <c r="AYK4" s="0"/>
      <c r="AYL4" s="0"/>
      <c r="AYM4" s="0"/>
      <c r="AYN4" s="0"/>
      <c r="AYO4" s="0"/>
      <c r="AYP4" s="0"/>
      <c r="AYQ4" s="0"/>
      <c r="AYR4" s="0"/>
      <c r="AYS4" s="0"/>
      <c r="AYT4" s="0"/>
      <c r="AYU4" s="0"/>
      <c r="AYV4" s="0"/>
      <c r="AYW4" s="0"/>
      <c r="AYX4" s="0"/>
      <c r="AYY4" s="0"/>
      <c r="AYZ4" s="0"/>
      <c r="AZA4" s="0"/>
      <c r="AZB4" s="0"/>
      <c r="AZC4" s="0"/>
      <c r="AZD4" s="0"/>
      <c r="AZE4" s="0"/>
      <c r="AZF4" s="0"/>
      <c r="AZG4" s="0"/>
      <c r="AZH4" s="0"/>
      <c r="AZI4" s="0"/>
      <c r="AZJ4" s="0"/>
      <c r="AZK4" s="0"/>
      <c r="AZL4" s="0"/>
      <c r="AZM4" s="0"/>
      <c r="AZN4" s="0"/>
      <c r="AZO4" s="0"/>
      <c r="AZP4" s="0"/>
      <c r="AZQ4" s="0"/>
      <c r="AZR4" s="0"/>
      <c r="AZS4" s="0"/>
      <c r="AZT4" s="0"/>
      <c r="AZU4" s="0"/>
      <c r="AZV4" s="0"/>
      <c r="AZW4" s="0"/>
      <c r="AZX4" s="0"/>
      <c r="AZY4" s="0"/>
      <c r="AZZ4" s="0"/>
      <c r="BAA4" s="0"/>
      <c r="BAB4" s="0"/>
      <c r="BAC4" s="0"/>
      <c r="BAD4" s="0"/>
      <c r="BAE4" s="0"/>
      <c r="BAF4" s="0"/>
      <c r="BAG4" s="0"/>
      <c r="BAH4" s="0"/>
      <c r="BAI4" s="0"/>
      <c r="BAJ4" s="0"/>
      <c r="BAK4" s="0"/>
      <c r="BAL4" s="0"/>
      <c r="BAM4" s="0"/>
      <c r="BAN4" s="0"/>
      <c r="BAO4" s="0"/>
      <c r="BAP4" s="0"/>
      <c r="BAQ4" s="0"/>
      <c r="BAR4" s="0"/>
      <c r="BAS4" s="0"/>
      <c r="BAT4" s="0"/>
      <c r="BAU4" s="0"/>
      <c r="BAV4" s="0"/>
      <c r="BAW4" s="0"/>
      <c r="BAX4" s="0"/>
      <c r="BAY4" s="0"/>
      <c r="BAZ4" s="0"/>
      <c r="BBA4" s="0"/>
      <c r="BBB4" s="0"/>
      <c r="BBC4" s="0"/>
      <c r="BBD4" s="0"/>
      <c r="BBE4" s="0"/>
      <c r="BBF4" s="0"/>
      <c r="BBG4" s="0"/>
      <c r="BBH4" s="0"/>
      <c r="BBI4" s="0"/>
      <c r="BBJ4" s="0"/>
      <c r="BBK4" s="0"/>
      <c r="BBL4" s="0"/>
      <c r="BBM4" s="0"/>
      <c r="BBN4" s="0"/>
      <c r="BBO4" s="0"/>
      <c r="BBP4" s="0"/>
      <c r="BBQ4" s="0"/>
      <c r="BBR4" s="0"/>
      <c r="BBS4" s="0"/>
      <c r="BBT4" s="0"/>
      <c r="BBU4" s="0"/>
      <c r="BBV4" s="0"/>
      <c r="BBW4" s="0"/>
      <c r="BBX4" s="0"/>
      <c r="BBY4" s="0"/>
      <c r="BBZ4" s="0"/>
      <c r="BCA4" s="0"/>
      <c r="BCB4" s="0"/>
      <c r="BCC4" s="0"/>
      <c r="BCD4" s="0"/>
      <c r="BCE4" s="0"/>
      <c r="BCF4" s="0"/>
      <c r="BCG4" s="0"/>
      <c r="BCH4" s="0"/>
      <c r="BCI4" s="0"/>
      <c r="BCJ4" s="0"/>
      <c r="BCK4" s="0"/>
      <c r="BCL4" s="0"/>
      <c r="BCM4" s="0"/>
      <c r="BCN4" s="0"/>
      <c r="BCO4" s="0"/>
      <c r="BCP4" s="0"/>
      <c r="BCQ4" s="0"/>
      <c r="BCR4" s="0"/>
      <c r="BCS4" s="0"/>
      <c r="BCT4" s="0"/>
      <c r="BCU4" s="0"/>
      <c r="BCV4" s="0"/>
      <c r="BCW4" s="0"/>
      <c r="BCX4" s="0"/>
      <c r="BCY4" s="0"/>
      <c r="BCZ4" s="0"/>
      <c r="BDA4" s="0"/>
      <c r="BDB4" s="0"/>
      <c r="BDC4" s="0"/>
      <c r="BDD4" s="0"/>
      <c r="BDE4" s="0"/>
      <c r="BDF4" s="0"/>
      <c r="BDG4" s="0"/>
      <c r="BDH4" s="0"/>
      <c r="BDI4" s="0"/>
      <c r="BDJ4" s="0"/>
      <c r="BDK4" s="0"/>
      <c r="BDL4" s="0"/>
      <c r="BDM4" s="0"/>
      <c r="BDN4" s="0"/>
      <c r="BDO4" s="0"/>
      <c r="BDP4" s="0"/>
      <c r="BDQ4" s="0"/>
      <c r="BDR4" s="0"/>
      <c r="BDS4" s="0"/>
      <c r="BDT4" s="0"/>
      <c r="BDU4" s="0"/>
      <c r="BDV4" s="0"/>
      <c r="BDW4" s="0"/>
      <c r="BDX4" s="0"/>
      <c r="BDY4" s="0"/>
      <c r="BDZ4" s="0"/>
      <c r="BEA4" s="0"/>
      <c r="BEB4" s="0"/>
      <c r="BEC4" s="0"/>
      <c r="BED4" s="0"/>
      <c r="BEE4" s="0"/>
      <c r="BEF4" s="0"/>
      <c r="BEG4" s="0"/>
      <c r="BEH4" s="0"/>
      <c r="BEI4" s="0"/>
      <c r="BEJ4" s="0"/>
      <c r="BEK4" s="0"/>
      <c r="BEL4" s="0"/>
      <c r="BEM4" s="0"/>
      <c r="BEN4" s="0"/>
      <c r="BEO4" s="0"/>
      <c r="BEP4" s="0"/>
      <c r="BEQ4" s="0"/>
      <c r="BER4" s="0"/>
      <c r="BES4" s="0"/>
      <c r="BET4" s="0"/>
      <c r="BEU4" s="0"/>
      <c r="BEV4" s="0"/>
      <c r="BEW4" s="0"/>
      <c r="BEX4" s="0"/>
      <c r="BEY4" s="0"/>
      <c r="BEZ4" s="0"/>
      <c r="BFA4" s="0"/>
      <c r="BFB4" s="0"/>
      <c r="BFC4" s="0"/>
      <c r="BFD4" s="0"/>
      <c r="BFE4" s="0"/>
      <c r="BFF4" s="0"/>
      <c r="BFG4" s="0"/>
      <c r="BFH4" s="0"/>
      <c r="BFI4" s="0"/>
      <c r="BFJ4" s="0"/>
      <c r="BFK4" s="0"/>
      <c r="BFL4" s="0"/>
      <c r="BFM4" s="0"/>
      <c r="BFN4" s="0"/>
      <c r="BFO4" s="0"/>
      <c r="BFP4" s="0"/>
      <c r="BFQ4" s="0"/>
      <c r="BFR4" s="0"/>
      <c r="BFS4" s="0"/>
      <c r="BFT4" s="0"/>
      <c r="BFU4" s="0"/>
      <c r="BFV4" s="0"/>
      <c r="BFW4" s="0"/>
      <c r="BFX4" s="0"/>
      <c r="BFY4" s="0"/>
      <c r="BFZ4" s="0"/>
      <c r="BGA4" s="0"/>
      <c r="BGB4" s="0"/>
      <c r="BGC4" s="0"/>
      <c r="BGD4" s="0"/>
      <c r="BGE4" s="0"/>
      <c r="BGF4" s="0"/>
      <c r="BGG4" s="0"/>
      <c r="BGH4" s="0"/>
      <c r="BGI4" s="0"/>
      <c r="BGJ4" s="0"/>
      <c r="BGK4" s="0"/>
      <c r="BGL4" s="0"/>
      <c r="BGM4" s="0"/>
      <c r="BGN4" s="0"/>
      <c r="BGO4" s="0"/>
      <c r="BGP4" s="0"/>
      <c r="BGQ4" s="0"/>
      <c r="BGR4" s="0"/>
      <c r="BGS4" s="0"/>
      <c r="BGT4" s="0"/>
      <c r="BGU4" s="0"/>
      <c r="BGV4" s="0"/>
      <c r="BGW4" s="0"/>
      <c r="BGX4" s="0"/>
      <c r="BGY4" s="0"/>
      <c r="BGZ4" s="0"/>
      <c r="BHA4" s="0"/>
      <c r="BHB4" s="0"/>
      <c r="BHC4" s="0"/>
      <c r="BHD4" s="0"/>
      <c r="BHE4" s="0"/>
      <c r="BHF4" s="0"/>
      <c r="BHG4" s="0"/>
      <c r="BHH4" s="0"/>
      <c r="BHI4" s="0"/>
      <c r="BHJ4" s="0"/>
      <c r="BHK4" s="0"/>
      <c r="BHL4" s="0"/>
      <c r="BHM4" s="0"/>
      <c r="BHN4" s="0"/>
      <c r="BHO4" s="0"/>
      <c r="BHP4" s="0"/>
      <c r="BHQ4" s="0"/>
      <c r="BHR4" s="0"/>
      <c r="BHS4" s="0"/>
      <c r="BHT4" s="0"/>
      <c r="BHU4" s="0"/>
      <c r="BHV4" s="0"/>
      <c r="BHW4" s="0"/>
      <c r="BHX4" s="0"/>
      <c r="BHY4" s="0"/>
      <c r="BHZ4" s="0"/>
      <c r="BIA4" s="0"/>
      <c r="BIB4" s="0"/>
      <c r="BIC4" s="0"/>
      <c r="BID4" s="0"/>
      <c r="BIE4" s="0"/>
      <c r="BIF4" s="0"/>
      <c r="BIG4" s="0"/>
      <c r="BIH4" s="0"/>
      <c r="BII4" s="0"/>
      <c r="BIJ4" s="0"/>
      <c r="BIK4" s="0"/>
      <c r="BIL4" s="0"/>
      <c r="BIM4" s="0"/>
      <c r="BIN4" s="0"/>
      <c r="BIO4" s="0"/>
      <c r="BIP4" s="0"/>
      <c r="BIQ4" s="0"/>
      <c r="BIR4" s="0"/>
      <c r="BIS4" s="0"/>
      <c r="BIT4" s="0"/>
      <c r="BIU4" s="0"/>
      <c r="BIV4" s="0"/>
      <c r="BIW4" s="0"/>
      <c r="BIX4" s="0"/>
      <c r="BIY4" s="0"/>
      <c r="BIZ4" s="0"/>
      <c r="BJA4" s="0"/>
      <c r="BJB4" s="0"/>
      <c r="BJC4" s="0"/>
      <c r="BJD4" s="0"/>
      <c r="BJE4" s="0"/>
      <c r="BJF4" s="0"/>
      <c r="BJG4" s="0"/>
      <c r="BJH4" s="0"/>
      <c r="BJI4" s="0"/>
      <c r="BJJ4" s="0"/>
      <c r="BJK4" s="0"/>
      <c r="BJL4" s="0"/>
      <c r="BJM4" s="0"/>
      <c r="BJN4" s="0"/>
      <c r="BJO4" s="0"/>
      <c r="BJP4" s="0"/>
      <c r="BJQ4" s="0"/>
      <c r="BJR4" s="0"/>
      <c r="BJS4" s="0"/>
      <c r="BJT4" s="0"/>
      <c r="BJU4" s="0"/>
      <c r="BJV4" s="0"/>
      <c r="BJW4" s="0"/>
      <c r="BJX4" s="0"/>
      <c r="BJY4" s="0"/>
      <c r="BJZ4" s="0"/>
      <c r="BKA4" s="0"/>
      <c r="BKB4" s="0"/>
      <c r="BKC4" s="0"/>
      <c r="BKD4" s="0"/>
      <c r="BKE4" s="0"/>
      <c r="BKF4" s="0"/>
      <c r="BKG4" s="0"/>
      <c r="BKH4" s="0"/>
      <c r="BKI4" s="0"/>
      <c r="BKJ4" s="0"/>
      <c r="BKK4" s="0"/>
      <c r="BKL4" s="0"/>
      <c r="BKM4" s="0"/>
      <c r="BKN4" s="0"/>
      <c r="BKO4" s="0"/>
      <c r="BKP4" s="0"/>
      <c r="BKQ4" s="0"/>
      <c r="BKR4" s="0"/>
      <c r="BKS4" s="0"/>
      <c r="BKT4" s="0"/>
      <c r="BKU4" s="0"/>
      <c r="BKV4" s="0"/>
      <c r="BKW4" s="0"/>
      <c r="BKX4" s="0"/>
      <c r="BKY4" s="0"/>
      <c r="BKZ4" s="0"/>
      <c r="BLA4" s="0"/>
      <c r="BLB4" s="0"/>
      <c r="BLC4" s="0"/>
      <c r="BLD4" s="0"/>
      <c r="BLE4" s="0"/>
      <c r="BLF4" s="0"/>
      <c r="BLG4" s="0"/>
      <c r="BLH4" s="0"/>
      <c r="BLI4" s="0"/>
      <c r="BLJ4" s="0"/>
      <c r="BLK4" s="0"/>
      <c r="BLL4" s="0"/>
      <c r="BLM4" s="0"/>
      <c r="BLN4" s="0"/>
      <c r="BLO4" s="0"/>
      <c r="BLP4" s="0"/>
      <c r="BLQ4" s="0"/>
      <c r="BLR4" s="0"/>
      <c r="BLS4" s="0"/>
      <c r="BLT4" s="0"/>
      <c r="BLU4" s="0"/>
      <c r="BLV4" s="0"/>
      <c r="BLW4" s="0"/>
      <c r="BLX4" s="0"/>
      <c r="BLY4" s="0"/>
      <c r="BLZ4" s="0"/>
      <c r="BMA4" s="0"/>
      <c r="BMB4" s="0"/>
      <c r="BMC4" s="0"/>
      <c r="BMD4" s="0"/>
      <c r="BME4" s="0"/>
      <c r="BMF4" s="0"/>
      <c r="BMG4" s="0"/>
      <c r="BMH4" s="0"/>
      <c r="BMI4" s="0"/>
      <c r="BMJ4" s="0"/>
      <c r="BMK4" s="0"/>
      <c r="BML4" s="0"/>
      <c r="BMM4" s="0"/>
      <c r="BMN4" s="0"/>
      <c r="BMO4" s="0"/>
      <c r="BMP4" s="0"/>
      <c r="BMQ4" s="0"/>
      <c r="BMR4" s="0"/>
      <c r="BMS4" s="0"/>
      <c r="BMT4" s="0"/>
      <c r="BMU4" s="0"/>
      <c r="BMV4" s="0"/>
      <c r="BMW4" s="0"/>
      <c r="BMX4" s="0"/>
      <c r="BMY4" s="0"/>
      <c r="BMZ4" s="0"/>
      <c r="BNA4" s="0"/>
      <c r="BNB4" s="0"/>
      <c r="BNC4" s="0"/>
      <c r="BND4" s="0"/>
      <c r="BNE4" s="0"/>
      <c r="BNF4" s="0"/>
      <c r="BNG4" s="0"/>
      <c r="BNH4" s="0"/>
      <c r="BNI4" s="0"/>
      <c r="BNJ4" s="0"/>
      <c r="BNK4" s="0"/>
      <c r="BNL4" s="0"/>
      <c r="BNM4" s="0"/>
      <c r="BNN4" s="0"/>
      <c r="BNO4" s="0"/>
      <c r="BNP4" s="0"/>
      <c r="BNQ4" s="0"/>
      <c r="BNR4" s="0"/>
      <c r="BNS4" s="0"/>
      <c r="BNT4" s="0"/>
      <c r="BNU4" s="0"/>
      <c r="BNV4" s="0"/>
      <c r="BNW4" s="0"/>
      <c r="BNX4" s="0"/>
      <c r="BNY4" s="0"/>
      <c r="BNZ4" s="0"/>
      <c r="BOA4" s="0"/>
      <c r="BOB4" s="0"/>
      <c r="BOC4" s="0"/>
      <c r="BOD4" s="0"/>
      <c r="BOE4" s="0"/>
      <c r="BOF4" s="0"/>
      <c r="BOG4" s="0"/>
      <c r="BOH4" s="0"/>
      <c r="BOI4" s="0"/>
      <c r="BOJ4" s="0"/>
      <c r="BOK4" s="0"/>
      <c r="BOL4" s="0"/>
      <c r="BOM4" s="0"/>
      <c r="BON4" s="0"/>
      <c r="BOO4" s="0"/>
      <c r="BOP4" s="0"/>
      <c r="BOQ4" s="0"/>
      <c r="BOR4" s="0"/>
      <c r="BOS4" s="0"/>
      <c r="BOT4" s="0"/>
      <c r="BOU4" s="0"/>
      <c r="BOV4" s="0"/>
      <c r="BOW4" s="0"/>
      <c r="BOX4" s="0"/>
      <c r="BOY4" s="0"/>
      <c r="BOZ4" s="0"/>
      <c r="BPA4" s="0"/>
      <c r="BPB4" s="0"/>
      <c r="BPC4" s="0"/>
      <c r="BPD4" s="0"/>
      <c r="BPE4" s="0"/>
      <c r="BPF4" s="0"/>
      <c r="BPG4" s="0"/>
      <c r="BPH4" s="0"/>
      <c r="BPI4" s="0"/>
      <c r="BPJ4" s="0"/>
      <c r="BPK4" s="0"/>
      <c r="BPL4" s="0"/>
      <c r="BPM4" s="0"/>
      <c r="BPN4" s="0"/>
      <c r="BPO4" s="0"/>
      <c r="BPP4" s="0"/>
      <c r="BPQ4" s="0"/>
      <c r="BPR4" s="0"/>
      <c r="BPS4" s="0"/>
      <c r="BPT4" s="0"/>
      <c r="BPU4" s="0"/>
      <c r="BPV4" s="0"/>
      <c r="BPW4" s="0"/>
      <c r="BPX4" s="0"/>
      <c r="BPY4" s="0"/>
      <c r="BPZ4" s="0"/>
      <c r="BQA4" s="0"/>
      <c r="BQB4" s="0"/>
      <c r="BQC4" s="0"/>
      <c r="BQD4" s="0"/>
      <c r="BQE4" s="0"/>
      <c r="BQF4" s="0"/>
      <c r="BQG4" s="0"/>
      <c r="BQH4" s="0"/>
      <c r="BQI4" s="0"/>
      <c r="BQJ4" s="0"/>
      <c r="BQK4" s="0"/>
      <c r="BQL4" s="0"/>
      <c r="BQM4" s="0"/>
      <c r="BQN4" s="0"/>
      <c r="BQO4" s="0"/>
      <c r="BQP4" s="0"/>
      <c r="BQQ4" s="0"/>
      <c r="BQR4" s="0"/>
      <c r="BQS4" s="0"/>
      <c r="BQT4" s="0"/>
      <c r="BQU4" s="0"/>
      <c r="BQV4" s="0"/>
      <c r="BQW4" s="0"/>
      <c r="BQX4" s="0"/>
      <c r="BQY4" s="0"/>
      <c r="BQZ4" s="0"/>
      <c r="BRA4" s="0"/>
      <c r="BRB4" s="0"/>
      <c r="BRC4" s="0"/>
      <c r="BRD4" s="0"/>
      <c r="BRE4" s="0"/>
      <c r="BRF4" s="0"/>
      <c r="BRG4" s="0"/>
      <c r="BRH4" s="0"/>
      <c r="BRI4" s="0"/>
      <c r="BRJ4" s="0"/>
      <c r="BRK4" s="0"/>
      <c r="BRL4" s="0"/>
      <c r="BRM4" s="0"/>
      <c r="BRN4" s="0"/>
      <c r="BRO4" s="0"/>
      <c r="BRP4" s="0"/>
      <c r="BRQ4" s="0"/>
      <c r="BRR4" s="0"/>
      <c r="BRS4" s="0"/>
      <c r="BRT4" s="0"/>
      <c r="BRU4" s="0"/>
      <c r="BRV4" s="0"/>
      <c r="BRW4" s="0"/>
      <c r="BRX4" s="0"/>
      <c r="BRY4" s="0"/>
      <c r="BRZ4" s="0"/>
      <c r="BSA4" s="0"/>
      <c r="BSB4" s="0"/>
      <c r="BSC4" s="0"/>
      <c r="BSD4" s="0"/>
      <c r="BSE4" s="0"/>
      <c r="BSF4" s="0"/>
      <c r="BSG4" s="0"/>
      <c r="BSH4" s="0"/>
      <c r="BSI4" s="0"/>
      <c r="BSJ4" s="0"/>
      <c r="BSK4" s="0"/>
      <c r="BSL4" s="0"/>
      <c r="BSM4" s="0"/>
      <c r="BSN4" s="0"/>
      <c r="BSO4" s="0"/>
      <c r="BSP4" s="0"/>
      <c r="BSQ4" s="0"/>
      <c r="BSR4" s="0"/>
      <c r="BSS4" s="0"/>
      <c r="BST4" s="0"/>
      <c r="BSU4" s="0"/>
      <c r="BSV4" s="0"/>
      <c r="BSW4" s="0"/>
      <c r="BSX4" s="0"/>
      <c r="BSY4" s="0"/>
      <c r="BSZ4" s="0"/>
      <c r="BTA4" s="0"/>
      <c r="BTB4" s="0"/>
      <c r="BTC4" s="0"/>
      <c r="BTD4" s="0"/>
      <c r="BTE4" s="0"/>
      <c r="BTF4" s="0"/>
      <c r="BTG4" s="0"/>
      <c r="BTH4" s="0"/>
      <c r="BTI4" s="0"/>
      <c r="BTJ4" s="0"/>
      <c r="BTK4" s="0"/>
      <c r="BTL4" s="0"/>
      <c r="BTM4" s="0"/>
      <c r="BTN4" s="0"/>
      <c r="BTO4" s="0"/>
      <c r="BTP4" s="0"/>
      <c r="BTQ4" s="0"/>
      <c r="BTR4" s="0"/>
      <c r="BTS4" s="0"/>
      <c r="BTT4" s="0"/>
      <c r="BTU4" s="0"/>
      <c r="BTV4" s="0"/>
      <c r="BTW4" s="0"/>
      <c r="BTX4" s="0"/>
      <c r="BTY4" s="0"/>
      <c r="BTZ4" s="0"/>
      <c r="BUA4" s="0"/>
      <c r="BUB4" s="0"/>
      <c r="BUC4" s="0"/>
      <c r="BUD4" s="0"/>
      <c r="BUE4" s="0"/>
      <c r="BUF4" s="0"/>
      <c r="BUG4" s="0"/>
      <c r="BUH4" s="0"/>
      <c r="BUI4" s="0"/>
      <c r="BUJ4" s="0"/>
      <c r="BUK4" s="0"/>
      <c r="BUL4" s="0"/>
      <c r="BUM4" s="0"/>
      <c r="BUN4" s="0"/>
      <c r="BUO4" s="0"/>
      <c r="BUP4" s="0"/>
      <c r="BUQ4" s="0"/>
      <c r="BUR4" s="0"/>
      <c r="BUS4" s="0"/>
      <c r="BUT4" s="0"/>
      <c r="BUU4" s="0"/>
      <c r="BUV4" s="0"/>
      <c r="BUW4" s="0"/>
      <c r="BUX4" s="0"/>
      <c r="BUY4" s="0"/>
      <c r="BUZ4" s="0"/>
      <c r="BVA4" s="0"/>
      <c r="BVB4" s="0"/>
      <c r="BVC4" s="0"/>
      <c r="BVD4" s="0"/>
      <c r="BVE4" s="0"/>
      <c r="BVF4" s="0"/>
      <c r="BVG4" s="0"/>
      <c r="BVH4" s="0"/>
      <c r="BVI4" s="0"/>
      <c r="BVJ4" s="0"/>
      <c r="BVK4" s="0"/>
      <c r="BVL4" s="0"/>
      <c r="BVM4" s="0"/>
      <c r="BVN4" s="0"/>
      <c r="BVO4" s="0"/>
      <c r="BVP4" s="0"/>
      <c r="BVQ4" s="0"/>
      <c r="BVR4" s="0"/>
      <c r="BVS4" s="0"/>
      <c r="BVT4" s="0"/>
      <c r="BVU4" s="0"/>
      <c r="BVV4" s="0"/>
      <c r="BVW4" s="0"/>
      <c r="BVX4" s="0"/>
      <c r="BVY4" s="0"/>
      <c r="BVZ4" s="0"/>
      <c r="BWA4" s="0"/>
      <c r="BWB4" s="0"/>
      <c r="BWC4" s="0"/>
      <c r="BWD4" s="0"/>
      <c r="BWE4" s="0"/>
      <c r="BWF4" s="0"/>
      <c r="BWG4" s="0"/>
      <c r="BWH4" s="0"/>
      <c r="BWI4" s="0"/>
      <c r="BWJ4" s="0"/>
      <c r="BWK4" s="0"/>
      <c r="BWL4" s="0"/>
      <c r="BWM4" s="0"/>
      <c r="BWN4" s="0"/>
      <c r="BWO4" s="0"/>
      <c r="BWP4" s="0"/>
      <c r="BWQ4" s="0"/>
      <c r="BWR4" s="0"/>
      <c r="BWS4" s="0"/>
      <c r="BWT4" s="0"/>
      <c r="BWU4" s="0"/>
      <c r="BWV4" s="0"/>
      <c r="BWW4" s="0"/>
      <c r="BWX4" s="0"/>
      <c r="BWY4" s="0"/>
      <c r="BWZ4" s="0"/>
      <c r="BXA4" s="0"/>
      <c r="BXB4" s="0"/>
      <c r="BXC4" s="0"/>
      <c r="BXD4" s="0"/>
      <c r="BXE4" s="0"/>
      <c r="BXF4" s="0"/>
      <c r="BXG4" s="0"/>
      <c r="BXH4" s="0"/>
      <c r="BXI4" s="0"/>
      <c r="BXJ4" s="0"/>
      <c r="BXK4" s="0"/>
      <c r="BXL4" s="0"/>
      <c r="BXM4" s="0"/>
      <c r="BXN4" s="0"/>
      <c r="BXO4" s="0"/>
      <c r="BXP4" s="0"/>
      <c r="BXQ4" s="0"/>
      <c r="BXR4" s="0"/>
      <c r="BXS4" s="0"/>
      <c r="BXT4" s="0"/>
      <c r="BXU4" s="0"/>
      <c r="BXV4" s="0"/>
      <c r="BXW4" s="0"/>
      <c r="BXX4" s="0"/>
      <c r="BXY4" s="0"/>
      <c r="BXZ4" s="0"/>
      <c r="BYA4" s="0"/>
      <c r="BYB4" s="0"/>
      <c r="BYC4" s="0"/>
      <c r="BYD4" s="0"/>
      <c r="BYE4" s="0"/>
      <c r="BYF4" s="0"/>
      <c r="BYG4" s="0"/>
      <c r="BYH4" s="0"/>
      <c r="BYI4" s="0"/>
      <c r="BYJ4" s="0"/>
      <c r="BYK4" s="0"/>
      <c r="BYL4" s="0"/>
      <c r="BYM4" s="0"/>
      <c r="BYN4" s="0"/>
      <c r="BYO4" s="0"/>
      <c r="BYP4" s="0"/>
      <c r="BYQ4" s="0"/>
      <c r="BYR4" s="0"/>
      <c r="BYS4" s="0"/>
      <c r="BYT4" s="0"/>
      <c r="BYU4" s="0"/>
      <c r="BYV4" s="0"/>
      <c r="BYW4" s="0"/>
      <c r="BYX4" s="0"/>
      <c r="BYY4" s="0"/>
      <c r="BYZ4" s="0"/>
      <c r="BZA4" s="0"/>
      <c r="BZB4" s="0"/>
      <c r="BZC4" s="0"/>
      <c r="BZD4" s="0"/>
      <c r="BZE4" s="0"/>
      <c r="BZF4" s="0"/>
      <c r="BZG4" s="0"/>
      <c r="BZH4" s="0"/>
      <c r="BZI4" s="0"/>
      <c r="BZJ4" s="0"/>
      <c r="BZK4" s="0"/>
      <c r="BZL4" s="0"/>
      <c r="BZM4" s="0"/>
      <c r="BZN4" s="0"/>
      <c r="BZO4" s="0"/>
      <c r="BZP4" s="0"/>
      <c r="BZQ4" s="0"/>
      <c r="BZR4" s="0"/>
      <c r="BZS4" s="0"/>
      <c r="BZT4" s="0"/>
      <c r="BZU4" s="0"/>
      <c r="BZV4" s="0"/>
      <c r="BZW4" s="0"/>
      <c r="BZX4" s="0"/>
      <c r="BZY4" s="0"/>
      <c r="BZZ4" s="0"/>
      <c r="CAA4" s="0"/>
      <c r="CAB4" s="0"/>
      <c r="CAC4" s="0"/>
      <c r="CAD4" s="0"/>
      <c r="CAE4" s="0"/>
      <c r="CAF4" s="0"/>
      <c r="CAG4" s="0"/>
      <c r="CAH4" s="0"/>
      <c r="CAI4" s="0"/>
      <c r="CAJ4" s="0"/>
      <c r="CAK4" s="0"/>
      <c r="CAL4" s="0"/>
      <c r="CAM4" s="0"/>
      <c r="CAN4" s="0"/>
      <c r="CAO4" s="0"/>
      <c r="CAP4" s="0"/>
      <c r="CAQ4" s="0"/>
      <c r="CAR4" s="0"/>
      <c r="CAS4" s="0"/>
      <c r="CAT4" s="0"/>
      <c r="CAU4" s="0"/>
      <c r="CAV4" s="0"/>
      <c r="CAW4" s="0"/>
      <c r="CAX4" s="0"/>
      <c r="CAY4" s="0"/>
      <c r="CAZ4" s="0"/>
      <c r="CBA4" s="0"/>
      <c r="CBB4" s="0"/>
      <c r="CBC4" s="0"/>
      <c r="CBD4" s="0"/>
      <c r="CBE4" s="0"/>
      <c r="CBF4" s="0"/>
      <c r="CBG4" s="0"/>
      <c r="CBH4" s="0"/>
      <c r="CBI4" s="0"/>
      <c r="CBJ4" s="0"/>
      <c r="CBK4" s="0"/>
      <c r="CBL4" s="0"/>
      <c r="CBM4" s="0"/>
      <c r="CBN4" s="0"/>
      <c r="CBO4" s="0"/>
      <c r="CBP4" s="0"/>
      <c r="CBQ4" s="0"/>
      <c r="CBR4" s="0"/>
      <c r="CBS4" s="0"/>
      <c r="CBT4" s="0"/>
      <c r="CBU4" s="0"/>
      <c r="CBV4" s="0"/>
      <c r="CBW4" s="0"/>
      <c r="CBX4" s="0"/>
      <c r="CBY4" s="0"/>
      <c r="CBZ4" s="0"/>
      <c r="CCA4" s="0"/>
      <c r="CCB4" s="0"/>
      <c r="CCC4" s="0"/>
      <c r="CCD4" s="0"/>
      <c r="CCE4" s="0"/>
      <c r="CCF4" s="0"/>
      <c r="CCG4" s="0"/>
      <c r="CCH4" s="0"/>
      <c r="CCI4" s="0"/>
      <c r="CCJ4" s="0"/>
      <c r="CCK4" s="0"/>
      <c r="CCL4" s="0"/>
      <c r="CCM4" s="0"/>
      <c r="CCN4" s="0"/>
      <c r="CCO4" s="0"/>
      <c r="CCP4" s="0"/>
      <c r="CCQ4" s="0"/>
      <c r="CCR4" s="0"/>
      <c r="CCS4" s="0"/>
      <c r="CCT4" s="0"/>
      <c r="CCU4" s="0"/>
      <c r="CCV4" s="0"/>
      <c r="CCW4" s="0"/>
      <c r="CCX4" s="0"/>
      <c r="CCY4" s="0"/>
      <c r="CCZ4" s="0"/>
      <c r="CDA4" s="0"/>
      <c r="CDB4" s="0"/>
      <c r="CDC4" s="0"/>
      <c r="CDD4" s="0"/>
      <c r="CDE4" s="0"/>
      <c r="CDF4" s="0"/>
      <c r="CDG4" s="0"/>
      <c r="CDH4" s="0"/>
      <c r="CDI4" s="0"/>
      <c r="CDJ4" s="0"/>
      <c r="CDK4" s="0"/>
      <c r="CDL4" s="0"/>
      <c r="CDM4" s="0"/>
      <c r="CDN4" s="0"/>
      <c r="CDO4" s="0"/>
      <c r="CDP4" s="0"/>
      <c r="CDQ4" s="0"/>
      <c r="CDR4" s="0"/>
      <c r="CDS4" s="0"/>
      <c r="CDT4" s="0"/>
      <c r="CDU4" s="0"/>
      <c r="CDV4" s="0"/>
      <c r="CDW4" s="0"/>
      <c r="CDX4" s="0"/>
      <c r="CDY4" s="0"/>
      <c r="CDZ4" s="0"/>
      <c r="CEA4" s="0"/>
      <c r="CEB4" s="0"/>
      <c r="CEC4" s="0"/>
      <c r="CED4" s="0"/>
      <c r="CEE4" s="0"/>
      <c r="CEF4" s="0"/>
      <c r="CEG4" s="0"/>
      <c r="CEH4" s="0"/>
      <c r="CEI4" s="0"/>
      <c r="CEJ4" s="0"/>
      <c r="CEK4" s="0"/>
      <c r="CEL4" s="0"/>
      <c r="CEM4" s="0"/>
      <c r="CEN4" s="0"/>
      <c r="CEO4" s="0"/>
      <c r="CEP4" s="0"/>
      <c r="CEQ4" s="0"/>
      <c r="CER4" s="0"/>
      <c r="CES4" s="0"/>
      <c r="CET4" s="0"/>
      <c r="CEU4" s="0"/>
      <c r="CEV4" s="0"/>
      <c r="CEW4" s="0"/>
      <c r="CEX4" s="0"/>
      <c r="CEY4" s="0"/>
      <c r="CEZ4" s="0"/>
      <c r="CFA4" s="0"/>
      <c r="CFB4" s="0"/>
      <c r="CFC4" s="0"/>
      <c r="CFD4" s="0"/>
      <c r="CFE4" s="0"/>
      <c r="CFF4" s="0"/>
      <c r="CFG4" s="0"/>
      <c r="CFH4" s="0"/>
      <c r="CFI4" s="0"/>
      <c r="CFJ4" s="0"/>
      <c r="CFK4" s="0"/>
      <c r="CFL4" s="0"/>
      <c r="CFM4" s="0"/>
      <c r="CFN4" s="0"/>
      <c r="CFO4" s="0"/>
      <c r="CFP4" s="0"/>
      <c r="CFQ4" s="0"/>
      <c r="CFR4" s="0"/>
      <c r="CFS4" s="0"/>
      <c r="CFT4" s="0"/>
      <c r="CFU4" s="0"/>
      <c r="CFV4" s="0"/>
      <c r="CFW4" s="0"/>
      <c r="CFX4" s="0"/>
      <c r="CFY4" s="0"/>
      <c r="CFZ4" s="0"/>
      <c r="CGA4" s="0"/>
      <c r="CGB4" s="0"/>
      <c r="CGC4" s="0"/>
      <c r="CGD4" s="0"/>
      <c r="CGE4" s="0"/>
      <c r="CGF4" s="0"/>
      <c r="CGG4" s="0"/>
      <c r="CGH4" s="0"/>
      <c r="CGI4" s="0"/>
      <c r="CGJ4" s="0"/>
      <c r="CGK4" s="0"/>
      <c r="CGL4" s="0"/>
      <c r="CGM4" s="0"/>
      <c r="CGN4" s="0"/>
      <c r="CGO4" s="0"/>
      <c r="CGP4" s="0"/>
      <c r="CGQ4" s="0"/>
      <c r="CGR4" s="0"/>
      <c r="CGS4" s="0"/>
      <c r="CGT4" s="0"/>
      <c r="CGU4" s="0"/>
      <c r="CGV4" s="0"/>
      <c r="CGW4" s="0"/>
      <c r="CGX4" s="0"/>
      <c r="CGY4" s="0"/>
      <c r="CGZ4" s="0"/>
      <c r="CHA4" s="0"/>
      <c r="CHB4" s="0"/>
      <c r="CHC4" s="0"/>
      <c r="CHD4" s="0"/>
      <c r="CHE4" s="0"/>
      <c r="CHF4" s="0"/>
      <c r="CHG4" s="0"/>
      <c r="CHH4" s="0"/>
      <c r="CHI4" s="0"/>
      <c r="CHJ4" s="0"/>
      <c r="CHK4" s="0"/>
      <c r="CHL4" s="0"/>
      <c r="CHM4" s="0"/>
      <c r="CHN4" s="0"/>
      <c r="CHO4" s="0"/>
      <c r="CHP4" s="0"/>
      <c r="CHQ4" s="0"/>
      <c r="CHR4" s="0"/>
      <c r="CHS4" s="0"/>
      <c r="CHT4" s="0"/>
      <c r="CHU4" s="0"/>
      <c r="CHV4" s="0"/>
      <c r="CHW4" s="0"/>
      <c r="CHX4" s="0"/>
      <c r="CHY4" s="0"/>
      <c r="CHZ4" s="0"/>
      <c r="CIA4" s="0"/>
      <c r="CIB4" s="0"/>
      <c r="CIC4" s="0"/>
      <c r="CID4" s="0"/>
      <c r="CIE4" s="0"/>
      <c r="CIF4" s="0"/>
      <c r="CIG4" s="0"/>
      <c r="CIH4" s="0"/>
      <c r="CII4" s="0"/>
      <c r="CIJ4" s="0"/>
      <c r="CIK4" s="0"/>
      <c r="CIL4" s="0"/>
      <c r="CIM4" s="0"/>
      <c r="CIN4" s="0"/>
      <c r="CIO4" s="0"/>
      <c r="CIP4" s="0"/>
      <c r="CIQ4" s="0"/>
      <c r="CIR4" s="0"/>
      <c r="CIS4" s="0"/>
      <c r="CIT4" s="0"/>
      <c r="CIU4" s="0"/>
      <c r="CIV4" s="0"/>
      <c r="CIW4" s="0"/>
      <c r="CIX4" s="0"/>
      <c r="CIY4" s="0"/>
      <c r="CIZ4" s="0"/>
      <c r="CJA4" s="0"/>
      <c r="CJB4" s="0"/>
      <c r="CJC4" s="0"/>
      <c r="CJD4" s="0"/>
      <c r="CJE4" s="0"/>
      <c r="CJF4" s="0"/>
      <c r="CJG4" s="0"/>
      <c r="CJH4" s="0"/>
      <c r="CJI4" s="0"/>
      <c r="CJJ4" s="0"/>
      <c r="CJK4" s="0"/>
      <c r="CJL4" s="0"/>
      <c r="CJM4" s="0"/>
      <c r="CJN4" s="0"/>
      <c r="CJO4" s="0"/>
      <c r="CJP4" s="0"/>
      <c r="CJQ4" s="0"/>
      <c r="CJR4" s="0"/>
      <c r="CJS4" s="0"/>
      <c r="CJT4" s="0"/>
      <c r="CJU4" s="0"/>
      <c r="CJV4" s="0"/>
      <c r="CJW4" s="0"/>
      <c r="CJX4" s="0"/>
      <c r="CJY4" s="0"/>
      <c r="CJZ4" s="0"/>
      <c r="CKA4" s="0"/>
      <c r="CKB4" s="0"/>
      <c r="CKC4" s="0"/>
      <c r="CKD4" s="0"/>
      <c r="CKE4" s="0"/>
      <c r="CKF4" s="0"/>
      <c r="CKG4" s="0"/>
      <c r="CKH4" s="0"/>
      <c r="CKI4" s="0"/>
      <c r="CKJ4" s="0"/>
      <c r="CKK4" s="0"/>
      <c r="CKL4" s="0"/>
      <c r="CKM4" s="0"/>
      <c r="CKN4" s="0"/>
      <c r="CKO4" s="0"/>
      <c r="CKP4" s="0"/>
      <c r="CKQ4" s="0"/>
      <c r="CKR4" s="0"/>
      <c r="CKS4" s="0"/>
      <c r="CKT4" s="0"/>
      <c r="CKU4" s="0"/>
      <c r="CKV4" s="0"/>
      <c r="CKW4" s="0"/>
      <c r="CKX4" s="0"/>
      <c r="CKY4" s="0"/>
      <c r="CKZ4" s="0"/>
      <c r="CLA4" s="0"/>
      <c r="CLB4" s="0"/>
      <c r="CLC4" s="0"/>
      <c r="CLD4" s="0"/>
      <c r="CLE4" s="0"/>
      <c r="CLF4" s="0"/>
      <c r="CLG4" s="0"/>
      <c r="CLH4" s="0"/>
      <c r="CLI4" s="0"/>
      <c r="CLJ4" s="0"/>
      <c r="CLK4" s="0"/>
      <c r="CLL4" s="0"/>
      <c r="CLM4" s="0"/>
      <c r="CLN4" s="0"/>
      <c r="CLO4" s="0"/>
      <c r="CLP4" s="0"/>
      <c r="CLQ4" s="0"/>
      <c r="CLR4" s="0"/>
      <c r="CLS4" s="0"/>
      <c r="CLT4" s="0"/>
      <c r="CLU4" s="0"/>
      <c r="CLV4" s="0"/>
      <c r="CLW4" s="0"/>
      <c r="CLX4" s="0"/>
      <c r="CLY4" s="0"/>
      <c r="CLZ4" s="0"/>
      <c r="CMA4" s="0"/>
      <c r="CMB4" s="0"/>
      <c r="CMC4" s="0"/>
      <c r="CMD4" s="0"/>
      <c r="CME4" s="0"/>
      <c r="CMF4" s="0"/>
      <c r="CMG4" s="0"/>
      <c r="CMH4" s="0"/>
      <c r="CMI4" s="0"/>
      <c r="CMJ4" s="0"/>
      <c r="CMK4" s="0"/>
      <c r="CML4" s="0"/>
      <c r="CMM4" s="0"/>
      <c r="CMN4" s="0"/>
      <c r="CMO4" s="0"/>
      <c r="CMP4" s="0"/>
      <c r="CMQ4" s="0"/>
      <c r="CMR4" s="0"/>
      <c r="CMS4" s="0"/>
      <c r="CMT4" s="0"/>
      <c r="CMU4" s="0"/>
      <c r="CMV4" s="0"/>
      <c r="CMW4" s="0"/>
      <c r="CMX4" s="0"/>
      <c r="CMY4" s="0"/>
      <c r="CMZ4" s="0"/>
      <c r="CNA4" s="0"/>
      <c r="CNB4" s="0"/>
      <c r="CNC4" s="0"/>
      <c r="CND4" s="0"/>
      <c r="CNE4" s="0"/>
      <c r="CNF4" s="0"/>
      <c r="CNG4" s="0"/>
      <c r="CNH4" s="0"/>
      <c r="CNI4" s="0"/>
      <c r="CNJ4" s="0"/>
      <c r="CNK4" s="0"/>
      <c r="CNL4" s="0"/>
      <c r="CNM4" s="0"/>
      <c r="CNN4" s="0"/>
      <c r="CNO4" s="0"/>
      <c r="CNP4" s="0"/>
      <c r="CNQ4" s="0"/>
      <c r="CNR4" s="0"/>
      <c r="CNS4" s="0"/>
      <c r="CNT4" s="0"/>
      <c r="CNU4" s="0"/>
      <c r="CNV4" s="0"/>
      <c r="CNW4" s="0"/>
      <c r="CNX4" s="0"/>
      <c r="CNY4" s="0"/>
      <c r="CNZ4" s="0"/>
      <c r="COA4" s="0"/>
      <c r="COB4" s="0"/>
      <c r="COC4" s="0"/>
      <c r="COD4" s="0"/>
      <c r="COE4" s="0"/>
      <c r="COF4" s="0"/>
      <c r="COG4" s="0"/>
      <c r="COH4" s="0"/>
      <c r="COI4" s="0"/>
      <c r="COJ4" s="0"/>
      <c r="COK4" s="0"/>
      <c r="COL4" s="0"/>
      <c r="COM4" s="0"/>
      <c r="CON4" s="0"/>
      <c r="COO4" s="0"/>
      <c r="COP4" s="0"/>
      <c r="COQ4" s="0"/>
      <c r="COR4" s="0"/>
      <c r="COS4" s="0"/>
      <c r="COT4" s="0"/>
      <c r="COU4" s="0"/>
      <c r="COV4" s="0"/>
      <c r="COW4" s="0"/>
      <c r="COX4" s="0"/>
      <c r="COY4" s="0"/>
      <c r="COZ4" s="0"/>
      <c r="CPA4" s="0"/>
      <c r="CPB4" s="0"/>
      <c r="CPC4" s="0"/>
      <c r="CPD4" s="0"/>
      <c r="CPE4" s="0"/>
      <c r="CPF4" s="0"/>
      <c r="CPG4" s="0"/>
      <c r="CPH4" s="0"/>
      <c r="CPI4" s="0"/>
      <c r="CPJ4" s="0"/>
      <c r="CPK4" s="0"/>
      <c r="CPL4" s="0"/>
      <c r="CPM4" s="0"/>
      <c r="CPN4" s="0"/>
      <c r="CPO4" s="0"/>
      <c r="CPP4" s="0"/>
      <c r="CPQ4" s="0"/>
      <c r="CPR4" s="0"/>
      <c r="CPS4" s="0"/>
      <c r="CPT4" s="0"/>
      <c r="CPU4" s="0"/>
      <c r="CPV4" s="0"/>
      <c r="CPW4" s="0"/>
      <c r="CPX4" s="0"/>
      <c r="CPY4" s="0"/>
      <c r="CPZ4" s="0"/>
      <c r="CQA4" s="0"/>
      <c r="CQB4" s="0"/>
      <c r="CQC4" s="0"/>
      <c r="CQD4" s="0"/>
      <c r="CQE4" s="0"/>
      <c r="CQF4" s="0"/>
      <c r="CQG4" s="0"/>
      <c r="CQH4" s="0"/>
      <c r="CQI4" s="0"/>
      <c r="CQJ4" s="0"/>
      <c r="CQK4" s="0"/>
      <c r="CQL4" s="0"/>
      <c r="CQM4" s="0"/>
      <c r="CQN4" s="0"/>
      <c r="CQO4" s="0"/>
      <c r="CQP4" s="0"/>
      <c r="CQQ4" s="0"/>
      <c r="CQR4" s="0"/>
      <c r="CQS4" s="0"/>
      <c r="CQT4" s="0"/>
      <c r="CQU4" s="0"/>
      <c r="CQV4" s="0"/>
      <c r="CQW4" s="0"/>
      <c r="CQX4" s="0"/>
      <c r="CQY4" s="0"/>
      <c r="CQZ4" s="0"/>
      <c r="CRA4" s="0"/>
      <c r="CRB4" s="0"/>
      <c r="CRC4" s="0"/>
      <c r="CRD4" s="0"/>
      <c r="CRE4" s="0"/>
      <c r="CRF4" s="0"/>
      <c r="CRG4" s="0"/>
      <c r="CRH4" s="0"/>
      <c r="CRI4" s="0"/>
      <c r="CRJ4" s="0"/>
      <c r="CRK4" s="0"/>
      <c r="CRL4" s="0"/>
      <c r="CRM4" s="0"/>
      <c r="CRN4" s="0"/>
      <c r="CRO4" s="0"/>
      <c r="CRP4" s="0"/>
      <c r="CRQ4" s="0"/>
      <c r="CRR4" s="0"/>
      <c r="CRS4" s="0"/>
      <c r="CRT4" s="0"/>
      <c r="CRU4" s="0"/>
      <c r="CRV4" s="0"/>
      <c r="CRW4" s="0"/>
      <c r="CRX4" s="0"/>
      <c r="CRY4" s="0"/>
      <c r="CRZ4" s="0"/>
      <c r="CSA4" s="0"/>
      <c r="CSB4" s="0"/>
      <c r="CSC4" s="0"/>
      <c r="CSD4" s="0"/>
      <c r="CSE4" s="0"/>
      <c r="CSF4" s="0"/>
      <c r="CSG4" s="0"/>
      <c r="CSH4" s="0"/>
      <c r="CSI4" s="0"/>
      <c r="CSJ4" s="0"/>
      <c r="CSK4" s="0"/>
      <c r="CSL4" s="0"/>
      <c r="CSM4" s="0"/>
      <c r="CSN4" s="0"/>
      <c r="CSO4" s="0"/>
      <c r="CSP4" s="0"/>
      <c r="CSQ4" s="0"/>
      <c r="CSR4" s="0"/>
      <c r="CSS4" s="0"/>
      <c r="CST4" s="0"/>
      <c r="CSU4" s="0"/>
      <c r="CSV4" s="0"/>
      <c r="CSW4" s="0"/>
      <c r="CSX4" s="0"/>
      <c r="CSY4" s="0"/>
      <c r="CSZ4" s="0"/>
      <c r="CTA4" s="0"/>
      <c r="CTB4" s="0"/>
      <c r="CTC4" s="0"/>
      <c r="CTD4" s="0"/>
      <c r="CTE4" s="0"/>
      <c r="CTF4" s="0"/>
      <c r="CTG4" s="0"/>
      <c r="CTH4" s="0"/>
      <c r="CTI4" s="0"/>
      <c r="CTJ4" s="0"/>
      <c r="CTK4" s="0"/>
      <c r="CTL4" s="0"/>
      <c r="CTM4" s="0"/>
      <c r="CTN4" s="0"/>
      <c r="CTO4" s="0"/>
      <c r="CTP4" s="0"/>
      <c r="CTQ4" s="0"/>
      <c r="CTR4" s="0"/>
      <c r="CTS4" s="0"/>
      <c r="CTT4" s="0"/>
      <c r="CTU4" s="0"/>
      <c r="CTV4" s="0"/>
      <c r="CTW4" s="0"/>
      <c r="CTX4" s="0"/>
      <c r="CTY4" s="0"/>
      <c r="CTZ4" s="0"/>
      <c r="CUA4" s="0"/>
      <c r="CUB4" s="0"/>
      <c r="CUC4" s="0"/>
      <c r="CUD4" s="0"/>
      <c r="CUE4" s="0"/>
      <c r="CUF4" s="0"/>
      <c r="CUG4" s="0"/>
      <c r="CUH4" s="0"/>
      <c r="CUI4" s="0"/>
      <c r="CUJ4" s="0"/>
      <c r="CUK4" s="0"/>
      <c r="CUL4" s="0"/>
      <c r="CUM4" s="0"/>
      <c r="CUN4" s="0"/>
      <c r="CUO4" s="0"/>
      <c r="CUP4" s="0"/>
      <c r="CUQ4" s="0"/>
      <c r="CUR4" s="0"/>
      <c r="CUS4" s="0"/>
      <c r="CUT4" s="0"/>
      <c r="CUU4" s="0"/>
      <c r="CUV4" s="0"/>
      <c r="CUW4" s="0"/>
      <c r="CUX4" s="0"/>
      <c r="CUY4" s="0"/>
      <c r="CUZ4" s="0"/>
      <c r="CVA4" s="0"/>
      <c r="CVB4" s="0"/>
      <c r="CVC4" s="0"/>
      <c r="CVD4" s="0"/>
      <c r="CVE4" s="0"/>
      <c r="CVF4" s="0"/>
      <c r="CVG4" s="0"/>
      <c r="CVH4" s="0"/>
      <c r="CVI4" s="0"/>
      <c r="CVJ4" s="0"/>
      <c r="CVK4" s="0"/>
      <c r="CVL4" s="0"/>
      <c r="CVM4" s="0"/>
      <c r="CVN4" s="0"/>
      <c r="CVO4" s="0"/>
      <c r="CVP4" s="0"/>
      <c r="CVQ4" s="0"/>
      <c r="CVR4" s="0"/>
      <c r="CVS4" s="0"/>
      <c r="CVT4" s="0"/>
      <c r="CVU4" s="0"/>
      <c r="CVV4" s="0"/>
      <c r="CVW4" s="0"/>
      <c r="CVX4" s="0"/>
      <c r="CVY4" s="0"/>
      <c r="CVZ4" s="0"/>
      <c r="CWA4" s="0"/>
      <c r="CWB4" s="0"/>
      <c r="CWC4" s="0"/>
      <c r="CWD4" s="0"/>
      <c r="CWE4" s="0"/>
      <c r="CWF4" s="0"/>
      <c r="CWG4" s="0"/>
      <c r="CWH4" s="0"/>
      <c r="CWI4" s="0"/>
      <c r="CWJ4" s="0"/>
      <c r="CWK4" s="0"/>
      <c r="CWL4" s="0"/>
      <c r="CWM4" s="0"/>
      <c r="CWN4" s="0"/>
      <c r="CWO4" s="0"/>
      <c r="CWP4" s="0"/>
      <c r="CWQ4" s="0"/>
      <c r="CWR4" s="0"/>
      <c r="CWS4" s="0"/>
      <c r="CWT4" s="0"/>
      <c r="CWU4" s="0"/>
      <c r="CWV4" s="0"/>
      <c r="CWW4" s="0"/>
      <c r="CWX4" s="0"/>
      <c r="CWY4" s="0"/>
      <c r="CWZ4" s="0"/>
      <c r="CXA4" s="0"/>
      <c r="CXB4" s="0"/>
      <c r="CXC4" s="0"/>
      <c r="CXD4" s="0"/>
      <c r="CXE4" s="0"/>
      <c r="CXF4" s="0"/>
      <c r="CXG4" s="0"/>
      <c r="CXH4" s="0"/>
      <c r="CXI4" s="0"/>
      <c r="CXJ4" s="0"/>
      <c r="CXK4" s="0"/>
      <c r="CXL4" s="0"/>
      <c r="CXM4" s="0"/>
      <c r="CXN4" s="0"/>
      <c r="CXO4" s="0"/>
      <c r="CXP4" s="0"/>
      <c r="CXQ4" s="0"/>
      <c r="CXR4" s="0"/>
      <c r="CXS4" s="0"/>
      <c r="CXT4" s="0"/>
      <c r="CXU4" s="0"/>
      <c r="CXV4" s="0"/>
      <c r="CXW4" s="0"/>
      <c r="CXX4" s="0"/>
      <c r="CXY4" s="0"/>
      <c r="CXZ4" s="0"/>
      <c r="CYA4" s="0"/>
      <c r="CYB4" s="0"/>
      <c r="CYC4" s="0"/>
      <c r="CYD4" s="0"/>
      <c r="CYE4" s="0"/>
      <c r="CYF4" s="0"/>
      <c r="CYG4" s="0"/>
      <c r="CYH4" s="0"/>
      <c r="CYI4" s="0"/>
      <c r="CYJ4" s="0"/>
      <c r="CYK4" s="0"/>
      <c r="CYL4" s="0"/>
      <c r="CYM4" s="0"/>
      <c r="CYN4" s="0"/>
      <c r="CYO4" s="0"/>
      <c r="CYP4" s="0"/>
      <c r="CYQ4" s="0"/>
      <c r="CYR4" s="0"/>
      <c r="CYS4" s="0"/>
      <c r="CYT4" s="0"/>
      <c r="CYU4" s="0"/>
      <c r="CYV4" s="0"/>
      <c r="CYW4" s="0"/>
      <c r="CYX4" s="0"/>
      <c r="CYY4" s="0"/>
      <c r="CYZ4" s="0"/>
      <c r="CZA4" s="0"/>
      <c r="CZB4" s="0"/>
      <c r="CZC4" s="0"/>
      <c r="CZD4" s="0"/>
      <c r="CZE4" s="0"/>
      <c r="CZF4" s="0"/>
      <c r="CZG4" s="0"/>
      <c r="CZH4" s="0"/>
      <c r="CZI4" s="0"/>
      <c r="CZJ4" s="0"/>
      <c r="CZK4" s="0"/>
      <c r="CZL4" s="0"/>
      <c r="CZM4" s="0"/>
      <c r="CZN4" s="0"/>
      <c r="CZO4" s="0"/>
      <c r="CZP4" s="0"/>
      <c r="CZQ4" s="0"/>
      <c r="CZR4" s="0"/>
      <c r="CZS4" s="0"/>
      <c r="CZT4" s="0"/>
      <c r="CZU4" s="0"/>
      <c r="CZV4" s="0"/>
      <c r="CZW4" s="0"/>
      <c r="CZX4" s="0"/>
      <c r="CZY4" s="0"/>
      <c r="CZZ4" s="0"/>
      <c r="DAA4" s="0"/>
      <c r="DAB4" s="0"/>
      <c r="DAC4" s="0"/>
      <c r="DAD4" s="0"/>
      <c r="DAE4" s="0"/>
      <c r="DAF4" s="0"/>
      <c r="DAG4" s="0"/>
      <c r="DAH4" s="0"/>
      <c r="DAI4" s="0"/>
      <c r="DAJ4" s="0"/>
      <c r="DAK4" s="0"/>
      <c r="DAL4" s="0"/>
      <c r="DAM4" s="0"/>
      <c r="DAN4" s="0"/>
      <c r="DAO4" s="0"/>
      <c r="DAP4" s="0"/>
      <c r="DAQ4" s="0"/>
      <c r="DAR4" s="0"/>
      <c r="DAS4" s="0"/>
      <c r="DAT4" s="0"/>
      <c r="DAU4" s="0"/>
      <c r="DAV4" s="0"/>
      <c r="DAW4" s="0"/>
      <c r="DAX4" s="0"/>
      <c r="DAY4" s="0"/>
      <c r="DAZ4" s="0"/>
      <c r="DBA4" s="0"/>
      <c r="DBB4" s="0"/>
      <c r="DBC4" s="0"/>
      <c r="DBD4" s="0"/>
      <c r="DBE4" s="0"/>
      <c r="DBF4" s="0"/>
      <c r="DBG4" s="0"/>
      <c r="DBH4" s="0"/>
      <c r="DBI4" s="0"/>
      <c r="DBJ4" s="0"/>
      <c r="DBK4" s="0"/>
      <c r="DBL4" s="0"/>
      <c r="DBM4" s="0"/>
      <c r="DBN4" s="0"/>
      <c r="DBO4" s="0"/>
      <c r="DBP4" s="0"/>
      <c r="DBQ4" s="0"/>
      <c r="DBR4" s="0"/>
      <c r="DBS4" s="0"/>
      <c r="DBT4" s="0"/>
      <c r="DBU4" s="0"/>
      <c r="DBV4" s="0"/>
      <c r="DBW4" s="0"/>
      <c r="DBX4" s="0"/>
      <c r="DBY4" s="0"/>
      <c r="DBZ4" s="0"/>
      <c r="DCA4" s="0"/>
      <c r="DCB4" s="0"/>
      <c r="DCC4" s="0"/>
      <c r="DCD4" s="0"/>
      <c r="DCE4" s="0"/>
      <c r="DCF4" s="0"/>
      <c r="DCG4" s="0"/>
      <c r="DCH4" s="0"/>
      <c r="DCI4" s="0"/>
      <c r="DCJ4" s="0"/>
      <c r="DCK4" s="0"/>
      <c r="DCL4" s="0"/>
      <c r="DCM4" s="0"/>
      <c r="DCN4" s="0"/>
      <c r="DCO4" s="0"/>
      <c r="DCP4" s="0"/>
      <c r="DCQ4" s="0"/>
      <c r="DCR4" s="0"/>
      <c r="DCS4" s="0"/>
      <c r="DCT4" s="0"/>
      <c r="DCU4" s="0"/>
      <c r="DCV4" s="0"/>
      <c r="DCW4" s="0"/>
      <c r="DCX4" s="0"/>
      <c r="DCY4" s="0"/>
      <c r="DCZ4" s="0"/>
      <c r="DDA4" s="0"/>
      <c r="DDB4" s="0"/>
      <c r="DDC4" s="0"/>
      <c r="DDD4" s="0"/>
      <c r="DDE4" s="0"/>
      <c r="DDF4" s="0"/>
      <c r="DDG4" s="0"/>
      <c r="DDH4" s="0"/>
      <c r="DDI4" s="0"/>
      <c r="DDJ4" s="0"/>
      <c r="DDK4" s="0"/>
      <c r="DDL4" s="0"/>
      <c r="DDM4" s="0"/>
      <c r="DDN4" s="0"/>
      <c r="DDO4" s="0"/>
      <c r="DDP4" s="0"/>
      <c r="DDQ4" s="0"/>
      <c r="DDR4" s="0"/>
      <c r="DDS4" s="0"/>
      <c r="DDT4" s="0"/>
      <c r="DDU4" s="0"/>
      <c r="DDV4" s="0"/>
      <c r="DDW4" s="0"/>
      <c r="DDX4" s="0"/>
      <c r="DDY4" s="0"/>
      <c r="DDZ4" s="0"/>
      <c r="DEA4" s="0"/>
      <c r="DEB4" s="0"/>
      <c r="DEC4" s="0"/>
      <c r="DED4" s="0"/>
      <c r="DEE4" s="0"/>
      <c r="DEF4" s="0"/>
      <c r="DEG4" s="0"/>
      <c r="DEH4" s="0"/>
      <c r="DEI4" s="0"/>
      <c r="DEJ4" s="0"/>
      <c r="DEK4" s="0"/>
      <c r="DEL4" s="0"/>
      <c r="DEM4" s="0"/>
      <c r="DEN4" s="0"/>
      <c r="DEO4" s="0"/>
      <c r="DEP4" s="0"/>
      <c r="DEQ4" s="0"/>
      <c r="DER4" s="0"/>
      <c r="DES4" s="0"/>
      <c r="DET4" s="0"/>
      <c r="DEU4" s="0"/>
      <c r="DEV4" s="0"/>
      <c r="DEW4" s="0"/>
      <c r="DEX4" s="0"/>
      <c r="DEY4" s="0"/>
      <c r="DEZ4" s="0"/>
      <c r="DFA4" s="0"/>
      <c r="DFB4" s="0"/>
      <c r="DFC4" s="0"/>
      <c r="DFD4" s="0"/>
      <c r="DFE4" s="0"/>
      <c r="DFF4" s="0"/>
      <c r="DFG4" s="0"/>
      <c r="DFH4" s="0"/>
      <c r="DFI4" s="0"/>
      <c r="DFJ4" s="0"/>
      <c r="DFK4" s="0"/>
      <c r="DFL4" s="0"/>
      <c r="DFM4" s="0"/>
      <c r="DFN4" s="0"/>
      <c r="DFO4" s="0"/>
      <c r="DFP4" s="0"/>
      <c r="DFQ4" s="0"/>
      <c r="DFR4" s="0"/>
      <c r="DFS4" s="0"/>
      <c r="DFT4" s="0"/>
      <c r="DFU4" s="0"/>
      <c r="DFV4" s="0"/>
      <c r="DFW4" s="0"/>
      <c r="DFX4" s="0"/>
      <c r="DFY4" s="0"/>
      <c r="DFZ4" s="0"/>
      <c r="DGA4" s="0"/>
      <c r="DGB4" s="0"/>
      <c r="DGC4" s="0"/>
      <c r="DGD4" s="0"/>
      <c r="DGE4" s="0"/>
      <c r="DGF4" s="0"/>
      <c r="DGG4" s="0"/>
      <c r="DGH4" s="0"/>
      <c r="DGI4" s="0"/>
      <c r="DGJ4" s="0"/>
      <c r="DGK4" s="0"/>
      <c r="DGL4" s="0"/>
      <c r="DGM4" s="0"/>
      <c r="DGN4" s="0"/>
      <c r="DGO4" s="0"/>
      <c r="DGP4" s="0"/>
      <c r="DGQ4" s="0"/>
      <c r="DGR4" s="0"/>
      <c r="DGS4" s="0"/>
      <c r="DGT4" s="0"/>
      <c r="DGU4" s="0"/>
      <c r="DGV4" s="0"/>
      <c r="DGW4" s="0"/>
      <c r="DGX4" s="0"/>
      <c r="DGY4" s="0"/>
      <c r="DGZ4" s="0"/>
      <c r="DHA4" s="0"/>
      <c r="DHB4" s="0"/>
      <c r="DHC4" s="0"/>
      <c r="DHD4" s="0"/>
      <c r="DHE4" s="0"/>
      <c r="DHF4" s="0"/>
      <c r="DHG4" s="0"/>
      <c r="DHH4" s="0"/>
      <c r="DHI4" s="0"/>
      <c r="DHJ4" s="0"/>
      <c r="DHK4" s="0"/>
      <c r="DHL4" s="0"/>
      <c r="DHM4" s="0"/>
      <c r="DHN4" s="0"/>
      <c r="DHO4" s="0"/>
      <c r="DHP4" s="0"/>
      <c r="DHQ4" s="0"/>
      <c r="DHR4" s="0"/>
      <c r="DHS4" s="0"/>
      <c r="DHT4" s="0"/>
      <c r="DHU4" s="0"/>
      <c r="DHV4" s="0"/>
      <c r="DHW4" s="0"/>
      <c r="DHX4" s="0"/>
      <c r="DHY4" s="0"/>
      <c r="DHZ4" s="0"/>
      <c r="DIA4" s="0"/>
      <c r="DIB4" s="0"/>
      <c r="DIC4" s="0"/>
      <c r="DID4" s="0"/>
      <c r="DIE4" s="0"/>
      <c r="DIF4" s="0"/>
      <c r="DIG4" s="0"/>
      <c r="DIH4" s="0"/>
      <c r="DII4" s="0"/>
      <c r="DIJ4" s="0"/>
      <c r="DIK4" s="0"/>
      <c r="DIL4" s="0"/>
      <c r="DIM4" s="0"/>
      <c r="DIN4" s="0"/>
      <c r="DIO4" s="0"/>
      <c r="DIP4" s="0"/>
      <c r="DIQ4" s="0"/>
      <c r="DIR4" s="0"/>
      <c r="DIS4" s="0"/>
      <c r="DIT4" s="0"/>
      <c r="DIU4" s="0"/>
      <c r="DIV4" s="0"/>
      <c r="DIW4" s="0"/>
      <c r="DIX4" s="0"/>
      <c r="DIY4" s="0"/>
      <c r="DIZ4" s="0"/>
      <c r="DJA4" s="0"/>
      <c r="DJB4" s="0"/>
      <c r="DJC4" s="0"/>
      <c r="DJD4" s="0"/>
      <c r="DJE4" s="0"/>
      <c r="DJF4" s="0"/>
      <c r="DJG4" s="0"/>
      <c r="DJH4" s="0"/>
      <c r="DJI4" s="0"/>
      <c r="DJJ4" s="0"/>
      <c r="DJK4" s="0"/>
      <c r="DJL4" s="0"/>
      <c r="DJM4" s="0"/>
      <c r="DJN4" s="0"/>
      <c r="DJO4" s="0"/>
      <c r="DJP4" s="0"/>
      <c r="DJQ4" s="0"/>
      <c r="DJR4" s="0"/>
      <c r="DJS4" s="0"/>
      <c r="DJT4" s="0"/>
      <c r="DJU4" s="0"/>
      <c r="DJV4" s="0"/>
      <c r="DJW4" s="0"/>
      <c r="DJX4" s="0"/>
      <c r="DJY4" s="0"/>
      <c r="DJZ4" s="0"/>
      <c r="DKA4" s="0"/>
      <c r="DKB4" s="0"/>
      <c r="DKC4" s="0"/>
      <c r="DKD4" s="0"/>
      <c r="DKE4" s="0"/>
      <c r="DKF4" s="0"/>
      <c r="DKG4" s="0"/>
      <c r="DKH4" s="0"/>
      <c r="DKI4" s="0"/>
      <c r="DKJ4" s="0"/>
      <c r="DKK4" s="0"/>
      <c r="DKL4" s="0"/>
      <c r="DKM4" s="0"/>
      <c r="DKN4" s="0"/>
      <c r="DKO4" s="0"/>
      <c r="DKP4" s="0"/>
      <c r="DKQ4" s="0"/>
      <c r="DKR4" s="0"/>
      <c r="DKS4" s="0"/>
      <c r="DKT4" s="0"/>
      <c r="DKU4" s="0"/>
      <c r="DKV4" s="0"/>
      <c r="DKW4" s="0"/>
      <c r="DKX4" s="0"/>
      <c r="DKY4" s="0"/>
      <c r="DKZ4" s="0"/>
      <c r="DLA4" s="0"/>
      <c r="DLB4" s="0"/>
      <c r="DLC4" s="0"/>
      <c r="DLD4" s="0"/>
      <c r="DLE4" s="0"/>
      <c r="DLF4" s="0"/>
      <c r="DLG4" s="0"/>
      <c r="DLH4" s="0"/>
      <c r="DLI4" s="0"/>
      <c r="DLJ4" s="0"/>
      <c r="DLK4" s="0"/>
      <c r="DLL4" s="0"/>
      <c r="DLM4" s="0"/>
      <c r="DLN4" s="0"/>
      <c r="DLO4" s="0"/>
      <c r="DLP4" s="0"/>
      <c r="DLQ4" s="0"/>
      <c r="DLR4" s="0"/>
      <c r="DLS4" s="0"/>
      <c r="DLT4" s="0"/>
      <c r="DLU4" s="0"/>
      <c r="DLV4" s="0"/>
      <c r="DLW4" s="0"/>
      <c r="DLX4" s="0"/>
      <c r="DLY4" s="0"/>
      <c r="DLZ4" s="0"/>
      <c r="DMA4" s="0"/>
      <c r="DMB4" s="0"/>
      <c r="DMC4" s="0"/>
      <c r="DMD4" s="0"/>
      <c r="DME4" s="0"/>
      <c r="DMF4" s="0"/>
      <c r="DMG4" s="0"/>
      <c r="DMH4" s="0"/>
      <c r="DMI4" s="0"/>
      <c r="DMJ4" s="0"/>
      <c r="DMK4" s="0"/>
      <c r="DML4" s="0"/>
      <c r="DMM4" s="0"/>
      <c r="DMN4" s="0"/>
      <c r="DMO4" s="0"/>
      <c r="DMP4" s="0"/>
      <c r="DMQ4" s="0"/>
      <c r="DMR4" s="0"/>
      <c r="DMS4" s="0"/>
      <c r="DMT4" s="0"/>
      <c r="DMU4" s="0"/>
      <c r="DMV4" s="0"/>
      <c r="DMW4" s="0"/>
      <c r="DMX4" s="0"/>
      <c r="DMY4" s="0"/>
      <c r="DMZ4" s="0"/>
      <c r="DNA4" s="0"/>
      <c r="DNB4" s="0"/>
      <c r="DNC4" s="0"/>
      <c r="DND4" s="0"/>
      <c r="DNE4" s="0"/>
      <c r="DNF4" s="0"/>
      <c r="DNG4" s="0"/>
      <c r="DNH4" s="0"/>
      <c r="DNI4" s="0"/>
      <c r="DNJ4" s="0"/>
      <c r="DNK4" s="0"/>
      <c r="DNL4" s="0"/>
      <c r="DNM4" s="0"/>
      <c r="DNN4" s="0"/>
      <c r="DNO4" s="0"/>
      <c r="DNP4" s="0"/>
      <c r="DNQ4" s="0"/>
      <c r="DNR4" s="0"/>
      <c r="DNS4" s="0"/>
      <c r="DNT4" s="0"/>
      <c r="DNU4" s="0"/>
      <c r="DNV4" s="0"/>
      <c r="DNW4" s="0"/>
      <c r="DNX4" s="0"/>
      <c r="DNY4" s="0"/>
      <c r="DNZ4" s="0"/>
      <c r="DOA4" s="0"/>
      <c r="DOB4" s="0"/>
      <c r="DOC4" s="0"/>
      <c r="DOD4" s="0"/>
      <c r="DOE4" s="0"/>
      <c r="DOF4" s="0"/>
      <c r="DOG4" s="0"/>
      <c r="DOH4" s="0"/>
      <c r="DOI4" s="0"/>
      <c r="DOJ4" s="0"/>
      <c r="DOK4" s="0"/>
      <c r="DOL4" s="0"/>
      <c r="DOM4" s="0"/>
      <c r="DON4" s="0"/>
      <c r="DOO4" s="0"/>
      <c r="DOP4" s="0"/>
      <c r="DOQ4" s="0"/>
      <c r="DOR4" s="0"/>
      <c r="DOS4" s="0"/>
      <c r="DOT4" s="0"/>
      <c r="DOU4" s="0"/>
      <c r="DOV4" s="0"/>
      <c r="DOW4" s="0"/>
      <c r="DOX4" s="0"/>
      <c r="DOY4" s="0"/>
      <c r="DOZ4" s="0"/>
      <c r="DPA4" s="0"/>
      <c r="DPB4" s="0"/>
      <c r="DPC4" s="0"/>
      <c r="DPD4" s="0"/>
      <c r="DPE4" s="0"/>
      <c r="DPF4" s="0"/>
      <c r="DPG4" s="0"/>
      <c r="DPH4" s="0"/>
      <c r="DPI4" s="0"/>
      <c r="DPJ4" s="0"/>
      <c r="DPK4" s="0"/>
      <c r="DPL4" s="0"/>
      <c r="DPM4" s="0"/>
      <c r="DPN4" s="0"/>
      <c r="DPO4" s="0"/>
      <c r="DPP4" s="0"/>
      <c r="DPQ4" s="0"/>
      <c r="DPR4" s="0"/>
      <c r="DPS4" s="0"/>
      <c r="DPT4" s="0"/>
      <c r="DPU4" s="0"/>
      <c r="DPV4" s="0"/>
      <c r="DPW4" s="0"/>
      <c r="DPX4" s="0"/>
      <c r="DPY4" s="0"/>
      <c r="DPZ4" s="0"/>
      <c r="DQA4" s="0"/>
      <c r="DQB4" s="0"/>
      <c r="DQC4" s="0"/>
      <c r="DQD4" s="0"/>
      <c r="DQE4" s="0"/>
      <c r="DQF4" s="0"/>
      <c r="DQG4" s="0"/>
      <c r="DQH4" s="0"/>
      <c r="DQI4" s="0"/>
      <c r="DQJ4" s="0"/>
      <c r="DQK4" s="0"/>
      <c r="DQL4" s="0"/>
      <c r="DQM4" s="0"/>
      <c r="DQN4" s="0"/>
      <c r="DQO4" s="0"/>
      <c r="DQP4" s="0"/>
      <c r="DQQ4" s="0"/>
      <c r="DQR4" s="0"/>
      <c r="DQS4" s="0"/>
      <c r="DQT4" s="0"/>
      <c r="DQU4" s="0"/>
      <c r="DQV4" s="0"/>
      <c r="DQW4" s="0"/>
      <c r="DQX4" s="0"/>
      <c r="DQY4" s="0"/>
      <c r="DQZ4" s="0"/>
      <c r="DRA4" s="0"/>
      <c r="DRB4" s="0"/>
      <c r="DRC4" s="0"/>
      <c r="DRD4" s="0"/>
      <c r="DRE4" s="0"/>
      <c r="DRF4" s="0"/>
      <c r="DRG4" s="0"/>
      <c r="DRH4" s="0"/>
      <c r="DRI4" s="0"/>
      <c r="DRJ4" s="0"/>
      <c r="DRK4" s="0"/>
      <c r="DRL4" s="0"/>
      <c r="DRM4" s="0"/>
      <c r="DRN4" s="0"/>
      <c r="DRO4" s="0"/>
      <c r="DRP4" s="0"/>
      <c r="DRQ4" s="0"/>
      <c r="DRR4" s="0"/>
      <c r="DRS4" s="0"/>
      <c r="DRT4" s="0"/>
      <c r="DRU4" s="0"/>
      <c r="DRV4" s="0"/>
      <c r="DRW4" s="0"/>
      <c r="DRX4" s="0"/>
      <c r="DRY4" s="0"/>
      <c r="DRZ4" s="0"/>
      <c r="DSA4" s="0"/>
      <c r="DSB4" s="0"/>
      <c r="DSC4" s="0"/>
      <c r="DSD4" s="0"/>
      <c r="DSE4" s="0"/>
      <c r="DSF4" s="0"/>
      <c r="DSG4" s="0"/>
      <c r="DSH4" s="0"/>
      <c r="DSI4" s="0"/>
      <c r="DSJ4" s="0"/>
      <c r="DSK4" s="0"/>
      <c r="DSL4" s="0"/>
      <c r="DSM4" s="0"/>
      <c r="DSN4" s="0"/>
      <c r="DSO4" s="0"/>
      <c r="DSP4" s="0"/>
      <c r="DSQ4" s="0"/>
      <c r="DSR4" s="0"/>
      <c r="DSS4" s="0"/>
      <c r="DST4" s="0"/>
      <c r="DSU4" s="0"/>
      <c r="DSV4" s="0"/>
      <c r="DSW4" s="0"/>
      <c r="DSX4" s="0"/>
      <c r="DSY4" s="0"/>
      <c r="DSZ4" s="0"/>
      <c r="DTA4" s="0"/>
      <c r="DTB4" s="0"/>
      <c r="DTC4" s="0"/>
      <c r="DTD4" s="0"/>
      <c r="DTE4" s="0"/>
      <c r="DTF4" s="0"/>
      <c r="DTG4" s="0"/>
      <c r="DTH4" s="0"/>
      <c r="DTI4" s="0"/>
      <c r="DTJ4" s="0"/>
      <c r="DTK4" s="0"/>
      <c r="DTL4" s="0"/>
      <c r="DTM4" s="0"/>
      <c r="DTN4" s="0"/>
      <c r="DTO4" s="0"/>
      <c r="DTP4" s="0"/>
      <c r="DTQ4" s="0"/>
      <c r="DTR4" s="0"/>
      <c r="DTS4" s="0"/>
      <c r="DTT4" s="0"/>
      <c r="DTU4" s="0"/>
      <c r="DTV4" s="0"/>
      <c r="DTW4" s="0"/>
      <c r="DTX4" s="0"/>
      <c r="DTY4" s="0"/>
      <c r="DTZ4" s="0"/>
      <c r="DUA4" s="0"/>
      <c r="DUB4" s="0"/>
      <c r="DUC4" s="0"/>
      <c r="DUD4" s="0"/>
      <c r="DUE4" s="0"/>
      <c r="DUF4" s="0"/>
      <c r="DUG4" s="0"/>
      <c r="DUH4" s="0"/>
      <c r="DUI4" s="0"/>
      <c r="DUJ4" s="0"/>
      <c r="DUK4" s="0"/>
      <c r="DUL4" s="0"/>
      <c r="DUM4" s="0"/>
      <c r="DUN4" s="0"/>
      <c r="DUO4" s="0"/>
      <c r="DUP4" s="0"/>
      <c r="DUQ4" s="0"/>
      <c r="DUR4" s="0"/>
      <c r="DUS4" s="0"/>
      <c r="DUT4" s="0"/>
      <c r="DUU4" s="0"/>
      <c r="DUV4" s="0"/>
      <c r="DUW4" s="0"/>
      <c r="DUX4" s="0"/>
      <c r="DUY4" s="0"/>
      <c r="DUZ4" s="0"/>
      <c r="DVA4" s="0"/>
      <c r="DVB4" s="0"/>
      <c r="DVC4" s="0"/>
      <c r="DVD4" s="0"/>
      <c r="DVE4" s="0"/>
      <c r="DVF4" s="0"/>
      <c r="DVG4" s="0"/>
      <c r="DVH4" s="0"/>
      <c r="DVI4" s="0"/>
      <c r="DVJ4" s="0"/>
      <c r="DVK4" s="0"/>
      <c r="DVL4" s="0"/>
      <c r="DVM4" s="0"/>
      <c r="DVN4" s="0"/>
      <c r="DVO4" s="0"/>
      <c r="DVP4" s="0"/>
      <c r="DVQ4" s="0"/>
      <c r="DVR4" s="0"/>
      <c r="DVS4" s="0"/>
      <c r="DVT4" s="0"/>
      <c r="DVU4" s="0"/>
      <c r="DVV4" s="0"/>
      <c r="DVW4" s="0"/>
      <c r="DVX4" s="0"/>
      <c r="DVY4" s="0"/>
      <c r="DVZ4" s="0"/>
      <c r="DWA4" s="0"/>
      <c r="DWB4" s="0"/>
      <c r="DWC4" s="0"/>
      <c r="DWD4" s="0"/>
      <c r="DWE4" s="0"/>
      <c r="DWF4" s="0"/>
      <c r="DWG4" s="0"/>
      <c r="DWH4" s="0"/>
      <c r="DWI4" s="0"/>
      <c r="DWJ4" s="0"/>
      <c r="DWK4" s="0"/>
      <c r="DWL4" s="0"/>
      <c r="DWM4" s="0"/>
      <c r="DWN4" s="0"/>
      <c r="DWO4" s="0"/>
      <c r="DWP4" s="0"/>
      <c r="DWQ4" s="0"/>
      <c r="DWR4" s="0"/>
      <c r="DWS4" s="0"/>
      <c r="DWT4" s="0"/>
      <c r="DWU4" s="0"/>
      <c r="DWV4" s="0"/>
      <c r="DWW4" s="0"/>
      <c r="DWX4" s="0"/>
      <c r="DWY4" s="0"/>
      <c r="DWZ4" s="0"/>
      <c r="DXA4" s="0"/>
      <c r="DXB4" s="0"/>
      <c r="DXC4" s="0"/>
      <c r="DXD4" s="0"/>
      <c r="DXE4" s="0"/>
      <c r="DXF4" s="0"/>
      <c r="DXG4" s="0"/>
      <c r="DXH4" s="0"/>
      <c r="DXI4" s="0"/>
      <c r="DXJ4" s="0"/>
      <c r="DXK4" s="0"/>
      <c r="DXL4" s="0"/>
      <c r="DXM4" s="0"/>
      <c r="DXN4" s="0"/>
      <c r="DXO4" s="0"/>
      <c r="DXP4" s="0"/>
      <c r="DXQ4" s="0"/>
      <c r="DXR4" s="0"/>
      <c r="DXS4" s="0"/>
      <c r="DXT4" s="0"/>
      <c r="DXU4" s="0"/>
      <c r="DXV4" s="0"/>
      <c r="DXW4" s="0"/>
      <c r="DXX4" s="0"/>
      <c r="DXY4" s="0"/>
      <c r="DXZ4" s="0"/>
      <c r="DYA4" s="0"/>
      <c r="DYB4" s="0"/>
      <c r="DYC4" s="0"/>
      <c r="DYD4" s="0"/>
      <c r="DYE4" s="0"/>
      <c r="DYF4" s="0"/>
      <c r="DYG4" s="0"/>
      <c r="DYH4" s="0"/>
      <c r="DYI4" s="0"/>
      <c r="DYJ4" s="0"/>
      <c r="DYK4" s="0"/>
      <c r="DYL4" s="0"/>
      <c r="DYM4" s="0"/>
      <c r="DYN4" s="0"/>
      <c r="DYO4" s="0"/>
      <c r="DYP4" s="0"/>
      <c r="DYQ4" s="0"/>
      <c r="DYR4" s="0"/>
      <c r="DYS4" s="0"/>
      <c r="DYT4" s="0"/>
      <c r="DYU4" s="0"/>
      <c r="DYV4" s="0"/>
      <c r="DYW4" s="0"/>
      <c r="DYX4" s="0"/>
      <c r="DYY4" s="0"/>
      <c r="DYZ4" s="0"/>
      <c r="DZA4" s="0"/>
      <c r="DZB4" s="0"/>
      <c r="DZC4" s="0"/>
      <c r="DZD4" s="0"/>
      <c r="DZE4" s="0"/>
      <c r="DZF4" s="0"/>
      <c r="DZG4" s="0"/>
      <c r="DZH4" s="0"/>
      <c r="DZI4" s="0"/>
      <c r="DZJ4" s="0"/>
      <c r="DZK4" s="0"/>
      <c r="DZL4" s="0"/>
      <c r="DZM4" s="0"/>
      <c r="DZN4" s="0"/>
      <c r="DZO4" s="0"/>
      <c r="DZP4" s="0"/>
      <c r="DZQ4" s="0"/>
      <c r="DZR4" s="0"/>
      <c r="DZS4" s="0"/>
      <c r="DZT4" s="0"/>
      <c r="DZU4" s="0"/>
      <c r="DZV4" s="0"/>
      <c r="DZW4" s="0"/>
      <c r="DZX4" s="0"/>
      <c r="DZY4" s="0"/>
      <c r="DZZ4" s="0"/>
      <c r="EAA4" s="0"/>
      <c r="EAB4" s="0"/>
      <c r="EAC4" s="0"/>
      <c r="EAD4" s="0"/>
      <c r="EAE4" s="0"/>
      <c r="EAF4" s="0"/>
      <c r="EAG4" s="0"/>
      <c r="EAH4" s="0"/>
      <c r="EAI4" s="0"/>
      <c r="EAJ4" s="0"/>
      <c r="EAK4" s="0"/>
      <c r="EAL4" s="0"/>
      <c r="EAM4" s="0"/>
      <c r="EAN4" s="0"/>
      <c r="EAO4" s="0"/>
      <c r="EAP4" s="0"/>
      <c r="EAQ4" s="0"/>
      <c r="EAR4" s="0"/>
      <c r="EAS4" s="0"/>
      <c r="EAT4" s="0"/>
      <c r="EAU4" s="0"/>
      <c r="EAV4" s="0"/>
      <c r="EAW4" s="0"/>
      <c r="EAX4" s="0"/>
      <c r="EAY4" s="0"/>
      <c r="EAZ4" s="0"/>
      <c r="EBA4" s="0"/>
      <c r="EBB4" s="0"/>
      <c r="EBC4" s="0"/>
      <c r="EBD4" s="0"/>
      <c r="EBE4" s="0"/>
      <c r="EBF4" s="0"/>
      <c r="EBG4" s="0"/>
      <c r="EBH4" s="0"/>
      <c r="EBI4" s="0"/>
      <c r="EBJ4" s="0"/>
      <c r="EBK4" s="0"/>
      <c r="EBL4" s="0"/>
      <c r="EBM4" s="0"/>
      <c r="EBN4" s="0"/>
      <c r="EBO4" s="0"/>
      <c r="EBP4" s="0"/>
      <c r="EBQ4" s="0"/>
      <c r="EBR4" s="0"/>
      <c r="EBS4" s="0"/>
      <c r="EBT4" s="0"/>
      <c r="EBU4" s="0"/>
      <c r="EBV4" s="0"/>
      <c r="EBW4" s="0"/>
      <c r="EBX4" s="0"/>
      <c r="EBY4" s="0"/>
      <c r="EBZ4" s="0"/>
      <c r="ECA4" s="0"/>
      <c r="ECB4" s="0"/>
      <c r="ECC4" s="0"/>
      <c r="ECD4" s="0"/>
      <c r="ECE4" s="0"/>
      <c r="ECF4" s="0"/>
      <c r="ECG4" s="0"/>
      <c r="ECH4" s="0"/>
      <c r="ECI4" s="0"/>
      <c r="ECJ4" s="0"/>
      <c r="ECK4" s="0"/>
      <c r="ECL4" s="0"/>
      <c r="ECM4" s="0"/>
      <c r="ECN4" s="0"/>
      <c r="ECO4" s="0"/>
      <c r="ECP4" s="0"/>
      <c r="ECQ4" s="0"/>
      <c r="ECR4" s="0"/>
      <c r="ECS4" s="0"/>
      <c r="ECT4" s="0"/>
      <c r="ECU4" s="0"/>
      <c r="ECV4" s="0"/>
      <c r="ECW4" s="0"/>
      <c r="ECX4" s="0"/>
      <c r="ECY4" s="0"/>
      <c r="ECZ4" s="0"/>
      <c r="EDA4" s="0"/>
      <c r="EDB4" s="0"/>
      <c r="EDC4" s="0"/>
      <c r="EDD4" s="0"/>
      <c r="EDE4" s="0"/>
      <c r="EDF4" s="0"/>
      <c r="EDG4" s="0"/>
      <c r="EDH4" s="0"/>
      <c r="EDI4" s="0"/>
      <c r="EDJ4" s="0"/>
      <c r="EDK4" s="0"/>
      <c r="EDL4" s="0"/>
      <c r="EDM4" s="0"/>
      <c r="EDN4" s="0"/>
      <c r="EDO4" s="0"/>
      <c r="EDP4" s="0"/>
      <c r="EDQ4" s="0"/>
      <c r="EDR4" s="0"/>
      <c r="EDS4" s="0"/>
      <c r="EDT4" s="0"/>
      <c r="EDU4" s="0"/>
      <c r="EDV4" s="0"/>
      <c r="EDW4" s="0"/>
      <c r="EDX4" s="0"/>
      <c r="EDY4" s="0"/>
      <c r="EDZ4" s="0"/>
      <c r="EEA4" s="0"/>
      <c r="EEB4" s="0"/>
      <c r="EEC4" s="0"/>
      <c r="EED4" s="0"/>
      <c r="EEE4" s="0"/>
      <c r="EEF4" s="0"/>
      <c r="EEG4" s="0"/>
      <c r="EEH4" s="0"/>
      <c r="EEI4" s="0"/>
      <c r="EEJ4" s="0"/>
      <c r="EEK4" s="0"/>
      <c r="EEL4" s="0"/>
      <c r="EEM4" s="0"/>
      <c r="EEN4" s="0"/>
      <c r="EEO4" s="0"/>
      <c r="EEP4" s="0"/>
      <c r="EEQ4" s="0"/>
      <c r="EER4" s="0"/>
      <c r="EES4" s="0"/>
      <c r="EET4" s="0"/>
      <c r="EEU4" s="0"/>
      <c r="EEV4" s="0"/>
      <c r="EEW4" s="0"/>
      <c r="EEX4" s="0"/>
      <c r="EEY4" s="0"/>
      <c r="EEZ4" s="0"/>
      <c r="EFA4" s="0"/>
      <c r="EFB4" s="0"/>
      <c r="EFC4" s="0"/>
      <c r="EFD4" s="0"/>
      <c r="EFE4" s="0"/>
      <c r="EFF4" s="0"/>
      <c r="EFG4" s="0"/>
      <c r="EFH4" s="0"/>
      <c r="EFI4" s="0"/>
      <c r="EFJ4" s="0"/>
      <c r="EFK4" s="0"/>
      <c r="EFL4" s="0"/>
      <c r="EFM4" s="0"/>
      <c r="EFN4" s="0"/>
      <c r="EFO4" s="0"/>
      <c r="EFP4" s="0"/>
      <c r="EFQ4" s="0"/>
      <c r="EFR4" s="0"/>
      <c r="EFS4" s="0"/>
      <c r="EFT4" s="0"/>
      <c r="EFU4" s="0"/>
      <c r="EFV4" s="0"/>
      <c r="EFW4" s="0"/>
      <c r="EFX4" s="0"/>
      <c r="EFY4" s="0"/>
      <c r="EFZ4" s="0"/>
      <c r="EGA4" s="0"/>
      <c r="EGB4" s="0"/>
      <c r="EGC4" s="0"/>
      <c r="EGD4" s="0"/>
      <c r="EGE4" s="0"/>
      <c r="EGF4" s="0"/>
      <c r="EGG4" s="0"/>
      <c r="EGH4" s="0"/>
      <c r="EGI4" s="0"/>
      <c r="EGJ4" s="0"/>
      <c r="EGK4" s="0"/>
      <c r="EGL4" s="0"/>
      <c r="EGM4" s="0"/>
      <c r="EGN4" s="0"/>
      <c r="EGO4" s="0"/>
      <c r="EGP4" s="0"/>
      <c r="EGQ4" s="0"/>
      <c r="EGR4" s="0"/>
      <c r="EGS4" s="0"/>
      <c r="EGT4" s="0"/>
      <c r="EGU4" s="0"/>
      <c r="EGV4" s="0"/>
      <c r="EGW4" s="0"/>
      <c r="EGX4" s="0"/>
      <c r="EGY4" s="0"/>
      <c r="EGZ4" s="0"/>
      <c r="EHA4" s="0"/>
      <c r="EHB4" s="0"/>
      <c r="EHC4" s="0"/>
      <c r="EHD4" s="0"/>
      <c r="EHE4" s="0"/>
      <c r="EHF4" s="0"/>
      <c r="EHG4" s="0"/>
      <c r="EHH4" s="0"/>
      <c r="EHI4" s="0"/>
      <c r="EHJ4" s="0"/>
      <c r="EHK4" s="0"/>
      <c r="EHL4" s="0"/>
      <c r="EHM4" s="0"/>
      <c r="EHN4" s="0"/>
      <c r="EHO4" s="0"/>
      <c r="EHP4" s="0"/>
      <c r="EHQ4" s="0"/>
      <c r="EHR4" s="0"/>
      <c r="EHS4" s="0"/>
      <c r="EHT4" s="0"/>
      <c r="EHU4" s="0"/>
      <c r="EHV4" s="0"/>
      <c r="EHW4" s="0"/>
      <c r="EHX4" s="0"/>
      <c r="EHY4" s="0"/>
      <c r="EHZ4" s="0"/>
      <c r="EIA4" s="0"/>
      <c r="EIB4" s="0"/>
      <c r="EIC4" s="0"/>
      <c r="EID4" s="0"/>
      <c r="EIE4" s="0"/>
      <c r="EIF4" s="0"/>
      <c r="EIG4" s="0"/>
      <c r="EIH4" s="0"/>
      <c r="EII4" s="0"/>
      <c r="EIJ4" s="0"/>
      <c r="EIK4" s="0"/>
      <c r="EIL4" s="0"/>
      <c r="EIM4" s="0"/>
      <c r="EIN4" s="0"/>
      <c r="EIO4" s="0"/>
      <c r="EIP4" s="0"/>
      <c r="EIQ4" s="0"/>
      <c r="EIR4" s="0"/>
      <c r="EIS4" s="0"/>
      <c r="EIT4" s="0"/>
      <c r="EIU4" s="0"/>
      <c r="EIV4" s="0"/>
      <c r="EIW4" s="0"/>
      <c r="EIX4" s="0"/>
      <c r="EIY4" s="0"/>
      <c r="EIZ4" s="0"/>
      <c r="EJA4" s="0"/>
      <c r="EJB4" s="0"/>
      <c r="EJC4" s="0"/>
      <c r="EJD4" s="0"/>
      <c r="EJE4" s="0"/>
      <c r="EJF4" s="0"/>
      <c r="EJG4" s="0"/>
      <c r="EJH4" s="0"/>
      <c r="EJI4" s="0"/>
      <c r="EJJ4" s="0"/>
      <c r="EJK4" s="0"/>
      <c r="EJL4" s="0"/>
      <c r="EJM4" s="0"/>
      <c r="EJN4" s="0"/>
      <c r="EJO4" s="0"/>
      <c r="EJP4" s="0"/>
      <c r="EJQ4" s="0"/>
      <c r="EJR4" s="0"/>
      <c r="EJS4" s="0"/>
      <c r="EJT4" s="0"/>
      <c r="EJU4" s="0"/>
      <c r="EJV4" s="0"/>
      <c r="EJW4" s="0"/>
      <c r="EJX4" s="0"/>
      <c r="EJY4" s="0"/>
      <c r="EJZ4" s="0"/>
      <c r="EKA4" s="0"/>
      <c r="EKB4" s="0"/>
      <c r="EKC4" s="0"/>
      <c r="EKD4" s="0"/>
      <c r="EKE4" s="0"/>
      <c r="EKF4" s="0"/>
      <c r="EKG4" s="0"/>
      <c r="EKH4" s="0"/>
      <c r="EKI4" s="0"/>
      <c r="EKJ4" s="0"/>
      <c r="EKK4" s="0"/>
      <c r="EKL4" s="0"/>
      <c r="EKM4" s="0"/>
      <c r="EKN4" s="0"/>
      <c r="EKO4" s="0"/>
      <c r="EKP4" s="0"/>
      <c r="EKQ4" s="0"/>
      <c r="EKR4" s="0"/>
      <c r="EKS4" s="0"/>
      <c r="EKT4" s="0"/>
      <c r="EKU4" s="0"/>
      <c r="EKV4" s="0"/>
      <c r="EKW4" s="0"/>
      <c r="EKX4" s="0"/>
      <c r="EKY4" s="0"/>
      <c r="EKZ4" s="0"/>
      <c r="ELA4" s="0"/>
      <c r="ELB4" s="0"/>
      <c r="ELC4" s="0"/>
      <c r="ELD4" s="0"/>
      <c r="ELE4" s="0"/>
      <c r="ELF4" s="0"/>
      <c r="ELG4" s="0"/>
      <c r="ELH4" s="0"/>
      <c r="ELI4" s="0"/>
      <c r="ELJ4" s="0"/>
      <c r="ELK4" s="0"/>
      <c r="ELL4" s="0"/>
      <c r="ELM4" s="0"/>
      <c r="ELN4" s="0"/>
      <c r="ELO4" s="0"/>
      <c r="ELP4" s="0"/>
      <c r="ELQ4" s="0"/>
      <c r="ELR4" s="0"/>
      <c r="ELS4" s="0"/>
      <c r="ELT4" s="0"/>
      <c r="ELU4" s="0"/>
      <c r="ELV4" s="0"/>
      <c r="ELW4" s="0"/>
      <c r="ELX4" s="0"/>
      <c r="ELY4" s="0"/>
      <c r="ELZ4" s="0"/>
      <c r="EMA4" s="0"/>
      <c r="EMB4" s="0"/>
      <c r="EMC4" s="0"/>
      <c r="EMD4" s="0"/>
      <c r="EME4" s="0"/>
      <c r="EMF4" s="0"/>
      <c r="EMG4" s="0"/>
      <c r="EMH4" s="0"/>
      <c r="EMI4" s="0"/>
      <c r="EMJ4" s="0"/>
      <c r="EMK4" s="0"/>
      <c r="EML4" s="0"/>
      <c r="EMM4" s="0"/>
      <c r="EMN4" s="0"/>
      <c r="EMO4" s="0"/>
      <c r="EMP4" s="0"/>
      <c r="EMQ4" s="0"/>
      <c r="EMR4" s="0"/>
      <c r="EMS4" s="0"/>
      <c r="EMT4" s="0"/>
      <c r="EMU4" s="0"/>
      <c r="EMV4" s="0"/>
      <c r="EMW4" s="0"/>
      <c r="EMX4" s="0"/>
      <c r="EMY4" s="0"/>
      <c r="EMZ4" s="0"/>
      <c r="ENA4" s="0"/>
      <c r="ENB4" s="0"/>
      <c r="ENC4" s="0"/>
      <c r="END4" s="0"/>
      <c r="ENE4" s="0"/>
      <c r="ENF4" s="0"/>
      <c r="ENG4" s="0"/>
      <c r="ENH4" s="0"/>
      <c r="ENI4" s="0"/>
      <c r="ENJ4" s="0"/>
      <c r="ENK4" s="0"/>
      <c r="ENL4" s="0"/>
      <c r="ENM4" s="0"/>
      <c r="ENN4" s="0"/>
      <c r="ENO4" s="0"/>
      <c r="ENP4" s="0"/>
      <c r="ENQ4" s="0"/>
      <c r="ENR4" s="0"/>
      <c r="ENS4" s="0"/>
      <c r="ENT4" s="0"/>
      <c r="ENU4" s="0"/>
      <c r="ENV4" s="0"/>
      <c r="ENW4" s="0"/>
      <c r="ENX4" s="0"/>
      <c r="ENY4" s="0"/>
      <c r="ENZ4" s="0"/>
      <c r="EOA4" s="0"/>
      <c r="EOB4" s="0"/>
      <c r="EOC4" s="0"/>
      <c r="EOD4" s="0"/>
      <c r="EOE4" s="0"/>
      <c r="EOF4" s="0"/>
      <c r="EOG4" s="0"/>
      <c r="EOH4" s="0"/>
      <c r="EOI4" s="0"/>
      <c r="EOJ4" s="0"/>
      <c r="EOK4" s="0"/>
      <c r="EOL4" s="0"/>
      <c r="EOM4" s="0"/>
      <c r="EON4" s="0"/>
      <c r="EOO4" s="0"/>
      <c r="EOP4" s="0"/>
      <c r="EOQ4" s="0"/>
      <c r="EOR4" s="0"/>
      <c r="EOS4" s="0"/>
      <c r="EOT4" s="0"/>
      <c r="EOU4" s="0"/>
      <c r="EOV4" s="0"/>
      <c r="EOW4" s="0"/>
      <c r="EOX4" s="0"/>
      <c r="EOY4" s="0"/>
      <c r="EOZ4" s="0"/>
      <c r="EPA4" s="0"/>
      <c r="EPB4" s="0"/>
      <c r="EPC4" s="0"/>
      <c r="EPD4" s="0"/>
      <c r="EPE4" s="0"/>
      <c r="EPF4" s="0"/>
      <c r="EPG4" s="0"/>
      <c r="EPH4" s="0"/>
      <c r="EPI4" s="0"/>
      <c r="EPJ4" s="0"/>
      <c r="EPK4" s="0"/>
      <c r="EPL4" s="0"/>
      <c r="EPM4" s="0"/>
      <c r="EPN4" s="0"/>
      <c r="EPO4" s="0"/>
      <c r="EPP4" s="0"/>
      <c r="EPQ4" s="0"/>
      <c r="EPR4" s="0"/>
      <c r="EPS4" s="0"/>
      <c r="EPT4" s="0"/>
      <c r="EPU4" s="0"/>
      <c r="EPV4" s="0"/>
      <c r="EPW4" s="0"/>
      <c r="EPX4" s="0"/>
      <c r="EPY4" s="0"/>
      <c r="EPZ4" s="0"/>
      <c r="EQA4" s="0"/>
      <c r="EQB4" s="0"/>
      <c r="EQC4" s="0"/>
      <c r="EQD4" s="0"/>
      <c r="EQE4" s="0"/>
      <c r="EQF4" s="0"/>
      <c r="EQG4" s="0"/>
      <c r="EQH4" s="0"/>
      <c r="EQI4" s="0"/>
      <c r="EQJ4" s="0"/>
      <c r="EQK4" s="0"/>
      <c r="EQL4" s="0"/>
      <c r="EQM4" s="0"/>
      <c r="EQN4" s="0"/>
      <c r="EQO4" s="0"/>
      <c r="EQP4" s="0"/>
      <c r="EQQ4" s="0"/>
      <c r="EQR4" s="0"/>
      <c r="EQS4" s="0"/>
      <c r="EQT4" s="0"/>
      <c r="EQU4" s="0"/>
      <c r="EQV4" s="0"/>
      <c r="EQW4" s="0"/>
      <c r="EQX4" s="0"/>
      <c r="EQY4" s="0"/>
      <c r="EQZ4" s="0"/>
      <c r="ERA4" s="0"/>
      <c r="ERB4" s="0"/>
      <c r="ERC4" s="0"/>
      <c r="ERD4" s="0"/>
      <c r="ERE4" s="0"/>
      <c r="ERF4" s="0"/>
      <c r="ERG4" s="0"/>
      <c r="ERH4" s="0"/>
      <c r="ERI4" s="0"/>
      <c r="ERJ4" s="0"/>
      <c r="ERK4" s="0"/>
      <c r="ERL4" s="0"/>
      <c r="ERM4" s="0"/>
      <c r="ERN4" s="0"/>
      <c r="ERO4" s="0"/>
      <c r="ERP4" s="0"/>
      <c r="ERQ4" s="0"/>
      <c r="ERR4" s="0"/>
      <c r="ERS4" s="0"/>
      <c r="ERT4" s="0"/>
      <c r="ERU4" s="0"/>
      <c r="ERV4" s="0"/>
      <c r="ERW4" s="0"/>
      <c r="ERX4" s="0"/>
      <c r="ERY4" s="0"/>
      <c r="ERZ4" s="0"/>
      <c r="ESA4" s="0"/>
      <c r="ESB4" s="0"/>
      <c r="ESC4" s="0"/>
      <c r="ESD4" s="0"/>
      <c r="ESE4" s="0"/>
      <c r="ESF4" s="0"/>
      <c r="ESG4" s="0"/>
      <c r="ESH4" s="0"/>
      <c r="ESI4" s="0"/>
      <c r="ESJ4" s="0"/>
      <c r="ESK4" s="0"/>
      <c r="ESL4" s="0"/>
      <c r="ESM4" s="0"/>
      <c r="ESN4" s="0"/>
      <c r="ESO4" s="0"/>
      <c r="ESP4" s="0"/>
      <c r="ESQ4" s="0"/>
      <c r="ESR4" s="0"/>
      <c r="ESS4" s="0"/>
      <c r="EST4" s="0"/>
      <c r="ESU4" s="0"/>
      <c r="ESV4" s="0"/>
      <c r="ESW4" s="0"/>
      <c r="ESX4" s="0"/>
      <c r="ESY4" s="0"/>
      <c r="ESZ4" s="0"/>
      <c r="ETA4" s="0"/>
      <c r="ETB4" s="0"/>
      <c r="ETC4" s="0"/>
      <c r="ETD4" s="0"/>
      <c r="ETE4" s="0"/>
      <c r="ETF4" s="0"/>
      <c r="ETG4" s="0"/>
      <c r="ETH4" s="0"/>
      <c r="ETI4" s="0"/>
      <c r="ETJ4" s="0"/>
      <c r="ETK4" s="0"/>
      <c r="ETL4" s="0"/>
      <c r="ETM4" s="0"/>
      <c r="ETN4" s="0"/>
      <c r="ETO4" s="0"/>
      <c r="ETP4" s="0"/>
      <c r="ETQ4" s="0"/>
      <c r="ETR4" s="0"/>
      <c r="ETS4" s="0"/>
      <c r="ETT4" s="0"/>
      <c r="ETU4" s="0"/>
      <c r="ETV4" s="0"/>
      <c r="ETW4" s="0"/>
      <c r="ETX4" s="0"/>
      <c r="ETY4" s="0"/>
      <c r="ETZ4" s="0"/>
      <c r="EUA4" s="0"/>
      <c r="EUB4" s="0"/>
      <c r="EUC4" s="0"/>
      <c r="EUD4" s="0"/>
      <c r="EUE4" s="0"/>
      <c r="EUF4" s="0"/>
      <c r="EUG4" s="0"/>
      <c r="EUH4" s="0"/>
      <c r="EUI4" s="0"/>
      <c r="EUJ4" s="0"/>
      <c r="EUK4" s="0"/>
      <c r="EUL4" s="0"/>
      <c r="EUM4" s="0"/>
      <c r="EUN4" s="0"/>
      <c r="EUO4" s="0"/>
      <c r="EUP4" s="0"/>
      <c r="EUQ4" s="0"/>
      <c r="EUR4" s="0"/>
      <c r="EUS4" s="0"/>
      <c r="EUT4" s="0"/>
      <c r="EUU4" s="0"/>
      <c r="EUV4" s="0"/>
      <c r="EUW4" s="0"/>
      <c r="EUX4" s="0"/>
      <c r="EUY4" s="0"/>
      <c r="EUZ4" s="0"/>
      <c r="EVA4" s="0"/>
      <c r="EVB4" s="0"/>
      <c r="EVC4" s="0"/>
      <c r="EVD4" s="0"/>
      <c r="EVE4" s="0"/>
      <c r="EVF4" s="0"/>
      <c r="EVG4" s="0"/>
      <c r="EVH4" s="0"/>
      <c r="EVI4" s="0"/>
      <c r="EVJ4" s="0"/>
      <c r="EVK4" s="0"/>
      <c r="EVL4" s="0"/>
      <c r="EVM4" s="0"/>
      <c r="EVN4" s="0"/>
      <c r="EVO4" s="0"/>
      <c r="EVP4" s="0"/>
      <c r="EVQ4" s="0"/>
      <c r="EVR4" s="0"/>
      <c r="EVS4" s="0"/>
      <c r="EVT4" s="0"/>
      <c r="EVU4" s="0"/>
      <c r="EVV4" s="0"/>
      <c r="EVW4" s="0"/>
      <c r="EVX4" s="0"/>
      <c r="EVY4" s="0"/>
      <c r="EVZ4" s="0"/>
      <c r="EWA4" s="0"/>
      <c r="EWB4" s="0"/>
      <c r="EWC4" s="0"/>
      <c r="EWD4" s="0"/>
      <c r="EWE4" s="0"/>
      <c r="EWF4" s="0"/>
      <c r="EWG4" s="0"/>
      <c r="EWH4" s="0"/>
      <c r="EWI4" s="0"/>
      <c r="EWJ4" s="0"/>
      <c r="EWK4" s="0"/>
      <c r="EWL4" s="0"/>
      <c r="EWM4" s="0"/>
      <c r="EWN4" s="0"/>
      <c r="EWO4" s="0"/>
      <c r="EWP4" s="0"/>
      <c r="EWQ4" s="0"/>
      <c r="EWR4" s="0"/>
      <c r="EWS4" s="0"/>
      <c r="EWT4" s="0"/>
      <c r="EWU4" s="0"/>
      <c r="EWV4" s="0"/>
      <c r="EWW4" s="0"/>
      <c r="EWX4" s="0"/>
      <c r="EWY4" s="0"/>
      <c r="EWZ4" s="0"/>
      <c r="EXA4" s="0"/>
      <c r="EXB4" s="0"/>
      <c r="EXC4" s="0"/>
      <c r="EXD4" s="0"/>
      <c r="EXE4" s="0"/>
      <c r="EXF4" s="0"/>
      <c r="EXG4" s="0"/>
      <c r="EXH4" s="0"/>
      <c r="EXI4" s="0"/>
      <c r="EXJ4" s="0"/>
      <c r="EXK4" s="0"/>
      <c r="EXL4" s="0"/>
      <c r="EXM4" s="0"/>
      <c r="EXN4" s="0"/>
      <c r="EXO4" s="0"/>
      <c r="EXP4" s="0"/>
      <c r="EXQ4" s="0"/>
      <c r="EXR4" s="0"/>
      <c r="EXS4" s="0"/>
      <c r="EXT4" s="0"/>
      <c r="EXU4" s="0"/>
      <c r="EXV4" s="0"/>
      <c r="EXW4" s="0"/>
      <c r="EXX4" s="0"/>
      <c r="EXY4" s="0"/>
      <c r="EXZ4" s="0"/>
      <c r="EYA4" s="0"/>
      <c r="EYB4" s="0"/>
      <c r="EYC4" s="0"/>
      <c r="EYD4" s="0"/>
      <c r="EYE4" s="0"/>
      <c r="EYF4" s="0"/>
      <c r="EYG4" s="0"/>
      <c r="EYH4" s="0"/>
      <c r="EYI4" s="0"/>
      <c r="EYJ4" s="0"/>
      <c r="EYK4" s="0"/>
      <c r="EYL4" s="0"/>
      <c r="EYM4" s="0"/>
      <c r="EYN4" s="0"/>
      <c r="EYO4" s="0"/>
      <c r="EYP4" s="0"/>
      <c r="EYQ4" s="0"/>
      <c r="EYR4" s="0"/>
      <c r="EYS4" s="0"/>
      <c r="EYT4" s="0"/>
      <c r="EYU4" s="0"/>
      <c r="EYV4" s="0"/>
      <c r="EYW4" s="0"/>
      <c r="EYX4" s="0"/>
      <c r="EYY4" s="0"/>
      <c r="EYZ4" s="0"/>
      <c r="EZA4" s="0"/>
      <c r="EZB4" s="0"/>
      <c r="EZC4" s="0"/>
      <c r="EZD4" s="0"/>
      <c r="EZE4" s="0"/>
      <c r="EZF4" s="0"/>
      <c r="EZG4" s="0"/>
      <c r="EZH4" s="0"/>
      <c r="EZI4" s="0"/>
      <c r="EZJ4" s="0"/>
      <c r="EZK4" s="0"/>
      <c r="EZL4" s="0"/>
      <c r="EZM4" s="0"/>
      <c r="EZN4" s="0"/>
      <c r="EZO4" s="0"/>
      <c r="EZP4" s="0"/>
      <c r="EZQ4" s="0"/>
      <c r="EZR4" s="0"/>
      <c r="EZS4" s="0"/>
      <c r="EZT4" s="0"/>
      <c r="EZU4" s="0"/>
      <c r="EZV4" s="0"/>
      <c r="EZW4" s="0"/>
      <c r="EZX4" s="0"/>
      <c r="EZY4" s="0"/>
      <c r="EZZ4" s="0"/>
      <c r="FAA4" s="0"/>
      <c r="FAB4" s="0"/>
      <c r="FAC4" s="0"/>
      <c r="FAD4" s="0"/>
      <c r="FAE4" s="0"/>
      <c r="FAF4" s="0"/>
      <c r="FAG4" s="0"/>
      <c r="FAH4" s="0"/>
      <c r="FAI4" s="0"/>
      <c r="FAJ4" s="0"/>
      <c r="FAK4" s="0"/>
      <c r="FAL4" s="0"/>
      <c r="FAM4" s="0"/>
      <c r="FAN4" s="0"/>
      <c r="FAO4" s="0"/>
      <c r="FAP4" s="0"/>
      <c r="FAQ4" s="0"/>
      <c r="FAR4" s="0"/>
      <c r="FAS4" s="0"/>
      <c r="FAT4" s="0"/>
      <c r="FAU4" s="0"/>
      <c r="FAV4" s="0"/>
      <c r="FAW4" s="0"/>
      <c r="FAX4" s="0"/>
      <c r="FAY4" s="0"/>
      <c r="FAZ4" s="0"/>
      <c r="FBA4" s="0"/>
      <c r="FBB4" s="0"/>
      <c r="FBC4" s="0"/>
      <c r="FBD4" s="0"/>
      <c r="FBE4" s="0"/>
      <c r="FBF4" s="0"/>
      <c r="FBG4" s="0"/>
      <c r="FBH4" s="0"/>
      <c r="FBI4" s="0"/>
      <c r="FBJ4" s="0"/>
      <c r="FBK4" s="0"/>
      <c r="FBL4" s="0"/>
      <c r="FBM4" s="0"/>
      <c r="FBN4" s="0"/>
      <c r="FBO4" s="0"/>
      <c r="FBP4" s="0"/>
      <c r="FBQ4" s="0"/>
      <c r="FBR4" s="0"/>
      <c r="FBS4" s="0"/>
      <c r="FBT4" s="0"/>
      <c r="FBU4" s="0"/>
      <c r="FBV4" s="0"/>
      <c r="FBW4" s="0"/>
      <c r="FBX4" s="0"/>
      <c r="FBY4" s="0"/>
      <c r="FBZ4" s="0"/>
      <c r="FCA4" s="0"/>
      <c r="FCB4" s="0"/>
      <c r="FCC4" s="0"/>
      <c r="FCD4" s="0"/>
      <c r="FCE4" s="0"/>
      <c r="FCF4" s="0"/>
      <c r="FCG4" s="0"/>
      <c r="FCH4" s="0"/>
      <c r="FCI4" s="0"/>
      <c r="FCJ4" s="0"/>
      <c r="FCK4" s="0"/>
      <c r="FCL4" s="0"/>
      <c r="FCM4" s="0"/>
      <c r="FCN4" s="0"/>
      <c r="FCO4" s="0"/>
      <c r="FCP4" s="0"/>
      <c r="FCQ4" s="0"/>
      <c r="FCR4" s="0"/>
      <c r="FCS4" s="0"/>
      <c r="FCT4" s="0"/>
      <c r="FCU4" s="0"/>
      <c r="FCV4" s="0"/>
      <c r="FCW4" s="0"/>
      <c r="FCX4" s="0"/>
      <c r="FCY4" s="0"/>
      <c r="FCZ4" s="0"/>
      <c r="FDA4" s="0"/>
      <c r="FDB4" s="0"/>
      <c r="FDC4" s="0"/>
      <c r="FDD4" s="0"/>
      <c r="FDE4" s="0"/>
      <c r="FDF4" s="0"/>
      <c r="FDG4" s="0"/>
      <c r="FDH4" s="0"/>
      <c r="FDI4" s="0"/>
      <c r="FDJ4" s="0"/>
      <c r="FDK4" s="0"/>
      <c r="FDL4" s="0"/>
      <c r="FDM4" s="0"/>
      <c r="FDN4" s="0"/>
      <c r="FDO4" s="0"/>
      <c r="FDP4" s="0"/>
      <c r="FDQ4" s="0"/>
      <c r="FDR4" s="0"/>
      <c r="FDS4" s="0"/>
      <c r="FDT4" s="0"/>
      <c r="FDU4" s="0"/>
      <c r="FDV4" s="0"/>
      <c r="FDW4" s="0"/>
      <c r="FDX4" s="0"/>
      <c r="FDY4" s="0"/>
      <c r="FDZ4" s="0"/>
      <c r="FEA4" s="0"/>
      <c r="FEB4" s="0"/>
      <c r="FEC4" s="0"/>
      <c r="FED4" s="0"/>
      <c r="FEE4" s="0"/>
      <c r="FEF4" s="0"/>
      <c r="FEG4" s="0"/>
      <c r="FEH4" s="0"/>
      <c r="FEI4" s="0"/>
      <c r="FEJ4" s="0"/>
      <c r="FEK4" s="0"/>
      <c r="FEL4" s="0"/>
      <c r="FEM4" s="0"/>
      <c r="FEN4" s="0"/>
      <c r="FEO4" s="0"/>
      <c r="FEP4" s="0"/>
      <c r="FEQ4" s="0"/>
      <c r="FER4" s="0"/>
      <c r="FES4" s="0"/>
      <c r="FET4" s="0"/>
      <c r="FEU4" s="0"/>
      <c r="FEV4" s="0"/>
      <c r="FEW4" s="0"/>
      <c r="FEX4" s="0"/>
      <c r="FEY4" s="0"/>
      <c r="FEZ4" s="0"/>
      <c r="FFA4" s="0"/>
      <c r="FFB4" s="0"/>
      <c r="FFC4" s="0"/>
      <c r="FFD4" s="0"/>
      <c r="FFE4" s="0"/>
      <c r="FFF4" s="0"/>
      <c r="FFG4" s="0"/>
      <c r="FFH4" s="0"/>
      <c r="FFI4" s="0"/>
      <c r="FFJ4" s="0"/>
      <c r="FFK4" s="0"/>
      <c r="FFL4" s="0"/>
      <c r="FFM4" s="0"/>
      <c r="FFN4" s="0"/>
      <c r="FFO4" s="0"/>
      <c r="FFP4" s="0"/>
      <c r="FFQ4" s="0"/>
      <c r="FFR4" s="0"/>
      <c r="FFS4" s="0"/>
      <c r="FFT4" s="0"/>
      <c r="FFU4" s="0"/>
      <c r="FFV4" s="0"/>
      <c r="FFW4" s="0"/>
      <c r="FFX4" s="0"/>
      <c r="FFY4" s="0"/>
      <c r="FFZ4" s="0"/>
      <c r="FGA4" s="0"/>
      <c r="FGB4" s="0"/>
      <c r="FGC4" s="0"/>
      <c r="FGD4" s="0"/>
      <c r="FGE4" s="0"/>
      <c r="FGF4" s="0"/>
      <c r="FGG4" s="0"/>
      <c r="FGH4" s="0"/>
      <c r="FGI4" s="0"/>
      <c r="FGJ4" s="0"/>
      <c r="FGK4" s="0"/>
      <c r="FGL4" s="0"/>
      <c r="FGM4" s="0"/>
      <c r="FGN4" s="0"/>
      <c r="FGO4" s="0"/>
      <c r="FGP4" s="0"/>
      <c r="FGQ4" s="0"/>
      <c r="FGR4" s="0"/>
      <c r="FGS4" s="0"/>
      <c r="FGT4" s="0"/>
      <c r="FGU4" s="0"/>
      <c r="FGV4" s="0"/>
      <c r="FGW4" s="0"/>
      <c r="FGX4" s="0"/>
      <c r="FGY4" s="0"/>
      <c r="FGZ4" s="0"/>
      <c r="FHA4" s="0"/>
      <c r="FHB4" s="0"/>
      <c r="FHC4" s="0"/>
      <c r="FHD4" s="0"/>
      <c r="FHE4" s="0"/>
      <c r="FHF4" s="0"/>
      <c r="FHG4" s="0"/>
      <c r="FHH4" s="0"/>
      <c r="FHI4" s="0"/>
      <c r="FHJ4" s="0"/>
      <c r="FHK4" s="0"/>
      <c r="FHL4" s="0"/>
      <c r="FHM4" s="0"/>
      <c r="FHN4" s="0"/>
      <c r="FHO4" s="0"/>
      <c r="FHP4" s="0"/>
      <c r="FHQ4" s="0"/>
      <c r="FHR4" s="0"/>
      <c r="FHS4" s="0"/>
      <c r="FHT4" s="0"/>
      <c r="FHU4" s="0"/>
      <c r="FHV4" s="0"/>
      <c r="FHW4" s="0"/>
      <c r="FHX4" s="0"/>
      <c r="FHY4" s="0"/>
      <c r="FHZ4" s="0"/>
      <c r="FIA4" s="0"/>
      <c r="FIB4" s="0"/>
      <c r="FIC4" s="0"/>
      <c r="FID4" s="0"/>
      <c r="FIE4" s="0"/>
      <c r="FIF4" s="0"/>
      <c r="FIG4" s="0"/>
      <c r="FIH4" s="0"/>
      <c r="FII4" s="0"/>
      <c r="FIJ4" s="0"/>
      <c r="FIK4" s="0"/>
      <c r="FIL4" s="0"/>
      <c r="FIM4" s="0"/>
      <c r="FIN4" s="0"/>
      <c r="FIO4" s="0"/>
      <c r="FIP4" s="0"/>
      <c r="FIQ4" s="0"/>
      <c r="FIR4" s="0"/>
      <c r="FIS4" s="0"/>
      <c r="FIT4" s="0"/>
      <c r="FIU4" s="0"/>
      <c r="FIV4" s="0"/>
      <c r="FIW4" s="0"/>
      <c r="FIX4" s="0"/>
      <c r="FIY4" s="0"/>
      <c r="FIZ4" s="0"/>
      <c r="FJA4" s="0"/>
      <c r="FJB4" s="0"/>
      <c r="FJC4" s="0"/>
      <c r="FJD4" s="0"/>
      <c r="FJE4" s="0"/>
      <c r="FJF4" s="0"/>
      <c r="FJG4" s="0"/>
      <c r="FJH4" s="0"/>
      <c r="FJI4" s="0"/>
      <c r="FJJ4" s="0"/>
      <c r="FJK4" s="0"/>
      <c r="FJL4" s="0"/>
      <c r="FJM4" s="0"/>
      <c r="FJN4" s="0"/>
      <c r="FJO4" s="0"/>
      <c r="FJP4" s="0"/>
      <c r="FJQ4" s="0"/>
      <c r="FJR4" s="0"/>
      <c r="FJS4" s="0"/>
      <c r="FJT4" s="0"/>
      <c r="FJU4" s="0"/>
      <c r="FJV4" s="0"/>
      <c r="FJW4" s="0"/>
      <c r="FJX4" s="0"/>
      <c r="FJY4" s="0"/>
      <c r="FJZ4" s="0"/>
      <c r="FKA4" s="0"/>
      <c r="FKB4" s="0"/>
      <c r="FKC4" s="0"/>
      <c r="FKD4" s="0"/>
      <c r="FKE4" s="0"/>
      <c r="FKF4" s="0"/>
      <c r="FKG4" s="0"/>
      <c r="FKH4" s="0"/>
      <c r="FKI4" s="0"/>
      <c r="FKJ4" s="0"/>
      <c r="FKK4" s="0"/>
      <c r="FKL4" s="0"/>
      <c r="FKM4" s="0"/>
      <c r="FKN4" s="0"/>
      <c r="FKO4" s="0"/>
      <c r="FKP4" s="0"/>
      <c r="FKQ4" s="0"/>
      <c r="FKR4" s="0"/>
      <c r="FKS4" s="0"/>
      <c r="FKT4" s="0"/>
      <c r="FKU4" s="0"/>
      <c r="FKV4" s="0"/>
      <c r="FKW4" s="0"/>
      <c r="FKX4" s="0"/>
      <c r="FKY4" s="0"/>
      <c r="FKZ4" s="0"/>
      <c r="FLA4" s="0"/>
      <c r="FLB4" s="0"/>
      <c r="FLC4" s="0"/>
      <c r="FLD4" s="0"/>
      <c r="FLE4" s="0"/>
      <c r="FLF4" s="0"/>
      <c r="FLG4" s="0"/>
      <c r="FLH4" s="0"/>
      <c r="FLI4" s="0"/>
      <c r="FLJ4" s="0"/>
      <c r="FLK4" s="0"/>
      <c r="FLL4" s="0"/>
      <c r="FLM4" s="0"/>
      <c r="FLN4" s="0"/>
      <c r="FLO4" s="0"/>
      <c r="FLP4" s="0"/>
      <c r="FLQ4" s="0"/>
      <c r="FLR4" s="0"/>
      <c r="FLS4" s="0"/>
      <c r="FLT4" s="0"/>
      <c r="FLU4" s="0"/>
      <c r="FLV4" s="0"/>
      <c r="FLW4" s="0"/>
      <c r="FLX4" s="0"/>
      <c r="FLY4" s="0"/>
      <c r="FLZ4" s="0"/>
      <c r="FMA4" s="0"/>
      <c r="FMB4" s="0"/>
      <c r="FMC4" s="0"/>
      <c r="FMD4" s="0"/>
      <c r="FME4" s="0"/>
      <c r="FMF4" s="0"/>
      <c r="FMG4" s="0"/>
      <c r="FMH4" s="0"/>
      <c r="FMI4" s="0"/>
      <c r="FMJ4" s="0"/>
      <c r="FMK4" s="0"/>
      <c r="FML4" s="0"/>
      <c r="FMM4" s="0"/>
      <c r="FMN4" s="0"/>
      <c r="FMO4" s="0"/>
      <c r="FMP4" s="0"/>
      <c r="FMQ4" s="0"/>
      <c r="FMR4" s="0"/>
      <c r="FMS4" s="0"/>
      <c r="FMT4" s="0"/>
      <c r="FMU4" s="0"/>
      <c r="FMV4" s="0"/>
      <c r="FMW4" s="0"/>
      <c r="FMX4" s="0"/>
      <c r="FMY4" s="0"/>
      <c r="FMZ4" s="0"/>
      <c r="FNA4" s="0"/>
      <c r="FNB4" s="0"/>
      <c r="FNC4" s="0"/>
      <c r="FND4" s="0"/>
      <c r="FNE4" s="0"/>
      <c r="FNF4" s="0"/>
      <c r="FNG4" s="0"/>
      <c r="FNH4" s="0"/>
      <c r="FNI4" s="0"/>
      <c r="FNJ4" s="0"/>
      <c r="FNK4" s="0"/>
      <c r="FNL4" s="0"/>
      <c r="FNM4" s="0"/>
      <c r="FNN4" s="0"/>
      <c r="FNO4" s="0"/>
      <c r="FNP4" s="0"/>
      <c r="FNQ4" s="0"/>
      <c r="FNR4" s="0"/>
      <c r="FNS4" s="0"/>
      <c r="FNT4" s="0"/>
      <c r="FNU4" s="0"/>
      <c r="FNV4" s="0"/>
      <c r="FNW4" s="0"/>
      <c r="FNX4" s="0"/>
      <c r="FNY4" s="0"/>
      <c r="FNZ4" s="0"/>
      <c r="FOA4" s="0"/>
      <c r="FOB4" s="0"/>
      <c r="FOC4" s="0"/>
      <c r="FOD4" s="0"/>
      <c r="FOE4" s="0"/>
      <c r="FOF4" s="0"/>
      <c r="FOG4" s="0"/>
      <c r="FOH4" s="0"/>
      <c r="FOI4" s="0"/>
      <c r="FOJ4" s="0"/>
      <c r="FOK4" s="0"/>
      <c r="FOL4" s="0"/>
      <c r="FOM4" s="0"/>
      <c r="FON4" s="0"/>
      <c r="FOO4" s="0"/>
      <c r="FOP4" s="0"/>
      <c r="FOQ4" s="0"/>
      <c r="FOR4" s="0"/>
      <c r="FOS4" s="0"/>
      <c r="FOT4" s="0"/>
      <c r="FOU4" s="0"/>
      <c r="FOV4" s="0"/>
      <c r="FOW4" s="0"/>
      <c r="FOX4" s="0"/>
      <c r="FOY4" s="0"/>
      <c r="FOZ4" s="0"/>
      <c r="FPA4" s="0"/>
      <c r="FPB4" s="0"/>
      <c r="FPC4" s="0"/>
      <c r="FPD4" s="0"/>
      <c r="FPE4" s="0"/>
      <c r="FPF4" s="0"/>
      <c r="FPG4" s="0"/>
      <c r="FPH4" s="0"/>
      <c r="FPI4" s="0"/>
      <c r="FPJ4" s="0"/>
      <c r="FPK4" s="0"/>
      <c r="FPL4" s="0"/>
      <c r="FPM4" s="0"/>
      <c r="FPN4" s="0"/>
      <c r="FPO4" s="0"/>
      <c r="FPP4" s="0"/>
      <c r="FPQ4" s="0"/>
      <c r="FPR4" s="0"/>
      <c r="FPS4" s="0"/>
      <c r="FPT4" s="0"/>
      <c r="FPU4" s="0"/>
      <c r="FPV4" s="0"/>
      <c r="FPW4" s="0"/>
      <c r="FPX4" s="0"/>
      <c r="FPY4" s="0"/>
      <c r="FPZ4" s="0"/>
      <c r="FQA4" s="0"/>
      <c r="FQB4" s="0"/>
      <c r="FQC4" s="0"/>
      <c r="FQD4" s="0"/>
      <c r="FQE4" s="0"/>
      <c r="FQF4" s="0"/>
      <c r="FQG4" s="0"/>
      <c r="FQH4" s="0"/>
      <c r="FQI4" s="0"/>
      <c r="FQJ4" s="0"/>
      <c r="FQK4" s="0"/>
      <c r="FQL4" s="0"/>
      <c r="FQM4" s="0"/>
      <c r="FQN4" s="0"/>
      <c r="FQO4" s="0"/>
      <c r="FQP4" s="0"/>
      <c r="FQQ4" s="0"/>
      <c r="FQR4" s="0"/>
      <c r="FQS4" s="0"/>
      <c r="FQT4" s="0"/>
      <c r="FQU4" s="0"/>
      <c r="FQV4" s="0"/>
      <c r="FQW4" s="0"/>
      <c r="FQX4" s="0"/>
      <c r="FQY4" s="0"/>
      <c r="FQZ4" s="0"/>
      <c r="FRA4" s="0"/>
      <c r="FRB4" s="0"/>
      <c r="FRC4" s="0"/>
      <c r="FRD4" s="0"/>
      <c r="FRE4" s="0"/>
      <c r="FRF4" s="0"/>
      <c r="FRG4" s="0"/>
      <c r="FRH4" s="0"/>
      <c r="FRI4" s="0"/>
      <c r="FRJ4" s="0"/>
      <c r="FRK4" s="0"/>
      <c r="FRL4" s="0"/>
      <c r="FRM4" s="0"/>
      <c r="FRN4" s="0"/>
      <c r="FRO4" s="0"/>
      <c r="FRP4" s="0"/>
      <c r="FRQ4" s="0"/>
      <c r="FRR4" s="0"/>
      <c r="FRS4" s="0"/>
      <c r="FRT4" s="0"/>
      <c r="FRU4" s="0"/>
      <c r="FRV4" s="0"/>
      <c r="FRW4" s="0"/>
      <c r="FRX4" s="0"/>
      <c r="FRY4" s="0"/>
      <c r="FRZ4" s="0"/>
      <c r="FSA4" s="0"/>
      <c r="FSB4" s="0"/>
      <c r="FSC4" s="0"/>
      <c r="FSD4" s="0"/>
      <c r="FSE4" s="0"/>
      <c r="FSF4" s="0"/>
      <c r="FSG4" s="0"/>
      <c r="FSH4" s="0"/>
      <c r="FSI4" s="0"/>
      <c r="FSJ4" s="0"/>
      <c r="FSK4" s="0"/>
      <c r="FSL4" s="0"/>
      <c r="FSM4" s="0"/>
      <c r="FSN4" s="0"/>
      <c r="FSO4" s="0"/>
      <c r="FSP4" s="0"/>
      <c r="FSQ4" s="0"/>
      <c r="FSR4" s="0"/>
      <c r="FSS4" s="0"/>
      <c r="FST4" s="0"/>
      <c r="FSU4" s="0"/>
      <c r="FSV4" s="0"/>
      <c r="FSW4" s="0"/>
      <c r="FSX4" s="0"/>
      <c r="FSY4" s="0"/>
      <c r="FSZ4" s="0"/>
      <c r="FTA4" s="0"/>
      <c r="FTB4" s="0"/>
      <c r="FTC4" s="0"/>
      <c r="FTD4" s="0"/>
      <c r="FTE4" s="0"/>
      <c r="FTF4" s="0"/>
      <c r="FTG4" s="0"/>
      <c r="FTH4" s="0"/>
      <c r="FTI4" s="0"/>
      <c r="FTJ4" s="0"/>
      <c r="FTK4" s="0"/>
      <c r="FTL4" s="0"/>
      <c r="FTM4" s="0"/>
      <c r="FTN4" s="0"/>
      <c r="FTO4" s="0"/>
      <c r="FTP4" s="0"/>
      <c r="FTQ4" s="0"/>
      <c r="FTR4" s="0"/>
      <c r="FTS4" s="0"/>
      <c r="FTT4" s="0"/>
      <c r="FTU4" s="0"/>
      <c r="FTV4" s="0"/>
      <c r="FTW4" s="0"/>
      <c r="FTX4" s="0"/>
      <c r="FTY4" s="0"/>
      <c r="FTZ4" s="0"/>
      <c r="FUA4" s="0"/>
      <c r="FUB4" s="0"/>
      <c r="FUC4" s="0"/>
      <c r="FUD4" s="0"/>
      <c r="FUE4" s="0"/>
      <c r="FUF4" s="0"/>
      <c r="FUG4" s="0"/>
      <c r="FUH4" s="0"/>
      <c r="FUI4" s="0"/>
      <c r="FUJ4" s="0"/>
      <c r="FUK4" s="0"/>
      <c r="FUL4" s="0"/>
      <c r="FUM4" s="0"/>
      <c r="FUN4" s="0"/>
      <c r="FUO4" s="0"/>
      <c r="FUP4" s="0"/>
      <c r="FUQ4" s="0"/>
      <c r="FUR4" s="0"/>
      <c r="FUS4" s="0"/>
      <c r="FUT4" s="0"/>
      <c r="FUU4" s="0"/>
      <c r="FUV4" s="0"/>
      <c r="FUW4" s="0"/>
      <c r="FUX4" s="0"/>
      <c r="FUY4" s="0"/>
      <c r="FUZ4" s="0"/>
      <c r="FVA4" s="0"/>
      <c r="FVB4" s="0"/>
      <c r="FVC4" s="0"/>
      <c r="FVD4" s="0"/>
      <c r="FVE4" s="0"/>
      <c r="FVF4" s="0"/>
      <c r="FVG4" s="0"/>
      <c r="FVH4" s="0"/>
      <c r="FVI4" s="0"/>
      <c r="FVJ4" s="0"/>
      <c r="FVK4" s="0"/>
      <c r="FVL4" s="0"/>
      <c r="FVM4" s="0"/>
      <c r="FVN4" s="0"/>
      <c r="FVO4" s="0"/>
      <c r="FVP4" s="0"/>
      <c r="FVQ4" s="0"/>
      <c r="FVR4" s="0"/>
      <c r="FVS4" s="0"/>
      <c r="FVT4" s="0"/>
      <c r="FVU4" s="0"/>
      <c r="FVV4" s="0"/>
      <c r="FVW4" s="0"/>
      <c r="FVX4" s="0"/>
      <c r="FVY4" s="0"/>
      <c r="FVZ4" s="0"/>
      <c r="FWA4" s="0"/>
      <c r="FWB4" s="0"/>
      <c r="FWC4" s="0"/>
      <c r="FWD4" s="0"/>
      <c r="FWE4" s="0"/>
      <c r="FWF4" s="0"/>
      <c r="FWG4" s="0"/>
      <c r="FWH4" s="0"/>
      <c r="FWI4" s="0"/>
      <c r="FWJ4" s="0"/>
      <c r="FWK4" s="0"/>
      <c r="FWL4" s="0"/>
      <c r="FWM4" s="0"/>
      <c r="FWN4" s="0"/>
      <c r="FWO4" s="0"/>
      <c r="FWP4" s="0"/>
      <c r="FWQ4" s="0"/>
      <c r="FWR4" s="0"/>
      <c r="FWS4" s="0"/>
      <c r="FWT4" s="0"/>
      <c r="FWU4" s="0"/>
      <c r="FWV4" s="0"/>
      <c r="FWW4" s="0"/>
      <c r="FWX4" s="0"/>
      <c r="FWY4" s="0"/>
      <c r="FWZ4" s="0"/>
      <c r="FXA4" s="0"/>
      <c r="FXB4" s="0"/>
      <c r="FXC4" s="0"/>
      <c r="FXD4" s="0"/>
      <c r="FXE4" s="0"/>
      <c r="FXF4" s="0"/>
      <c r="FXG4" s="0"/>
      <c r="FXH4" s="0"/>
      <c r="FXI4" s="0"/>
      <c r="FXJ4" s="0"/>
      <c r="FXK4" s="0"/>
      <c r="FXL4" s="0"/>
      <c r="FXM4" s="0"/>
      <c r="FXN4" s="0"/>
      <c r="FXO4" s="0"/>
      <c r="FXP4" s="0"/>
      <c r="FXQ4" s="0"/>
      <c r="FXR4" s="0"/>
      <c r="FXS4" s="0"/>
      <c r="FXT4" s="0"/>
      <c r="FXU4" s="0"/>
      <c r="FXV4" s="0"/>
      <c r="FXW4" s="0"/>
      <c r="FXX4" s="0"/>
      <c r="FXY4" s="0"/>
      <c r="FXZ4" s="0"/>
      <c r="FYA4" s="0"/>
      <c r="FYB4" s="0"/>
      <c r="FYC4" s="0"/>
      <c r="FYD4" s="0"/>
      <c r="FYE4" s="0"/>
      <c r="FYF4" s="0"/>
      <c r="FYG4" s="0"/>
      <c r="FYH4" s="0"/>
      <c r="FYI4" s="0"/>
      <c r="FYJ4" s="0"/>
      <c r="FYK4" s="0"/>
      <c r="FYL4" s="0"/>
      <c r="FYM4" s="0"/>
      <c r="FYN4" s="0"/>
      <c r="FYO4" s="0"/>
      <c r="FYP4" s="0"/>
      <c r="FYQ4" s="0"/>
      <c r="FYR4" s="0"/>
      <c r="FYS4" s="0"/>
      <c r="FYT4" s="0"/>
      <c r="FYU4" s="0"/>
      <c r="FYV4" s="0"/>
      <c r="FYW4" s="0"/>
      <c r="FYX4" s="0"/>
      <c r="FYY4" s="0"/>
      <c r="FYZ4" s="0"/>
      <c r="FZA4" s="0"/>
      <c r="FZB4" s="0"/>
      <c r="FZC4" s="0"/>
      <c r="FZD4" s="0"/>
      <c r="FZE4" s="0"/>
      <c r="FZF4" s="0"/>
      <c r="FZG4" s="0"/>
      <c r="FZH4" s="0"/>
      <c r="FZI4" s="0"/>
      <c r="FZJ4" s="0"/>
      <c r="FZK4" s="0"/>
      <c r="FZL4" s="0"/>
      <c r="FZM4" s="0"/>
      <c r="FZN4" s="0"/>
      <c r="FZO4" s="0"/>
      <c r="FZP4" s="0"/>
      <c r="FZQ4" s="0"/>
      <c r="FZR4" s="0"/>
      <c r="FZS4" s="0"/>
      <c r="FZT4" s="0"/>
      <c r="FZU4" s="0"/>
      <c r="FZV4" s="0"/>
      <c r="FZW4" s="0"/>
      <c r="FZX4" s="0"/>
      <c r="FZY4" s="0"/>
      <c r="FZZ4" s="0"/>
      <c r="GAA4" s="0"/>
      <c r="GAB4" s="0"/>
      <c r="GAC4" s="0"/>
      <c r="GAD4" s="0"/>
      <c r="GAE4" s="0"/>
      <c r="GAF4" s="0"/>
      <c r="GAG4" s="0"/>
      <c r="GAH4" s="0"/>
      <c r="GAI4" s="0"/>
      <c r="GAJ4" s="0"/>
      <c r="GAK4" s="0"/>
      <c r="GAL4" s="0"/>
      <c r="GAM4" s="0"/>
      <c r="GAN4" s="0"/>
      <c r="GAO4" s="0"/>
      <c r="GAP4" s="0"/>
      <c r="GAQ4" s="0"/>
      <c r="GAR4" s="0"/>
      <c r="GAS4" s="0"/>
      <c r="GAT4" s="0"/>
      <c r="GAU4" s="0"/>
      <c r="GAV4" s="0"/>
      <c r="GAW4" s="0"/>
      <c r="GAX4" s="0"/>
      <c r="GAY4" s="0"/>
      <c r="GAZ4" s="0"/>
      <c r="GBA4" s="0"/>
      <c r="GBB4" s="0"/>
      <c r="GBC4" s="0"/>
      <c r="GBD4" s="0"/>
      <c r="GBE4" s="0"/>
      <c r="GBF4" s="0"/>
      <c r="GBG4" s="0"/>
      <c r="GBH4" s="0"/>
      <c r="GBI4" s="0"/>
      <c r="GBJ4" s="0"/>
      <c r="GBK4" s="0"/>
      <c r="GBL4" s="0"/>
      <c r="GBM4" s="0"/>
      <c r="GBN4" s="0"/>
      <c r="GBO4" s="0"/>
      <c r="GBP4" s="0"/>
      <c r="GBQ4" s="0"/>
      <c r="GBR4" s="0"/>
      <c r="GBS4" s="0"/>
      <c r="GBT4" s="0"/>
      <c r="GBU4" s="0"/>
      <c r="GBV4" s="0"/>
      <c r="GBW4" s="0"/>
      <c r="GBX4" s="0"/>
      <c r="GBY4" s="0"/>
      <c r="GBZ4" s="0"/>
      <c r="GCA4" s="0"/>
      <c r="GCB4" s="0"/>
      <c r="GCC4" s="0"/>
      <c r="GCD4" s="0"/>
      <c r="GCE4" s="0"/>
      <c r="GCF4" s="0"/>
      <c r="GCG4" s="0"/>
      <c r="GCH4" s="0"/>
      <c r="GCI4" s="0"/>
      <c r="GCJ4" s="0"/>
      <c r="GCK4" s="0"/>
      <c r="GCL4" s="0"/>
      <c r="GCM4" s="0"/>
      <c r="GCN4" s="0"/>
      <c r="GCO4" s="0"/>
      <c r="GCP4" s="0"/>
      <c r="GCQ4" s="0"/>
      <c r="GCR4" s="0"/>
      <c r="GCS4" s="0"/>
      <c r="GCT4" s="0"/>
      <c r="GCU4" s="0"/>
      <c r="GCV4" s="0"/>
      <c r="GCW4" s="0"/>
      <c r="GCX4" s="0"/>
      <c r="GCY4" s="0"/>
      <c r="GCZ4" s="0"/>
      <c r="GDA4" s="0"/>
      <c r="GDB4" s="0"/>
      <c r="GDC4" s="0"/>
      <c r="GDD4" s="0"/>
      <c r="GDE4" s="0"/>
      <c r="GDF4" s="0"/>
      <c r="GDG4" s="0"/>
      <c r="GDH4" s="0"/>
      <c r="GDI4" s="0"/>
      <c r="GDJ4" s="0"/>
      <c r="GDK4" s="0"/>
      <c r="GDL4" s="0"/>
      <c r="GDM4" s="0"/>
      <c r="GDN4" s="0"/>
      <c r="GDO4" s="0"/>
      <c r="GDP4" s="0"/>
      <c r="GDQ4" s="0"/>
      <c r="GDR4" s="0"/>
      <c r="GDS4" s="0"/>
      <c r="GDT4" s="0"/>
      <c r="GDU4" s="0"/>
      <c r="GDV4" s="0"/>
      <c r="GDW4" s="0"/>
      <c r="GDX4" s="0"/>
      <c r="GDY4" s="0"/>
      <c r="GDZ4" s="0"/>
      <c r="GEA4" s="0"/>
      <c r="GEB4" s="0"/>
      <c r="GEC4" s="0"/>
      <c r="GED4" s="0"/>
      <c r="GEE4" s="0"/>
      <c r="GEF4" s="0"/>
      <c r="GEG4" s="0"/>
      <c r="GEH4" s="0"/>
      <c r="GEI4" s="0"/>
      <c r="GEJ4" s="0"/>
      <c r="GEK4" s="0"/>
      <c r="GEL4" s="0"/>
      <c r="GEM4" s="0"/>
      <c r="GEN4" s="0"/>
      <c r="GEO4" s="0"/>
      <c r="GEP4" s="0"/>
      <c r="GEQ4" s="0"/>
      <c r="GER4" s="0"/>
      <c r="GES4" s="0"/>
      <c r="GET4" s="0"/>
      <c r="GEU4" s="0"/>
      <c r="GEV4" s="0"/>
      <c r="GEW4" s="0"/>
      <c r="GEX4" s="0"/>
      <c r="GEY4" s="0"/>
      <c r="GEZ4" s="0"/>
      <c r="GFA4" s="0"/>
      <c r="GFB4" s="0"/>
      <c r="GFC4" s="0"/>
      <c r="GFD4" s="0"/>
      <c r="GFE4" s="0"/>
      <c r="GFF4" s="0"/>
      <c r="GFG4" s="0"/>
      <c r="GFH4" s="0"/>
      <c r="GFI4" s="0"/>
      <c r="GFJ4" s="0"/>
      <c r="GFK4" s="0"/>
      <c r="GFL4" s="0"/>
      <c r="GFM4" s="0"/>
      <c r="GFN4" s="0"/>
      <c r="GFO4" s="0"/>
      <c r="GFP4" s="0"/>
      <c r="GFQ4" s="0"/>
      <c r="GFR4" s="0"/>
      <c r="GFS4" s="0"/>
      <c r="GFT4" s="0"/>
      <c r="GFU4" s="0"/>
      <c r="GFV4" s="0"/>
      <c r="GFW4" s="0"/>
      <c r="GFX4" s="0"/>
      <c r="GFY4" s="0"/>
      <c r="GFZ4" s="0"/>
      <c r="GGA4" s="0"/>
      <c r="GGB4" s="0"/>
      <c r="GGC4" s="0"/>
      <c r="GGD4" s="0"/>
      <c r="GGE4" s="0"/>
      <c r="GGF4" s="0"/>
      <c r="GGG4" s="0"/>
      <c r="GGH4" s="0"/>
      <c r="GGI4" s="0"/>
      <c r="GGJ4" s="0"/>
      <c r="GGK4" s="0"/>
      <c r="GGL4" s="0"/>
      <c r="GGM4" s="0"/>
      <c r="GGN4" s="0"/>
      <c r="GGO4" s="0"/>
      <c r="GGP4" s="0"/>
      <c r="GGQ4" s="0"/>
      <c r="GGR4" s="0"/>
      <c r="GGS4" s="0"/>
      <c r="GGT4" s="0"/>
      <c r="GGU4" s="0"/>
      <c r="GGV4" s="0"/>
      <c r="GGW4" s="0"/>
      <c r="GGX4" s="0"/>
      <c r="GGY4" s="0"/>
      <c r="GGZ4" s="0"/>
      <c r="GHA4" s="0"/>
      <c r="GHB4" s="0"/>
      <c r="GHC4" s="0"/>
      <c r="GHD4" s="0"/>
      <c r="GHE4" s="0"/>
      <c r="GHF4" s="0"/>
      <c r="GHG4" s="0"/>
      <c r="GHH4" s="0"/>
      <c r="GHI4" s="0"/>
      <c r="GHJ4" s="0"/>
      <c r="GHK4" s="0"/>
      <c r="GHL4" s="0"/>
      <c r="GHM4" s="0"/>
      <c r="GHN4" s="0"/>
      <c r="GHO4" s="0"/>
      <c r="GHP4" s="0"/>
      <c r="GHQ4" s="0"/>
      <c r="GHR4" s="0"/>
      <c r="GHS4" s="0"/>
      <c r="GHT4" s="0"/>
      <c r="GHU4" s="0"/>
      <c r="GHV4" s="0"/>
      <c r="GHW4" s="0"/>
      <c r="GHX4" s="0"/>
      <c r="GHY4" s="0"/>
      <c r="GHZ4" s="0"/>
      <c r="GIA4" s="0"/>
      <c r="GIB4" s="0"/>
      <c r="GIC4" s="0"/>
      <c r="GID4" s="0"/>
      <c r="GIE4" s="0"/>
      <c r="GIF4" s="0"/>
      <c r="GIG4" s="0"/>
      <c r="GIH4" s="0"/>
      <c r="GII4" s="0"/>
      <c r="GIJ4" s="0"/>
      <c r="GIK4" s="0"/>
      <c r="GIL4" s="0"/>
      <c r="GIM4" s="0"/>
      <c r="GIN4" s="0"/>
      <c r="GIO4" s="0"/>
      <c r="GIP4" s="0"/>
      <c r="GIQ4" s="0"/>
      <c r="GIR4" s="0"/>
      <c r="GIS4" s="0"/>
      <c r="GIT4" s="0"/>
      <c r="GIU4" s="0"/>
      <c r="GIV4" s="0"/>
      <c r="GIW4" s="0"/>
      <c r="GIX4" s="0"/>
      <c r="GIY4" s="0"/>
      <c r="GIZ4" s="0"/>
      <c r="GJA4" s="0"/>
      <c r="GJB4" s="0"/>
      <c r="GJC4" s="0"/>
      <c r="GJD4" s="0"/>
      <c r="GJE4" s="0"/>
      <c r="GJF4" s="0"/>
      <c r="GJG4" s="0"/>
      <c r="GJH4" s="0"/>
      <c r="GJI4" s="0"/>
      <c r="GJJ4" s="0"/>
      <c r="GJK4" s="0"/>
      <c r="GJL4" s="0"/>
      <c r="GJM4" s="0"/>
      <c r="GJN4" s="0"/>
      <c r="GJO4" s="0"/>
      <c r="GJP4" s="0"/>
      <c r="GJQ4" s="0"/>
      <c r="GJR4" s="0"/>
      <c r="GJS4" s="0"/>
      <c r="GJT4" s="0"/>
      <c r="GJU4" s="0"/>
      <c r="GJV4" s="0"/>
      <c r="GJW4" s="0"/>
      <c r="GJX4" s="0"/>
      <c r="GJY4" s="0"/>
      <c r="GJZ4" s="0"/>
      <c r="GKA4" s="0"/>
      <c r="GKB4" s="0"/>
      <c r="GKC4" s="0"/>
      <c r="GKD4" s="0"/>
      <c r="GKE4" s="0"/>
      <c r="GKF4" s="0"/>
      <c r="GKG4" s="0"/>
      <c r="GKH4" s="0"/>
      <c r="GKI4" s="0"/>
      <c r="GKJ4" s="0"/>
      <c r="GKK4" s="0"/>
      <c r="GKL4" s="0"/>
      <c r="GKM4" s="0"/>
      <c r="GKN4" s="0"/>
      <c r="GKO4" s="0"/>
      <c r="GKP4" s="0"/>
      <c r="GKQ4" s="0"/>
      <c r="GKR4" s="0"/>
      <c r="GKS4" s="0"/>
      <c r="GKT4" s="0"/>
      <c r="GKU4" s="0"/>
      <c r="GKV4" s="0"/>
      <c r="GKW4" s="0"/>
      <c r="GKX4" s="0"/>
      <c r="GKY4" s="0"/>
      <c r="GKZ4" s="0"/>
      <c r="GLA4" s="0"/>
      <c r="GLB4" s="0"/>
      <c r="GLC4" s="0"/>
      <c r="GLD4" s="0"/>
      <c r="GLE4" s="0"/>
      <c r="GLF4" s="0"/>
      <c r="GLG4" s="0"/>
      <c r="GLH4" s="0"/>
      <c r="GLI4" s="0"/>
      <c r="GLJ4" s="0"/>
      <c r="GLK4" s="0"/>
      <c r="GLL4" s="0"/>
      <c r="GLM4" s="0"/>
      <c r="GLN4" s="0"/>
      <c r="GLO4" s="0"/>
      <c r="GLP4" s="0"/>
      <c r="GLQ4" s="0"/>
      <c r="GLR4" s="0"/>
      <c r="GLS4" s="0"/>
      <c r="GLT4" s="0"/>
      <c r="GLU4" s="0"/>
      <c r="GLV4" s="0"/>
      <c r="GLW4" s="0"/>
      <c r="GLX4" s="0"/>
      <c r="GLY4" s="0"/>
      <c r="GLZ4" s="0"/>
      <c r="GMA4" s="0"/>
      <c r="GMB4" s="0"/>
      <c r="GMC4" s="0"/>
      <c r="GMD4" s="0"/>
      <c r="GME4" s="0"/>
      <c r="GMF4" s="0"/>
      <c r="GMG4" s="0"/>
      <c r="GMH4" s="0"/>
      <c r="GMI4" s="0"/>
      <c r="GMJ4" s="0"/>
      <c r="GMK4" s="0"/>
      <c r="GML4" s="0"/>
      <c r="GMM4" s="0"/>
      <c r="GMN4" s="0"/>
      <c r="GMO4" s="0"/>
      <c r="GMP4" s="0"/>
      <c r="GMQ4" s="0"/>
      <c r="GMR4" s="0"/>
      <c r="GMS4" s="0"/>
      <c r="GMT4" s="0"/>
      <c r="GMU4" s="0"/>
      <c r="GMV4" s="0"/>
      <c r="GMW4" s="0"/>
      <c r="GMX4" s="0"/>
      <c r="GMY4" s="0"/>
      <c r="GMZ4" s="0"/>
      <c r="GNA4" s="0"/>
      <c r="GNB4" s="0"/>
      <c r="GNC4" s="0"/>
      <c r="GND4" s="0"/>
      <c r="GNE4" s="0"/>
      <c r="GNF4" s="0"/>
      <c r="GNG4" s="0"/>
      <c r="GNH4" s="0"/>
      <c r="GNI4" s="0"/>
      <c r="GNJ4" s="0"/>
      <c r="GNK4" s="0"/>
      <c r="GNL4" s="0"/>
      <c r="GNM4" s="0"/>
      <c r="GNN4" s="0"/>
      <c r="GNO4" s="0"/>
      <c r="GNP4" s="0"/>
      <c r="GNQ4" s="0"/>
      <c r="GNR4" s="0"/>
      <c r="GNS4" s="0"/>
      <c r="GNT4" s="0"/>
      <c r="GNU4" s="0"/>
      <c r="GNV4" s="0"/>
      <c r="GNW4" s="0"/>
      <c r="GNX4" s="0"/>
      <c r="GNY4" s="0"/>
      <c r="GNZ4" s="0"/>
      <c r="GOA4" s="0"/>
      <c r="GOB4" s="0"/>
      <c r="GOC4" s="0"/>
      <c r="GOD4" s="0"/>
      <c r="GOE4" s="0"/>
      <c r="GOF4" s="0"/>
      <c r="GOG4" s="0"/>
      <c r="GOH4" s="0"/>
      <c r="GOI4" s="0"/>
      <c r="GOJ4" s="0"/>
      <c r="GOK4" s="0"/>
      <c r="GOL4" s="0"/>
      <c r="GOM4" s="0"/>
      <c r="GON4" s="0"/>
      <c r="GOO4" s="0"/>
      <c r="GOP4" s="0"/>
      <c r="GOQ4" s="0"/>
      <c r="GOR4" s="0"/>
      <c r="GOS4" s="0"/>
      <c r="GOT4" s="0"/>
      <c r="GOU4" s="0"/>
      <c r="GOV4" s="0"/>
      <c r="GOW4" s="0"/>
      <c r="GOX4" s="0"/>
      <c r="GOY4" s="0"/>
      <c r="GOZ4" s="0"/>
      <c r="GPA4" s="0"/>
      <c r="GPB4" s="0"/>
      <c r="GPC4" s="0"/>
      <c r="GPD4" s="0"/>
      <c r="GPE4" s="0"/>
      <c r="GPF4" s="0"/>
      <c r="GPG4" s="0"/>
      <c r="GPH4" s="0"/>
      <c r="GPI4" s="0"/>
      <c r="GPJ4" s="0"/>
      <c r="GPK4" s="0"/>
      <c r="GPL4" s="0"/>
      <c r="GPM4" s="0"/>
      <c r="GPN4" s="0"/>
      <c r="GPO4" s="0"/>
      <c r="GPP4" s="0"/>
      <c r="GPQ4" s="0"/>
      <c r="GPR4" s="0"/>
      <c r="GPS4" s="0"/>
      <c r="GPT4" s="0"/>
      <c r="GPU4" s="0"/>
      <c r="GPV4" s="0"/>
      <c r="GPW4" s="0"/>
      <c r="GPX4" s="0"/>
      <c r="GPY4" s="0"/>
      <c r="GPZ4" s="0"/>
      <c r="GQA4" s="0"/>
      <c r="GQB4" s="0"/>
      <c r="GQC4" s="0"/>
      <c r="GQD4" s="0"/>
      <c r="GQE4" s="0"/>
      <c r="GQF4" s="0"/>
      <c r="GQG4" s="0"/>
      <c r="GQH4" s="0"/>
      <c r="GQI4" s="0"/>
      <c r="GQJ4" s="0"/>
      <c r="GQK4" s="0"/>
      <c r="GQL4" s="0"/>
      <c r="GQM4" s="0"/>
      <c r="GQN4" s="0"/>
      <c r="GQO4" s="0"/>
      <c r="GQP4" s="0"/>
      <c r="GQQ4" s="0"/>
      <c r="GQR4" s="0"/>
      <c r="GQS4" s="0"/>
      <c r="GQT4" s="0"/>
      <c r="GQU4" s="0"/>
      <c r="GQV4" s="0"/>
      <c r="GQW4" s="0"/>
      <c r="GQX4" s="0"/>
      <c r="GQY4" s="0"/>
      <c r="GQZ4" s="0"/>
      <c r="GRA4" s="0"/>
      <c r="GRB4" s="0"/>
      <c r="GRC4" s="0"/>
      <c r="GRD4" s="0"/>
      <c r="GRE4" s="0"/>
      <c r="GRF4" s="0"/>
      <c r="GRG4" s="0"/>
      <c r="GRH4" s="0"/>
      <c r="GRI4" s="0"/>
      <c r="GRJ4" s="0"/>
      <c r="GRK4" s="0"/>
      <c r="GRL4" s="0"/>
      <c r="GRM4" s="0"/>
      <c r="GRN4" s="0"/>
      <c r="GRO4" s="0"/>
      <c r="GRP4" s="0"/>
      <c r="GRQ4" s="0"/>
      <c r="GRR4" s="0"/>
      <c r="GRS4" s="0"/>
      <c r="GRT4" s="0"/>
      <c r="GRU4" s="0"/>
      <c r="GRV4" s="0"/>
      <c r="GRW4" s="0"/>
      <c r="GRX4" s="0"/>
      <c r="GRY4" s="0"/>
      <c r="GRZ4" s="0"/>
      <c r="GSA4" s="0"/>
      <c r="GSB4" s="0"/>
      <c r="GSC4" s="0"/>
      <c r="GSD4" s="0"/>
      <c r="GSE4" s="0"/>
      <c r="GSF4" s="0"/>
      <c r="GSG4" s="0"/>
      <c r="GSH4" s="0"/>
      <c r="GSI4" s="0"/>
      <c r="GSJ4" s="0"/>
      <c r="GSK4" s="0"/>
      <c r="GSL4" s="0"/>
      <c r="GSM4" s="0"/>
      <c r="GSN4" s="0"/>
      <c r="GSO4" s="0"/>
      <c r="GSP4" s="0"/>
      <c r="GSQ4" s="0"/>
      <c r="GSR4" s="0"/>
      <c r="GSS4" s="0"/>
      <c r="GST4" s="0"/>
      <c r="GSU4" s="0"/>
      <c r="GSV4" s="0"/>
      <c r="GSW4" s="0"/>
      <c r="GSX4" s="0"/>
      <c r="GSY4" s="0"/>
      <c r="GSZ4" s="0"/>
      <c r="GTA4" s="0"/>
      <c r="GTB4" s="0"/>
      <c r="GTC4" s="0"/>
      <c r="GTD4" s="0"/>
      <c r="GTE4" s="0"/>
      <c r="GTF4" s="0"/>
      <c r="GTG4" s="0"/>
      <c r="GTH4" s="0"/>
      <c r="GTI4" s="0"/>
      <c r="GTJ4" s="0"/>
      <c r="GTK4" s="0"/>
      <c r="GTL4" s="0"/>
      <c r="GTM4" s="0"/>
      <c r="GTN4" s="0"/>
      <c r="GTO4" s="0"/>
      <c r="GTP4" s="0"/>
      <c r="GTQ4" s="0"/>
      <c r="GTR4" s="0"/>
      <c r="GTS4" s="0"/>
      <c r="GTT4" s="0"/>
      <c r="GTU4" s="0"/>
      <c r="GTV4" s="0"/>
      <c r="GTW4" s="0"/>
      <c r="GTX4" s="0"/>
      <c r="GTY4" s="0"/>
      <c r="GTZ4" s="0"/>
      <c r="GUA4" s="0"/>
      <c r="GUB4" s="0"/>
      <c r="GUC4" s="0"/>
      <c r="GUD4" s="0"/>
      <c r="GUE4" s="0"/>
      <c r="GUF4" s="0"/>
      <c r="GUG4" s="0"/>
      <c r="GUH4" s="0"/>
      <c r="GUI4" s="0"/>
      <c r="GUJ4" s="0"/>
      <c r="GUK4" s="0"/>
      <c r="GUL4" s="0"/>
      <c r="GUM4" s="0"/>
      <c r="GUN4" s="0"/>
      <c r="GUO4" s="0"/>
      <c r="GUP4" s="0"/>
      <c r="GUQ4" s="0"/>
      <c r="GUR4" s="0"/>
      <c r="GUS4" s="0"/>
      <c r="GUT4" s="0"/>
      <c r="GUU4" s="0"/>
      <c r="GUV4" s="0"/>
      <c r="GUW4" s="0"/>
      <c r="GUX4" s="0"/>
      <c r="GUY4" s="0"/>
      <c r="GUZ4" s="0"/>
      <c r="GVA4" s="0"/>
      <c r="GVB4" s="0"/>
      <c r="GVC4" s="0"/>
      <c r="GVD4" s="0"/>
      <c r="GVE4" s="0"/>
      <c r="GVF4" s="0"/>
      <c r="GVG4" s="0"/>
      <c r="GVH4" s="0"/>
      <c r="GVI4" s="0"/>
      <c r="GVJ4" s="0"/>
      <c r="GVK4" s="0"/>
      <c r="GVL4" s="0"/>
      <c r="GVM4" s="0"/>
      <c r="GVN4" s="0"/>
      <c r="GVO4" s="0"/>
      <c r="GVP4" s="0"/>
      <c r="GVQ4" s="0"/>
      <c r="GVR4" s="0"/>
      <c r="GVS4" s="0"/>
      <c r="GVT4" s="0"/>
      <c r="GVU4" s="0"/>
      <c r="GVV4" s="0"/>
      <c r="GVW4" s="0"/>
      <c r="GVX4" s="0"/>
      <c r="GVY4" s="0"/>
      <c r="GVZ4" s="0"/>
      <c r="GWA4" s="0"/>
      <c r="GWB4" s="0"/>
      <c r="GWC4" s="0"/>
      <c r="GWD4" s="0"/>
      <c r="GWE4" s="0"/>
      <c r="GWF4" s="0"/>
      <c r="GWG4" s="0"/>
      <c r="GWH4" s="0"/>
      <c r="GWI4" s="0"/>
      <c r="GWJ4" s="0"/>
      <c r="GWK4" s="0"/>
      <c r="GWL4" s="0"/>
      <c r="GWM4" s="0"/>
      <c r="GWN4" s="0"/>
      <c r="GWO4" s="0"/>
      <c r="GWP4" s="0"/>
      <c r="GWQ4" s="0"/>
      <c r="GWR4" s="0"/>
      <c r="GWS4" s="0"/>
      <c r="GWT4" s="0"/>
      <c r="GWU4" s="0"/>
      <c r="GWV4" s="0"/>
      <c r="GWW4" s="0"/>
      <c r="GWX4" s="0"/>
      <c r="GWY4" s="0"/>
      <c r="GWZ4" s="0"/>
      <c r="GXA4" s="0"/>
      <c r="GXB4" s="0"/>
      <c r="GXC4" s="0"/>
      <c r="GXD4" s="0"/>
      <c r="GXE4" s="0"/>
      <c r="GXF4" s="0"/>
      <c r="GXG4" s="0"/>
      <c r="GXH4" s="0"/>
      <c r="GXI4" s="0"/>
      <c r="GXJ4" s="0"/>
      <c r="GXK4" s="0"/>
      <c r="GXL4" s="0"/>
      <c r="GXM4" s="0"/>
      <c r="GXN4" s="0"/>
      <c r="GXO4" s="0"/>
      <c r="GXP4" s="0"/>
      <c r="GXQ4" s="0"/>
      <c r="GXR4" s="0"/>
      <c r="GXS4" s="0"/>
      <c r="GXT4" s="0"/>
      <c r="GXU4" s="0"/>
      <c r="GXV4" s="0"/>
      <c r="GXW4" s="0"/>
      <c r="GXX4" s="0"/>
      <c r="GXY4" s="0"/>
      <c r="GXZ4" s="0"/>
      <c r="GYA4" s="0"/>
      <c r="GYB4" s="0"/>
      <c r="GYC4" s="0"/>
      <c r="GYD4" s="0"/>
      <c r="GYE4" s="0"/>
      <c r="GYF4" s="0"/>
      <c r="GYG4" s="0"/>
      <c r="GYH4" s="0"/>
      <c r="GYI4" s="0"/>
      <c r="GYJ4" s="0"/>
      <c r="GYK4" s="0"/>
      <c r="GYL4" s="0"/>
      <c r="GYM4" s="0"/>
      <c r="GYN4" s="0"/>
      <c r="GYO4" s="0"/>
      <c r="GYP4" s="0"/>
      <c r="GYQ4" s="0"/>
      <c r="GYR4" s="0"/>
      <c r="GYS4" s="0"/>
      <c r="GYT4" s="0"/>
      <c r="GYU4" s="0"/>
      <c r="GYV4" s="0"/>
      <c r="GYW4" s="0"/>
      <c r="GYX4" s="0"/>
      <c r="GYY4" s="0"/>
      <c r="GYZ4" s="0"/>
      <c r="GZA4" s="0"/>
      <c r="GZB4" s="0"/>
      <c r="GZC4" s="0"/>
      <c r="GZD4" s="0"/>
      <c r="GZE4" s="0"/>
      <c r="GZF4" s="0"/>
      <c r="GZG4" s="0"/>
      <c r="GZH4" s="0"/>
      <c r="GZI4" s="0"/>
      <c r="GZJ4" s="0"/>
      <c r="GZK4" s="0"/>
      <c r="GZL4" s="0"/>
      <c r="GZM4" s="0"/>
      <c r="GZN4" s="0"/>
      <c r="GZO4" s="0"/>
      <c r="GZP4" s="0"/>
      <c r="GZQ4" s="0"/>
      <c r="GZR4" s="0"/>
      <c r="GZS4" s="0"/>
      <c r="GZT4" s="0"/>
      <c r="GZU4" s="0"/>
      <c r="GZV4" s="0"/>
      <c r="GZW4" s="0"/>
      <c r="GZX4" s="0"/>
      <c r="GZY4" s="0"/>
      <c r="GZZ4" s="0"/>
      <c r="HAA4" s="0"/>
      <c r="HAB4" s="0"/>
      <c r="HAC4" s="0"/>
      <c r="HAD4" s="0"/>
      <c r="HAE4" s="0"/>
      <c r="HAF4" s="0"/>
      <c r="HAG4" s="0"/>
      <c r="HAH4" s="0"/>
      <c r="HAI4" s="0"/>
      <c r="HAJ4" s="0"/>
      <c r="HAK4" s="0"/>
      <c r="HAL4" s="0"/>
      <c r="HAM4" s="0"/>
      <c r="HAN4" s="0"/>
      <c r="HAO4" s="0"/>
      <c r="HAP4" s="0"/>
      <c r="HAQ4" s="0"/>
      <c r="HAR4" s="0"/>
      <c r="HAS4" s="0"/>
      <c r="HAT4" s="0"/>
      <c r="HAU4" s="0"/>
      <c r="HAV4" s="0"/>
      <c r="HAW4" s="0"/>
      <c r="HAX4" s="0"/>
      <c r="HAY4" s="0"/>
      <c r="HAZ4" s="0"/>
      <c r="HBA4" s="0"/>
      <c r="HBB4" s="0"/>
      <c r="HBC4" s="0"/>
      <c r="HBD4" s="0"/>
      <c r="HBE4" s="0"/>
      <c r="HBF4" s="0"/>
      <c r="HBG4" s="0"/>
      <c r="HBH4" s="0"/>
      <c r="HBI4" s="0"/>
      <c r="HBJ4" s="0"/>
      <c r="HBK4" s="0"/>
      <c r="HBL4" s="0"/>
      <c r="HBM4" s="0"/>
      <c r="HBN4" s="0"/>
      <c r="HBO4" s="0"/>
      <c r="HBP4" s="0"/>
      <c r="HBQ4" s="0"/>
      <c r="HBR4" s="0"/>
      <c r="HBS4" s="0"/>
      <c r="HBT4" s="0"/>
      <c r="HBU4" s="0"/>
      <c r="HBV4" s="0"/>
      <c r="HBW4" s="0"/>
      <c r="HBX4" s="0"/>
      <c r="HBY4" s="0"/>
      <c r="HBZ4" s="0"/>
      <c r="HCA4" s="0"/>
      <c r="HCB4" s="0"/>
      <c r="HCC4" s="0"/>
      <c r="HCD4" s="0"/>
      <c r="HCE4" s="0"/>
      <c r="HCF4" s="0"/>
      <c r="HCG4" s="0"/>
      <c r="HCH4" s="0"/>
      <c r="HCI4" s="0"/>
      <c r="HCJ4" s="0"/>
      <c r="HCK4" s="0"/>
      <c r="HCL4" s="0"/>
      <c r="HCM4" s="0"/>
      <c r="HCN4" s="0"/>
      <c r="HCO4" s="0"/>
      <c r="HCP4" s="0"/>
      <c r="HCQ4" s="0"/>
      <c r="HCR4" s="0"/>
      <c r="HCS4" s="0"/>
      <c r="HCT4" s="0"/>
      <c r="HCU4" s="0"/>
      <c r="HCV4" s="0"/>
      <c r="HCW4" s="0"/>
      <c r="HCX4" s="0"/>
      <c r="HCY4" s="0"/>
      <c r="HCZ4" s="0"/>
      <c r="HDA4" s="0"/>
      <c r="HDB4" s="0"/>
      <c r="HDC4" s="0"/>
      <c r="HDD4" s="0"/>
      <c r="HDE4" s="0"/>
      <c r="HDF4" s="0"/>
      <c r="HDG4" s="0"/>
      <c r="HDH4" s="0"/>
      <c r="HDI4" s="0"/>
      <c r="HDJ4" s="0"/>
      <c r="HDK4" s="0"/>
      <c r="HDL4" s="0"/>
      <c r="HDM4" s="0"/>
      <c r="HDN4" s="0"/>
      <c r="HDO4" s="0"/>
      <c r="HDP4" s="0"/>
      <c r="HDQ4" s="0"/>
      <c r="HDR4" s="0"/>
      <c r="HDS4" s="0"/>
      <c r="HDT4" s="0"/>
      <c r="HDU4" s="0"/>
      <c r="HDV4" s="0"/>
      <c r="HDW4" s="0"/>
      <c r="HDX4" s="0"/>
      <c r="HDY4" s="0"/>
      <c r="HDZ4" s="0"/>
      <c r="HEA4" s="0"/>
      <c r="HEB4" s="0"/>
      <c r="HEC4" s="0"/>
      <c r="HED4" s="0"/>
      <c r="HEE4" s="0"/>
      <c r="HEF4" s="0"/>
      <c r="HEG4" s="0"/>
      <c r="HEH4" s="0"/>
      <c r="HEI4" s="0"/>
      <c r="HEJ4" s="0"/>
      <c r="HEK4" s="0"/>
      <c r="HEL4" s="0"/>
      <c r="HEM4" s="0"/>
      <c r="HEN4" s="0"/>
      <c r="HEO4" s="0"/>
      <c r="HEP4" s="0"/>
      <c r="HEQ4" s="0"/>
      <c r="HER4" s="0"/>
      <c r="HES4" s="0"/>
      <c r="HET4" s="0"/>
      <c r="HEU4" s="0"/>
      <c r="HEV4" s="0"/>
      <c r="HEW4" s="0"/>
      <c r="HEX4" s="0"/>
      <c r="HEY4" s="0"/>
      <c r="HEZ4" s="0"/>
      <c r="HFA4" s="0"/>
      <c r="HFB4" s="0"/>
      <c r="HFC4" s="0"/>
      <c r="HFD4" s="0"/>
      <c r="HFE4" s="0"/>
      <c r="HFF4" s="0"/>
      <c r="HFG4" s="0"/>
      <c r="HFH4" s="0"/>
      <c r="HFI4" s="0"/>
      <c r="HFJ4" s="0"/>
      <c r="HFK4" s="0"/>
      <c r="HFL4" s="0"/>
      <c r="HFM4" s="0"/>
      <c r="HFN4" s="0"/>
      <c r="HFO4" s="0"/>
      <c r="HFP4" s="0"/>
      <c r="HFQ4" s="0"/>
      <c r="HFR4" s="0"/>
      <c r="HFS4" s="0"/>
      <c r="HFT4" s="0"/>
      <c r="HFU4" s="0"/>
      <c r="HFV4" s="0"/>
      <c r="HFW4" s="0"/>
      <c r="HFX4" s="0"/>
      <c r="HFY4" s="0"/>
      <c r="HFZ4" s="0"/>
      <c r="HGA4" s="0"/>
      <c r="HGB4" s="0"/>
      <c r="HGC4" s="0"/>
      <c r="HGD4" s="0"/>
      <c r="HGE4" s="0"/>
      <c r="HGF4" s="0"/>
      <c r="HGG4" s="0"/>
      <c r="HGH4" s="0"/>
      <c r="HGI4" s="0"/>
      <c r="HGJ4" s="0"/>
      <c r="HGK4" s="0"/>
      <c r="HGL4" s="0"/>
      <c r="HGM4" s="0"/>
      <c r="HGN4" s="0"/>
      <c r="HGO4" s="0"/>
      <c r="HGP4" s="0"/>
      <c r="HGQ4" s="0"/>
      <c r="HGR4" s="0"/>
      <c r="HGS4" s="0"/>
      <c r="HGT4" s="0"/>
      <c r="HGU4" s="0"/>
      <c r="HGV4" s="0"/>
      <c r="HGW4" s="0"/>
      <c r="HGX4" s="0"/>
      <c r="HGY4" s="0"/>
      <c r="HGZ4" s="0"/>
      <c r="HHA4" s="0"/>
      <c r="HHB4" s="0"/>
      <c r="HHC4" s="0"/>
      <c r="HHD4" s="0"/>
      <c r="HHE4" s="0"/>
      <c r="HHF4" s="0"/>
      <c r="HHG4" s="0"/>
      <c r="HHH4" s="0"/>
      <c r="HHI4" s="0"/>
      <c r="HHJ4" s="0"/>
      <c r="HHK4" s="0"/>
      <c r="HHL4" s="0"/>
      <c r="HHM4" s="0"/>
      <c r="HHN4" s="0"/>
      <c r="HHO4" s="0"/>
      <c r="HHP4" s="0"/>
      <c r="HHQ4" s="0"/>
      <c r="HHR4" s="0"/>
      <c r="HHS4" s="0"/>
      <c r="HHT4" s="0"/>
      <c r="HHU4" s="0"/>
      <c r="HHV4" s="0"/>
      <c r="HHW4" s="0"/>
      <c r="HHX4" s="0"/>
      <c r="HHY4" s="0"/>
      <c r="HHZ4" s="0"/>
      <c r="HIA4" s="0"/>
      <c r="HIB4" s="0"/>
      <c r="HIC4" s="0"/>
      <c r="HID4" s="0"/>
      <c r="HIE4" s="0"/>
      <c r="HIF4" s="0"/>
      <c r="HIG4" s="0"/>
      <c r="HIH4" s="0"/>
      <c r="HII4" s="0"/>
      <c r="HIJ4" s="0"/>
      <c r="HIK4" s="0"/>
      <c r="HIL4" s="0"/>
      <c r="HIM4" s="0"/>
      <c r="HIN4" s="0"/>
      <c r="HIO4" s="0"/>
      <c r="HIP4" s="0"/>
      <c r="HIQ4" s="0"/>
      <c r="HIR4" s="0"/>
      <c r="HIS4" s="0"/>
      <c r="HIT4" s="0"/>
      <c r="HIU4" s="0"/>
      <c r="HIV4" s="0"/>
      <c r="HIW4" s="0"/>
      <c r="HIX4" s="0"/>
      <c r="HIY4" s="0"/>
      <c r="HIZ4" s="0"/>
      <c r="HJA4" s="0"/>
      <c r="HJB4" s="0"/>
      <c r="HJC4" s="0"/>
      <c r="HJD4" s="0"/>
      <c r="HJE4" s="0"/>
      <c r="HJF4" s="0"/>
      <c r="HJG4" s="0"/>
      <c r="HJH4" s="0"/>
      <c r="HJI4" s="0"/>
      <c r="HJJ4" s="0"/>
      <c r="HJK4" s="0"/>
      <c r="HJL4" s="0"/>
      <c r="HJM4" s="0"/>
      <c r="HJN4" s="0"/>
      <c r="HJO4" s="0"/>
      <c r="HJP4" s="0"/>
      <c r="HJQ4" s="0"/>
      <c r="HJR4" s="0"/>
      <c r="HJS4" s="0"/>
      <c r="HJT4" s="0"/>
      <c r="HJU4" s="0"/>
      <c r="HJV4" s="0"/>
      <c r="HJW4" s="0"/>
      <c r="HJX4" s="0"/>
      <c r="HJY4" s="0"/>
      <c r="HJZ4" s="0"/>
      <c r="HKA4" s="0"/>
      <c r="HKB4" s="0"/>
      <c r="HKC4" s="0"/>
      <c r="HKD4" s="0"/>
      <c r="HKE4" s="0"/>
      <c r="HKF4" s="0"/>
      <c r="HKG4" s="0"/>
      <c r="HKH4" s="0"/>
      <c r="HKI4" s="0"/>
      <c r="HKJ4" s="0"/>
      <c r="HKK4" s="0"/>
      <c r="HKL4" s="0"/>
      <c r="HKM4" s="0"/>
      <c r="HKN4" s="0"/>
      <c r="HKO4" s="0"/>
      <c r="HKP4" s="0"/>
      <c r="HKQ4" s="0"/>
      <c r="HKR4" s="0"/>
      <c r="HKS4" s="0"/>
      <c r="HKT4" s="0"/>
      <c r="HKU4" s="0"/>
      <c r="HKV4" s="0"/>
      <c r="HKW4" s="0"/>
      <c r="HKX4" s="0"/>
      <c r="HKY4" s="0"/>
      <c r="HKZ4" s="0"/>
      <c r="HLA4" s="0"/>
      <c r="HLB4" s="0"/>
      <c r="HLC4" s="0"/>
      <c r="HLD4" s="0"/>
      <c r="HLE4" s="0"/>
      <c r="HLF4" s="0"/>
      <c r="HLG4" s="0"/>
      <c r="HLH4" s="0"/>
      <c r="HLI4" s="0"/>
      <c r="HLJ4" s="0"/>
      <c r="HLK4" s="0"/>
      <c r="HLL4" s="0"/>
      <c r="HLM4" s="0"/>
      <c r="HLN4" s="0"/>
      <c r="HLO4" s="0"/>
      <c r="HLP4" s="0"/>
      <c r="HLQ4" s="0"/>
      <c r="HLR4" s="0"/>
      <c r="HLS4" s="0"/>
      <c r="HLT4" s="0"/>
      <c r="HLU4" s="0"/>
      <c r="HLV4" s="0"/>
      <c r="HLW4" s="0"/>
      <c r="HLX4" s="0"/>
      <c r="HLY4" s="0"/>
      <c r="HLZ4" s="0"/>
      <c r="HMA4" s="0"/>
      <c r="HMB4" s="0"/>
      <c r="HMC4" s="0"/>
      <c r="HMD4" s="0"/>
      <c r="HME4" s="0"/>
      <c r="HMF4" s="0"/>
      <c r="HMG4" s="0"/>
      <c r="HMH4" s="0"/>
      <c r="HMI4" s="0"/>
      <c r="HMJ4" s="0"/>
      <c r="HMK4" s="0"/>
      <c r="HML4" s="0"/>
      <c r="HMM4" s="0"/>
      <c r="HMN4" s="0"/>
      <c r="HMO4" s="0"/>
      <c r="HMP4" s="0"/>
      <c r="HMQ4" s="0"/>
      <c r="HMR4" s="0"/>
      <c r="HMS4" s="0"/>
      <c r="HMT4" s="0"/>
      <c r="HMU4" s="0"/>
      <c r="HMV4" s="0"/>
      <c r="HMW4" s="0"/>
      <c r="HMX4" s="0"/>
      <c r="HMY4" s="0"/>
      <c r="HMZ4" s="0"/>
      <c r="HNA4" s="0"/>
      <c r="HNB4" s="0"/>
      <c r="HNC4" s="0"/>
      <c r="HND4" s="0"/>
      <c r="HNE4" s="0"/>
      <c r="HNF4" s="0"/>
      <c r="HNG4" s="0"/>
      <c r="HNH4" s="0"/>
      <c r="HNI4" s="0"/>
      <c r="HNJ4" s="0"/>
      <c r="HNK4" s="0"/>
      <c r="HNL4" s="0"/>
      <c r="HNM4" s="0"/>
      <c r="HNN4" s="0"/>
      <c r="HNO4" s="0"/>
      <c r="HNP4" s="0"/>
      <c r="HNQ4" s="0"/>
      <c r="HNR4" s="0"/>
      <c r="HNS4" s="0"/>
      <c r="HNT4" s="0"/>
      <c r="HNU4" s="0"/>
      <c r="HNV4" s="0"/>
      <c r="HNW4" s="0"/>
      <c r="HNX4" s="0"/>
      <c r="HNY4" s="0"/>
      <c r="HNZ4" s="0"/>
      <c r="HOA4" s="0"/>
      <c r="HOB4" s="0"/>
      <c r="HOC4" s="0"/>
      <c r="HOD4" s="0"/>
      <c r="HOE4" s="0"/>
      <c r="HOF4" s="0"/>
      <c r="HOG4" s="0"/>
      <c r="HOH4" s="0"/>
      <c r="HOI4" s="0"/>
      <c r="HOJ4" s="0"/>
      <c r="HOK4" s="0"/>
      <c r="HOL4" s="0"/>
      <c r="HOM4" s="0"/>
      <c r="HON4" s="0"/>
      <c r="HOO4" s="0"/>
      <c r="HOP4" s="0"/>
      <c r="HOQ4" s="0"/>
      <c r="HOR4" s="0"/>
      <c r="HOS4" s="0"/>
      <c r="HOT4" s="0"/>
      <c r="HOU4" s="0"/>
      <c r="HOV4" s="0"/>
      <c r="HOW4" s="0"/>
      <c r="HOX4" s="0"/>
      <c r="HOY4" s="0"/>
      <c r="HOZ4" s="0"/>
      <c r="HPA4" s="0"/>
      <c r="HPB4" s="0"/>
      <c r="HPC4" s="0"/>
      <c r="HPD4" s="0"/>
      <c r="HPE4" s="0"/>
      <c r="HPF4" s="0"/>
      <c r="HPG4" s="0"/>
      <c r="HPH4" s="0"/>
      <c r="HPI4" s="0"/>
      <c r="HPJ4" s="0"/>
      <c r="HPK4" s="0"/>
      <c r="HPL4" s="0"/>
      <c r="HPM4" s="0"/>
      <c r="HPN4" s="0"/>
      <c r="HPO4" s="0"/>
      <c r="HPP4" s="0"/>
      <c r="HPQ4" s="0"/>
      <c r="HPR4" s="0"/>
      <c r="HPS4" s="0"/>
      <c r="HPT4" s="0"/>
      <c r="HPU4" s="0"/>
      <c r="HPV4" s="0"/>
      <c r="HPW4" s="0"/>
      <c r="HPX4" s="0"/>
      <c r="HPY4" s="0"/>
      <c r="HPZ4" s="0"/>
      <c r="HQA4" s="0"/>
      <c r="HQB4" s="0"/>
      <c r="HQC4" s="0"/>
      <c r="HQD4" s="0"/>
      <c r="HQE4" s="0"/>
      <c r="HQF4" s="0"/>
      <c r="HQG4" s="0"/>
      <c r="HQH4" s="0"/>
      <c r="HQI4" s="0"/>
      <c r="HQJ4" s="0"/>
      <c r="HQK4" s="0"/>
      <c r="HQL4" s="0"/>
      <c r="HQM4" s="0"/>
      <c r="HQN4" s="0"/>
      <c r="HQO4" s="0"/>
      <c r="HQP4" s="0"/>
      <c r="HQQ4" s="0"/>
      <c r="HQR4" s="0"/>
      <c r="HQS4" s="0"/>
      <c r="HQT4" s="0"/>
      <c r="HQU4" s="0"/>
      <c r="HQV4" s="0"/>
      <c r="HQW4" s="0"/>
      <c r="HQX4" s="0"/>
      <c r="HQY4" s="0"/>
      <c r="HQZ4" s="0"/>
      <c r="HRA4" s="0"/>
      <c r="HRB4" s="0"/>
      <c r="HRC4" s="0"/>
      <c r="HRD4" s="0"/>
      <c r="HRE4" s="0"/>
      <c r="HRF4" s="0"/>
      <c r="HRG4" s="0"/>
      <c r="HRH4" s="0"/>
      <c r="HRI4" s="0"/>
      <c r="HRJ4" s="0"/>
      <c r="HRK4" s="0"/>
      <c r="HRL4" s="0"/>
      <c r="HRM4" s="0"/>
      <c r="HRN4" s="0"/>
      <c r="HRO4" s="0"/>
      <c r="HRP4" s="0"/>
      <c r="HRQ4" s="0"/>
      <c r="HRR4" s="0"/>
      <c r="HRS4" s="0"/>
      <c r="HRT4" s="0"/>
      <c r="HRU4" s="0"/>
      <c r="HRV4" s="0"/>
      <c r="HRW4" s="0"/>
      <c r="HRX4" s="0"/>
      <c r="HRY4" s="0"/>
      <c r="HRZ4" s="0"/>
      <c r="HSA4" s="0"/>
      <c r="HSB4" s="0"/>
      <c r="HSC4" s="0"/>
      <c r="HSD4" s="0"/>
      <c r="HSE4" s="0"/>
      <c r="HSF4" s="0"/>
      <c r="HSG4" s="0"/>
      <c r="HSH4" s="0"/>
      <c r="HSI4" s="0"/>
      <c r="HSJ4" s="0"/>
      <c r="HSK4" s="0"/>
      <c r="HSL4" s="0"/>
      <c r="HSM4" s="0"/>
      <c r="HSN4" s="0"/>
      <c r="HSO4" s="0"/>
      <c r="HSP4" s="0"/>
      <c r="HSQ4" s="0"/>
      <c r="HSR4" s="0"/>
      <c r="HSS4" s="0"/>
      <c r="HST4" s="0"/>
      <c r="HSU4" s="0"/>
      <c r="HSV4" s="0"/>
      <c r="HSW4" s="0"/>
      <c r="HSX4" s="0"/>
      <c r="HSY4" s="0"/>
      <c r="HSZ4" s="0"/>
      <c r="HTA4" s="0"/>
      <c r="HTB4" s="0"/>
      <c r="HTC4" s="0"/>
      <c r="HTD4" s="0"/>
      <c r="HTE4" s="0"/>
      <c r="HTF4" s="0"/>
      <c r="HTG4" s="0"/>
      <c r="HTH4" s="0"/>
      <c r="HTI4" s="0"/>
      <c r="HTJ4" s="0"/>
      <c r="HTK4" s="0"/>
      <c r="HTL4" s="0"/>
      <c r="HTM4" s="0"/>
      <c r="HTN4" s="0"/>
      <c r="HTO4" s="0"/>
      <c r="HTP4" s="0"/>
      <c r="HTQ4" s="0"/>
      <c r="HTR4" s="0"/>
      <c r="HTS4" s="0"/>
      <c r="HTT4" s="0"/>
      <c r="HTU4" s="0"/>
      <c r="HTV4" s="0"/>
      <c r="HTW4" s="0"/>
      <c r="HTX4" s="0"/>
      <c r="HTY4" s="0"/>
      <c r="HTZ4" s="0"/>
      <c r="HUA4" s="0"/>
      <c r="HUB4" s="0"/>
      <c r="HUC4" s="0"/>
      <c r="HUD4" s="0"/>
      <c r="HUE4" s="0"/>
      <c r="HUF4" s="0"/>
      <c r="HUG4" s="0"/>
      <c r="HUH4" s="0"/>
      <c r="HUI4" s="0"/>
      <c r="HUJ4" s="0"/>
      <c r="HUK4" s="0"/>
      <c r="HUL4" s="0"/>
      <c r="HUM4" s="0"/>
      <c r="HUN4" s="0"/>
      <c r="HUO4" s="0"/>
      <c r="HUP4" s="0"/>
      <c r="HUQ4" s="0"/>
      <c r="HUR4" s="0"/>
      <c r="HUS4" s="0"/>
      <c r="HUT4" s="0"/>
      <c r="HUU4" s="0"/>
      <c r="HUV4" s="0"/>
      <c r="HUW4" s="0"/>
      <c r="HUX4" s="0"/>
      <c r="HUY4" s="0"/>
      <c r="HUZ4" s="0"/>
      <c r="HVA4" s="0"/>
      <c r="HVB4" s="0"/>
      <c r="HVC4" s="0"/>
      <c r="HVD4" s="0"/>
      <c r="HVE4" s="0"/>
      <c r="HVF4" s="0"/>
      <c r="HVG4" s="0"/>
      <c r="HVH4" s="0"/>
      <c r="HVI4" s="0"/>
      <c r="HVJ4" s="0"/>
      <c r="HVK4" s="0"/>
      <c r="HVL4" s="0"/>
      <c r="HVM4" s="0"/>
      <c r="HVN4" s="0"/>
      <c r="HVO4" s="0"/>
      <c r="HVP4" s="0"/>
      <c r="HVQ4" s="0"/>
      <c r="HVR4" s="0"/>
      <c r="HVS4" s="0"/>
      <c r="HVT4" s="0"/>
      <c r="HVU4" s="0"/>
      <c r="HVV4" s="0"/>
      <c r="HVW4" s="0"/>
      <c r="HVX4" s="0"/>
      <c r="HVY4" s="0"/>
      <c r="HVZ4" s="0"/>
      <c r="HWA4" s="0"/>
      <c r="HWB4" s="0"/>
      <c r="HWC4" s="0"/>
      <c r="HWD4" s="0"/>
      <c r="HWE4" s="0"/>
      <c r="HWF4" s="0"/>
      <c r="HWG4" s="0"/>
      <c r="HWH4" s="0"/>
      <c r="HWI4" s="0"/>
      <c r="HWJ4" s="0"/>
      <c r="HWK4" s="0"/>
      <c r="HWL4" s="0"/>
      <c r="HWM4" s="0"/>
      <c r="HWN4" s="0"/>
      <c r="HWO4" s="0"/>
      <c r="HWP4" s="0"/>
      <c r="HWQ4" s="0"/>
      <c r="HWR4" s="0"/>
      <c r="HWS4" s="0"/>
      <c r="HWT4" s="0"/>
      <c r="HWU4" s="0"/>
      <c r="HWV4" s="0"/>
      <c r="HWW4" s="0"/>
      <c r="HWX4" s="0"/>
      <c r="HWY4" s="0"/>
      <c r="HWZ4" s="0"/>
      <c r="HXA4" s="0"/>
      <c r="HXB4" s="0"/>
      <c r="HXC4" s="0"/>
      <c r="HXD4" s="0"/>
      <c r="HXE4" s="0"/>
      <c r="HXF4" s="0"/>
      <c r="HXG4" s="0"/>
      <c r="HXH4" s="0"/>
      <c r="HXI4" s="0"/>
      <c r="HXJ4" s="0"/>
      <c r="HXK4" s="0"/>
      <c r="HXL4" s="0"/>
      <c r="HXM4" s="0"/>
      <c r="HXN4" s="0"/>
      <c r="HXO4" s="0"/>
      <c r="HXP4" s="0"/>
      <c r="HXQ4" s="0"/>
      <c r="HXR4" s="0"/>
      <c r="HXS4" s="0"/>
      <c r="HXT4" s="0"/>
      <c r="HXU4" s="0"/>
      <c r="HXV4" s="0"/>
      <c r="HXW4" s="0"/>
      <c r="HXX4" s="0"/>
      <c r="HXY4" s="0"/>
      <c r="HXZ4" s="0"/>
      <c r="HYA4" s="0"/>
      <c r="HYB4" s="0"/>
      <c r="HYC4" s="0"/>
      <c r="HYD4" s="0"/>
      <c r="HYE4" s="0"/>
      <c r="HYF4" s="0"/>
      <c r="HYG4" s="0"/>
      <c r="HYH4" s="0"/>
      <c r="HYI4" s="0"/>
      <c r="HYJ4" s="0"/>
      <c r="HYK4" s="0"/>
      <c r="HYL4" s="0"/>
      <c r="HYM4" s="0"/>
      <c r="HYN4" s="0"/>
      <c r="HYO4" s="0"/>
      <c r="HYP4" s="0"/>
      <c r="HYQ4" s="0"/>
      <c r="HYR4" s="0"/>
      <c r="HYS4" s="0"/>
      <c r="HYT4" s="0"/>
      <c r="HYU4" s="0"/>
      <c r="HYV4" s="0"/>
      <c r="HYW4" s="0"/>
      <c r="HYX4" s="0"/>
      <c r="HYY4" s="0"/>
      <c r="HYZ4" s="0"/>
      <c r="HZA4" s="0"/>
      <c r="HZB4" s="0"/>
      <c r="HZC4" s="0"/>
      <c r="HZD4" s="0"/>
      <c r="HZE4" s="0"/>
      <c r="HZF4" s="0"/>
      <c r="HZG4" s="0"/>
      <c r="HZH4" s="0"/>
      <c r="HZI4" s="0"/>
      <c r="HZJ4" s="0"/>
      <c r="HZK4" s="0"/>
      <c r="HZL4" s="0"/>
      <c r="HZM4" s="0"/>
      <c r="HZN4" s="0"/>
      <c r="HZO4" s="0"/>
      <c r="HZP4" s="0"/>
      <c r="HZQ4" s="0"/>
      <c r="HZR4" s="0"/>
      <c r="HZS4" s="0"/>
      <c r="HZT4" s="0"/>
      <c r="HZU4" s="0"/>
      <c r="HZV4" s="0"/>
      <c r="HZW4" s="0"/>
      <c r="HZX4" s="0"/>
      <c r="HZY4" s="0"/>
      <c r="HZZ4" s="0"/>
      <c r="IAA4" s="0"/>
      <c r="IAB4" s="0"/>
      <c r="IAC4" s="0"/>
      <c r="IAD4" s="0"/>
      <c r="IAE4" s="0"/>
      <c r="IAF4" s="0"/>
      <c r="IAG4" s="0"/>
      <c r="IAH4" s="0"/>
      <c r="IAI4" s="0"/>
      <c r="IAJ4" s="0"/>
      <c r="IAK4" s="0"/>
      <c r="IAL4" s="0"/>
      <c r="IAM4" s="0"/>
      <c r="IAN4" s="0"/>
      <c r="IAO4" s="0"/>
      <c r="IAP4" s="0"/>
      <c r="IAQ4" s="0"/>
      <c r="IAR4" s="0"/>
      <c r="IAS4" s="0"/>
      <c r="IAT4" s="0"/>
      <c r="IAU4" s="0"/>
      <c r="IAV4" s="0"/>
      <c r="IAW4" s="0"/>
      <c r="IAX4" s="0"/>
      <c r="IAY4" s="0"/>
      <c r="IAZ4" s="0"/>
      <c r="IBA4" s="0"/>
      <c r="IBB4" s="0"/>
      <c r="IBC4" s="0"/>
      <c r="IBD4" s="0"/>
      <c r="IBE4" s="0"/>
      <c r="IBF4" s="0"/>
      <c r="IBG4" s="0"/>
      <c r="IBH4" s="0"/>
      <c r="IBI4" s="0"/>
      <c r="IBJ4" s="0"/>
      <c r="IBK4" s="0"/>
      <c r="IBL4" s="0"/>
      <c r="IBM4" s="0"/>
      <c r="IBN4" s="0"/>
      <c r="IBO4" s="0"/>
      <c r="IBP4" s="0"/>
      <c r="IBQ4" s="0"/>
      <c r="IBR4" s="0"/>
      <c r="IBS4" s="0"/>
      <c r="IBT4" s="0"/>
      <c r="IBU4" s="0"/>
      <c r="IBV4" s="0"/>
      <c r="IBW4" s="0"/>
      <c r="IBX4" s="0"/>
      <c r="IBY4" s="0"/>
      <c r="IBZ4" s="0"/>
      <c r="ICA4" s="0"/>
      <c r="ICB4" s="0"/>
      <c r="ICC4" s="0"/>
      <c r="ICD4" s="0"/>
      <c r="ICE4" s="0"/>
      <c r="ICF4" s="0"/>
      <c r="ICG4" s="0"/>
      <c r="ICH4" s="0"/>
      <c r="ICI4" s="0"/>
      <c r="ICJ4" s="0"/>
      <c r="ICK4" s="0"/>
      <c r="ICL4" s="0"/>
      <c r="ICM4" s="0"/>
      <c r="ICN4" s="0"/>
      <c r="ICO4" s="0"/>
      <c r="ICP4" s="0"/>
      <c r="ICQ4" s="0"/>
      <c r="ICR4" s="0"/>
      <c r="ICS4" s="0"/>
      <c r="ICT4" s="0"/>
      <c r="ICU4" s="0"/>
      <c r="ICV4" s="0"/>
      <c r="ICW4" s="0"/>
      <c r="ICX4" s="0"/>
      <c r="ICY4" s="0"/>
      <c r="ICZ4" s="0"/>
      <c r="IDA4" s="0"/>
      <c r="IDB4" s="0"/>
      <c r="IDC4" s="0"/>
      <c r="IDD4" s="0"/>
      <c r="IDE4" s="0"/>
      <c r="IDF4" s="0"/>
      <c r="IDG4" s="0"/>
      <c r="IDH4" s="0"/>
      <c r="IDI4" s="0"/>
      <c r="IDJ4" s="0"/>
      <c r="IDK4" s="0"/>
      <c r="IDL4" s="0"/>
      <c r="IDM4" s="0"/>
      <c r="IDN4" s="0"/>
      <c r="IDO4" s="0"/>
      <c r="IDP4" s="0"/>
      <c r="IDQ4" s="0"/>
      <c r="IDR4" s="0"/>
      <c r="IDS4" s="0"/>
      <c r="IDT4" s="0"/>
      <c r="IDU4" s="0"/>
      <c r="IDV4" s="0"/>
      <c r="IDW4" s="0"/>
      <c r="IDX4" s="0"/>
      <c r="IDY4" s="0"/>
      <c r="IDZ4" s="0"/>
      <c r="IEA4" s="0"/>
      <c r="IEB4" s="0"/>
      <c r="IEC4" s="0"/>
      <c r="IED4" s="0"/>
      <c r="IEE4" s="0"/>
      <c r="IEF4" s="0"/>
      <c r="IEG4" s="0"/>
      <c r="IEH4" s="0"/>
      <c r="IEI4" s="0"/>
      <c r="IEJ4" s="0"/>
      <c r="IEK4" s="0"/>
      <c r="IEL4" s="0"/>
      <c r="IEM4" s="0"/>
      <c r="IEN4" s="0"/>
      <c r="IEO4" s="0"/>
      <c r="IEP4" s="0"/>
      <c r="IEQ4" s="0"/>
      <c r="IER4" s="0"/>
      <c r="IES4" s="0"/>
      <c r="IET4" s="0"/>
      <c r="IEU4" s="0"/>
      <c r="IEV4" s="0"/>
      <c r="IEW4" s="0"/>
      <c r="IEX4" s="0"/>
      <c r="IEY4" s="0"/>
      <c r="IEZ4" s="0"/>
      <c r="IFA4" s="0"/>
      <c r="IFB4" s="0"/>
      <c r="IFC4" s="0"/>
      <c r="IFD4" s="0"/>
      <c r="IFE4" s="0"/>
      <c r="IFF4" s="0"/>
      <c r="IFG4" s="0"/>
      <c r="IFH4" s="0"/>
      <c r="IFI4" s="0"/>
      <c r="IFJ4" s="0"/>
      <c r="IFK4" s="0"/>
      <c r="IFL4" s="0"/>
      <c r="IFM4" s="0"/>
      <c r="IFN4" s="0"/>
      <c r="IFO4" s="0"/>
      <c r="IFP4" s="0"/>
      <c r="IFQ4" s="0"/>
      <c r="IFR4" s="0"/>
      <c r="IFS4" s="0"/>
      <c r="IFT4" s="0"/>
      <c r="IFU4" s="0"/>
      <c r="IFV4" s="0"/>
      <c r="IFW4" s="0"/>
      <c r="IFX4" s="0"/>
      <c r="IFY4" s="0"/>
      <c r="IFZ4" s="0"/>
      <c r="IGA4" s="0"/>
      <c r="IGB4" s="0"/>
      <c r="IGC4" s="0"/>
      <c r="IGD4" s="0"/>
      <c r="IGE4" s="0"/>
      <c r="IGF4" s="0"/>
      <c r="IGG4" s="0"/>
      <c r="IGH4" s="0"/>
      <c r="IGI4" s="0"/>
      <c r="IGJ4" s="0"/>
      <c r="IGK4" s="0"/>
      <c r="IGL4" s="0"/>
      <c r="IGM4" s="0"/>
      <c r="IGN4" s="0"/>
      <c r="IGO4" s="0"/>
      <c r="IGP4" s="0"/>
      <c r="IGQ4" s="0"/>
      <c r="IGR4" s="0"/>
      <c r="IGS4" s="0"/>
      <c r="IGT4" s="0"/>
      <c r="IGU4" s="0"/>
      <c r="IGV4" s="0"/>
      <c r="IGW4" s="0"/>
      <c r="IGX4" s="0"/>
      <c r="IGY4" s="0"/>
      <c r="IGZ4" s="0"/>
      <c r="IHA4" s="0"/>
      <c r="IHB4" s="0"/>
      <c r="IHC4" s="0"/>
      <c r="IHD4" s="0"/>
      <c r="IHE4" s="0"/>
      <c r="IHF4" s="0"/>
      <c r="IHG4" s="0"/>
      <c r="IHH4" s="0"/>
      <c r="IHI4" s="0"/>
      <c r="IHJ4" s="0"/>
      <c r="IHK4" s="0"/>
      <c r="IHL4" s="0"/>
      <c r="IHM4" s="0"/>
      <c r="IHN4" s="0"/>
      <c r="IHO4" s="0"/>
      <c r="IHP4" s="0"/>
      <c r="IHQ4" s="0"/>
      <c r="IHR4" s="0"/>
      <c r="IHS4" s="0"/>
      <c r="IHT4" s="0"/>
      <c r="IHU4" s="0"/>
      <c r="IHV4" s="0"/>
      <c r="IHW4" s="0"/>
      <c r="IHX4" s="0"/>
      <c r="IHY4" s="0"/>
      <c r="IHZ4" s="0"/>
      <c r="IIA4" s="0"/>
      <c r="IIB4" s="0"/>
      <c r="IIC4" s="0"/>
      <c r="IID4" s="0"/>
      <c r="IIE4" s="0"/>
      <c r="IIF4" s="0"/>
      <c r="IIG4" s="0"/>
      <c r="IIH4" s="0"/>
      <c r="III4" s="0"/>
      <c r="IIJ4" s="0"/>
      <c r="IIK4" s="0"/>
      <c r="IIL4" s="0"/>
      <c r="IIM4" s="0"/>
      <c r="IIN4" s="0"/>
      <c r="IIO4" s="0"/>
      <c r="IIP4" s="0"/>
      <c r="IIQ4" s="0"/>
      <c r="IIR4" s="0"/>
      <c r="IIS4" s="0"/>
      <c r="IIT4" s="0"/>
      <c r="IIU4" s="0"/>
      <c r="IIV4" s="0"/>
      <c r="IIW4" s="0"/>
      <c r="IIX4" s="0"/>
      <c r="IIY4" s="0"/>
      <c r="IIZ4" s="0"/>
      <c r="IJA4" s="0"/>
      <c r="IJB4" s="0"/>
      <c r="IJC4" s="0"/>
      <c r="IJD4" s="0"/>
      <c r="IJE4" s="0"/>
      <c r="IJF4" s="0"/>
      <c r="IJG4" s="0"/>
      <c r="IJH4" s="0"/>
      <c r="IJI4" s="0"/>
      <c r="IJJ4" s="0"/>
      <c r="IJK4" s="0"/>
      <c r="IJL4" s="0"/>
      <c r="IJM4" s="0"/>
      <c r="IJN4" s="0"/>
      <c r="IJO4" s="0"/>
      <c r="IJP4" s="0"/>
      <c r="IJQ4" s="0"/>
      <c r="IJR4" s="0"/>
      <c r="IJS4" s="0"/>
      <c r="IJT4" s="0"/>
      <c r="IJU4" s="0"/>
      <c r="IJV4" s="0"/>
      <c r="IJW4" s="0"/>
      <c r="IJX4" s="0"/>
      <c r="IJY4" s="0"/>
      <c r="IJZ4" s="0"/>
      <c r="IKA4" s="0"/>
      <c r="IKB4" s="0"/>
      <c r="IKC4" s="0"/>
      <c r="IKD4" s="0"/>
      <c r="IKE4" s="0"/>
      <c r="IKF4" s="0"/>
      <c r="IKG4" s="0"/>
      <c r="IKH4" s="0"/>
      <c r="IKI4" s="0"/>
      <c r="IKJ4" s="0"/>
      <c r="IKK4" s="0"/>
      <c r="IKL4" s="0"/>
      <c r="IKM4" s="0"/>
      <c r="IKN4" s="0"/>
      <c r="IKO4" s="0"/>
      <c r="IKP4" s="0"/>
      <c r="IKQ4" s="0"/>
      <c r="IKR4" s="0"/>
      <c r="IKS4" s="0"/>
      <c r="IKT4" s="0"/>
      <c r="IKU4" s="0"/>
      <c r="IKV4" s="0"/>
      <c r="IKW4" s="0"/>
      <c r="IKX4" s="0"/>
      <c r="IKY4" s="0"/>
      <c r="IKZ4" s="0"/>
      <c r="ILA4" s="0"/>
      <c r="ILB4" s="0"/>
      <c r="ILC4" s="0"/>
      <c r="ILD4" s="0"/>
      <c r="ILE4" s="0"/>
      <c r="ILF4" s="0"/>
      <c r="ILG4" s="0"/>
      <c r="ILH4" s="0"/>
      <c r="ILI4" s="0"/>
      <c r="ILJ4" s="0"/>
      <c r="ILK4" s="0"/>
      <c r="ILL4" s="0"/>
      <c r="ILM4" s="0"/>
      <c r="ILN4" s="0"/>
      <c r="ILO4" s="0"/>
      <c r="ILP4" s="0"/>
      <c r="ILQ4" s="0"/>
      <c r="ILR4" s="0"/>
      <c r="ILS4" s="0"/>
      <c r="ILT4" s="0"/>
      <c r="ILU4" s="0"/>
      <c r="ILV4" s="0"/>
      <c r="ILW4" s="0"/>
      <c r="ILX4" s="0"/>
      <c r="ILY4" s="0"/>
      <c r="ILZ4" s="0"/>
      <c r="IMA4" s="0"/>
      <c r="IMB4" s="0"/>
      <c r="IMC4" s="0"/>
      <c r="IMD4" s="0"/>
      <c r="IME4" s="0"/>
      <c r="IMF4" s="0"/>
      <c r="IMG4" s="0"/>
      <c r="IMH4" s="0"/>
      <c r="IMI4" s="0"/>
      <c r="IMJ4" s="0"/>
      <c r="IMK4" s="0"/>
      <c r="IML4" s="0"/>
      <c r="IMM4" s="0"/>
      <c r="IMN4" s="0"/>
      <c r="IMO4" s="0"/>
      <c r="IMP4" s="0"/>
      <c r="IMQ4" s="0"/>
      <c r="IMR4" s="0"/>
      <c r="IMS4" s="0"/>
      <c r="IMT4" s="0"/>
      <c r="IMU4" s="0"/>
      <c r="IMV4" s="0"/>
      <c r="IMW4" s="0"/>
      <c r="IMX4" s="0"/>
      <c r="IMY4" s="0"/>
      <c r="IMZ4" s="0"/>
      <c r="INA4" s="0"/>
      <c r="INB4" s="0"/>
      <c r="INC4" s="0"/>
      <c r="IND4" s="0"/>
      <c r="INE4" s="0"/>
      <c r="INF4" s="0"/>
      <c r="ING4" s="0"/>
      <c r="INH4" s="0"/>
      <c r="INI4" s="0"/>
      <c r="INJ4" s="0"/>
      <c r="INK4" s="0"/>
      <c r="INL4" s="0"/>
      <c r="INM4" s="0"/>
      <c r="INN4" s="0"/>
      <c r="INO4" s="0"/>
      <c r="INP4" s="0"/>
      <c r="INQ4" s="0"/>
      <c r="INR4" s="0"/>
      <c r="INS4" s="0"/>
      <c r="INT4" s="0"/>
      <c r="INU4" s="0"/>
      <c r="INV4" s="0"/>
      <c r="INW4" s="0"/>
      <c r="INX4" s="0"/>
      <c r="INY4" s="0"/>
      <c r="INZ4" s="0"/>
      <c r="IOA4" s="0"/>
      <c r="IOB4" s="0"/>
      <c r="IOC4" s="0"/>
      <c r="IOD4" s="0"/>
      <c r="IOE4" s="0"/>
      <c r="IOF4" s="0"/>
      <c r="IOG4" s="0"/>
      <c r="IOH4" s="0"/>
      <c r="IOI4" s="0"/>
      <c r="IOJ4" s="0"/>
      <c r="IOK4" s="0"/>
      <c r="IOL4" s="0"/>
      <c r="IOM4" s="0"/>
      <c r="ION4" s="0"/>
      <c r="IOO4" s="0"/>
      <c r="IOP4" s="0"/>
      <c r="IOQ4" s="0"/>
      <c r="IOR4" s="0"/>
      <c r="IOS4" s="0"/>
      <c r="IOT4" s="0"/>
      <c r="IOU4" s="0"/>
      <c r="IOV4" s="0"/>
      <c r="IOW4" s="0"/>
      <c r="IOX4" s="0"/>
      <c r="IOY4" s="0"/>
      <c r="IOZ4" s="0"/>
      <c r="IPA4" s="0"/>
      <c r="IPB4" s="0"/>
      <c r="IPC4" s="0"/>
      <c r="IPD4" s="0"/>
      <c r="IPE4" s="0"/>
      <c r="IPF4" s="0"/>
      <c r="IPG4" s="0"/>
      <c r="IPH4" s="0"/>
      <c r="IPI4" s="0"/>
      <c r="IPJ4" s="0"/>
      <c r="IPK4" s="0"/>
      <c r="IPL4" s="0"/>
      <c r="IPM4" s="0"/>
      <c r="IPN4" s="0"/>
      <c r="IPO4" s="0"/>
      <c r="IPP4" s="0"/>
      <c r="IPQ4" s="0"/>
      <c r="IPR4" s="0"/>
      <c r="IPS4" s="0"/>
      <c r="IPT4" s="0"/>
      <c r="IPU4" s="0"/>
      <c r="IPV4" s="0"/>
      <c r="IPW4" s="0"/>
      <c r="IPX4" s="0"/>
      <c r="IPY4" s="0"/>
      <c r="IPZ4" s="0"/>
      <c r="IQA4" s="0"/>
      <c r="IQB4" s="0"/>
      <c r="IQC4" s="0"/>
      <c r="IQD4" s="0"/>
      <c r="IQE4" s="0"/>
      <c r="IQF4" s="0"/>
      <c r="IQG4" s="0"/>
      <c r="IQH4" s="0"/>
      <c r="IQI4" s="0"/>
      <c r="IQJ4" s="0"/>
      <c r="IQK4" s="0"/>
      <c r="IQL4" s="0"/>
      <c r="IQM4" s="0"/>
      <c r="IQN4" s="0"/>
      <c r="IQO4" s="0"/>
      <c r="IQP4" s="0"/>
      <c r="IQQ4" s="0"/>
      <c r="IQR4" s="0"/>
      <c r="IQS4" s="0"/>
      <c r="IQT4" s="0"/>
      <c r="IQU4" s="0"/>
      <c r="IQV4" s="0"/>
      <c r="IQW4" s="0"/>
      <c r="IQX4" s="0"/>
      <c r="IQY4" s="0"/>
      <c r="IQZ4" s="0"/>
      <c r="IRA4" s="0"/>
      <c r="IRB4" s="0"/>
      <c r="IRC4" s="0"/>
      <c r="IRD4" s="0"/>
      <c r="IRE4" s="0"/>
      <c r="IRF4" s="0"/>
      <c r="IRG4" s="0"/>
      <c r="IRH4" s="0"/>
      <c r="IRI4" s="0"/>
      <c r="IRJ4" s="0"/>
      <c r="IRK4" s="0"/>
      <c r="IRL4" s="0"/>
      <c r="IRM4" s="0"/>
      <c r="IRN4" s="0"/>
      <c r="IRO4" s="0"/>
      <c r="IRP4" s="0"/>
      <c r="IRQ4" s="0"/>
      <c r="IRR4" s="0"/>
      <c r="IRS4" s="0"/>
      <c r="IRT4" s="0"/>
      <c r="IRU4" s="0"/>
      <c r="IRV4" s="0"/>
      <c r="IRW4" s="0"/>
      <c r="IRX4" s="0"/>
      <c r="IRY4" s="0"/>
      <c r="IRZ4" s="0"/>
      <c r="ISA4" s="0"/>
      <c r="ISB4" s="0"/>
      <c r="ISC4" s="0"/>
      <c r="ISD4" s="0"/>
      <c r="ISE4" s="0"/>
      <c r="ISF4" s="0"/>
      <c r="ISG4" s="0"/>
      <c r="ISH4" s="0"/>
      <c r="ISI4" s="0"/>
      <c r="ISJ4" s="0"/>
      <c r="ISK4" s="0"/>
      <c r="ISL4" s="0"/>
      <c r="ISM4" s="0"/>
      <c r="ISN4" s="0"/>
      <c r="ISO4" s="0"/>
      <c r="ISP4" s="0"/>
      <c r="ISQ4" s="0"/>
      <c r="ISR4" s="0"/>
      <c r="ISS4" s="0"/>
      <c r="IST4" s="0"/>
      <c r="ISU4" s="0"/>
      <c r="ISV4" s="0"/>
      <c r="ISW4" s="0"/>
      <c r="ISX4" s="0"/>
      <c r="ISY4" s="0"/>
      <c r="ISZ4" s="0"/>
      <c r="ITA4" s="0"/>
      <c r="ITB4" s="0"/>
      <c r="ITC4" s="0"/>
      <c r="ITD4" s="0"/>
      <c r="ITE4" s="0"/>
      <c r="ITF4" s="0"/>
      <c r="ITG4" s="0"/>
      <c r="ITH4" s="0"/>
      <c r="ITI4" s="0"/>
      <c r="ITJ4" s="0"/>
      <c r="ITK4" s="0"/>
      <c r="ITL4" s="0"/>
      <c r="ITM4" s="0"/>
      <c r="ITN4" s="0"/>
      <c r="ITO4" s="0"/>
      <c r="ITP4" s="0"/>
      <c r="ITQ4" s="0"/>
      <c r="ITR4" s="0"/>
      <c r="ITS4" s="0"/>
      <c r="ITT4" s="0"/>
      <c r="ITU4" s="0"/>
      <c r="ITV4" s="0"/>
      <c r="ITW4" s="0"/>
      <c r="ITX4" s="0"/>
      <c r="ITY4" s="0"/>
      <c r="ITZ4" s="0"/>
      <c r="IUA4" s="0"/>
      <c r="IUB4" s="0"/>
      <c r="IUC4" s="0"/>
      <c r="IUD4" s="0"/>
      <c r="IUE4" s="0"/>
      <c r="IUF4" s="0"/>
      <c r="IUG4" s="0"/>
      <c r="IUH4" s="0"/>
      <c r="IUI4" s="0"/>
      <c r="IUJ4" s="0"/>
      <c r="IUK4" s="0"/>
      <c r="IUL4" s="0"/>
      <c r="IUM4" s="0"/>
      <c r="IUN4" s="0"/>
      <c r="IUO4" s="0"/>
      <c r="IUP4" s="0"/>
      <c r="IUQ4" s="0"/>
      <c r="IUR4" s="0"/>
      <c r="IUS4" s="0"/>
      <c r="IUT4" s="0"/>
      <c r="IUU4" s="0"/>
      <c r="IUV4" s="0"/>
      <c r="IUW4" s="0"/>
      <c r="IUX4" s="0"/>
      <c r="IUY4" s="0"/>
      <c r="IUZ4" s="0"/>
      <c r="IVA4" s="0"/>
      <c r="IVB4" s="0"/>
      <c r="IVC4" s="0"/>
      <c r="IVD4" s="0"/>
      <c r="IVE4" s="0"/>
      <c r="IVF4" s="0"/>
      <c r="IVG4" s="0"/>
      <c r="IVH4" s="0"/>
      <c r="IVI4" s="0"/>
      <c r="IVJ4" s="0"/>
      <c r="IVK4" s="0"/>
      <c r="IVL4" s="0"/>
      <c r="IVM4" s="0"/>
      <c r="IVN4" s="0"/>
      <c r="IVO4" s="0"/>
      <c r="IVP4" s="0"/>
      <c r="IVQ4" s="0"/>
      <c r="IVR4" s="0"/>
      <c r="IVS4" s="0"/>
      <c r="IVT4" s="0"/>
      <c r="IVU4" s="0"/>
      <c r="IVV4" s="0"/>
      <c r="IVW4" s="0"/>
      <c r="IVX4" s="0"/>
      <c r="IVY4" s="0"/>
      <c r="IVZ4" s="0"/>
      <c r="IWA4" s="0"/>
      <c r="IWB4" s="0"/>
      <c r="IWC4" s="0"/>
      <c r="IWD4" s="0"/>
      <c r="IWE4" s="0"/>
      <c r="IWF4" s="0"/>
      <c r="IWG4" s="0"/>
      <c r="IWH4" s="0"/>
      <c r="IWI4" s="0"/>
      <c r="IWJ4" s="0"/>
      <c r="IWK4" s="0"/>
      <c r="IWL4" s="0"/>
      <c r="IWM4" s="0"/>
      <c r="IWN4" s="0"/>
      <c r="IWO4" s="0"/>
      <c r="IWP4" s="0"/>
      <c r="IWQ4" s="0"/>
      <c r="IWR4" s="0"/>
      <c r="IWS4" s="0"/>
      <c r="IWT4" s="0"/>
      <c r="IWU4" s="0"/>
      <c r="IWV4" s="0"/>
      <c r="IWW4" s="0"/>
      <c r="IWX4" s="0"/>
      <c r="IWY4" s="0"/>
      <c r="IWZ4" s="0"/>
      <c r="IXA4" s="0"/>
      <c r="IXB4" s="0"/>
      <c r="IXC4" s="0"/>
      <c r="IXD4" s="0"/>
      <c r="IXE4" s="0"/>
      <c r="IXF4" s="0"/>
      <c r="IXG4" s="0"/>
      <c r="IXH4" s="0"/>
      <c r="IXI4" s="0"/>
      <c r="IXJ4" s="0"/>
      <c r="IXK4" s="0"/>
      <c r="IXL4" s="0"/>
      <c r="IXM4" s="0"/>
      <c r="IXN4" s="0"/>
      <c r="IXO4" s="0"/>
      <c r="IXP4" s="0"/>
      <c r="IXQ4" s="0"/>
      <c r="IXR4" s="0"/>
      <c r="IXS4" s="0"/>
      <c r="IXT4" s="0"/>
      <c r="IXU4" s="0"/>
      <c r="IXV4" s="0"/>
      <c r="IXW4" s="0"/>
      <c r="IXX4" s="0"/>
      <c r="IXY4" s="0"/>
      <c r="IXZ4" s="0"/>
      <c r="IYA4" s="0"/>
      <c r="IYB4" s="0"/>
      <c r="IYC4" s="0"/>
      <c r="IYD4" s="0"/>
      <c r="IYE4" s="0"/>
      <c r="IYF4" s="0"/>
      <c r="IYG4" s="0"/>
      <c r="IYH4" s="0"/>
      <c r="IYI4" s="0"/>
      <c r="IYJ4" s="0"/>
      <c r="IYK4" s="0"/>
      <c r="IYL4" s="0"/>
      <c r="IYM4" s="0"/>
      <c r="IYN4" s="0"/>
      <c r="IYO4" s="0"/>
      <c r="IYP4" s="0"/>
      <c r="IYQ4" s="0"/>
      <c r="IYR4" s="0"/>
      <c r="IYS4" s="0"/>
      <c r="IYT4" s="0"/>
      <c r="IYU4" s="0"/>
      <c r="IYV4" s="0"/>
      <c r="IYW4" s="0"/>
      <c r="IYX4" s="0"/>
      <c r="IYY4" s="0"/>
      <c r="IYZ4" s="0"/>
      <c r="IZA4" s="0"/>
      <c r="IZB4" s="0"/>
      <c r="IZC4" s="0"/>
      <c r="IZD4" s="0"/>
      <c r="IZE4" s="0"/>
      <c r="IZF4" s="0"/>
      <c r="IZG4" s="0"/>
      <c r="IZH4" s="0"/>
      <c r="IZI4" s="0"/>
      <c r="IZJ4" s="0"/>
      <c r="IZK4" s="0"/>
      <c r="IZL4" s="0"/>
      <c r="IZM4" s="0"/>
      <c r="IZN4" s="0"/>
      <c r="IZO4" s="0"/>
      <c r="IZP4" s="0"/>
      <c r="IZQ4" s="0"/>
      <c r="IZR4" s="0"/>
      <c r="IZS4" s="0"/>
      <c r="IZT4" s="0"/>
      <c r="IZU4" s="0"/>
      <c r="IZV4" s="0"/>
      <c r="IZW4" s="0"/>
      <c r="IZX4" s="0"/>
      <c r="IZY4" s="0"/>
      <c r="IZZ4" s="0"/>
      <c r="JAA4" s="0"/>
      <c r="JAB4" s="0"/>
      <c r="JAC4" s="0"/>
      <c r="JAD4" s="0"/>
      <c r="JAE4" s="0"/>
      <c r="JAF4" s="0"/>
      <c r="JAG4" s="0"/>
      <c r="JAH4" s="0"/>
      <c r="JAI4" s="0"/>
      <c r="JAJ4" s="0"/>
      <c r="JAK4" s="0"/>
      <c r="JAL4" s="0"/>
      <c r="JAM4" s="0"/>
      <c r="JAN4" s="0"/>
      <c r="JAO4" s="0"/>
      <c r="JAP4" s="0"/>
      <c r="JAQ4" s="0"/>
      <c r="JAR4" s="0"/>
      <c r="JAS4" s="0"/>
      <c r="JAT4" s="0"/>
      <c r="JAU4" s="0"/>
      <c r="JAV4" s="0"/>
      <c r="JAW4" s="0"/>
      <c r="JAX4" s="0"/>
      <c r="JAY4" s="0"/>
      <c r="JAZ4" s="0"/>
      <c r="JBA4" s="0"/>
      <c r="JBB4" s="0"/>
      <c r="JBC4" s="0"/>
      <c r="JBD4" s="0"/>
      <c r="JBE4" s="0"/>
      <c r="JBF4" s="0"/>
      <c r="JBG4" s="0"/>
      <c r="JBH4" s="0"/>
      <c r="JBI4" s="0"/>
      <c r="JBJ4" s="0"/>
      <c r="JBK4" s="0"/>
      <c r="JBL4" s="0"/>
      <c r="JBM4" s="0"/>
      <c r="JBN4" s="0"/>
      <c r="JBO4" s="0"/>
      <c r="JBP4" s="0"/>
      <c r="JBQ4" s="0"/>
      <c r="JBR4" s="0"/>
      <c r="JBS4" s="0"/>
      <c r="JBT4" s="0"/>
      <c r="JBU4" s="0"/>
      <c r="JBV4" s="0"/>
      <c r="JBW4" s="0"/>
      <c r="JBX4" s="0"/>
      <c r="JBY4" s="0"/>
      <c r="JBZ4" s="0"/>
      <c r="JCA4" s="0"/>
      <c r="JCB4" s="0"/>
      <c r="JCC4" s="0"/>
      <c r="JCD4" s="0"/>
      <c r="JCE4" s="0"/>
      <c r="JCF4" s="0"/>
      <c r="JCG4" s="0"/>
      <c r="JCH4" s="0"/>
      <c r="JCI4" s="0"/>
      <c r="JCJ4" s="0"/>
      <c r="JCK4" s="0"/>
      <c r="JCL4" s="0"/>
      <c r="JCM4" s="0"/>
      <c r="JCN4" s="0"/>
      <c r="JCO4" s="0"/>
      <c r="JCP4" s="0"/>
      <c r="JCQ4" s="0"/>
      <c r="JCR4" s="0"/>
      <c r="JCS4" s="0"/>
      <c r="JCT4" s="0"/>
      <c r="JCU4" s="0"/>
      <c r="JCV4" s="0"/>
      <c r="JCW4" s="0"/>
      <c r="JCX4" s="0"/>
      <c r="JCY4" s="0"/>
      <c r="JCZ4" s="0"/>
      <c r="JDA4" s="0"/>
      <c r="JDB4" s="0"/>
      <c r="JDC4" s="0"/>
      <c r="JDD4" s="0"/>
      <c r="JDE4" s="0"/>
      <c r="JDF4" s="0"/>
      <c r="JDG4" s="0"/>
      <c r="JDH4" s="0"/>
      <c r="JDI4" s="0"/>
      <c r="JDJ4" s="0"/>
      <c r="JDK4" s="0"/>
      <c r="JDL4" s="0"/>
      <c r="JDM4" s="0"/>
      <c r="JDN4" s="0"/>
      <c r="JDO4" s="0"/>
      <c r="JDP4" s="0"/>
      <c r="JDQ4" s="0"/>
      <c r="JDR4" s="0"/>
      <c r="JDS4" s="0"/>
      <c r="JDT4" s="0"/>
      <c r="JDU4" s="0"/>
      <c r="JDV4" s="0"/>
      <c r="JDW4" s="0"/>
      <c r="JDX4" s="0"/>
      <c r="JDY4" s="0"/>
      <c r="JDZ4" s="0"/>
      <c r="JEA4" s="0"/>
      <c r="JEB4" s="0"/>
      <c r="JEC4" s="0"/>
      <c r="JED4" s="0"/>
      <c r="JEE4" s="0"/>
      <c r="JEF4" s="0"/>
      <c r="JEG4" s="0"/>
      <c r="JEH4" s="0"/>
      <c r="JEI4" s="0"/>
      <c r="JEJ4" s="0"/>
      <c r="JEK4" s="0"/>
      <c r="JEL4" s="0"/>
      <c r="JEM4" s="0"/>
      <c r="JEN4" s="0"/>
      <c r="JEO4" s="0"/>
      <c r="JEP4" s="0"/>
      <c r="JEQ4" s="0"/>
      <c r="JER4" s="0"/>
      <c r="JES4" s="0"/>
      <c r="JET4" s="0"/>
      <c r="JEU4" s="0"/>
      <c r="JEV4" s="0"/>
      <c r="JEW4" s="0"/>
      <c r="JEX4" s="0"/>
      <c r="JEY4" s="0"/>
      <c r="JEZ4" s="0"/>
      <c r="JFA4" s="0"/>
      <c r="JFB4" s="0"/>
      <c r="JFC4" s="0"/>
      <c r="JFD4" s="0"/>
      <c r="JFE4" s="0"/>
      <c r="JFF4" s="0"/>
      <c r="JFG4" s="0"/>
      <c r="JFH4" s="0"/>
      <c r="JFI4" s="0"/>
      <c r="JFJ4" s="0"/>
      <c r="JFK4" s="0"/>
      <c r="JFL4" s="0"/>
      <c r="JFM4" s="0"/>
      <c r="JFN4" s="0"/>
      <c r="JFO4" s="0"/>
      <c r="JFP4" s="0"/>
      <c r="JFQ4" s="0"/>
      <c r="JFR4" s="0"/>
      <c r="JFS4" s="0"/>
      <c r="JFT4" s="0"/>
      <c r="JFU4" s="0"/>
      <c r="JFV4" s="0"/>
      <c r="JFW4" s="0"/>
      <c r="JFX4" s="0"/>
      <c r="JFY4" s="0"/>
      <c r="JFZ4" s="0"/>
      <c r="JGA4" s="0"/>
      <c r="JGB4" s="0"/>
      <c r="JGC4" s="0"/>
      <c r="JGD4" s="0"/>
      <c r="JGE4" s="0"/>
      <c r="JGF4" s="0"/>
      <c r="JGG4" s="0"/>
      <c r="JGH4" s="0"/>
      <c r="JGI4" s="0"/>
      <c r="JGJ4" s="0"/>
      <c r="JGK4" s="0"/>
      <c r="JGL4" s="0"/>
      <c r="JGM4" s="0"/>
      <c r="JGN4" s="0"/>
      <c r="JGO4" s="0"/>
      <c r="JGP4" s="0"/>
      <c r="JGQ4" s="0"/>
      <c r="JGR4" s="0"/>
      <c r="JGS4" s="0"/>
      <c r="JGT4" s="0"/>
      <c r="JGU4" s="0"/>
      <c r="JGV4" s="0"/>
      <c r="JGW4" s="0"/>
      <c r="JGX4" s="0"/>
      <c r="JGY4" s="0"/>
      <c r="JGZ4" s="0"/>
      <c r="JHA4" s="0"/>
      <c r="JHB4" s="0"/>
      <c r="JHC4" s="0"/>
      <c r="JHD4" s="0"/>
      <c r="JHE4" s="0"/>
      <c r="JHF4" s="0"/>
      <c r="JHG4" s="0"/>
      <c r="JHH4" s="0"/>
      <c r="JHI4" s="0"/>
      <c r="JHJ4" s="0"/>
      <c r="JHK4" s="0"/>
      <c r="JHL4" s="0"/>
      <c r="JHM4" s="0"/>
      <c r="JHN4" s="0"/>
      <c r="JHO4" s="0"/>
      <c r="JHP4" s="0"/>
      <c r="JHQ4" s="0"/>
      <c r="JHR4" s="0"/>
      <c r="JHS4" s="0"/>
      <c r="JHT4" s="0"/>
      <c r="JHU4" s="0"/>
      <c r="JHV4" s="0"/>
      <c r="JHW4" s="0"/>
      <c r="JHX4" s="0"/>
      <c r="JHY4" s="0"/>
      <c r="JHZ4" s="0"/>
      <c r="JIA4" s="0"/>
      <c r="JIB4" s="0"/>
      <c r="JIC4" s="0"/>
      <c r="JID4" s="0"/>
      <c r="JIE4" s="0"/>
      <c r="JIF4" s="0"/>
      <c r="JIG4" s="0"/>
      <c r="JIH4" s="0"/>
      <c r="JII4" s="0"/>
      <c r="JIJ4" s="0"/>
      <c r="JIK4" s="0"/>
      <c r="JIL4" s="0"/>
      <c r="JIM4" s="0"/>
      <c r="JIN4" s="0"/>
      <c r="JIO4" s="0"/>
      <c r="JIP4" s="0"/>
      <c r="JIQ4" s="0"/>
      <c r="JIR4" s="0"/>
      <c r="JIS4" s="0"/>
      <c r="JIT4" s="0"/>
      <c r="JIU4" s="0"/>
      <c r="JIV4" s="0"/>
      <c r="JIW4" s="0"/>
      <c r="JIX4" s="0"/>
      <c r="JIY4" s="0"/>
      <c r="JIZ4" s="0"/>
      <c r="JJA4" s="0"/>
      <c r="JJB4" s="0"/>
      <c r="JJC4" s="0"/>
      <c r="JJD4" s="0"/>
      <c r="JJE4" s="0"/>
      <c r="JJF4" s="0"/>
      <c r="JJG4" s="0"/>
      <c r="JJH4" s="0"/>
      <c r="JJI4" s="0"/>
      <c r="JJJ4" s="0"/>
      <c r="JJK4" s="0"/>
      <c r="JJL4" s="0"/>
      <c r="JJM4" s="0"/>
      <c r="JJN4" s="0"/>
      <c r="JJO4" s="0"/>
      <c r="JJP4" s="0"/>
      <c r="JJQ4" s="0"/>
      <c r="JJR4" s="0"/>
      <c r="JJS4" s="0"/>
      <c r="JJT4" s="0"/>
      <c r="JJU4" s="0"/>
      <c r="JJV4" s="0"/>
      <c r="JJW4" s="0"/>
      <c r="JJX4" s="0"/>
      <c r="JJY4" s="0"/>
      <c r="JJZ4" s="0"/>
      <c r="JKA4" s="0"/>
      <c r="JKB4" s="0"/>
      <c r="JKC4" s="0"/>
      <c r="JKD4" s="0"/>
      <c r="JKE4" s="0"/>
      <c r="JKF4" s="0"/>
      <c r="JKG4" s="0"/>
      <c r="JKH4" s="0"/>
      <c r="JKI4" s="0"/>
      <c r="JKJ4" s="0"/>
      <c r="JKK4" s="0"/>
      <c r="JKL4" s="0"/>
      <c r="JKM4" s="0"/>
      <c r="JKN4" s="0"/>
      <c r="JKO4" s="0"/>
      <c r="JKP4" s="0"/>
      <c r="JKQ4" s="0"/>
      <c r="JKR4" s="0"/>
      <c r="JKS4" s="0"/>
      <c r="JKT4" s="0"/>
      <c r="JKU4" s="0"/>
      <c r="JKV4" s="0"/>
      <c r="JKW4" s="0"/>
      <c r="JKX4" s="0"/>
      <c r="JKY4" s="0"/>
      <c r="JKZ4" s="0"/>
      <c r="JLA4" s="0"/>
      <c r="JLB4" s="0"/>
      <c r="JLC4" s="0"/>
      <c r="JLD4" s="0"/>
      <c r="JLE4" s="0"/>
      <c r="JLF4" s="0"/>
      <c r="JLG4" s="0"/>
      <c r="JLH4" s="0"/>
      <c r="JLI4" s="0"/>
      <c r="JLJ4" s="0"/>
      <c r="JLK4" s="0"/>
      <c r="JLL4" s="0"/>
      <c r="JLM4" s="0"/>
      <c r="JLN4" s="0"/>
      <c r="JLO4" s="0"/>
      <c r="JLP4" s="0"/>
      <c r="JLQ4" s="0"/>
      <c r="JLR4" s="0"/>
      <c r="JLS4" s="0"/>
      <c r="JLT4" s="0"/>
      <c r="JLU4" s="0"/>
      <c r="JLV4" s="0"/>
      <c r="JLW4" s="0"/>
      <c r="JLX4" s="0"/>
      <c r="JLY4" s="0"/>
      <c r="JLZ4" s="0"/>
      <c r="JMA4" s="0"/>
      <c r="JMB4" s="0"/>
      <c r="JMC4" s="0"/>
      <c r="JMD4" s="0"/>
      <c r="JME4" s="0"/>
      <c r="JMF4" s="0"/>
      <c r="JMG4" s="0"/>
      <c r="JMH4" s="0"/>
      <c r="JMI4" s="0"/>
      <c r="JMJ4" s="0"/>
      <c r="JMK4" s="0"/>
      <c r="JML4" s="0"/>
      <c r="JMM4" s="0"/>
      <c r="JMN4" s="0"/>
      <c r="JMO4" s="0"/>
      <c r="JMP4" s="0"/>
      <c r="JMQ4" s="0"/>
      <c r="JMR4" s="0"/>
      <c r="JMS4" s="0"/>
      <c r="JMT4" s="0"/>
      <c r="JMU4" s="0"/>
      <c r="JMV4" s="0"/>
      <c r="JMW4" s="0"/>
      <c r="JMX4" s="0"/>
      <c r="JMY4" s="0"/>
      <c r="JMZ4" s="0"/>
      <c r="JNA4" s="0"/>
      <c r="JNB4" s="0"/>
      <c r="JNC4" s="0"/>
      <c r="JND4" s="0"/>
      <c r="JNE4" s="0"/>
      <c r="JNF4" s="0"/>
      <c r="JNG4" s="0"/>
      <c r="JNH4" s="0"/>
      <c r="JNI4" s="0"/>
      <c r="JNJ4" s="0"/>
      <c r="JNK4" s="0"/>
      <c r="JNL4" s="0"/>
      <c r="JNM4" s="0"/>
      <c r="JNN4" s="0"/>
      <c r="JNO4" s="0"/>
      <c r="JNP4" s="0"/>
      <c r="JNQ4" s="0"/>
      <c r="JNR4" s="0"/>
      <c r="JNS4" s="0"/>
      <c r="JNT4" s="0"/>
      <c r="JNU4" s="0"/>
      <c r="JNV4" s="0"/>
      <c r="JNW4" s="0"/>
      <c r="JNX4" s="0"/>
      <c r="JNY4" s="0"/>
      <c r="JNZ4" s="0"/>
      <c r="JOA4" s="0"/>
      <c r="JOB4" s="0"/>
      <c r="JOC4" s="0"/>
      <c r="JOD4" s="0"/>
      <c r="JOE4" s="0"/>
      <c r="JOF4" s="0"/>
      <c r="JOG4" s="0"/>
      <c r="JOH4" s="0"/>
      <c r="JOI4" s="0"/>
      <c r="JOJ4" s="0"/>
      <c r="JOK4" s="0"/>
      <c r="JOL4" s="0"/>
      <c r="JOM4" s="0"/>
      <c r="JON4" s="0"/>
      <c r="JOO4" s="0"/>
      <c r="JOP4" s="0"/>
      <c r="JOQ4" s="0"/>
      <c r="JOR4" s="0"/>
      <c r="JOS4" s="0"/>
      <c r="JOT4" s="0"/>
      <c r="JOU4" s="0"/>
      <c r="JOV4" s="0"/>
      <c r="JOW4" s="0"/>
      <c r="JOX4" s="0"/>
      <c r="JOY4" s="0"/>
      <c r="JOZ4" s="0"/>
      <c r="JPA4" s="0"/>
      <c r="JPB4" s="0"/>
      <c r="JPC4" s="0"/>
      <c r="JPD4" s="0"/>
      <c r="JPE4" s="0"/>
      <c r="JPF4" s="0"/>
      <c r="JPG4" s="0"/>
      <c r="JPH4" s="0"/>
      <c r="JPI4" s="0"/>
      <c r="JPJ4" s="0"/>
      <c r="JPK4" s="0"/>
      <c r="JPL4" s="0"/>
      <c r="JPM4" s="0"/>
      <c r="JPN4" s="0"/>
      <c r="JPO4" s="0"/>
      <c r="JPP4" s="0"/>
      <c r="JPQ4" s="0"/>
      <c r="JPR4" s="0"/>
      <c r="JPS4" s="0"/>
      <c r="JPT4" s="0"/>
      <c r="JPU4" s="0"/>
      <c r="JPV4" s="0"/>
      <c r="JPW4" s="0"/>
      <c r="JPX4" s="0"/>
      <c r="JPY4" s="0"/>
      <c r="JPZ4" s="0"/>
      <c r="JQA4" s="0"/>
      <c r="JQB4" s="0"/>
      <c r="JQC4" s="0"/>
      <c r="JQD4" s="0"/>
      <c r="JQE4" s="0"/>
      <c r="JQF4" s="0"/>
      <c r="JQG4" s="0"/>
      <c r="JQH4" s="0"/>
      <c r="JQI4" s="0"/>
      <c r="JQJ4" s="0"/>
      <c r="JQK4" s="0"/>
      <c r="JQL4" s="0"/>
      <c r="JQM4" s="0"/>
      <c r="JQN4" s="0"/>
      <c r="JQO4" s="0"/>
      <c r="JQP4" s="0"/>
      <c r="JQQ4" s="0"/>
      <c r="JQR4" s="0"/>
      <c r="JQS4" s="0"/>
      <c r="JQT4" s="0"/>
      <c r="JQU4" s="0"/>
      <c r="JQV4" s="0"/>
      <c r="JQW4" s="0"/>
      <c r="JQX4" s="0"/>
      <c r="JQY4" s="0"/>
      <c r="JQZ4" s="0"/>
      <c r="JRA4" s="0"/>
      <c r="JRB4" s="0"/>
      <c r="JRC4" s="0"/>
      <c r="JRD4" s="0"/>
      <c r="JRE4" s="0"/>
      <c r="JRF4" s="0"/>
      <c r="JRG4" s="0"/>
      <c r="JRH4" s="0"/>
      <c r="JRI4" s="0"/>
      <c r="JRJ4" s="0"/>
      <c r="JRK4" s="0"/>
      <c r="JRL4" s="0"/>
      <c r="JRM4" s="0"/>
      <c r="JRN4" s="0"/>
      <c r="JRO4" s="0"/>
      <c r="JRP4" s="0"/>
      <c r="JRQ4" s="0"/>
      <c r="JRR4" s="0"/>
      <c r="JRS4" s="0"/>
      <c r="JRT4" s="0"/>
      <c r="JRU4" s="0"/>
      <c r="JRV4" s="0"/>
      <c r="JRW4" s="0"/>
      <c r="JRX4" s="0"/>
      <c r="JRY4" s="0"/>
      <c r="JRZ4" s="0"/>
      <c r="JSA4" s="0"/>
      <c r="JSB4" s="0"/>
      <c r="JSC4" s="0"/>
      <c r="JSD4" s="0"/>
      <c r="JSE4" s="0"/>
      <c r="JSF4" s="0"/>
      <c r="JSG4" s="0"/>
      <c r="JSH4" s="0"/>
      <c r="JSI4" s="0"/>
      <c r="JSJ4" s="0"/>
      <c r="JSK4" s="0"/>
      <c r="JSL4" s="0"/>
      <c r="JSM4" s="0"/>
      <c r="JSN4" s="0"/>
      <c r="JSO4" s="0"/>
      <c r="JSP4" s="0"/>
      <c r="JSQ4" s="0"/>
      <c r="JSR4" s="0"/>
      <c r="JSS4" s="0"/>
      <c r="JST4" s="0"/>
      <c r="JSU4" s="0"/>
      <c r="JSV4" s="0"/>
      <c r="JSW4" s="0"/>
      <c r="JSX4" s="0"/>
      <c r="JSY4" s="0"/>
      <c r="JSZ4" s="0"/>
      <c r="JTA4" s="0"/>
      <c r="JTB4" s="0"/>
      <c r="JTC4" s="0"/>
      <c r="JTD4" s="0"/>
      <c r="JTE4" s="0"/>
      <c r="JTF4" s="0"/>
      <c r="JTG4" s="0"/>
      <c r="JTH4" s="0"/>
      <c r="JTI4" s="0"/>
      <c r="JTJ4" s="0"/>
      <c r="JTK4" s="0"/>
      <c r="JTL4" s="0"/>
      <c r="JTM4" s="0"/>
      <c r="JTN4" s="0"/>
      <c r="JTO4" s="0"/>
      <c r="JTP4" s="0"/>
      <c r="JTQ4" s="0"/>
      <c r="JTR4" s="0"/>
      <c r="JTS4" s="0"/>
      <c r="JTT4" s="0"/>
      <c r="JTU4" s="0"/>
      <c r="JTV4" s="0"/>
      <c r="JTW4" s="0"/>
      <c r="JTX4" s="0"/>
      <c r="JTY4" s="0"/>
      <c r="JTZ4" s="0"/>
      <c r="JUA4" s="0"/>
      <c r="JUB4" s="0"/>
      <c r="JUC4" s="0"/>
      <c r="JUD4" s="0"/>
      <c r="JUE4" s="0"/>
      <c r="JUF4" s="0"/>
      <c r="JUG4" s="0"/>
      <c r="JUH4" s="0"/>
      <c r="JUI4" s="0"/>
      <c r="JUJ4" s="0"/>
      <c r="JUK4" s="0"/>
      <c r="JUL4" s="0"/>
      <c r="JUM4" s="0"/>
      <c r="JUN4" s="0"/>
      <c r="JUO4" s="0"/>
      <c r="JUP4" s="0"/>
      <c r="JUQ4" s="0"/>
      <c r="JUR4" s="0"/>
      <c r="JUS4" s="0"/>
      <c r="JUT4" s="0"/>
      <c r="JUU4" s="0"/>
      <c r="JUV4" s="0"/>
      <c r="JUW4" s="0"/>
      <c r="JUX4" s="0"/>
      <c r="JUY4" s="0"/>
      <c r="JUZ4" s="0"/>
      <c r="JVA4" s="0"/>
      <c r="JVB4" s="0"/>
      <c r="JVC4" s="0"/>
      <c r="JVD4" s="0"/>
      <c r="JVE4" s="0"/>
      <c r="JVF4" s="0"/>
      <c r="JVG4" s="0"/>
      <c r="JVH4" s="0"/>
      <c r="JVI4" s="0"/>
      <c r="JVJ4" s="0"/>
      <c r="JVK4" s="0"/>
      <c r="JVL4" s="0"/>
      <c r="JVM4" s="0"/>
      <c r="JVN4" s="0"/>
      <c r="JVO4" s="0"/>
      <c r="JVP4" s="0"/>
      <c r="JVQ4" s="0"/>
      <c r="JVR4" s="0"/>
      <c r="JVS4" s="0"/>
      <c r="JVT4" s="0"/>
      <c r="JVU4" s="0"/>
      <c r="JVV4" s="0"/>
      <c r="JVW4" s="0"/>
      <c r="JVX4" s="0"/>
      <c r="JVY4" s="0"/>
      <c r="JVZ4" s="0"/>
      <c r="JWA4" s="0"/>
      <c r="JWB4" s="0"/>
      <c r="JWC4" s="0"/>
      <c r="JWD4" s="0"/>
      <c r="JWE4" s="0"/>
      <c r="JWF4" s="0"/>
      <c r="JWG4" s="0"/>
      <c r="JWH4" s="0"/>
      <c r="JWI4" s="0"/>
      <c r="JWJ4" s="0"/>
      <c r="JWK4" s="0"/>
      <c r="JWL4" s="0"/>
      <c r="JWM4" s="0"/>
      <c r="JWN4" s="0"/>
      <c r="JWO4" s="0"/>
      <c r="JWP4" s="0"/>
      <c r="JWQ4" s="0"/>
      <c r="JWR4" s="0"/>
      <c r="JWS4" s="0"/>
      <c r="JWT4" s="0"/>
      <c r="JWU4" s="0"/>
      <c r="JWV4" s="0"/>
      <c r="JWW4" s="0"/>
      <c r="JWX4" s="0"/>
      <c r="JWY4" s="0"/>
      <c r="JWZ4" s="0"/>
      <c r="JXA4" s="0"/>
      <c r="JXB4" s="0"/>
      <c r="JXC4" s="0"/>
      <c r="JXD4" s="0"/>
      <c r="JXE4" s="0"/>
      <c r="JXF4" s="0"/>
      <c r="JXG4" s="0"/>
      <c r="JXH4" s="0"/>
      <c r="JXI4" s="0"/>
      <c r="JXJ4" s="0"/>
      <c r="JXK4" s="0"/>
      <c r="JXL4" s="0"/>
      <c r="JXM4" s="0"/>
      <c r="JXN4" s="0"/>
      <c r="JXO4" s="0"/>
      <c r="JXP4" s="0"/>
      <c r="JXQ4" s="0"/>
      <c r="JXR4" s="0"/>
      <c r="JXS4" s="0"/>
      <c r="JXT4" s="0"/>
      <c r="JXU4" s="0"/>
      <c r="JXV4" s="0"/>
      <c r="JXW4" s="0"/>
      <c r="JXX4" s="0"/>
      <c r="JXY4" s="0"/>
      <c r="JXZ4" s="0"/>
      <c r="JYA4" s="0"/>
      <c r="JYB4" s="0"/>
      <c r="JYC4" s="0"/>
      <c r="JYD4" s="0"/>
      <c r="JYE4" s="0"/>
      <c r="JYF4" s="0"/>
      <c r="JYG4" s="0"/>
      <c r="JYH4" s="0"/>
      <c r="JYI4" s="0"/>
      <c r="JYJ4" s="0"/>
      <c r="JYK4" s="0"/>
      <c r="JYL4" s="0"/>
      <c r="JYM4" s="0"/>
      <c r="JYN4" s="0"/>
      <c r="JYO4" s="0"/>
      <c r="JYP4" s="0"/>
      <c r="JYQ4" s="0"/>
      <c r="JYR4" s="0"/>
      <c r="JYS4" s="0"/>
      <c r="JYT4" s="0"/>
      <c r="JYU4" s="0"/>
      <c r="JYV4" s="0"/>
      <c r="JYW4" s="0"/>
      <c r="JYX4" s="0"/>
      <c r="JYY4" s="0"/>
      <c r="JYZ4" s="0"/>
      <c r="JZA4" s="0"/>
      <c r="JZB4" s="0"/>
      <c r="JZC4" s="0"/>
      <c r="JZD4" s="0"/>
      <c r="JZE4" s="0"/>
      <c r="JZF4" s="0"/>
      <c r="JZG4" s="0"/>
      <c r="JZH4" s="0"/>
      <c r="JZI4" s="0"/>
      <c r="JZJ4" s="0"/>
      <c r="JZK4" s="0"/>
      <c r="JZL4" s="0"/>
      <c r="JZM4" s="0"/>
      <c r="JZN4" s="0"/>
      <c r="JZO4" s="0"/>
      <c r="JZP4" s="0"/>
      <c r="JZQ4" s="0"/>
      <c r="JZR4" s="0"/>
      <c r="JZS4" s="0"/>
      <c r="JZT4" s="0"/>
      <c r="JZU4" s="0"/>
      <c r="JZV4" s="0"/>
      <c r="JZW4" s="0"/>
      <c r="JZX4" s="0"/>
      <c r="JZY4" s="0"/>
      <c r="JZZ4" s="0"/>
      <c r="KAA4" s="0"/>
      <c r="KAB4" s="0"/>
      <c r="KAC4" s="0"/>
      <c r="KAD4" s="0"/>
      <c r="KAE4" s="0"/>
      <c r="KAF4" s="0"/>
      <c r="KAG4" s="0"/>
      <c r="KAH4" s="0"/>
      <c r="KAI4" s="0"/>
      <c r="KAJ4" s="0"/>
      <c r="KAK4" s="0"/>
      <c r="KAL4" s="0"/>
      <c r="KAM4" s="0"/>
      <c r="KAN4" s="0"/>
      <c r="KAO4" s="0"/>
      <c r="KAP4" s="0"/>
      <c r="KAQ4" s="0"/>
      <c r="KAR4" s="0"/>
      <c r="KAS4" s="0"/>
      <c r="KAT4" s="0"/>
      <c r="KAU4" s="0"/>
      <c r="KAV4" s="0"/>
      <c r="KAW4" s="0"/>
      <c r="KAX4" s="0"/>
      <c r="KAY4" s="0"/>
      <c r="KAZ4" s="0"/>
      <c r="KBA4" s="0"/>
      <c r="KBB4" s="0"/>
      <c r="KBC4" s="0"/>
      <c r="KBD4" s="0"/>
      <c r="KBE4" s="0"/>
      <c r="KBF4" s="0"/>
      <c r="KBG4" s="0"/>
      <c r="KBH4" s="0"/>
      <c r="KBI4" s="0"/>
      <c r="KBJ4" s="0"/>
      <c r="KBK4" s="0"/>
      <c r="KBL4" s="0"/>
      <c r="KBM4" s="0"/>
      <c r="KBN4" s="0"/>
      <c r="KBO4" s="0"/>
      <c r="KBP4" s="0"/>
      <c r="KBQ4" s="0"/>
      <c r="KBR4" s="0"/>
      <c r="KBS4" s="0"/>
      <c r="KBT4" s="0"/>
      <c r="KBU4" s="0"/>
      <c r="KBV4" s="0"/>
      <c r="KBW4" s="0"/>
      <c r="KBX4" s="0"/>
      <c r="KBY4" s="0"/>
      <c r="KBZ4" s="0"/>
      <c r="KCA4" s="0"/>
      <c r="KCB4" s="0"/>
      <c r="KCC4" s="0"/>
      <c r="KCD4" s="0"/>
      <c r="KCE4" s="0"/>
      <c r="KCF4" s="0"/>
      <c r="KCG4" s="0"/>
      <c r="KCH4" s="0"/>
      <c r="KCI4" s="0"/>
      <c r="KCJ4" s="0"/>
      <c r="KCK4" s="0"/>
      <c r="KCL4" s="0"/>
      <c r="KCM4" s="0"/>
      <c r="KCN4" s="0"/>
      <c r="KCO4" s="0"/>
      <c r="KCP4" s="0"/>
      <c r="KCQ4" s="0"/>
      <c r="KCR4" s="0"/>
      <c r="KCS4" s="0"/>
      <c r="KCT4" s="0"/>
      <c r="KCU4" s="0"/>
      <c r="KCV4" s="0"/>
      <c r="KCW4" s="0"/>
      <c r="KCX4" s="0"/>
      <c r="KCY4" s="0"/>
      <c r="KCZ4" s="0"/>
      <c r="KDA4" s="0"/>
      <c r="KDB4" s="0"/>
      <c r="KDC4" s="0"/>
      <c r="KDD4" s="0"/>
      <c r="KDE4" s="0"/>
      <c r="KDF4" s="0"/>
      <c r="KDG4" s="0"/>
      <c r="KDH4" s="0"/>
      <c r="KDI4" s="0"/>
      <c r="KDJ4" s="0"/>
      <c r="KDK4" s="0"/>
      <c r="KDL4" s="0"/>
      <c r="KDM4" s="0"/>
      <c r="KDN4" s="0"/>
      <c r="KDO4" s="0"/>
      <c r="KDP4" s="0"/>
      <c r="KDQ4" s="0"/>
      <c r="KDR4" s="0"/>
      <c r="KDS4" s="0"/>
      <c r="KDT4" s="0"/>
      <c r="KDU4" s="0"/>
      <c r="KDV4" s="0"/>
      <c r="KDW4" s="0"/>
      <c r="KDX4" s="0"/>
      <c r="KDY4" s="0"/>
      <c r="KDZ4" s="0"/>
      <c r="KEA4" s="0"/>
      <c r="KEB4" s="0"/>
      <c r="KEC4" s="0"/>
      <c r="KED4" s="0"/>
      <c r="KEE4" s="0"/>
      <c r="KEF4" s="0"/>
      <c r="KEG4" s="0"/>
      <c r="KEH4" s="0"/>
      <c r="KEI4" s="0"/>
      <c r="KEJ4" s="0"/>
      <c r="KEK4" s="0"/>
      <c r="KEL4" s="0"/>
      <c r="KEM4" s="0"/>
      <c r="KEN4" s="0"/>
      <c r="KEO4" s="0"/>
      <c r="KEP4" s="0"/>
      <c r="KEQ4" s="0"/>
      <c r="KER4" s="0"/>
      <c r="KES4" s="0"/>
      <c r="KET4" s="0"/>
      <c r="KEU4" s="0"/>
      <c r="KEV4" s="0"/>
      <c r="KEW4" s="0"/>
      <c r="KEX4" s="0"/>
      <c r="KEY4" s="0"/>
      <c r="KEZ4" s="0"/>
      <c r="KFA4" s="0"/>
      <c r="KFB4" s="0"/>
      <c r="KFC4" s="0"/>
      <c r="KFD4" s="0"/>
      <c r="KFE4" s="0"/>
      <c r="KFF4" s="0"/>
      <c r="KFG4" s="0"/>
      <c r="KFH4" s="0"/>
      <c r="KFI4" s="0"/>
      <c r="KFJ4" s="0"/>
      <c r="KFK4" s="0"/>
      <c r="KFL4" s="0"/>
      <c r="KFM4" s="0"/>
      <c r="KFN4" s="0"/>
      <c r="KFO4" s="0"/>
      <c r="KFP4" s="0"/>
      <c r="KFQ4" s="0"/>
      <c r="KFR4" s="0"/>
      <c r="KFS4" s="0"/>
      <c r="KFT4" s="0"/>
      <c r="KFU4" s="0"/>
      <c r="KFV4" s="0"/>
      <c r="KFW4" s="0"/>
      <c r="KFX4" s="0"/>
      <c r="KFY4" s="0"/>
      <c r="KFZ4" s="0"/>
      <c r="KGA4" s="0"/>
      <c r="KGB4" s="0"/>
      <c r="KGC4" s="0"/>
      <c r="KGD4" s="0"/>
      <c r="KGE4" s="0"/>
      <c r="KGF4" s="0"/>
      <c r="KGG4" s="0"/>
      <c r="KGH4" s="0"/>
      <c r="KGI4" s="0"/>
      <c r="KGJ4" s="0"/>
      <c r="KGK4" s="0"/>
      <c r="KGL4" s="0"/>
      <c r="KGM4" s="0"/>
      <c r="KGN4" s="0"/>
      <c r="KGO4" s="0"/>
      <c r="KGP4" s="0"/>
      <c r="KGQ4" s="0"/>
      <c r="KGR4" s="0"/>
      <c r="KGS4" s="0"/>
      <c r="KGT4" s="0"/>
      <c r="KGU4" s="0"/>
      <c r="KGV4" s="0"/>
      <c r="KGW4" s="0"/>
      <c r="KGX4" s="0"/>
      <c r="KGY4" s="0"/>
      <c r="KGZ4" s="0"/>
      <c r="KHA4" s="0"/>
      <c r="KHB4" s="0"/>
      <c r="KHC4" s="0"/>
      <c r="KHD4" s="0"/>
      <c r="KHE4" s="0"/>
      <c r="KHF4" s="0"/>
      <c r="KHG4" s="0"/>
      <c r="KHH4" s="0"/>
      <c r="KHI4" s="0"/>
      <c r="KHJ4" s="0"/>
      <c r="KHK4" s="0"/>
      <c r="KHL4" s="0"/>
      <c r="KHM4" s="0"/>
      <c r="KHN4" s="0"/>
      <c r="KHO4" s="0"/>
      <c r="KHP4" s="0"/>
      <c r="KHQ4" s="0"/>
      <c r="KHR4" s="0"/>
      <c r="KHS4" s="0"/>
      <c r="KHT4" s="0"/>
      <c r="KHU4" s="0"/>
      <c r="KHV4" s="0"/>
      <c r="KHW4" s="0"/>
      <c r="KHX4" s="0"/>
      <c r="KHY4" s="0"/>
      <c r="KHZ4" s="0"/>
      <c r="KIA4" s="0"/>
      <c r="KIB4" s="0"/>
      <c r="KIC4" s="0"/>
      <c r="KID4" s="0"/>
      <c r="KIE4" s="0"/>
      <c r="KIF4" s="0"/>
      <c r="KIG4" s="0"/>
      <c r="KIH4" s="0"/>
      <c r="KII4" s="0"/>
      <c r="KIJ4" s="0"/>
      <c r="KIK4" s="0"/>
      <c r="KIL4" s="0"/>
      <c r="KIM4" s="0"/>
      <c r="KIN4" s="0"/>
      <c r="KIO4" s="0"/>
      <c r="KIP4" s="0"/>
      <c r="KIQ4" s="0"/>
      <c r="KIR4" s="0"/>
      <c r="KIS4" s="0"/>
      <c r="KIT4" s="0"/>
      <c r="KIU4" s="0"/>
      <c r="KIV4" s="0"/>
      <c r="KIW4" s="0"/>
      <c r="KIX4" s="0"/>
      <c r="KIY4" s="0"/>
      <c r="KIZ4" s="0"/>
      <c r="KJA4" s="0"/>
      <c r="KJB4" s="0"/>
      <c r="KJC4" s="0"/>
      <c r="KJD4" s="0"/>
      <c r="KJE4" s="0"/>
      <c r="KJF4" s="0"/>
      <c r="KJG4" s="0"/>
      <c r="KJH4" s="0"/>
      <c r="KJI4" s="0"/>
      <c r="KJJ4" s="0"/>
      <c r="KJK4" s="0"/>
      <c r="KJL4" s="0"/>
      <c r="KJM4" s="0"/>
      <c r="KJN4" s="0"/>
      <c r="KJO4" s="0"/>
      <c r="KJP4" s="0"/>
      <c r="KJQ4" s="0"/>
      <c r="KJR4" s="0"/>
      <c r="KJS4" s="0"/>
      <c r="KJT4" s="0"/>
      <c r="KJU4" s="0"/>
      <c r="KJV4" s="0"/>
      <c r="KJW4" s="0"/>
      <c r="KJX4" s="0"/>
      <c r="KJY4" s="0"/>
      <c r="KJZ4" s="0"/>
      <c r="KKA4" s="0"/>
      <c r="KKB4" s="0"/>
      <c r="KKC4" s="0"/>
      <c r="KKD4" s="0"/>
      <c r="KKE4" s="0"/>
      <c r="KKF4" s="0"/>
      <c r="KKG4" s="0"/>
      <c r="KKH4" s="0"/>
      <c r="KKI4" s="0"/>
      <c r="KKJ4" s="0"/>
      <c r="KKK4" s="0"/>
      <c r="KKL4" s="0"/>
      <c r="KKM4" s="0"/>
      <c r="KKN4" s="0"/>
      <c r="KKO4" s="0"/>
      <c r="KKP4" s="0"/>
      <c r="KKQ4" s="0"/>
      <c r="KKR4" s="0"/>
      <c r="KKS4" s="0"/>
      <c r="KKT4" s="0"/>
      <c r="KKU4" s="0"/>
      <c r="KKV4" s="0"/>
      <c r="KKW4" s="0"/>
      <c r="KKX4" s="0"/>
      <c r="KKY4" s="0"/>
      <c r="KKZ4" s="0"/>
      <c r="KLA4" s="0"/>
      <c r="KLB4" s="0"/>
      <c r="KLC4" s="0"/>
      <c r="KLD4" s="0"/>
      <c r="KLE4" s="0"/>
      <c r="KLF4" s="0"/>
      <c r="KLG4" s="0"/>
      <c r="KLH4" s="0"/>
      <c r="KLI4" s="0"/>
      <c r="KLJ4" s="0"/>
      <c r="KLK4" s="0"/>
      <c r="KLL4" s="0"/>
      <c r="KLM4" s="0"/>
      <c r="KLN4" s="0"/>
      <c r="KLO4" s="0"/>
      <c r="KLP4" s="0"/>
      <c r="KLQ4" s="0"/>
      <c r="KLR4" s="0"/>
      <c r="KLS4" s="0"/>
      <c r="KLT4" s="0"/>
      <c r="KLU4" s="0"/>
      <c r="KLV4" s="0"/>
      <c r="KLW4" s="0"/>
      <c r="KLX4" s="0"/>
      <c r="KLY4" s="0"/>
      <c r="KLZ4" s="0"/>
      <c r="KMA4" s="0"/>
      <c r="KMB4" s="0"/>
      <c r="KMC4" s="0"/>
      <c r="KMD4" s="0"/>
      <c r="KME4" s="0"/>
      <c r="KMF4" s="0"/>
      <c r="KMG4" s="0"/>
      <c r="KMH4" s="0"/>
      <c r="KMI4" s="0"/>
      <c r="KMJ4" s="0"/>
      <c r="KMK4" s="0"/>
      <c r="KML4" s="0"/>
      <c r="KMM4" s="0"/>
      <c r="KMN4" s="0"/>
      <c r="KMO4" s="0"/>
      <c r="KMP4" s="0"/>
      <c r="KMQ4" s="0"/>
      <c r="KMR4" s="0"/>
      <c r="KMS4" s="0"/>
      <c r="KMT4" s="0"/>
      <c r="KMU4" s="0"/>
      <c r="KMV4" s="0"/>
      <c r="KMW4" s="0"/>
      <c r="KMX4" s="0"/>
      <c r="KMY4" s="0"/>
      <c r="KMZ4" s="0"/>
      <c r="KNA4" s="0"/>
      <c r="KNB4" s="0"/>
      <c r="KNC4" s="0"/>
      <c r="KND4" s="0"/>
      <c r="KNE4" s="0"/>
      <c r="KNF4" s="0"/>
      <c r="KNG4" s="0"/>
      <c r="KNH4" s="0"/>
      <c r="KNI4" s="0"/>
      <c r="KNJ4" s="0"/>
      <c r="KNK4" s="0"/>
      <c r="KNL4" s="0"/>
      <c r="KNM4" s="0"/>
      <c r="KNN4" s="0"/>
      <c r="KNO4" s="0"/>
      <c r="KNP4" s="0"/>
      <c r="KNQ4" s="0"/>
      <c r="KNR4" s="0"/>
      <c r="KNS4" s="0"/>
      <c r="KNT4" s="0"/>
      <c r="KNU4" s="0"/>
      <c r="KNV4" s="0"/>
      <c r="KNW4" s="0"/>
      <c r="KNX4" s="0"/>
      <c r="KNY4" s="0"/>
      <c r="KNZ4" s="0"/>
      <c r="KOA4" s="0"/>
      <c r="KOB4" s="0"/>
      <c r="KOC4" s="0"/>
      <c r="KOD4" s="0"/>
      <c r="KOE4" s="0"/>
      <c r="KOF4" s="0"/>
      <c r="KOG4" s="0"/>
      <c r="KOH4" s="0"/>
      <c r="KOI4" s="0"/>
      <c r="KOJ4" s="0"/>
      <c r="KOK4" s="0"/>
      <c r="KOL4" s="0"/>
      <c r="KOM4" s="0"/>
      <c r="KON4" s="0"/>
      <c r="KOO4" s="0"/>
      <c r="KOP4" s="0"/>
      <c r="KOQ4" s="0"/>
      <c r="KOR4" s="0"/>
      <c r="KOS4" s="0"/>
      <c r="KOT4" s="0"/>
      <c r="KOU4" s="0"/>
      <c r="KOV4" s="0"/>
      <c r="KOW4" s="0"/>
      <c r="KOX4" s="0"/>
      <c r="KOY4" s="0"/>
      <c r="KOZ4" s="0"/>
      <c r="KPA4" s="0"/>
      <c r="KPB4" s="0"/>
      <c r="KPC4" s="0"/>
      <c r="KPD4" s="0"/>
      <c r="KPE4" s="0"/>
      <c r="KPF4" s="0"/>
      <c r="KPG4" s="0"/>
      <c r="KPH4" s="0"/>
      <c r="KPI4" s="0"/>
      <c r="KPJ4" s="0"/>
      <c r="KPK4" s="0"/>
      <c r="KPL4" s="0"/>
      <c r="KPM4" s="0"/>
      <c r="KPN4" s="0"/>
      <c r="KPO4" s="0"/>
      <c r="KPP4" s="0"/>
      <c r="KPQ4" s="0"/>
      <c r="KPR4" s="0"/>
      <c r="KPS4" s="0"/>
      <c r="KPT4" s="0"/>
      <c r="KPU4" s="0"/>
      <c r="KPV4" s="0"/>
      <c r="KPW4" s="0"/>
      <c r="KPX4" s="0"/>
      <c r="KPY4" s="0"/>
      <c r="KPZ4" s="0"/>
      <c r="KQA4" s="0"/>
      <c r="KQB4" s="0"/>
      <c r="KQC4" s="0"/>
      <c r="KQD4" s="0"/>
      <c r="KQE4" s="0"/>
      <c r="KQF4" s="0"/>
      <c r="KQG4" s="0"/>
      <c r="KQH4" s="0"/>
      <c r="KQI4" s="0"/>
      <c r="KQJ4" s="0"/>
      <c r="KQK4" s="0"/>
      <c r="KQL4" s="0"/>
      <c r="KQM4" s="0"/>
      <c r="KQN4" s="0"/>
      <c r="KQO4" s="0"/>
      <c r="KQP4" s="0"/>
      <c r="KQQ4" s="0"/>
      <c r="KQR4" s="0"/>
      <c r="KQS4" s="0"/>
      <c r="KQT4" s="0"/>
      <c r="KQU4" s="0"/>
      <c r="KQV4" s="0"/>
      <c r="KQW4" s="0"/>
      <c r="KQX4" s="0"/>
      <c r="KQY4" s="0"/>
      <c r="KQZ4" s="0"/>
      <c r="KRA4" s="0"/>
      <c r="KRB4" s="0"/>
      <c r="KRC4" s="0"/>
      <c r="KRD4" s="0"/>
      <c r="KRE4" s="0"/>
      <c r="KRF4" s="0"/>
      <c r="KRG4" s="0"/>
      <c r="KRH4" s="0"/>
      <c r="KRI4" s="0"/>
      <c r="KRJ4" s="0"/>
      <c r="KRK4" s="0"/>
      <c r="KRL4" s="0"/>
      <c r="KRM4" s="0"/>
      <c r="KRN4" s="0"/>
      <c r="KRO4" s="0"/>
      <c r="KRP4" s="0"/>
      <c r="KRQ4" s="0"/>
      <c r="KRR4" s="0"/>
      <c r="KRS4" s="0"/>
      <c r="KRT4" s="0"/>
      <c r="KRU4" s="0"/>
      <c r="KRV4" s="0"/>
      <c r="KRW4" s="0"/>
      <c r="KRX4" s="0"/>
      <c r="KRY4" s="0"/>
      <c r="KRZ4" s="0"/>
      <c r="KSA4" s="0"/>
      <c r="KSB4" s="0"/>
      <c r="KSC4" s="0"/>
      <c r="KSD4" s="0"/>
      <c r="KSE4" s="0"/>
      <c r="KSF4" s="0"/>
      <c r="KSG4" s="0"/>
      <c r="KSH4" s="0"/>
      <c r="KSI4" s="0"/>
      <c r="KSJ4" s="0"/>
      <c r="KSK4" s="0"/>
      <c r="KSL4" s="0"/>
      <c r="KSM4" s="0"/>
      <c r="KSN4" s="0"/>
      <c r="KSO4" s="0"/>
      <c r="KSP4" s="0"/>
      <c r="KSQ4" s="0"/>
      <c r="KSR4" s="0"/>
      <c r="KSS4" s="0"/>
      <c r="KST4" s="0"/>
      <c r="KSU4" s="0"/>
      <c r="KSV4" s="0"/>
      <c r="KSW4" s="0"/>
      <c r="KSX4" s="0"/>
      <c r="KSY4" s="0"/>
      <c r="KSZ4" s="0"/>
      <c r="KTA4" s="0"/>
      <c r="KTB4" s="0"/>
      <c r="KTC4" s="0"/>
      <c r="KTD4" s="0"/>
      <c r="KTE4" s="0"/>
      <c r="KTF4" s="0"/>
      <c r="KTG4" s="0"/>
      <c r="KTH4" s="0"/>
      <c r="KTI4" s="0"/>
      <c r="KTJ4" s="0"/>
      <c r="KTK4" s="0"/>
      <c r="KTL4" s="0"/>
      <c r="KTM4" s="0"/>
      <c r="KTN4" s="0"/>
      <c r="KTO4" s="0"/>
      <c r="KTP4" s="0"/>
      <c r="KTQ4" s="0"/>
      <c r="KTR4" s="0"/>
      <c r="KTS4" s="0"/>
      <c r="KTT4" s="0"/>
      <c r="KTU4" s="0"/>
      <c r="KTV4" s="0"/>
      <c r="KTW4" s="0"/>
      <c r="KTX4" s="0"/>
      <c r="KTY4" s="0"/>
      <c r="KTZ4" s="0"/>
      <c r="KUA4" s="0"/>
      <c r="KUB4" s="0"/>
      <c r="KUC4" s="0"/>
      <c r="KUD4" s="0"/>
      <c r="KUE4" s="0"/>
      <c r="KUF4" s="0"/>
      <c r="KUG4" s="0"/>
      <c r="KUH4" s="0"/>
      <c r="KUI4" s="0"/>
      <c r="KUJ4" s="0"/>
      <c r="KUK4" s="0"/>
      <c r="KUL4" s="0"/>
      <c r="KUM4" s="0"/>
      <c r="KUN4" s="0"/>
      <c r="KUO4" s="0"/>
      <c r="KUP4" s="0"/>
      <c r="KUQ4" s="0"/>
      <c r="KUR4" s="0"/>
      <c r="KUS4" s="0"/>
      <c r="KUT4" s="0"/>
      <c r="KUU4" s="0"/>
      <c r="KUV4" s="0"/>
      <c r="KUW4" s="0"/>
      <c r="KUX4" s="0"/>
      <c r="KUY4" s="0"/>
      <c r="KUZ4" s="0"/>
      <c r="KVA4" s="0"/>
      <c r="KVB4" s="0"/>
      <c r="KVC4" s="0"/>
      <c r="KVD4" s="0"/>
      <c r="KVE4" s="0"/>
      <c r="KVF4" s="0"/>
      <c r="KVG4" s="0"/>
      <c r="KVH4" s="0"/>
      <c r="KVI4" s="0"/>
      <c r="KVJ4" s="0"/>
      <c r="KVK4" s="0"/>
      <c r="KVL4" s="0"/>
      <c r="KVM4" s="0"/>
      <c r="KVN4" s="0"/>
      <c r="KVO4" s="0"/>
      <c r="KVP4" s="0"/>
      <c r="KVQ4" s="0"/>
      <c r="KVR4" s="0"/>
      <c r="KVS4" s="0"/>
      <c r="KVT4" s="0"/>
      <c r="KVU4" s="0"/>
      <c r="KVV4" s="0"/>
      <c r="KVW4" s="0"/>
      <c r="KVX4" s="0"/>
      <c r="KVY4" s="0"/>
      <c r="KVZ4" s="0"/>
      <c r="KWA4" s="0"/>
      <c r="KWB4" s="0"/>
      <c r="KWC4" s="0"/>
      <c r="KWD4" s="0"/>
      <c r="KWE4" s="0"/>
      <c r="KWF4" s="0"/>
      <c r="KWG4" s="0"/>
      <c r="KWH4" s="0"/>
      <c r="KWI4" s="0"/>
      <c r="KWJ4" s="0"/>
      <c r="KWK4" s="0"/>
      <c r="KWL4" s="0"/>
      <c r="KWM4" s="0"/>
      <c r="KWN4" s="0"/>
      <c r="KWO4" s="0"/>
      <c r="KWP4" s="0"/>
      <c r="KWQ4" s="0"/>
      <c r="KWR4" s="0"/>
      <c r="KWS4" s="0"/>
      <c r="KWT4" s="0"/>
      <c r="KWU4" s="0"/>
      <c r="KWV4" s="0"/>
      <c r="KWW4" s="0"/>
      <c r="KWX4" s="0"/>
      <c r="KWY4" s="0"/>
      <c r="KWZ4" s="0"/>
      <c r="KXA4" s="0"/>
      <c r="KXB4" s="0"/>
      <c r="KXC4" s="0"/>
      <c r="KXD4" s="0"/>
      <c r="KXE4" s="0"/>
      <c r="KXF4" s="0"/>
      <c r="KXG4" s="0"/>
      <c r="KXH4" s="0"/>
      <c r="KXI4" s="0"/>
      <c r="KXJ4" s="0"/>
      <c r="KXK4" s="0"/>
      <c r="KXL4" s="0"/>
      <c r="KXM4" s="0"/>
      <c r="KXN4" s="0"/>
      <c r="KXO4" s="0"/>
      <c r="KXP4" s="0"/>
      <c r="KXQ4" s="0"/>
      <c r="KXR4" s="0"/>
      <c r="KXS4" s="0"/>
      <c r="KXT4" s="0"/>
      <c r="KXU4" s="0"/>
      <c r="KXV4" s="0"/>
      <c r="KXW4" s="0"/>
      <c r="KXX4" s="0"/>
      <c r="KXY4" s="0"/>
      <c r="KXZ4" s="0"/>
      <c r="KYA4" s="0"/>
      <c r="KYB4" s="0"/>
      <c r="KYC4" s="0"/>
      <c r="KYD4" s="0"/>
      <c r="KYE4" s="0"/>
      <c r="KYF4" s="0"/>
      <c r="KYG4" s="0"/>
      <c r="KYH4" s="0"/>
      <c r="KYI4" s="0"/>
      <c r="KYJ4" s="0"/>
      <c r="KYK4" s="0"/>
      <c r="KYL4" s="0"/>
      <c r="KYM4" s="0"/>
      <c r="KYN4" s="0"/>
      <c r="KYO4" s="0"/>
      <c r="KYP4" s="0"/>
      <c r="KYQ4" s="0"/>
      <c r="KYR4" s="0"/>
      <c r="KYS4" s="0"/>
      <c r="KYT4" s="0"/>
      <c r="KYU4" s="0"/>
      <c r="KYV4" s="0"/>
      <c r="KYW4" s="0"/>
      <c r="KYX4" s="0"/>
      <c r="KYY4" s="0"/>
      <c r="KYZ4" s="0"/>
      <c r="KZA4" s="0"/>
      <c r="KZB4" s="0"/>
      <c r="KZC4" s="0"/>
      <c r="KZD4" s="0"/>
      <c r="KZE4" s="0"/>
      <c r="KZF4" s="0"/>
      <c r="KZG4" s="0"/>
      <c r="KZH4" s="0"/>
      <c r="KZI4" s="0"/>
      <c r="KZJ4" s="0"/>
      <c r="KZK4" s="0"/>
      <c r="KZL4" s="0"/>
      <c r="KZM4" s="0"/>
      <c r="KZN4" s="0"/>
      <c r="KZO4" s="0"/>
      <c r="KZP4" s="0"/>
      <c r="KZQ4" s="0"/>
      <c r="KZR4" s="0"/>
      <c r="KZS4" s="0"/>
      <c r="KZT4" s="0"/>
      <c r="KZU4" s="0"/>
      <c r="KZV4" s="0"/>
      <c r="KZW4" s="0"/>
      <c r="KZX4" s="0"/>
      <c r="KZY4" s="0"/>
      <c r="KZZ4" s="0"/>
      <c r="LAA4" s="0"/>
      <c r="LAB4" s="0"/>
      <c r="LAC4" s="0"/>
      <c r="LAD4" s="0"/>
      <c r="LAE4" s="0"/>
      <c r="LAF4" s="0"/>
      <c r="LAG4" s="0"/>
      <c r="LAH4" s="0"/>
      <c r="LAI4" s="0"/>
      <c r="LAJ4" s="0"/>
      <c r="LAK4" s="0"/>
      <c r="LAL4" s="0"/>
      <c r="LAM4" s="0"/>
      <c r="LAN4" s="0"/>
      <c r="LAO4" s="0"/>
      <c r="LAP4" s="0"/>
      <c r="LAQ4" s="0"/>
      <c r="LAR4" s="0"/>
      <c r="LAS4" s="0"/>
      <c r="LAT4" s="0"/>
      <c r="LAU4" s="0"/>
      <c r="LAV4" s="0"/>
      <c r="LAW4" s="0"/>
      <c r="LAX4" s="0"/>
      <c r="LAY4" s="0"/>
      <c r="LAZ4" s="0"/>
      <c r="LBA4" s="0"/>
      <c r="LBB4" s="0"/>
      <c r="LBC4" s="0"/>
      <c r="LBD4" s="0"/>
      <c r="LBE4" s="0"/>
      <c r="LBF4" s="0"/>
      <c r="LBG4" s="0"/>
      <c r="LBH4" s="0"/>
      <c r="LBI4" s="0"/>
      <c r="LBJ4" s="0"/>
      <c r="LBK4" s="0"/>
      <c r="LBL4" s="0"/>
      <c r="LBM4" s="0"/>
      <c r="LBN4" s="0"/>
      <c r="LBO4" s="0"/>
      <c r="LBP4" s="0"/>
      <c r="LBQ4" s="0"/>
      <c r="LBR4" s="0"/>
      <c r="LBS4" s="0"/>
      <c r="LBT4" s="0"/>
      <c r="LBU4" s="0"/>
      <c r="LBV4" s="0"/>
      <c r="LBW4" s="0"/>
      <c r="LBX4" s="0"/>
      <c r="LBY4" s="0"/>
      <c r="LBZ4" s="0"/>
      <c r="LCA4" s="0"/>
      <c r="LCB4" s="0"/>
      <c r="LCC4" s="0"/>
      <c r="LCD4" s="0"/>
      <c r="LCE4" s="0"/>
      <c r="LCF4" s="0"/>
      <c r="LCG4" s="0"/>
      <c r="LCH4" s="0"/>
      <c r="LCI4" s="0"/>
      <c r="LCJ4" s="0"/>
      <c r="LCK4" s="0"/>
      <c r="LCL4" s="0"/>
      <c r="LCM4" s="0"/>
      <c r="LCN4" s="0"/>
      <c r="LCO4" s="0"/>
      <c r="LCP4" s="0"/>
      <c r="LCQ4" s="0"/>
      <c r="LCR4" s="0"/>
      <c r="LCS4" s="0"/>
      <c r="LCT4" s="0"/>
      <c r="LCU4" s="0"/>
      <c r="LCV4" s="0"/>
      <c r="LCW4" s="0"/>
      <c r="LCX4" s="0"/>
      <c r="LCY4" s="0"/>
      <c r="LCZ4" s="0"/>
      <c r="LDA4" s="0"/>
      <c r="LDB4" s="0"/>
      <c r="LDC4" s="0"/>
      <c r="LDD4" s="0"/>
      <c r="LDE4" s="0"/>
      <c r="LDF4" s="0"/>
      <c r="LDG4" s="0"/>
      <c r="LDH4" s="0"/>
      <c r="LDI4" s="0"/>
      <c r="LDJ4" s="0"/>
      <c r="LDK4" s="0"/>
      <c r="LDL4" s="0"/>
      <c r="LDM4" s="0"/>
      <c r="LDN4" s="0"/>
      <c r="LDO4" s="0"/>
      <c r="LDP4" s="0"/>
      <c r="LDQ4" s="0"/>
      <c r="LDR4" s="0"/>
      <c r="LDS4" s="0"/>
      <c r="LDT4" s="0"/>
      <c r="LDU4" s="0"/>
      <c r="LDV4" s="0"/>
      <c r="LDW4" s="0"/>
      <c r="LDX4" s="0"/>
      <c r="LDY4" s="0"/>
      <c r="LDZ4" s="0"/>
      <c r="LEA4" s="0"/>
      <c r="LEB4" s="0"/>
      <c r="LEC4" s="0"/>
      <c r="LED4" s="0"/>
      <c r="LEE4" s="0"/>
      <c r="LEF4" s="0"/>
      <c r="LEG4" s="0"/>
      <c r="LEH4" s="0"/>
      <c r="LEI4" s="0"/>
      <c r="LEJ4" s="0"/>
      <c r="LEK4" s="0"/>
      <c r="LEL4" s="0"/>
      <c r="LEM4" s="0"/>
      <c r="LEN4" s="0"/>
      <c r="LEO4" s="0"/>
      <c r="LEP4" s="0"/>
      <c r="LEQ4" s="0"/>
      <c r="LER4" s="0"/>
      <c r="LES4" s="0"/>
      <c r="LET4" s="0"/>
      <c r="LEU4" s="0"/>
      <c r="LEV4" s="0"/>
      <c r="LEW4" s="0"/>
      <c r="LEX4" s="0"/>
      <c r="LEY4" s="0"/>
      <c r="LEZ4" s="0"/>
      <c r="LFA4" s="0"/>
      <c r="LFB4" s="0"/>
      <c r="LFC4" s="0"/>
      <c r="LFD4" s="0"/>
      <c r="LFE4" s="0"/>
      <c r="LFF4" s="0"/>
      <c r="LFG4" s="0"/>
      <c r="LFH4" s="0"/>
      <c r="LFI4" s="0"/>
      <c r="LFJ4" s="0"/>
      <c r="LFK4" s="0"/>
      <c r="LFL4" s="0"/>
      <c r="LFM4" s="0"/>
      <c r="LFN4" s="0"/>
      <c r="LFO4" s="0"/>
      <c r="LFP4" s="0"/>
      <c r="LFQ4" s="0"/>
      <c r="LFR4" s="0"/>
      <c r="LFS4" s="0"/>
      <c r="LFT4" s="0"/>
      <c r="LFU4" s="0"/>
      <c r="LFV4" s="0"/>
      <c r="LFW4" s="0"/>
      <c r="LFX4" s="0"/>
      <c r="LFY4" s="0"/>
      <c r="LFZ4" s="0"/>
      <c r="LGA4" s="0"/>
      <c r="LGB4" s="0"/>
      <c r="LGC4" s="0"/>
      <c r="LGD4" s="0"/>
      <c r="LGE4" s="0"/>
      <c r="LGF4" s="0"/>
      <c r="LGG4" s="0"/>
      <c r="LGH4" s="0"/>
      <c r="LGI4" s="0"/>
      <c r="LGJ4" s="0"/>
      <c r="LGK4" s="0"/>
      <c r="LGL4" s="0"/>
      <c r="LGM4" s="0"/>
      <c r="LGN4" s="0"/>
      <c r="LGO4" s="0"/>
      <c r="LGP4" s="0"/>
      <c r="LGQ4" s="0"/>
      <c r="LGR4" s="0"/>
      <c r="LGS4" s="0"/>
      <c r="LGT4" s="0"/>
      <c r="LGU4" s="0"/>
      <c r="LGV4" s="0"/>
      <c r="LGW4" s="0"/>
      <c r="LGX4" s="0"/>
      <c r="LGY4" s="0"/>
      <c r="LGZ4" s="0"/>
      <c r="LHA4" s="0"/>
      <c r="LHB4" s="0"/>
      <c r="LHC4" s="0"/>
      <c r="LHD4" s="0"/>
      <c r="LHE4" s="0"/>
      <c r="LHF4" s="0"/>
      <c r="LHG4" s="0"/>
      <c r="LHH4" s="0"/>
      <c r="LHI4" s="0"/>
      <c r="LHJ4" s="0"/>
      <c r="LHK4" s="0"/>
      <c r="LHL4" s="0"/>
      <c r="LHM4" s="0"/>
      <c r="LHN4" s="0"/>
      <c r="LHO4" s="0"/>
      <c r="LHP4" s="0"/>
      <c r="LHQ4" s="0"/>
      <c r="LHR4" s="0"/>
      <c r="LHS4" s="0"/>
      <c r="LHT4" s="0"/>
      <c r="LHU4" s="0"/>
      <c r="LHV4" s="0"/>
      <c r="LHW4" s="0"/>
      <c r="LHX4" s="0"/>
      <c r="LHY4" s="0"/>
      <c r="LHZ4" s="0"/>
      <c r="LIA4" s="0"/>
      <c r="LIB4" s="0"/>
      <c r="LIC4" s="0"/>
      <c r="LID4" s="0"/>
      <c r="LIE4" s="0"/>
      <c r="LIF4" s="0"/>
      <c r="LIG4" s="0"/>
      <c r="LIH4" s="0"/>
      <c r="LII4" s="0"/>
      <c r="LIJ4" s="0"/>
      <c r="LIK4" s="0"/>
      <c r="LIL4" s="0"/>
      <c r="LIM4" s="0"/>
      <c r="LIN4" s="0"/>
      <c r="LIO4" s="0"/>
      <c r="LIP4" s="0"/>
      <c r="LIQ4" s="0"/>
      <c r="LIR4" s="0"/>
      <c r="LIS4" s="0"/>
      <c r="LIT4" s="0"/>
      <c r="LIU4" s="0"/>
      <c r="LIV4" s="0"/>
      <c r="LIW4" s="0"/>
      <c r="LIX4" s="0"/>
      <c r="LIY4" s="0"/>
      <c r="LIZ4" s="0"/>
      <c r="LJA4" s="0"/>
      <c r="LJB4" s="0"/>
      <c r="LJC4" s="0"/>
      <c r="LJD4" s="0"/>
      <c r="LJE4" s="0"/>
      <c r="LJF4" s="0"/>
      <c r="LJG4" s="0"/>
      <c r="LJH4" s="0"/>
      <c r="LJI4" s="0"/>
      <c r="LJJ4" s="0"/>
      <c r="LJK4" s="0"/>
      <c r="LJL4" s="0"/>
      <c r="LJM4" s="0"/>
      <c r="LJN4" s="0"/>
      <c r="LJO4" s="0"/>
      <c r="LJP4" s="0"/>
      <c r="LJQ4" s="0"/>
      <c r="LJR4" s="0"/>
      <c r="LJS4" s="0"/>
      <c r="LJT4" s="0"/>
      <c r="LJU4" s="0"/>
      <c r="LJV4" s="0"/>
      <c r="LJW4" s="0"/>
      <c r="LJX4" s="0"/>
      <c r="LJY4" s="0"/>
      <c r="LJZ4" s="0"/>
      <c r="LKA4" s="0"/>
      <c r="LKB4" s="0"/>
      <c r="LKC4" s="0"/>
      <c r="LKD4" s="0"/>
      <c r="LKE4" s="0"/>
      <c r="LKF4" s="0"/>
      <c r="LKG4" s="0"/>
      <c r="LKH4" s="0"/>
      <c r="LKI4" s="0"/>
      <c r="LKJ4" s="0"/>
      <c r="LKK4" s="0"/>
      <c r="LKL4" s="0"/>
      <c r="LKM4" s="0"/>
      <c r="LKN4" s="0"/>
      <c r="LKO4" s="0"/>
      <c r="LKP4" s="0"/>
      <c r="LKQ4" s="0"/>
      <c r="LKR4" s="0"/>
      <c r="LKS4" s="0"/>
      <c r="LKT4" s="0"/>
      <c r="LKU4" s="0"/>
      <c r="LKV4" s="0"/>
      <c r="LKW4" s="0"/>
      <c r="LKX4" s="0"/>
      <c r="LKY4" s="0"/>
      <c r="LKZ4" s="0"/>
      <c r="LLA4" s="0"/>
      <c r="LLB4" s="0"/>
      <c r="LLC4" s="0"/>
      <c r="LLD4" s="0"/>
      <c r="LLE4" s="0"/>
      <c r="LLF4" s="0"/>
      <c r="LLG4" s="0"/>
      <c r="LLH4" s="0"/>
      <c r="LLI4" s="0"/>
      <c r="LLJ4" s="0"/>
      <c r="LLK4" s="0"/>
      <c r="LLL4" s="0"/>
      <c r="LLM4" s="0"/>
      <c r="LLN4" s="0"/>
      <c r="LLO4" s="0"/>
      <c r="LLP4" s="0"/>
      <c r="LLQ4" s="0"/>
      <c r="LLR4" s="0"/>
      <c r="LLS4" s="0"/>
      <c r="LLT4" s="0"/>
      <c r="LLU4" s="0"/>
      <c r="LLV4" s="0"/>
      <c r="LLW4" s="0"/>
      <c r="LLX4" s="0"/>
      <c r="LLY4" s="0"/>
      <c r="LLZ4" s="0"/>
      <c r="LMA4" s="0"/>
      <c r="LMB4" s="0"/>
      <c r="LMC4" s="0"/>
      <c r="LMD4" s="0"/>
      <c r="LME4" s="0"/>
      <c r="LMF4" s="0"/>
      <c r="LMG4" s="0"/>
      <c r="LMH4" s="0"/>
      <c r="LMI4" s="0"/>
      <c r="LMJ4" s="0"/>
      <c r="LMK4" s="0"/>
      <c r="LML4" s="0"/>
      <c r="LMM4" s="0"/>
      <c r="LMN4" s="0"/>
      <c r="LMO4" s="0"/>
      <c r="LMP4" s="0"/>
      <c r="LMQ4" s="0"/>
      <c r="LMR4" s="0"/>
      <c r="LMS4" s="0"/>
      <c r="LMT4" s="0"/>
      <c r="LMU4" s="0"/>
      <c r="LMV4" s="0"/>
      <c r="LMW4" s="0"/>
      <c r="LMX4" s="0"/>
      <c r="LMY4" s="0"/>
      <c r="LMZ4" s="0"/>
      <c r="LNA4" s="0"/>
      <c r="LNB4" s="0"/>
      <c r="LNC4" s="0"/>
      <c r="LND4" s="0"/>
      <c r="LNE4" s="0"/>
      <c r="LNF4" s="0"/>
      <c r="LNG4" s="0"/>
      <c r="LNH4" s="0"/>
      <c r="LNI4" s="0"/>
      <c r="LNJ4" s="0"/>
      <c r="LNK4" s="0"/>
      <c r="LNL4" s="0"/>
      <c r="LNM4" s="0"/>
      <c r="LNN4" s="0"/>
      <c r="LNO4" s="0"/>
      <c r="LNP4" s="0"/>
      <c r="LNQ4" s="0"/>
      <c r="LNR4" s="0"/>
      <c r="LNS4" s="0"/>
      <c r="LNT4" s="0"/>
      <c r="LNU4" s="0"/>
      <c r="LNV4" s="0"/>
      <c r="LNW4" s="0"/>
      <c r="LNX4" s="0"/>
      <c r="LNY4" s="0"/>
      <c r="LNZ4" s="0"/>
      <c r="LOA4" s="0"/>
      <c r="LOB4" s="0"/>
      <c r="LOC4" s="0"/>
      <c r="LOD4" s="0"/>
      <c r="LOE4" s="0"/>
      <c r="LOF4" s="0"/>
      <c r="LOG4" s="0"/>
      <c r="LOH4" s="0"/>
      <c r="LOI4" s="0"/>
      <c r="LOJ4" s="0"/>
      <c r="LOK4" s="0"/>
      <c r="LOL4" s="0"/>
      <c r="LOM4" s="0"/>
      <c r="LON4" s="0"/>
      <c r="LOO4" s="0"/>
      <c r="LOP4" s="0"/>
      <c r="LOQ4" s="0"/>
      <c r="LOR4" s="0"/>
      <c r="LOS4" s="0"/>
      <c r="LOT4" s="0"/>
      <c r="LOU4" s="0"/>
      <c r="LOV4" s="0"/>
      <c r="LOW4" s="0"/>
      <c r="LOX4" s="0"/>
      <c r="LOY4" s="0"/>
      <c r="LOZ4" s="0"/>
      <c r="LPA4" s="0"/>
      <c r="LPB4" s="0"/>
      <c r="LPC4" s="0"/>
      <c r="LPD4" s="0"/>
      <c r="LPE4" s="0"/>
      <c r="LPF4" s="0"/>
      <c r="LPG4" s="0"/>
      <c r="LPH4" s="0"/>
      <c r="LPI4" s="0"/>
      <c r="LPJ4" s="0"/>
      <c r="LPK4" s="0"/>
      <c r="LPL4" s="0"/>
      <c r="LPM4" s="0"/>
      <c r="LPN4" s="0"/>
      <c r="LPO4" s="0"/>
      <c r="LPP4" s="0"/>
      <c r="LPQ4" s="0"/>
      <c r="LPR4" s="0"/>
      <c r="LPS4" s="0"/>
      <c r="LPT4" s="0"/>
      <c r="LPU4" s="0"/>
      <c r="LPV4" s="0"/>
      <c r="LPW4" s="0"/>
      <c r="LPX4" s="0"/>
      <c r="LPY4" s="0"/>
      <c r="LPZ4" s="0"/>
      <c r="LQA4" s="0"/>
      <c r="LQB4" s="0"/>
      <c r="LQC4" s="0"/>
      <c r="LQD4" s="0"/>
      <c r="LQE4" s="0"/>
      <c r="LQF4" s="0"/>
      <c r="LQG4" s="0"/>
      <c r="LQH4" s="0"/>
      <c r="LQI4" s="0"/>
      <c r="LQJ4" s="0"/>
      <c r="LQK4" s="0"/>
      <c r="LQL4" s="0"/>
      <c r="LQM4" s="0"/>
      <c r="LQN4" s="0"/>
      <c r="LQO4" s="0"/>
      <c r="LQP4" s="0"/>
      <c r="LQQ4" s="0"/>
      <c r="LQR4" s="0"/>
      <c r="LQS4" s="0"/>
      <c r="LQT4" s="0"/>
      <c r="LQU4" s="0"/>
      <c r="LQV4" s="0"/>
      <c r="LQW4" s="0"/>
      <c r="LQX4" s="0"/>
      <c r="LQY4" s="0"/>
      <c r="LQZ4" s="0"/>
      <c r="LRA4" s="0"/>
      <c r="LRB4" s="0"/>
      <c r="LRC4" s="0"/>
      <c r="LRD4" s="0"/>
      <c r="LRE4" s="0"/>
      <c r="LRF4" s="0"/>
      <c r="LRG4" s="0"/>
      <c r="LRH4" s="0"/>
      <c r="LRI4" s="0"/>
      <c r="LRJ4" s="0"/>
      <c r="LRK4" s="0"/>
      <c r="LRL4" s="0"/>
      <c r="LRM4" s="0"/>
      <c r="LRN4" s="0"/>
      <c r="LRO4" s="0"/>
      <c r="LRP4" s="0"/>
      <c r="LRQ4" s="0"/>
      <c r="LRR4" s="0"/>
      <c r="LRS4" s="0"/>
      <c r="LRT4" s="0"/>
      <c r="LRU4" s="0"/>
      <c r="LRV4" s="0"/>
      <c r="LRW4" s="0"/>
      <c r="LRX4" s="0"/>
      <c r="LRY4" s="0"/>
      <c r="LRZ4" s="0"/>
      <c r="LSA4" s="0"/>
      <c r="LSB4" s="0"/>
      <c r="LSC4" s="0"/>
      <c r="LSD4" s="0"/>
      <c r="LSE4" s="0"/>
      <c r="LSF4" s="0"/>
      <c r="LSG4" s="0"/>
      <c r="LSH4" s="0"/>
      <c r="LSI4" s="0"/>
      <c r="LSJ4" s="0"/>
      <c r="LSK4" s="0"/>
      <c r="LSL4" s="0"/>
      <c r="LSM4" s="0"/>
      <c r="LSN4" s="0"/>
      <c r="LSO4" s="0"/>
      <c r="LSP4" s="0"/>
      <c r="LSQ4" s="0"/>
      <c r="LSR4" s="0"/>
      <c r="LSS4" s="0"/>
      <c r="LST4" s="0"/>
      <c r="LSU4" s="0"/>
      <c r="LSV4" s="0"/>
      <c r="LSW4" s="0"/>
      <c r="LSX4" s="0"/>
      <c r="LSY4" s="0"/>
      <c r="LSZ4" s="0"/>
      <c r="LTA4" s="0"/>
      <c r="LTB4" s="0"/>
      <c r="LTC4" s="0"/>
      <c r="LTD4" s="0"/>
      <c r="LTE4" s="0"/>
      <c r="LTF4" s="0"/>
      <c r="LTG4" s="0"/>
      <c r="LTH4" s="0"/>
      <c r="LTI4" s="0"/>
      <c r="LTJ4" s="0"/>
      <c r="LTK4" s="0"/>
      <c r="LTL4" s="0"/>
      <c r="LTM4" s="0"/>
      <c r="LTN4" s="0"/>
      <c r="LTO4" s="0"/>
      <c r="LTP4" s="0"/>
      <c r="LTQ4" s="0"/>
      <c r="LTR4" s="0"/>
      <c r="LTS4" s="0"/>
      <c r="LTT4" s="0"/>
      <c r="LTU4" s="0"/>
      <c r="LTV4" s="0"/>
      <c r="LTW4" s="0"/>
      <c r="LTX4" s="0"/>
      <c r="LTY4" s="0"/>
      <c r="LTZ4" s="0"/>
      <c r="LUA4" s="0"/>
      <c r="LUB4" s="0"/>
      <c r="LUC4" s="0"/>
      <c r="LUD4" s="0"/>
      <c r="LUE4" s="0"/>
      <c r="LUF4" s="0"/>
      <c r="LUG4" s="0"/>
      <c r="LUH4" s="0"/>
      <c r="LUI4" s="0"/>
      <c r="LUJ4" s="0"/>
      <c r="LUK4" s="0"/>
      <c r="LUL4" s="0"/>
      <c r="LUM4" s="0"/>
      <c r="LUN4" s="0"/>
      <c r="LUO4" s="0"/>
      <c r="LUP4" s="0"/>
      <c r="LUQ4" s="0"/>
      <c r="LUR4" s="0"/>
      <c r="LUS4" s="0"/>
      <c r="LUT4" s="0"/>
      <c r="LUU4" s="0"/>
      <c r="LUV4" s="0"/>
      <c r="LUW4" s="0"/>
      <c r="LUX4" s="0"/>
      <c r="LUY4" s="0"/>
      <c r="LUZ4" s="0"/>
      <c r="LVA4" s="0"/>
      <c r="LVB4" s="0"/>
      <c r="LVC4" s="0"/>
      <c r="LVD4" s="0"/>
      <c r="LVE4" s="0"/>
      <c r="LVF4" s="0"/>
      <c r="LVG4" s="0"/>
      <c r="LVH4" s="0"/>
      <c r="LVI4" s="0"/>
      <c r="LVJ4" s="0"/>
      <c r="LVK4" s="0"/>
      <c r="LVL4" s="0"/>
      <c r="LVM4" s="0"/>
      <c r="LVN4" s="0"/>
      <c r="LVO4" s="0"/>
      <c r="LVP4" s="0"/>
      <c r="LVQ4" s="0"/>
      <c r="LVR4" s="0"/>
      <c r="LVS4" s="0"/>
      <c r="LVT4" s="0"/>
      <c r="LVU4" s="0"/>
      <c r="LVV4" s="0"/>
      <c r="LVW4" s="0"/>
      <c r="LVX4" s="0"/>
      <c r="LVY4" s="0"/>
      <c r="LVZ4" s="0"/>
      <c r="LWA4" s="0"/>
      <c r="LWB4" s="0"/>
      <c r="LWC4" s="0"/>
      <c r="LWD4" s="0"/>
      <c r="LWE4" s="0"/>
      <c r="LWF4" s="0"/>
      <c r="LWG4" s="0"/>
      <c r="LWH4" s="0"/>
      <c r="LWI4" s="0"/>
      <c r="LWJ4" s="0"/>
      <c r="LWK4" s="0"/>
      <c r="LWL4" s="0"/>
      <c r="LWM4" s="0"/>
      <c r="LWN4" s="0"/>
      <c r="LWO4" s="0"/>
      <c r="LWP4" s="0"/>
      <c r="LWQ4" s="0"/>
      <c r="LWR4" s="0"/>
      <c r="LWS4" s="0"/>
      <c r="LWT4" s="0"/>
      <c r="LWU4" s="0"/>
      <c r="LWV4" s="0"/>
      <c r="LWW4" s="0"/>
      <c r="LWX4" s="0"/>
      <c r="LWY4" s="0"/>
      <c r="LWZ4" s="0"/>
      <c r="LXA4" s="0"/>
      <c r="LXB4" s="0"/>
      <c r="LXC4" s="0"/>
      <c r="LXD4" s="0"/>
      <c r="LXE4" s="0"/>
      <c r="LXF4" s="0"/>
      <c r="LXG4" s="0"/>
      <c r="LXH4" s="0"/>
      <c r="LXI4" s="0"/>
      <c r="LXJ4" s="0"/>
      <c r="LXK4" s="0"/>
      <c r="LXL4" s="0"/>
      <c r="LXM4" s="0"/>
      <c r="LXN4" s="0"/>
      <c r="LXO4" s="0"/>
      <c r="LXP4" s="0"/>
      <c r="LXQ4" s="0"/>
      <c r="LXR4" s="0"/>
      <c r="LXS4" s="0"/>
      <c r="LXT4" s="0"/>
      <c r="LXU4" s="0"/>
      <c r="LXV4" s="0"/>
      <c r="LXW4" s="0"/>
      <c r="LXX4" s="0"/>
      <c r="LXY4" s="0"/>
      <c r="LXZ4" s="0"/>
      <c r="LYA4" s="0"/>
      <c r="LYB4" s="0"/>
      <c r="LYC4" s="0"/>
      <c r="LYD4" s="0"/>
      <c r="LYE4" s="0"/>
      <c r="LYF4" s="0"/>
      <c r="LYG4" s="0"/>
      <c r="LYH4" s="0"/>
      <c r="LYI4" s="0"/>
      <c r="LYJ4" s="0"/>
      <c r="LYK4" s="0"/>
      <c r="LYL4" s="0"/>
      <c r="LYM4" s="0"/>
      <c r="LYN4" s="0"/>
      <c r="LYO4" s="0"/>
      <c r="LYP4" s="0"/>
      <c r="LYQ4" s="0"/>
      <c r="LYR4" s="0"/>
      <c r="LYS4" s="0"/>
      <c r="LYT4" s="0"/>
      <c r="LYU4" s="0"/>
      <c r="LYV4" s="0"/>
      <c r="LYW4" s="0"/>
      <c r="LYX4" s="0"/>
      <c r="LYY4" s="0"/>
      <c r="LYZ4" s="0"/>
      <c r="LZA4" s="0"/>
      <c r="LZB4" s="0"/>
      <c r="LZC4" s="0"/>
      <c r="LZD4" s="0"/>
      <c r="LZE4" s="0"/>
      <c r="LZF4" s="0"/>
      <c r="LZG4" s="0"/>
      <c r="LZH4" s="0"/>
      <c r="LZI4" s="0"/>
      <c r="LZJ4" s="0"/>
      <c r="LZK4" s="0"/>
      <c r="LZL4" s="0"/>
      <c r="LZM4" s="0"/>
      <c r="LZN4" s="0"/>
      <c r="LZO4" s="0"/>
      <c r="LZP4" s="0"/>
      <c r="LZQ4" s="0"/>
      <c r="LZR4" s="0"/>
      <c r="LZS4" s="0"/>
      <c r="LZT4" s="0"/>
      <c r="LZU4" s="0"/>
      <c r="LZV4" s="0"/>
      <c r="LZW4" s="0"/>
      <c r="LZX4" s="0"/>
      <c r="LZY4" s="0"/>
      <c r="LZZ4" s="0"/>
      <c r="MAA4" s="0"/>
      <c r="MAB4" s="0"/>
      <c r="MAC4" s="0"/>
      <c r="MAD4" s="0"/>
      <c r="MAE4" s="0"/>
      <c r="MAF4" s="0"/>
      <c r="MAG4" s="0"/>
      <c r="MAH4" s="0"/>
      <c r="MAI4" s="0"/>
      <c r="MAJ4" s="0"/>
      <c r="MAK4" s="0"/>
      <c r="MAL4" s="0"/>
      <c r="MAM4" s="0"/>
      <c r="MAN4" s="0"/>
      <c r="MAO4" s="0"/>
      <c r="MAP4" s="0"/>
      <c r="MAQ4" s="0"/>
      <c r="MAR4" s="0"/>
      <c r="MAS4" s="0"/>
      <c r="MAT4" s="0"/>
      <c r="MAU4" s="0"/>
      <c r="MAV4" s="0"/>
      <c r="MAW4" s="0"/>
      <c r="MAX4" s="0"/>
      <c r="MAY4" s="0"/>
      <c r="MAZ4" s="0"/>
      <c r="MBA4" s="0"/>
      <c r="MBB4" s="0"/>
      <c r="MBC4" s="0"/>
      <c r="MBD4" s="0"/>
      <c r="MBE4" s="0"/>
      <c r="MBF4" s="0"/>
      <c r="MBG4" s="0"/>
      <c r="MBH4" s="0"/>
      <c r="MBI4" s="0"/>
      <c r="MBJ4" s="0"/>
      <c r="MBK4" s="0"/>
      <c r="MBL4" s="0"/>
      <c r="MBM4" s="0"/>
      <c r="MBN4" s="0"/>
      <c r="MBO4" s="0"/>
      <c r="MBP4" s="0"/>
      <c r="MBQ4" s="0"/>
      <c r="MBR4" s="0"/>
      <c r="MBS4" s="0"/>
      <c r="MBT4" s="0"/>
      <c r="MBU4" s="0"/>
      <c r="MBV4" s="0"/>
      <c r="MBW4" s="0"/>
      <c r="MBX4" s="0"/>
      <c r="MBY4" s="0"/>
      <c r="MBZ4" s="0"/>
      <c r="MCA4" s="0"/>
      <c r="MCB4" s="0"/>
      <c r="MCC4" s="0"/>
      <c r="MCD4" s="0"/>
      <c r="MCE4" s="0"/>
      <c r="MCF4" s="0"/>
      <c r="MCG4" s="0"/>
      <c r="MCH4" s="0"/>
      <c r="MCI4" s="0"/>
      <c r="MCJ4" s="0"/>
      <c r="MCK4" s="0"/>
      <c r="MCL4" s="0"/>
      <c r="MCM4" s="0"/>
      <c r="MCN4" s="0"/>
      <c r="MCO4" s="0"/>
      <c r="MCP4" s="0"/>
      <c r="MCQ4" s="0"/>
      <c r="MCR4" s="0"/>
      <c r="MCS4" s="0"/>
      <c r="MCT4" s="0"/>
      <c r="MCU4" s="0"/>
      <c r="MCV4" s="0"/>
      <c r="MCW4" s="0"/>
      <c r="MCX4" s="0"/>
      <c r="MCY4" s="0"/>
      <c r="MCZ4" s="0"/>
      <c r="MDA4" s="0"/>
      <c r="MDB4" s="0"/>
      <c r="MDC4" s="0"/>
      <c r="MDD4" s="0"/>
      <c r="MDE4" s="0"/>
      <c r="MDF4" s="0"/>
      <c r="MDG4" s="0"/>
      <c r="MDH4" s="0"/>
      <c r="MDI4" s="0"/>
      <c r="MDJ4" s="0"/>
      <c r="MDK4" s="0"/>
      <c r="MDL4" s="0"/>
      <c r="MDM4" s="0"/>
      <c r="MDN4" s="0"/>
      <c r="MDO4" s="0"/>
      <c r="MDP4" s="0"/>
      <c r="MDQ4" s="0"/>
      <c r="MDR4" s="0"/>
      <c r="MDS4" s="0"/>
      <c r="MDT4" s="0"/>
      <c r="MDU4" s="0"/>
      <c r="MDV4" s="0"/>
      <c r="MDW4" s="0"/>
      <c r="MDX4" s="0"/>
      <c r="MDY4" s="0"/>
      <c r="MDZ4" s="0"/>
      <c r="MEA4" s="0"/>
      <c r="MEB4" s="0"/>
      <c r="MEC4" s="0"/>
      <c r="MED4" s="0"/>
      <c r="MEE4" s="0"/>
      <c r="MEF4" s="0"/>
      <c r="MEG4" s="0"/>
      <c r="MEH4" s="0"/>
      <c r="MEI4" s="0"/>
      <c r="MEJ4" s="0"/>
      <c r="MEK4" s="0"/>
      <c r="MEL4" s="0"/>
      <c r="MEM4" s="0"/>
      <c r="MEN4" s="0"/>
      <c r="MEO4" s="0"/>
      <c r="MEP4" s="0"/>
      <c r="MEQ4" s="0"/>
      <c r="MER4" s="0"/>
      <c r="MES4" s="0"/>
      <c r="MET4" s="0"/>
      <c r="MEU4" s="0"/>
      <c r="MEV4" s="0"/>
      <c r="MEW4" s="0"/>
      <c r="MEX4" s="0"/>
      <c r="MEY4" s="0"/>
      <c r="MEZ4" s="0"/>
      <c r="MFA4" s="0"/>
      <c r="MFB4" s="0"/>
      <c r="MFC4" s="0"/>
      <c r="MFD4" s="0"/>
      <c r="MFE4" s="0"/>
      <c r="MFF4" s="0"/>
      <c r="MFG4" s="0"/>
      <c r="MFH4" s="0"/>
      <c r="MFI4" s="0"/>
      <c r="MFJ4" s="0"/>
      <c r="MFK4" s="0"/>
      <c r="MFL4" s="0"/>
      <c r="MFM4" s="0"/>
      <c r="MFN4" s="0"/>
      <c r="MFO4" s="0"/>
      <c r="MFP4" s="0"/>
      <c r="MFQ4" s="0"/>
      <c r="MFR4" s="0"/>
      <c r="MFS4" s="0"/>
      <c r="MFT4" s="0"/>
      <c r="MFU4" s="0"/>
      <c r="MFV4" s="0"/>
      <c r="MFW4" s="0"/>
      <c r="MFX4" s="0"/>
      <c r="MFY4" s="0"/>
      <c r="MFZ4" s="0"/>
      <c r="MGA4" s="0"/>
      <c r="MGB4" s="0"/>
      <c r="MGC4" s="0"/>
      <c r="MGD4" s="0"/>
      <c r="MGE4" s="0"/>
      <c r="MGF4" s="0"/>
      <c r="MGG4" s="0"/>
      <c r="MGH4" s="0"/>
      <c r="MGI4" s="0"/>
      <c r="MGJ4" s="0"/>
      <c r="MGK4" s="0"/>
      <c r="MGL4" s="0"/>
      <c r="MGM4" s="0"/>
      <c r="MGN4" s="0"/>
      <c r="MGO4" s="0"/>
      <c r="MGP4" s="0"/>
      <c r="MGQ4" s="0"/>
      <c r="MGR4" s="0"/>
      <c r="MGS4" s="0"/>
      <c r="MGT4" s="0"/>
      <c r="MGU4" s="0"/>
      <c r="MGV4" s="0"/>
      <c r="MGW4" s="0"/>
      <c r="MGX4" s="0"/>
      <c r="MGY4" s="0"/>
      <c r="MGZ4" s="0"/>
      <c r="MHA4" s="0"/>
      <c r="MHB4" s="0"/>
      <c r="MHC4" s="0"/>
      <c r="MHD4" s="0"/>
      <c r="MHE4" s="0"/>
      <c r="MHF4" s="0"/>
      <c r="MHG4" s="0"/>
      <c r="MHH4" s="0"/>
      <c r="MHI4" s="0"/>
      <c r="MHJ4" s="0"/>
      <c r="MHK4" s="0"/>
      <c r="MHL4" s="0"/>
      <c r="MHM4" s="0"/>
      <c r="MHN4" s="0"/>
      <c r="MHO4" s="0"/>
      <c r="MHP4" s="0"/>
      <c r="MHQ4" s="0"/>
      <c r="MHR4" s="0"/>
      <c r="MHS4" s="0"/>
      <c r="MHT4" s="0"/>
      <c r="MHU4" s="0"/>
      <c r="MHV4" s="0"/>
      <c r="MHW4" s="0"/>
      <c r="MHX4" s="0"/>
      <c r="MHY4" s="0"/>
      <c r="MHZ4" s="0"/>
      <c r="MIA4" s="0"/>
      <c r="MIB4" s="0"/>
      <c r="MIC4" s="0"/>
      <c r="MID4" s="0"/>
      <c r="MIE4" s="0"/>
      <c r="MIF4" s="0"/>
      <c r="MIG4" s="0"/>
      <c r="MIH4" s="0"/>
      <c r="MII4" s="0"/>
      <c r="MIJ4" s="0"/>
      <c r="MIK4" s="0"/>
      <c r="MIL4" s="0"/>
      <c r="MIM4" s="0"/>
      <c r="MIN4" s="0"/>
      <c r="MIO4" s="0"/>
      <c r="MIP4" s="0"/>
      <c r="MIQ4" s="0"/>
      <c r="MIR4" s="0"/>
      <c r="MIS4" s="0"/>
      <c r="MIT4" s="0"/>
      <c r="MIU4" s="0"/>
      <c r="MIV4" s="0"/>
      <c r="MIW4" s="0"/>
      <c r="MIX4" s="0"/>
      <c r="MIY4" s="0"/>
      <c r="MIZ4" s="0"/>
      <c r="MJA4" s="0"/>
      <c r="MJB4" s="0"/>
      <c r="MJC4" s="0"/>
      <c r="MJD4" s="0"/>
      <c r="MJE4" s="0"/>
      <c r="MJF4" s="0"/>
      <c r="MJG4" s="0"/>
      <c r="MJH4" s="0"/>
      <c r="MJI4" s="0"/>
      <c r="MJJ4" s="0"/>
      <c r="MJK4" s="0"/>
      <c r="MJL4" s="0"/>
      <c r="MJM4" s="0"/>
      <c r="MJN4" s="0"/>
      <c r="MJO4" s="0"/>
      <c r="MJP4" s="0"/>
      <c r="MJQ4" s="0"/>
      <c r="MJR4" s="0"/>
      <c r="MJS4" s="0"/>
      <c r="MJT4" s="0"/>
      <c r="MJU4" s="0"/>
      <c r="MJV4" s="0"/>
      <c r="MJW4" s="0"/>
      <c r="MJX4" s="0"/>
      <c r="MJY4" s="0"/>
      <c r="MJZ4" s="0"/>
      <c r="MKA4" s="0"/>
      <c r="MKB4" s="0"/>
      <c r="MKC4" s="0"/>
      <c r="MKD4" s="0"/>
      <c r="MKE4" s="0"/>
      <c r="MKF4" s="0"/>
      <c r="MKG4" s="0"/>
      <c r="MKH4" s="0"/>
      <c r="MKI4" s="0"/>
      <c r="MKJ4" s="0"/>
      <c r="MKK4" s="0"/>
      <c r="MKL4" s="0"/>
      <c r="MKM4" s="0"/>
      <c r="MKN4" s="0"/>
      <c r="MKO4" s="0"/>
      <c r="MKP4" s="0"/>
      <c r="MKQ4" s="0"/>
      <c r="MKR4" s="0"/>
      <c r="MKS4" s="0"/>
      <c r="MKT4" s="0"/>
      <c r="MKU4" s="0"/>
      <c r="MKV4" s="0"/>
      <c r="MKW4" s="0"/>
      <c r="MKX4" s="0"/>
      <c r="MKY4" s="0"/>
      <c r="MKZ4" s="0"/>
      <c r="MLA4" s="0"/>
      <c r="MLB4" s="0"/>
      <c r="MLC4" s="0"/>
      <c r="MLD4" s="0"/>
      <c r="MLE4" s="0"/>
      <c r="MLF4" s="0"/>
      <c r="MLG4" s="0"/>
      <c r="MLH4" s="0"/>
      <c r="MLI4" s="0"/>
      <c r="MLJ4" s="0"/>
      <c r="MLK4" s="0"/>
      <c r="MLL4" s="0"/>
      <c r="MLM4" s="0"/>
      <c r="MLN4" s="0"/>
      <c r="MLO4" s="0"/>
      <c r="MLP4" s="0"/>
      <c r="MLQ4" s="0"/>
      <c r="MLR4" s="0"/>
      <c r="MLS4" s="0"/>
      <c r="MLT4" s="0"/>
      <c r="MLU4" s="0"/>
      <c r="MLV4" s="0"/>
      <c r="MLW4" s="0"/>
      <c r="MLX4" s="0"/>
      <c r="MLY4" s="0"/>
      <c r="MLZ4" s="0"/>
      <c r="MMA4" s="0"/>
      <c r="MMB4" s="0"/>
      <c r="MMC4" s="0"/>
      <c r="MMD4" s="0"/>
      <c r="MME4" s="0"/>
      <c r="MMF4" s="0"/>
      <c r="MMG4" s="0"/>
      <c r="MMH4" s="0"/>
      <c r="MMI4" s="0"/>
      <c r="MMJ4" s="0"/>
      <c r="MMK4" s="0"/>
      <c r="MML4" s="0"/>
      <c r="MMM4" s="0"/>
      <c r="MMN4" s="0"/>
      <c r="MMO4" s="0"/>
      <c r="MMP4" s="0"/>
      <c r="MMQ4" s="0"/>
      <c r="MMR4" s="0"/>
      <c r="MMS4" s="0"/>
      <c r="MMT4" s="0"/>
      <c r="MMU4" s="0"/>
      <c r="MMV4" s="0"/>
      <c r="MMW4" s="0"/>
      <c r="MMX4" s="0"/>
      <c r="MMY4" s="0"/>
      <c r="MMZ4" s="0"/>
      <c r="MNA4" s="0"/>
      <c r="MNB4" s="0"/>
      <c r="MNC4" s="0"/>
      <c r="MND4" s="0"/>
      <c r="MNE4" s="0"/>
      <c r="MNF4" s="0"/>
      <c r="MNG4" s="0"/>
      <c r="MNH4" s="0"/>
      <c r="MNI4" s="0"/>
      <c r="MNJ4" s="0"/>
      <c r="MNK4" s="0"/>
      <c r="MNL4" s="0"/>
      <c r="MNM4" s="0"/>
      <c r="MNN4" s="0"/>
      <c r="MNO4" s="0"/>
      <c r="MNP4" s="0"/>
      <c r="MNQ4" s="0"/>
      <c r="MNR4" s="0"/>
      <c r="MNS4" s="0"/>
      <c r="MNT4" s="0"/>
      <c r="MNU4" s="0"/>
      <c r="MNV4" s="0"/>
      <c r="MNW4" s="0"/>
      <c r="MNX4" s="0"/>
      <c r="MNY4" s="0"/>
      <c r="MNZ4" s="0"/>
      <c r="MOA4" s="0"/>
      <c r="MOB4" s="0"/>
      <c r="MOC4" s="0"/>
      <c r="MOD4" s="0"/>
      <c r="MOE4" s="0"/>
      <c r="MOF4" s="0"/>
      <c r="MOG4" s="0"/>
      <c r="MOH4" s="0"/>
      <c r="MOI4" s="0"/>
      <c r="MOJ4" s="0"/>
      <c r="MOK4" s="0"/>
      <c r="MOL4" s="0"/>
      <c r="MOM4" s="0"/>
      <c r="MON4" s="0"/>
      <c r="MOO4" s="0"/>
      <c r="MOP4" s="0"/>
      <c r="MOQ4" s="0"/>
      <c r="MOR4" s="0"/>
      <c r="MOS4" s="0"/>
      <c r="MOT4" s="0"/>
      <c r="MOU4" s="0"/>
      <c r="MOV4" s="0"/>
      <c r="MOW4" s="0"/>
      <c r="MOX4" s="0"/>
      <c r="MOY4" s="0"/>
      <c r="MOZ4" s="0"/>
      <c r="MPA4" s="0"/>
      <c r="MPB4" s="0"/>
      <c r="MPC4" s="0"/>
      <c r="MPD4" s="0"/>
      <c r="MPE4" s="0"/>
      <c r="MPF4" s="0"/>
      <c r="MPG4" s="0"/>
      <c r="MPH4" s="0"/>
      <c r="MPI4" s="0"/>
      <c r="MPJ4" s="0"/>
      <c r="MPK4" s="0"/>
      <c r="MPL4" s="0"/>
      <c r="MPM4" s="0"/>
      <c r="MPN4" s="0"/>
      <c r="MPO4" s="0"/>
      <c r="MPP4" s="0"/>
      <c r="MPQ4" s="0"/>
      <c r="MPR4" s="0"/>
      <c r="MPS4" s="0"/>
      <c r="MPT4" s="0"/>
      <c r="MPU4" s="0"/>
      <c r="MPV4" s="0"/>
      <c r="MPW4" s="0"/>
      <c r="MPX4" s="0"/>
      <c r="MPY4" s="0"/>
      <c r="MPZ4" s="0"/>
      <c r="MQA4" s="0"/>
      <c r="MQB4" s="0"/>
      <c r="MQC4" s="0"/>
      <c r="MQD4" s="0"/>
      <c r="MQE4" s="0"/>
      <c r="MQF4" s="0"/>
      <c r="MQG4" s="0"/>
      <c r="MQH4" s="0"/>
      <c r="MQI4" s="0"/>
      <c r="MQJ4" s="0"/>
      <c r="MQK4" s="0"/>
      <c r="MQL4" s="0"/>
      <c r="MQM4" s="0"/>
      <c r="MQN4" s="0"/>
      <c r="MQO4" s="0"/>
      <c r="MQP4" s="0"/>
      <c r="MQQ4" s="0"/>
      <c r="MQR4" s="0"/>
      <c r="MQS4" s="0"/>
      <c r="MQT4" s="0"/>
      <c r="MQU4" s="0"/>
      <c r="MQV4" s="0"/>
      <c r="MQW4" s="0"/>
      <c r="MQX4" s="0"/>
      <c r="MQY4" s="0"/>
      <c r="MQZ4" s="0"/>
      <c r="MRA4" s="0"/>
      <c r="MRB4" s="0"/>
      <c r="MRC4" s="0"/>
      <c r="MRD4" s="0"/>
      <c r="MRE4" s="0"/>
      <c r="MRF4" s="0"/>
      <c r="MRG4" s="0"/>
      <c r="MRH4" s="0"/>
      <c r="MRI4" s="0"/>
      <c r="MRJ4" s="0"/>
      <c r="MRK4" s="0"/>
      <c r="MRL4" s="0"/>
      <c r="MRM4" s="0"/>
      <c r="MRN4" s="0"/>
      <c r="MRO4" s="0"/>
      <c r="MRP4" s="0"/>
      <c r="MRQ4" s="0"/>
      <c r="MRR4" s="0"/>
      <c r="MRS4" s="0"/>
      <c r="MRT4" s="0"/>
      <c r="MRU4" s="0"/>
      <c r="MRV4" s="0"/>
      <c r="MRW4" s="0"/>
      <c r="MRX4" s="0"/>
      <c r="MRY4" s="0"/>
      <c r="MRZ4" s="0"/>
      <c r="MSA4" s="0"/>
      <c r="MSB4" s="0"/>
      <c r="MSC4" s="0"/>
      <c r="MSD4" s="0"/>
      <c r="MSE4" s="0"/>
      <c r="MSF4" s="0"/>
      <c r="MSG4" s="0"/>
      <c r="MSH4" s="0"/>
      <c r="MSI4" s="0"/>
      <c r="MSJ4" s="0"/>
      <c r="MSK4" s="0"/>
      <c r="MSL4" s="0"/>
      <c r="MSM4" s="0"/>
      <c r="MSN4" s="0"/>
      <c r="MSO4" s="0"/>
      <c r="MSP4" s="0"/>
      <c r="MSQ4" s="0"/>
      <c r="MSR4" s="0"/>
      <c r="MSS4" s="0"/>
      <c r="MST4" s="0"/>
      <c r="MSU4" s="0"/>
      <c r="MSV4" s="0"/>
      <c r="MSW4" s="0"/>
      <c r="MSX4" s="0"/>
      <c r="MSY4" s="0"/>
      <c r="MSZ4" s="0"/>
      <c r="MTA4" s="0"/>
      <c r="MTB4" s="0"/>
      <c r="MTC4" s="0"/>
      <c r="MTD4" s="0"/>
      <c r="MTE4" s="0"/>
      <c r="MTF4" s="0"/>
      <c r="MTG4" s="0"/>
      <c r="MTH4" s="0"/>
      <c r="MTI4" s="0"/>
      <c r="MTJ4" s="0"/>
      <c r="MTK4" s="0"/>
      <c r="MTL4" s="0"/>
      <c r="MTM4" s="0"/>
      <c r="MTN4" s="0"/>
      <c r="MTO4" s="0"/>
      <c r="MTP4" s="0"/>
      <c r="MTQ4" s="0"/>
      <c r="MTR4" s="0"/>
      <c r="MTS4" s="0"/>
      <c r="MTT4" s="0"/>
      <c r="MTU4" s="0"/>
      <c r="MTV4" s="0"/>
      <c r="MTW4" s="0"/>
      <c r="MTX4" s="0"/>
      <c r="MTY4" s="0"/>
      <c r="MTZ4" s="0"/>
      <c r="MUA4" s="0"/>
      <c r="MUB4" s="0"/>
      <c r="MUC4" s="0"/>
      <c r="MUD4" s="0"/>
      <c r="MUE4" s="0"/>
      <c r="MUF4" s="0"/>
      <c r="MUG4" s="0"/>
      <c r="MUH4" s="0"/>
      <c r="MUI4" s="0"/>
      <c r="MUJ4" s="0"/>
      <c r="MUK4" s="0"/>
      <c r="MUL4" s="0"/>
      <c r="MUM4" s="0"/>
      <c r="MUN4" s="0"/>
      <c r="MUO4" s="0"/>
      <c r="MUP4" s="0"/>
      <c r="MUQ4" s="0"/>
      <c r="MUR4" s="0"/>
      <c r="MUS4" s="0"/>
      <c r="MUT4" s="0"/>
      <c r="MUU4" s="0"/>
      <c r="MUV4" s="0"/>
      <c r="MUW4" s="0"/>
      <c r="MUX4" s="0"/>
      <c r="MUY4" s="0"/>
      <c r="MUZ4" s="0"/>
      <c r="MVA4" s="0"/>
      <c r="MVB4" s="0"/>
      <c r="MVC4" s="0"/>
      <c r="MVD4" s="0"/>
      <c r="MVE4" s="0"/>
      <c r="MVF4" s="0"/>
      <c r="MVG4" s="0"/>
      <c r="MVH4" s="0"/>
      <c r="MVI4" s="0"/>
      <c r="MVJ4" s="0"/>
      <c r="MVK4" s="0"/>
      <c r="MVL4" s="0"/>
      <c r="MVM4" s="0"/>
      <c r="MVN4" s="0"/>
      <c r="MVO4" s="0"/>
      <c r="MVP4" s="0"/>
      <c r="MVQ4" s="0"/>
      <c r="MVR4" s="0"/>
      <c r="MVS4" s="0"/>
      <c r="MVT4" s="0"/>
      <c r="MVU4" s="0"/>
      <c r="MVV4" s="0"/>
      <c r="MVW4" s="0"/>
      <c r="MVX4" s="0"/>
      <c r="MVY4" s="0"/>
      <c r="MVZ4" s="0"/>
      <c r="MWA4" s="0"/>
      <c r="MWB4" s="0"/>
      <c r="MWC4" s="0"/>
      <c r="MWD4" s="0"/>
      <c r="MWE4" s="0"/>
      <c r="MWF4" s="0"/>
      <c r="MWG4" s="0"/>
      <c r="MWH4" s="0"/>
      <c r="MWI4" s="0"/>
      <c r="MWJ4" s="0"/>
      <c r="MWK4" s="0"/>
      <c r="MWL4" s="0"/>
      <c r="MWM4" s="0"/>
      <c r="MWN4" s="0"/>
      <c r="MWO4" s="0"/>
      <c r="MWP4" s="0"/>
      <c r="MWQ4" s="0"/>
      <c r="MWR4" s="0"/>
      <c r="MWS4" s="0"/>
      <c r="MWT4" s="0"/>
      <c r="MWU4" s="0"/>
      <c r="MWV4" s="0"/>
      <c r="MWW4" s="0"/>
      <c r="MWX4" s="0"/>
      <c r="MWY4" s="0"/>
      <c r="MWZ4" s="0"/>
      <c r="MXA4" s="0"/>
      <c r="MXB4" s="0"/>
      <c r="MXC4" s="0"/>
      <c r="MXD4" s="0"/>
      <c r="MXE4" s="0"/>
      <c r="MXF4" s="0"/>
      <c r="MXG4" s="0"/>
      <c r="MXH4" s="0"/>
      <c r="MXI4" s="0"/>
      <c r="MXJ4" s="0"/>
      <c r="MXK4" s="0"/>
      <c r="MXL4" s="0"/>
      <c r="MXM4" s="0"/>
      <c r="MXN4" s="0"/>
      <c r="MXO4" s="0"/>
      <c r="MXP4" s="0"/>
      <c r="MXQ4" s="0"/>
      <c r="MXR4" s="0"/>
      <c r="MXS4" s="0"/>
      <c r="MXT4" s="0"/>
      <c r="MXU4" s="0"/>
      <c r="MXV4" s="0"/>
      <c r="MXW4" s="0"/>
      <c r="MXX4" s="0"/>
      <c r="MXY4" s="0"/>
      <c r="MXZ4" s="0"/>
      <c r="MYA4" s="0"/>
      <c r="MYB4" s="0"/>
      <c r="MYC4" s="0"/>
      <c r="MYD4" s="0"/>
      <c r="MYE4" s="0"/>
      <c r="MYF4" s="0"/>
      <c r="MYG4" s="0"/>
      <c r="MYH4" s="0"/>
      <c r="MYI4" s="0"/>
      <c r="MYJ4" s="0"/>
      <c r="MYK4" s="0"/>
      <c r="MYL4" s="0"/>
      <c r="MYM4" s="0"/>
      <c r="MYN4" s="0"/>
      <c r="MYO4" s="0"/>
      <c r="MYP4" s="0"/>
      <c r="MYQ4" s="0"/>
      <c r="MYR4" s="0"/>
      <c r="MYS4" s="0"/>
      <c r="MYT4" s="0"/>
      <c r="MYU4" s="0"/>
      <c r="MYV4" s="0"/>
      <c r="MYW4" s="0"/>
      <c r="MYX4" s="0"/>
      <c r="MYY4" s="0"/>
      <c r="MYZ4" s="0"/>
      <c r="MZA4" s="0"/>
      <c r="MZB4" s="0"/>
      <c r="MZC4" s="0"/>
      <c r="MZD4" s="0"/>
      <c r="MZE4" s="0"/>
      <c r="MZF4" s="0"/>
      <c r="MZG4" s="0"/>
      <c r="MZH4" s="0"/>
      <c r="MZI4" s="0"/>
      <c r="MZJ4" s="0"/>
      <c r="MZK4" s="0"/>
      <c r="MZL4" s="0"/>
      <c r="MZM4" s="0"/>
      <c r="MZN4" s="0"/>
      <c r="MZO4" s="0"/>
      <c r="MZP4" s="0"/>
      <c r="MZQ4" s="0"/>
      <c r="MZR4" s="0"/>
      <c r="MZS4" s="0"/>
      <c r="MZT4" s="0"/>
      <c r="MZU4" s="0"/>
      <c r="MZV4" s="0"/>
      <c r="MZW4" s="0"/>
      <c r="MZX4" s="0"/>
      <c r="MZY4" s="0"/>
      <c r="MZZ4" s="0"/>
      <c r="NAA4" s="0"/>
      <c r="NAB4" s="0"/>
      <c r="NAC4" s="0"/>
      <c r="NAD4" s="0"/>
      <c r="NAE4" s="0"/>
      <c r="NAF4" s="0"/>
      <c r="NAG4" s="0"/>
      <c r="NAH4" s="0"/>
      <c r="NAI4" s="0"/>
      <c r="NAJ4" s="0"/>
      <c r="NAK4" s="0"/>
      <c r="NAL4" s="0"/>
      <c r="NAM4" s="0"/>
      <c r="NAN4" s="0"/>
      <c r="NAO4" s="0"/>
      <c r="NAP4" s="0"/>
      <c r="NAQ4" s="0"/>
      <c r="NAR4" s="0"/>
      <c r="NAS4" s="0"/>
      <c r="NAT4" s="0"/>
      <c r="NAU4" s="0"/>
      <c r="NAV4" s="0"/>
      <c r="NAW4" s="0"/>
      <c r="NAX4" s="0"/>
      <c r="NAY4" s="0"/>
      <c r="NAZ4" s="0"/>
      <c r="NBA4" s="0"/>
      <c r="NBB4" s="0"/>
      <c r="NBC4" s="0"/>
      <c r="NBD4" s="0"/>
      <c r="NBE4" s="0"/>
      <c r="NBF4" s="0"/>
      <c r="NBG4" s="0"/>
      <c r="NBH4" s="0"/>
      <c r="NBI4" s="0"/>
      <c r="NBJ4" s="0"/>
      <c r="NBK4" s="0"/>
      <c r="NBL4" s="0"/>
      <c r="NBM4" s="0"/>
      <c r="NBN4" s="0"/>
      <c r="NBO4" s="0"/>
      <c r="NBP4" s="0"/>
      <c r="NBQ4" s="0"/>
      <c r="NBR4" s="0"/>
      <c r="NBS4" s="0"/>
      <c r="NBT4" s="0"/>
      <c r="NBU4" s="0"/>
      <c r="NBV4" s="0"/>
      <c r="NBW4" s="0"/>
      <c r="NBX4" s="0"/>
      <c r="NBY4" s="0"/>
      <c r="NBZ4" s="0"/>
      <c r="NCA4" s="0"/>
      <c r="NCB4" s="0"/>
      <c r="NCC4" s="0"/>
      <c r="NCD4" s="0"/>
      <c r="NCE4" s="0"/>
      <c r="NCF4" s="0"/>
      <c r="NCG4" s="0"/>
      <c r="NCH4" s="0"/>
      <c r="NCI4" s="0"/>
      <c r="NCJ4" s="0"/>
      <c r="NCK4" s="0"/>
      <c r="NCL4" s="0"/>
      <c r="NCM4" s="0"/>
      <c r="NCN4" s="0"/>
      <c r="NCO4" s="0"/>
      <c r="NCP4" s="0"/>
      <c r="NCQ4" s="0"/>
      <c r="NCR4" s="0"/>
      <c r="NCS4" s="0"/>
      <c r="NCT4" s="0"/>
      <c r="NCU4" s="0"/>
      <c r="NCV4" s="0"/>
      <c r="NCW4" s="0"/>
      <c r="NCX4" s="0"/>
      <c r="NCY4" s="0"/>
      <c r="NCZ4" s="0"/>
      <c r="NDA4" s="0"/>
      <c r="NDB4" s="0"/>
      <c r="NDC4" s="0"/>
      <c r="NDD4" s="0"/>
      <c r="NDE4" s="0"/>
      <c r="NDF4" s="0"/>
      <c r="NDG4" s="0"/>
      <c r="NDH4" s="0"/>
      <c r="NDI4" s="0"/>
      <c r="NDJ4" s="0"/>
      <c r="NDK4" s="0"/>
      <c r="NDL4" s="0"/>
      <c r="NDM4" s="0"/>
      <c r="NDN4" s="0"/>
      <c r="NDO4" s="0"/>
      <c r="NDP4" s="0"/>
      <c r="NDQ4" s="0"/>
      <c r="NDR4" s="0"/>
      <c r="NDS4" s="0"/>
      <c r="NDT4" s="0"/>
      <c r="NDU4" s="0"/>
      <c r="NDV4" s="0"/>
      <c r="NDW4" s="0"/>
      <c r="NDX4" s="0"/>
      <c r="NDY4" s="0"/>
      <c r="NDZ4" s="0"/>
      <c r="NEA4" s="0"/>
      <c r="NEB4" s="0"/>
      <c r="NEC4" s="0"/>
      <c r="NED4" s="0"/>
      <c r="NEE4" s="0"/>
      <c r="NEF4" s="0"/>
      <c r="NEG4" s="0"/>
      <c r="NEH4" s="0"/>
      <c r="NEI4" s="0"/>
      <c r="NEJ4" s="0"/>
      <c r="NEK4" s="0"/>
      <c r="NEL4" s="0"/>
      <c r="NEM4" s="0"/>
      <c r="NEN4" s="0"/>
      <c r="NEO4" s="0"/>
      <c r="NEP4" s="0"/>
      <c r="NEQ4" s="0"/>
      <c r="NER4" s="0"/>
      <c r="NES4" s="0"/>
      <c r="NET4" s="0"/>
      <c r="NEU4" s="0"/>
      <c r="NEV4" s="0"/>
      <c r="NEW4" s="0"/>
      <c r="NEX4" s="0"/>
      <c r="NEY4" s="0"/>
      <c r="NEZ4" s="0"/>
      <c r="NFA4" s="0"/>
      <c r="NFB4" s="0"/>
      <c r="NFC4" s="0"/>
      <c r="NFD4" s="0"/>
      <c r="NFE4" s="0"/>
      <c r="NFF4" s="0"/>
      <c r="NFG4" s="0"/>
      <c r="NFH4" s="0"/>
      <c r="NFI4" s="0"/>
      <c r="NFJ4" s="0"/>
      <c r="NFK4" s="0"/>
      <c r="NFL4" s="0"/>
      <c r="NFM4" s="0"/>
      <c r="NFN4" s="0"/>
      <c r="NFO4" s="0"/>
      <c r="NFP4" s="0"/>
      <c r="NFQ4" s="0"/>
      <c r="NFR4" s="0"/>
      <c r="NFS4" s="0"/>
      <c r="NFT4" s="0"/>
      <c r="NFU4" s="0"/>
      <c r="NFV4" s="0"/>
      <c r="NFW4" s="0"/>
      <c r="NFX4" s="0"/>
      <c r="NFY4" s="0"/>
      <c r="NFZ4" s="0"/>
      <c r="NGA4" s="0"/>
      <c r="NGB4" s="0"/>
      <c r="NGC4" s="0"/>
      <c r="NGD4" s="0"/>
      <c r="NGE4" s="0"/>
      <c r="NGF4" s="0"/>
      <c r="NGG4" s="0"/>
      <c r="NGH4" s="0"/>
      <c r="NGI4" s="0"/>
      <c r="NGJ4" s="0"/>
      <c r="NGK4" s="0"/>
      <c r="NGL4" s="0"/>
      <c r="NGM4" s="0"/>
      <c r="NGN4" s="0"/>
      <c r="NGO4" s="0"/>
      <c r="NGP4" s="0"/>
      <c r="NGQ4" s="0"/>
      <c r="NGR4" s="0"/>
      <c r="NGS4" s="0"/>
      <c r="NGT4" s="0"/>
      <c r="NGU4" s="0"/>
      <c r="NGV4" s="0"/>
      <c r="NGW4" s="0"/>
      <c r="NGX4" s="0"/>
      <c r="NGY4" s="0"/>
      <c r="NGZ4" s="0"/>
      <c r="NHA4" s="0"/>
      <c r="NHB4" s="0"/>
      <c r="NHC4" s="0"/>
      <c r="NHD4" s="0"/>
      <c r="NHE4" s="0"/>
      <c r="NHF4" s="0"/>
      <c r="NHG4" s="0"/>
      <c r="NHH4" s="0"/>
      <c r="NHI4" s="0"/>
      <c r="NHJ4" s="0"/>
      <c r="NHK4" s="0"/>
      <c r="NHL4" s="0"/>
      <c r="NHM4" s="0"/>
      <c r="NHN4" s="0"/>
      <c r="NHO4" s="0"/>
      <c r="NHP4" s="0"/>
      <c r="NHQ4" s="0"/>
      <c r="NHR4" s="0"/>
      <c r="NHS4" s="0"/>
      <c r="NHT4" s="0"/>
      <c r="NHU4" s="0"/>
      <c r="NHV4" s="0"/>
      <c r="NHW4" s="0"/>
      <c r="NHX4" s="0"/>
      <c r="NHY4" s="0"/>
      <c r="NHZ4" s="0"/>
      <c r="NIA4" s="0"/>
      <c r="NIB4" s="0"/>
      <c r="NIC4" s="0"/>
      <c r="NID4" s="0"/>
      <c r="NIE4" s="0"/>
      <c r="NIF4" s="0"/>
      <c r="NIG4" s="0"/>
      <c r="NIH4" s="0"/>
      <c r="NII4" s="0"/>
      <c r="NIJ4" s="0"/>
      <c r="NIK4" s="0"/>
      <c r="NIL4" s="0"/>
      <c r="NIM4" s="0"/>
      <c r="NIN4" s="0"/>
      <c r="NIO4" s="0"/>
      <c r="NIP4" s="0"/>
      <c r="NIQ4" s="0"/>
      <c r="NIR4" s="0"/>
      <c r="NIS4" s="0"/>
      <c r="NIT4" s="0"/>
      <c r="NIU4" s="0"/>
      <c r="NIV4" s="0"/>
      <c r="NIW4" s="0"/>
      <c r="NIX4" s="0"/>
      <c r="NIY4" s="0"/>
      <c r="NIZ4" s="0"/>
      <c r="NJA4" s="0"/>
      <c r="NJB4" s="0"/>
      <c r="NJC4" s="0"/>
      <c r="NJD4" s="0"/>
      <c r="NJE4" s="0"/>
      <c r="NJF4" s="0"/>
      <c r="NJG4" s="0"/>
      <c r="NJH4" s="0"/>
      <c r="NJI4" s="0"/>
      <c r="NJJ4" s="0"/>
      <c r="NJK4" s="0"/>
      <c r="NJL4" s="0"/>
      <c r="NJM4" s="0"/>
      <c r="NJN4" s="0"/>
      <c r="NJO4" s="0"/>
      <c r="NJP4" s="0"/>
      <c r="NJQ4" s="0"/>
      <c r="NJR4" s="0"/>
      <c r="NJS4" s="0"/>
      <c r="NJT4" s="0"/>
      <c r="NJU4" s="0"/>
      <c r="NJV4" s="0"/>
      <c r="NJW4" s="0"/>
      <c r="NJX4" s="0"/>
      <c r="NJY4" s="0"/>
      <c r="NJZ4" s="0"/>
      <c r="NKA4" s="0"/>
      <c r="NKB4" s="0"/>
      <c r="NKC4" s="0"/>
      <c r="NKD4" s="0"/>
      <c r="NKE4" s="0"/>
      <c r="NKF4" s="0"/>
      <c r="NKG4" s="0"/>
      <c r="NKH4" s="0"/>
      <c r="NKI4" s="0"/>
      <c r="NKJ4" s="0"/>
      <c r="NKK4" s="0"/>
      <c r="NKL4" s="0"/>
      <c r="NKM4" s="0"/>
      <c r="NKN4" s="0"/>
      <c r="NKO4" s="0"/>
      <c r="NKP4" s="0"/>
      <c r="NKQ4" s="0"/>
      <c r="NKR4" s="0"/>
      <c r="NKS4" s="0"/>
      <c r="NKT4" s="0"/>
      <c r="NKU4" s="0"/>
      <c r="NKV4" s="0"/>
      <c r="NKW4" s="0"/>
      <c r="NKX4" s="0"/>
      <c r="NKY4" s="0"/>
      <c r="NKZ4" s="0"/>
      <c r="NLA4" s="0"/>
      <c r="NLB4" s="0"/>
      <c r="NLC4" s="0"/>
      <c r="NLD4" s="0"/>
      <c r="NLE4" s="0"/>
      <c r="NLF4" s="0"/>
      <c r="NLG4" s="0"/>
      <c r="NLH4" s="0"/>
      <c r="NLI4" s="0"/>
      <c r="NLJ4" s="0"/>
      <c r="NLK4" s="0"/>
      <c r="NLL4" s="0"/>
      <c r="NLM4" s="0"/>
      <c r="NLN4" s="0"/>
      <c r="NLO4" s="0"/>
      <c r="NLP4" s="0"/>
      <c r="NLQ4" s="0"/>
      <c r="NLR4" s="0"/>
      <c r="NLS4" s="0"/>
      <c r="NLT4" s="0"/>
      <c r="NLU4" s="0"/>
      <c r="NLV4" s="0"/>
      <c r="NLW4" s="0"/>
      <c r="NLX4" s="0"/>
      <c r="NLY4" s="0"/>
      <c r="NLZ4" s="0"/>
      <c r="NMA4" s="0"/>
      <c r="NMB4" s="0"/>
      <c r="NMC4" s="0"/>
      <c r="NMD4" s="0"/>
      <c r="NME4" s="0"/>
      <c r="NMF4" s="0"/>
      <c r="NMG4" s="0"/>
      <c r="NMH4" s="0"/>
      <c r="NMI4" s="0"/>
      <c r="NMJ4" s="0"/>
      <c r="NMK4" s="0"/>
      <c r="NML4" s="0"/>
      <c r="NMM4" s="0"/>
      <c r="NMN4" s="0"/>
      <c r="NMO4" s="0"/>
      <c r="NMP4" s="0"/>
      <c r="NMQ4" s="0"/>
      <c r="NMR4" s="0"/>
      <c r="NMS4" s="0"/>
      <c r="NMT4" s="0"/>
      <c r="NMU4" s="0"/>
      <c r="NMV4" s="0"/>
      <c r="NMW4" s="0"/>
      <c r="NMX4" s="0"/>
      <c r="NMY4" s="0"/>
      <c r="NMZ4" s="0"/>
      <c r="NNA4" s="0"/>
      <c r="NNB4" s="0"/>
      <c r="NNC4" s="0"/>
      <c r="NND4" s="0"/>
      <c r="NNE4" s="0"/>
      <c r="NNF4" s="0"/>
      <c r="NNG4" s="0"/>
      <c r="NNH4" s="0"/>
      <c r="NNI4" s="0"/>
      <c r="NNJ4" s="0"/>
      <c r="NNK4" s="0"/>
      <c r="NNL4" s="0"/>
      <c r="NNM4" s="0"/>
      <c r="NNN4" s="0"/>
      <c r="NNO4" s="0"/>
      <c r="NNP4" s="0"/>
      <c r="NNQ4" s="0"/>
      <c r="NNR4" s="0"/>
      <c r="NNS4" s="0"/>
      <c r="NNT4" s="0"/>
      <c r="NNU4" s="0"/>
      <c r="NNV4" s="0"/>
      <c r="NNW4" s="0"/>
      <c r="NNX4" s="0"/>
      <c r="NNY4" s="0"/>
      <c r="NNZ4" s="0"/>
      <c r="NOA4" s="0"/>
      <c r="NOB4" s="0"/>
      <c r="NOC4" s="0"/>
      <c r="NOD4" s="0"/>
      <c r="NOE4" s="0"/>
      <c r="NOF4" s="0"/>
      <c r="NOG4" s="0"/>
      <c r="NOH4" s="0"/>
      <c r="NOI4" s="0"/>
      <c r="NOJ4" s="0"/>
      <c r="NOK4" s="0"/>
      <c r="NOL4" s="0"/>
      <c r="NOM4" s="0"/>
      <c r="NON4" s="0"/>
      <c r="NOO4" s="0"/>
      <c r="NOP4" s="0"/>
      <c r="NOQ4" s="0"/>
      <c r="NOR4" s="0"/>
      <c r="NOS4" s="0"/>
      <c r="NOT4" s="0"/>
      <c r="NOU4" s="0"/>
      <c r="NOV4" s="0"/>
      <c r="NOW4" s="0"/>
      <c r="NOX4" s="0"/>
      <c r="NOY4" s="0"/>
      <c r="NOZ4" s="0"/>
      <c r="NPA4" s="0"/>
      <c r="NPB4" s="0"/>
      <c r="NPC4" s="0"/>
      <c r="NPD4" s="0"/>
      <c r="NPE4" s="0"/>
      <c r="NPF4" s="0"/>
      <c r="NPG4" s="0"/>
      <c r="NPH4" s="0"/>
      <c r="NPI4" s="0"/>
      <c r="NPJ4" s="0"/>
      <c r="NPK4" s="0"/>
      <c r="NPL4" s="0"/>
      <c r="NPM4" s="0"/>
      <c r="NPN4" s="0"/>
      <c r="NPO4" s="0"/>
      <c r="NPP4" s="0"/>
      <c r="NPQ4" s="0"/>
      <c r="NPR4" s="0"/>
      <c r="NPS4" s="0"/>
      <c r="NPT4" s="0"/>
      <c r="NPU4" s="0"/>
      <c r="NPV4" s="0"/>
      <c r="NPW4" s="0"/>
      <c r="NPX4" s="0"/>
      <c r="NPY4" s="0"/>
      <c r="NPZ4" s="0"/>
      <c r="NQA4" s="0"/>
      <c r="NQB4" s="0"/>
      <c r="NQC4" s="0"/>
      <c r="NQD4" s="0"/>
      <c r="NQE4" s="0"/>
      <c r="NQF4" s="0"/>
      <c r="NQG4" s="0"/>
      <c r="NQH4" s="0"/>
      <c r="NQI4" s="0"/>
      <c r="NQJ4" s="0"/>
      <c r="NQK4" s="0"/>
      <c r="NQL4" s="0"/>
      <c r="NQM4" s="0"/>
      <c r="NQN4" s="0"/>
      <c r="NQO4" s="0"/>
      <c r="NQP4" s="0"/>
      <c r="NQQ4" s="0"/>
      <c r="NQR4" s="0"/>
      <c r="NQS4" s="0"/>
      <c r="NQT4" s="0"/>
      <c r="NQU4" s="0"/>
      <c r="NQV4" s="0"/>
      <c r="NQW4" s="0"/>
      <c r="NQX4" s="0"/>
      <c r="NQY4" s="0"/>
      <c r="NQZ4" s="0"/>
      <c r="NRA4" s="0"/>
      <c r="NRB4" s="0"/>
      <c r="NRC4" s="0"/>
      <c r="NRD4" s="0"/>
      <c r="NRE4" s="0"/>
      <c r="NRF4" s="0"/>
      <c r="NRG4" s="0"/>
      <c r="NRH4" s="0"/>
      <c r="NRI4" s="0"/>
      <c r="NRJ4" s="0"/>
      <c r="NRK4" s="0"/>
      <c r="NRL4" s="0"/>
      <c r="NRM4" s="0"/>
      <c r="NRN4" s="0"/>
      <c r="NRO4" s="0"/>
      <c r="NRP4" s="0"/>
      <c r="NRQ4" s="0"/>
      <c r="NRR4" s="0"/>
      <c r="NRS4" s="0"/>
      <c r="NRT4" s="0"/>
      <c r="NRU4" s="0"/>
      <c r="NRV4" s="0"/>
      <c r="NRW4" s="0"/>
      <c r="NRX4" s="0"/>
      <c r="NRY4" s="0"/>
      <c r="NRZ4" s="0"/>
      <c r="NSA4" s="0"/>
      <c r="NSB4" s="0"/>
      <c r="NSC4" s="0"/>
      <c r="NSD4" s="0"/>
      <c r="NSE4" s="0"/>
      <c r="NSF4" s="0"/>
      <c r="NSG4" s="0"/>
      <c r="NSH4" s="0"/>
      <c r="NSI4" s="0"/>
      <c r="NSJ4" s="0"/>
      <c r="NSK4" s="0"/>
      <c r="NSL4" s="0"/>
      <c r="NSM4" s="0"/>
      <c r="NSN4" s="0"/>
      <c r="NSO4" s="0"/>
      <c r="NSP4" s="0"/>
      <c r="NSQ4" s="0"/>
      <c r="NSR4" s="0"/>
      <c r="NSS4" s="0"/>
      <c r="NST4" s="0"/>
      <c r="NSU4" s="0"/>
      <c r="NSV4" s="0"/>
      <c r="NSW4" s="0"/>
      <c r="NSX4" s="0"/>
      <c r="NSY4" s="0"/>
      <c r="NSZ4" s="0"/>
      <c r="NTA4" s="0"/>
      <c r="NTB4" s="0"/>
      <c r="NTC4" s="0"/>
      <c r="NTD4" s="0"/>
      <c r="NTE4" s="0"/>
      <c r="NTF4" s="0"/>
      <c r="NTG4" s="0"/>
      <c r="NTH4" s="0"/>
      <c r="NTI4" s="0"/>
      <c r="NTJ4" s="0"/>
      <c r="NTK4" s="0"/>
      <c r="NTL4" s="0"/>
      <c r="NTM4" s="0"/>
      <c r="NTN4" s="0"/>
      <c r="NTO4" s="0"/>
      <c r="NTP4" s="0"/>
      <c r="NTQ4" s="0"/>
      <c r="NTR4" s="0"/>
      <c r="NTS4" s="0"/>
      <c r="NTT4" s="0"/>
      <c r="NTU4" s="0"/>
      <c r="NTV4" s="0"/>
      <c r="NTW4" s="0"/>
      <c r="NTX4" s="0"/>
      <c r="NTY4" s="0"/>
      <c r="NTZ4" s="0"/>
      <c r="NUA4" s="0"/>
      <c r="NUB4" s="0"/>
      <c r="NUC4" s="0"/>
      <c r="NUD4" s="0"/>
      <c r="NUE4" s="0"/>
      <c r="NUF4" s="0"/>
      <c r="NUG4" s="0"/>
      <c r="NUH4" s="0"/>
      <c r="NUI4" s="0"/>
      <c r="NUJ4" s="0"/>
      <c r="NUK4" s="0"/>
      <c r="NUL4" s="0"/>
      <c r="NUM4" s="0"/>
      <c r="NUN4" s="0"/>
      <c r="NUO4" s="0"/>
      <c r="NUP4" s="0"/>
      <c r="NUQ4" s="0"/>
      <c r="NUR4" s="0"/>
      <c r="NUS4" s="0"/>
      <c r="NUT4" s="0"/>
      <c r="NUU4" s="0"/>
      <c r="NUV4" s="0"/>
      <c r="NUW4" s="0"/>
      <c r="NUX4" s="0"/>
      <c r="NUY4" s="0"/>
      <c r="NUZ4" s="0"/>
      <c r="NVA4" s="0"/>
      <c r="NVB4" s="0"/>
      <c r="NVC4" s="0"/>
      <c r="NVD4" s="0"/>
      <c r="NVE4" s="0"/>
      <c r="NVF4" s="0"/>
      <c r="NVG4" s="0"/>
      <c r="NVH4" s="0"/>
      <c r="NVI4" s="0"/>
      <c r="NVJ4" s="0"/>
      <c r="NVK4" s="0"/>
      <c r="NVL4" s="0"/>
      <c r="NVM4" s="0"/>
      <c r="NVN4" s="0"/>
      <c r="NVO4" s="0"/>
      <c r="NVP4" s="0"/>
      <c r="NVQ4" s="0"/>
      <c r="NVR4" s="0"/>
      <c r="NVS4" s="0"/>
      <c r="NVT4" s="0"/>
      <c r="NVU4" s="0"/>
      <c r="NVV4" s="0"/>
      <c r="NVW4" s="0"/>
      <c r="NVX4" s="0"/>
      <c r="NVY4" s="0"/>
      <c r="NVZ4" s="0"/>
      <c r="NWA4" s="0"/>
      <c r="NWB4" s="0"/>
      <c r="NWC4" s="0"/>
      <c r="NWD4" s="0"/>
      <c r="NWE4" s="0"/>
      <c r="NWF4" s="0"/>
      <c r="NWG4" s="0"/>
      <c r="NWH4" s="0"/>
      <c r="NWI4" s="0"/>
      <c r="NWJ4" s="0"/>
      <c r="NWK4" s="0"/>
      <c r="NWL4" s="0"/>
      <c r="NWM4" s="0"/>
      <c r="NWN4" s="0"/>
      <c r="NWO4" s="0"/>
      <c r="NWP4" s="0"/>
      <c r="NWQ4" s="0"/>
      <c r="NWR4" s="0"/>
      <c r="NWS4" s="0"/>
      <c r="NWT4" s="0"/>
      <c r="NWU4" s="0"/>
      <c r="NWV4" s="0"/>
      <c r="NWW4" s="0"/>
      <c r="NWX4" s="0"/>
      <c r="NWY4" s="0"/>
      <c r="NWZ4" s="0"/>
      <c r="NXA4" s="0"/>
      <c r="NXB4" s="0"/>
      <c r="NXC4" s="0"/>
      <c r="NXD4" s="0"/>
      <c r="NXE4" s="0"/>
      <c r="NXF4" s="0"/>
      <c r="NXG4" s="0"/>
      <c r="NXH4" s="0"/>
      <c r="NXI4" s="0"/>
      <c r="NXJ4" s="0"/>
      <c r="NXK4" s="0"/>
      <c r="NXL4" s="0"/>
      <c r="NXM4" s="0"/>
      <c r="NXN4" s="0"/>
      <c r="NXO4" s="0"/>
      <c r="NXP4" s="0"/>
      <c r="NXQ4" s="0"/>
      <c r="NXR4" s="0"/>
      <c r="NXS4" s="0"/>
      <c r="NXT4" s="0"/>
      <c r="NXU4" s="0"/>
      <c r="NXV4" s="0"/>
      <c r="NXW4" s="0"/>
      <c r="NXX4" s="0"/>
      <c r="NXY4" s="0"/>
      <c r="NXZ4" s="0"/>
      <c r="NYA4" s="0"/>
      <c r="NYB4" s="0"/>
      <c r="NYC4" s="0"/>
      <c r="NYD4" s="0"/>
      <c r="NYE4" s="0"/>
      <c r="NYF4" s="0"/>
      <c r="NYG4" s="0"/>
      <c r="NYH4" s="0"/>
      <c r="NYI4" s="0"/>
      <c r="NYJ4" s="0"/>
      <c r="NYK4" s="0"/>
      <c r="NYL4" s="0"/>
      <c r="NYM4" s="0"/>
      <c r="NYN4" s="0"/>
      <c r="NYO4" s="0"/>
      <c r="NYP4" s="0"/>
      <c r="NYQ4" s="0"/>
      <c r="NYR4" s="0"/>
      <c r="NYS4" s="0"/>
      <c r="NYT4" s="0"/>
      <c r="NYU4" s="0"/>
      <c r="NYV4" s="0"/>
      <c r="NYW4" s="0"/>
      <c r="NYX4" s="0"/>
      <c r="NYY4" s="0"/>
      <c r="NYZ4" s="0"/>
      <c r="NZA4" s="0"/>
      <c r="NZB4" s="0"/>
      <c r="NZC4" s="0"/>
      <c r="NZD4" s="0"/>
      <c r="NZE4" s="0"/>
      <c r="NZF4" s="0"/>
      <c r="NZG4" s="0"/>
      <c r="NZH4" s="0"/>
      <c r="NZI4" s="0"/>
      <c r="NZJ4" s="0"/>
      <c r="NZK4" s="0"/>
      <c r="NZL4" s="0"/>
      <c r="NZM4" s="0"/>
      <c r="NZN4" s="0"/>
      <c r="NZO4" s="0"/>
      <c r="NZP4" s="0"/>
      <c r="NZQ4" s="0"/>
      <c r="NZR4" s="0"/>
      <c r="NZS4" s="0"/>
      <c r="NZT4" s="0"/>
      <c r="NZU4" s="0"/>
      <c r="NZV4" s="0"/>
      <c r="NZW4" s="0"/>
      <c r="NZX4" s="0"/>
      <c r="NZY4" s="0"/>
      <c r="NZZ4" s="0"/>
      <c r="OAA4" s="0"/>
      <c r="OAB4" s="0"/>
      <c r="OAC4" s="0"/>
      <c r="OAD4" s="0"/>
      <c r="OAE4" s="0"/>
      <c r="OAF4" s="0"/>
      <c r="OAG4" s="0"/>
      <c r="OAH4" s="0"/>
      <c r="OAI4" s="0"/>
      <c r="OAJ4" s="0"/>
      <c r="OAK4" s="0"/>
      <c r="OAL4" s="0"/>
      <c r="OAM4" s="0"/>
      <c r="OAN4" s="0"/>
      <c r="OAO4" s="0"/>
      <c r="OAP4" s="0"/>
      <c r="OAQ4" s="0"/>
      <c r="OAR4" s="0"/>
      <c r="OAS4" s="0"/>
      <c r="OAT4" s="0"/>
      <c r="OAU4" s="0"/>
      <c r="OAV4" s="0"/>
      <c r="OAW4" s="0"/>
      <c r="OAX4" s="0"/>
      <c r="OAY4" s="0"/>
      <c r="OAZ4" s="0"/>
      <c r="OBA4" s="0"/>
      <c r="OBB4" s="0"/>
      <c r="OBC4" s="0"/>
      <c r="OBD4" s="0"/>
      <c r="OBE4" s="0"/>
      <c r="OBF4" s="0"/>
      <c r="OBG4" s="0"/>
      <c r="OBH4" s="0"/>
      <c r="OBI4" s="0"/>
      <c r="OBJ4" s="0"/>
      <c r="OBK4" s="0"/>
      <c r="OBL4" s="0"/>
      <c r="OBM4" s="0"/>
      <c r="OBN4" s="0"/>
      <c r="OBO4" s="0"/>
      <c r="OBP4" s="0"/>
      <c r="OBQ4" s="0"/>
      <c r="OBR4" s="0"/>
      <c r="OBS4" s="0"/>
      <c r="OBT4" s="0"/>
      <c r="OBU4" s="0"/>
      <c r="OBV4" s="0"/>
      <c r="OBW4" s="0"/>
      <c r="OBX4" s="0"/>
      <c r="OBY4" s="0"/>
      <c r="OBZ4" s="0"/>
      <c r="OCA4" s="0"/>
      <c r="OCB4" s="0"/>
      <c r="OCC4" s="0"/>
      <c r="OCD4" s="0"/>
      <c r="OCE4" s="0"/>
      <c r="OCF4" s="0"/>
      <c r="OCG4" s="0"/>
      <c r="OCH4" s="0"/>
      <c r="OCI4" s="0"/>
      <c r="OCJ4" s="0"/>
      <c r="OCK4" s="0"/>
      <c r="OCL4" s="0"/>
      <c r="OCM4" s="0"/>
      <c r="OCN4" s="0"/>
      <c r="OCO4" s="0"/>
      <c r="OCP4" s="0"/>
      <c r="OCQ4" s="0"/>
      <c r="OCR4" s="0"/>
      <c r="OCS4" s="0"/>
      <c r="OCT4" s="0"/>
      <c r="OCU4" s="0"/>
      <c r="OCV4" s="0"/>
      <c r="OCW4" s="0"/>
      <c r="OCX4" s="0"/>
      <c r="OCY4" s="0"/>
      <c r="OCZ4" s="0"/>
      <c r="ODA4" s="0"/>
      <c r="ODB4" s="0"/>
      <c r="ODC4" s="0"/>
      <c r="ODD4" s="0"/>
      <c r="ODE4" s="0"/>
      <c r="ODF4" s="0"/>
      <c r="ODG4" s="0"/>
      <c r="ODH4" s="0"/>
      <c r="ODI4" s="0"/>
      <c r="ODJ4" s="0"/>
      <c r="ODK4" s="0"/>
      <c r="ODL4" s="0"/>
      <c r="ODM4" s="0"/>
      <c r="ODN4" s="0"/>
      <c r="ODO4" s="0"/>
      <c r="ODP4" s="0"/>
      <c r="ODQ4" s="0"/>
      <c r="ODR4" s="0"/>
      <c r="ODS4" s="0"/>
      <c r="ODT4" s="0"/>
      <c r="ODU4" s="0"/>
      <c r="ODV4" s="0"/>
      <c r="ODW4" s="0"/>
      <c r="ODX4" s="0"/>
      <c r="ODY4" s="0"/>
      <c r="ODZ4" s="0"/>
      <c r="OEA4" s="0"/>
      <c r="OEB4" s="0"/>
      <c r="OEC4" s="0"/>
      <c r="OED4" s="0"/>
      <c r="OEE4" s="0"/>
      <c r="OEF4" s="0"/>
      <c r="OEG4" s="0"/>
      <c r="OEH4" s="0"/>
      <c r="OEI4" s="0"/>
      <c r="OEJ4" s="0"/>
      <c r="OEK4" s="0"/>
      <c r="OEL4" s="0"/>
      <c r="OEM4" s="0"/>
      <c r="OEN4" s="0"/>
      <c r="OEO4" s="0"/>
      <c r="OEP4" s="0"/>
      <c r="OEQ4" s="0"/>
      <c r="OER4" s="0"/>
      <c r="OES4" s="0"/>
      <c r="OET4" s="0"/>
      <c r="OEU4" s="0"/>
      <c r="OEV4" s="0"/>
      <c r="OEW4" s="0"/>
      <c r="OEX4" s="0"/>
      <c r="OEY4" s="0"/>
      <c r="OEZ4" s="0"/>
      <c r="OFA4" s="0"/>
      <c r="OFB4" s="0"/>
      <c r="OFC4" s="0"/>
      <c r="OFD4" s="0"/>
      <c r="OFE4" s="0"/>
      <c r="OFF4" s="0"/>
      <c r="OFG4" s="0"/>
      <c r="OFH4" s="0"/>
      <c r="OFI4" s="0"/>
      <c r="OFJ4" s="0"/>
      <c r="OFK4" s="0"/>
      <c r="OFL4" s="0"/>
      <c r="OFM4" s="0"/>
      <c r="OFN4" s="0"/>
      <c r="OFO4" s="0"/>
      <c r="OFP4" s="0"/>
      <c r="OFQ4" s="0"/>
      <c r="OFR4" s="0"/>
      <c r="OFS4" s="0"/>
      <c r="OFT4" s="0"/>
      <c r="OFU4" s="0"/>
      <c r="OFV4" s="0"/>
      <c r="OFW4" s="0"/>
      <c r="OFX4" s="0"/>
      <c r="OFY4" s="0"/>
      <c r="OFZ4" s="0"/>
      <c r="OGA4" s="0"/>
      <c r="OGB4" s="0"/>
      <c r="OGC4" s="0"/>
      <c r="OGD4" s="0"/>
      <c r="OGE4" s="0"/>
      <c r="OGF4" s="0"/>
      <c r="OGG4" s="0"/>
      <c r="OGH4" s="0"/>
      <c r="OGI4" s="0"/>
      <c r="OGJ4" s="0"/>
      <c r="OGK4" s="0"/>
      <c r="OGL4" s="0"/>
      <c r="OGM4" s="0"/>
      <c r="OGN4" s="0"/>
      <c r="OGO4" s="0"/>
      <c r="OGP4" s="0"/>
      <c r="OGQ4" s="0"/>
      <c r="OGR4" s="0"/>
      <c r="OGS4" s="0"/>
      <c r="OGT4" s="0"/>
      <c r="OGU4" s="0"/>
      <c r="OGV4" s="0"/>
      <c r="OGW4" s="0"/>
      <c r="OGX4" s="0"/>
      <c r="OGY4" s="0"/>
      <c r="OGZ4" s="0"/>
      <c r="OHA4" s="0"/>
      <c r="OHB4" s="0"/>
      <c r="OHC4" s="0"/>
      <c r="OHD4" s="0"/>
      <c r="OHE4" s="0"/>
      <c r="OHF4" s="0"/>
      <c r="OHG4" s="0"/>
      <c r="OHH4" s="0"/>
      <c r="OHI4" s="0"/>
      <c r="OHJ4" s="0"/>
      <c r="OHK4" s="0"/>
      <c r="OHL4" s="0"/>
      <c r="OHM4" s="0"/>
      <c r="OHN4" s="0"/>
      <c r="OHO4" s="0"/>
      <c r="OHP4" s="0"/>
      <c r="OHQ4" s="0"/>
      <c r="OHR4" s="0"/>
      <c r="OHS4" s="0"/>
      <c r="OHT4" s="0"/>
      <c r="OHU4" s="0"/>
      <c r="OHV4" s="0"/>
      <c r="OHW4" s="0"/>
      <c r="OHX4" s="0"/>
      <c r="OHY4" s="0"/>
      <c r="OHZ4" s="0"/>
      <c r="OIA4" s="0"/>
      <c r="OIB4" s="0"/>
      <c r="OIC4" s="0"/>
      <c r="OID4" s="0"/>
      <c r="OIE4" s="0"/>
      <c r="OIF4" s="0"/>
      <c r="OIG4" s="0"/>
      <c r="OIH4" s="0"/>
      <c r="OII4" s="0"/>
      <c r="OIJ4" s="0"/>
      <c r="OIK4" s="0"/>
      <c r="OIL4" s="0"/>
      <c r="OIM4" s="0"/>
      <c r="OIN4" s="0"/>
      <c r="OIO4" s="0"/>
      <c r="OIP4" s="0"/>
      <c r="OIQ4" s="0"/>
      <c r="OIR4" s="0"/>
      <c r="OIS4" s="0"/>
      <c r="OIT4" s="0"/>
      <c r="OIU4" s="0"/>
      <c r="OIV4" s="0"/>
      <c r="OIW4" s="0"/>
      <c r="OIX4" s="0"/>
      <c r="OIY4" s="0"/>
      <c r="OIZ4" s="0"/>
      <c r="OJA4" s="0"/>
      <c r="OJB4" s="0"/>
      <c r="OJC4" s="0"/>
      <c r="OJD4" s="0"/>
      <c r="OJE4" s="0"/>
      <c r="OJF4" s="0"/>
      <c r="OJG4" s="0"/>
      <c r="OJH4" s="0"/>
      <c r="OJI4" s="0"/>
      <c r="OJJ4" s="0"/>
      <c r="OJK4" s="0"/>
      <c r="OJL4" s="0"/>
      <c r="OJM4" s="0"/>
      <c r="OJN4" s="0"/>
      <c r="OJO4" s="0"/>
      <c r="OJP4" s="0"/>
      <c r="OJQ4" s="0"/>
      <c r="OJR4" s="0"/>
      <c r="OJS4" s="0"/>
      <c r="OJT4" s="0"/>
      <c r="OJU4" s="0"/>
      <c r="OJV4" s="0"/>
      <c r="OJW4" s="0"/>
      <c r="OJX4" s="0"/>
      <c r="OJY4" s="0"/>
      <c r="OJZ4" s="0"/>
      <c r="OKA4" s="0"/>
      <c r="OKB4" s="0"/>
      <c r="OKC4" s="0"/>
      <c r="OKD4" s="0"/>
      <c r="OKE4" s="0"/>
      <c r="OKF4" s="0"/>
      <c r="OKG4" s="0"/>
      <c r="OKH4" s="0"/>
      <c r="OKI4" s="0"/>
      <c r="OKJ4" s="0"/>
      <c r="OKK4" s="0"/>
      <c r="OKL4" s="0"/>
      <c r="OKM4" s="0"/>
      <c r="OKN4" s="0"/>
      <c r="OKO4" s="0"/>
      <c r="OKP4" s="0"/>
      <c r="OKQ4" s="0"/>
      <c r="OKR4" s="0"/>
      <c r="OKS4" s="0"/>
      <c r="OKT4" s="0"/>
      <c r="OKU4" s="0"/>
      <c r="OKV4" s="0"/>
      <c r="OKW4" s="0"/>
      <c r="OKX4" s="0"/>
      <c r="OKY4" s="0"/>
      <c r="OKZ4" s="0"/>
      <c r="OLA4" s="0"/>
      <c r="OLB4" s="0"/>
      <c r="OLC4" s="0"/>
      <c r="OLD4" s="0"/>
      <c r="OLE4" s="0"/>
      <c r="OLF4" s="0"/>
      <c r="OLG4" s="0"/>
      <c r="OLH4" s="0"/>
      <c r="OLI4" s="0"/>
      <c r="OLJ4" s="0"/>
      <c r="OLK4" s="0"/>
      <c r="OLL4" s="0"/>
      <c r="OLM4" s="0"/>
      <c r="OLN4" s="0"/>
      <c r="OLO4" s="0"/>
      <c r="OLP4" s="0"/>
      <c r="OLQ4" s="0"/>
      <c r="OLR4" s="0"/>
      <c r="OLS4" s="0"/>
      <c r="OLT4" s="0"/>
      <c r="OLU4" s="0"/>
      <c r="OLV4" s="0"/>
      <c r="OLW4" s="0"/>
      <c r="OLX4" s="0"/>
      <c r="OLY4" s="0"/>
      <c r="OLZ4" s="0"/>
      <c r="OMA4" s="0"/>
      <c r="OMB4" s="0"/>
      <c r="OMC4" s="0"/>
      <c r="OMD4" s="0"/>
      <c r="OME4" s="0"/>
      <c r="OMF4" s="0"/>
      <c r="OMG4" s="0"/>
      <c r="OMH4" s="0"/>
      <c r="OMI4" s="0"/>
      <c r="OMJ4" s="0"/>
      <c r="OMK4" s="0"/>
      <c r="OML4" s="0"/>
      <c r="OMM4" s="0"/>
      <c r="OMN4" s="0"/>
      <c r="OMO4" s="0"/>
      <c r="OMP4" s="0"/>
      <c r="OMQ4" s="0"/>
      <c r="OMR4" s="0"/>
      <c r="OMS4" s="0"/>
      <c r="OMT4" s="0"/>
      <c r="OMU4" s="0"/>
      <c r="OMV4" s="0"/>
      <c r="OMW4" s="0"/>
      <c r="OMX4" s="0"/>
      <c r="OMY4" s="0"/>
      <c r="OMZ4" s="0"/>
      <c r="ONA4" s="0"/>
      <c r="ONB4" s="0"/>
      <c r="ONC4" s="0"/>
      <c r="OND4" s="0"/>
      <c r="ONE4" s="0"/>
      <c r="ONF4" s="0"/>
      <c r="ONG4" s="0"/>
      <c r="ONH4" s="0"/>
      <c r="ONI4" s="0"/>
      <c r="ONJ4" s="0"/>
      <c r="ONK4" s="0"/>
      <c r="ONL4" s="0"/>
      <c r="ONM4" s="0"/>
      <c r="ONN4" s="0"/>
      <c r="ONO4" s="0"/>
      <c r="ONP4" s="0"/>
      <c r="ONQ4" s="0"/>
      <c r="ONR4" s="0"/>
      <c r="ONS4" s="0"/>
      <c r="ONT4" s="0"/>
      <c r="ONU4" s="0"/>
      <c r="ONV4" s="0"/>
      <c r="ONW4" s="0"/>
      <c r="ONX4" s="0"/>
      <c r="ONY4" s="0"/>
      <c r="ONZ4" s="0"/>
      <c r="OOA4" s="0"/>
      <c r="OOB4" s="0"/>
      <c r="OOC4" s="0"/>
      <c r="OOD4" s="0"/>
      <c r="OOE4" s="0"/>
      <c r="OOF4" s="0"/>
      <c r="OOG4" s="0"/>
      <c r="OOH4" s="0"/>
      <c r="OOI4" s="0"/>
      <c r="OOJ4" s="0"/>
      <c r="OOK4" s="0"/>
      <c r="OOL4" s="0"/>
      <c r="OOM4" s="0"/>
      <c r="OON4" s="0"/>
      <c r="OOO4" s="0"/>
      <c r="OOP4" s="0"/>
      <c r="OOQ4" s="0"/>
      <c r="OOR4" s="0"/>
      <c r="OOS4" s="0"/>
      <c r="OOT4" s="0"/>
      <c r="OOU4" s="0"/>
      <c r="OOV4" s="0"/>
      <c r="OOW4" s="0"/>
      <c r="OOX4" s="0"/>
      <c r="OOY4" s="0"/>
      <c r="OOZ4" s="0"/>
      <c r="OPA4" s="0"/>
      <c r="OPB4" s="0"/>
      <c r="OPC4" s="0"/>
      <c r="OPD4" s="0"/>
      <c r="OPE4" s="0"/>
      <c r="OPF4" s="0"/>
      <c r="OPG4" s="0"/>
      <c r="OPH4" s="0"/>
      <c r="OPI4" s="0"/>
      <c r="OPJ4" s="0"/>
      <c r="OPK4" s="0"/>
      <c r="OPL4" s="0"/>
      <c r="OPM4" s="0"/>
      <c r="OPN4" s="0"/>
      <c r="OPO4" s="0"/>
      <c r="OPP4" s="0"/>
      <c r="OPQ4" s="0"/>
      <c r="OPR4" s="0"/>
      <c r="OPS4" s="0"/>
      <c r="OPT4" s="0"/>
      <c r="OPU4" s="0"/>
      <c r="OPV4" s="0"/>
      <c r="OPW4" s="0"/>
      <c r="OPX4" s="0"/>
      <c r="OPY4" s="0"/>
      <c r="OPZ4" s="0"/>
      <c r="OQA4" s="0"/>
      <c r="OQB4" s="0"/>
      <c r="OQC4" s="0"/>
      <c r="OQD4" s="0"/>
      <c r="OQE4" s="0"/>
      <c r="OQF4" s="0"/>
      <c r="OQG4" s="0"/>
      <c r="OQH4" s="0"/>
      <c r="OQI4" s="0"/>
      <c r="OQJ4" s="0"/>
      <c r="OQK4" s="0"/>
      <c r="OQL4" s="0"/>
      <c r="OQM4" s="0"/>
      <c r="OQN4" s="0"/>
      <c r="OQO4" s="0"/>
      <c r="OQP4" s="0"/>
      <c r="OQQ4" s="0"/>
      <c r="OQR4" s="0"/>
      <c r="OQS4" s="0"/>
      <c r="OQT4" s="0"/>
      <c r="OQU4" s="0"/>
      <c r="OQV4" s="0"/>
      <c r="OQW4" s="0"/>
      <c r="OQX4" s="0"/>
      <c r="OQY4" s="0"/>
      <c r="OQZ4" s="0"/>
      <c r="ORA4" s="0"/>
      <c r="ORB4" s="0"/>
      <c r="ORC4" s="0"/>
      <c r="ORD4" s="0"/>
      <c r="ORE4" s="0"/>
      <c r="ORF4" s="0"/>
      <c r="ORG4" s="0"/>
      <c r="ORH4" s="0"/>
      <c r="ORI4" s="0"/>
      <c r="ORJ4" s="0"/>
      <c r="ORK4" s="0"/>
      <c r="ORL4" s="0"/>
      <c r="ORM4" s="0"/>
      <c r="ORN4" s="0"/>
      <c r="ORO4" s="0"/>
      <c r="ORP4" s="0"/>
      <c r="ORQ4" s="0"/>
      <c r="ORR4" s="0"/>
      <c r="ORS4" s="0"/>
      <c r="ORT4" s="0"/>
      <c r="ORU4" s="0"/>
      <c r="ORV4" s="0"/>
      <c r="ORW4" s="0"/>
      <c r="ORX4" s="0"/>
      <c r="ORY4" s="0"/>
      <c r="ORZ4" s="0"/>
      <c r="OSA4" s="0"/>
      <c r="OSB4" s="0"/>
      <c r="OSC4" s="0"/>
      <c r="OSD4" s="0"/>
      <c r="OSE4" s="0"/>
      <c r="OSF4" s="0"/>
      <c r="OSG4" s="0"/>
      <c r="OSH4" s="0"/>
      <c r="OSI4" s="0"/>
      <c r="OSJ4" s="0"/>
      <c r="OSK4" s="0"/>
      <c r="OSL4" s="0"/>
      <c r="OSM4" s="0"/>
      <c r="OSN4" s="0"/>
      <c r="OSO4" s="0"/>
      <c r="OSP4" s="0"/>
      <c r="OSQ4" s="0"/>
      <c r="OSR4" s="0"/>
      <c r="OSS4" s="0"/>
      <c r="OST4" s="0"/>
      <c r="OSU4" s="0"/>
      <c r="OSV4" s="0"/>
      <c r="OSW4" s="0"/>
      <c r="OSX4" s="0"/>
      <c r="OSY4" s="0"/>
      <c r="OSZ4" s="0"/>
      <c r="OTA4" s="0"/>
      <c r="OTB4" s="0"/>
      <c r="OTC4" s="0"/>
      <c r="OTD4" s="0"/>
      <c r="OTE4" s="0"/>
      <c r="OTF4" s="0"/>
      <c r="OTG4" s="0"/>
      <c r="OTH4" s="0"/>
      <c r="OTI4" s="0"/>
      <c r="OTJ4" s="0"/>
      <c r="OTK4" s="0"/>
      <c r="OTL4" s="0"/>
      <c r="OTM4" s="0"/>
      <c r="OTN4" s="0"/>
      <c r="OTO4" s="0"/>
      <c r="OTP4" s="0"/>
      <c r="OTQ4" s="0"/>
      <c r="OTR4" s="0"/>
      <c r="OTS4" s="0"/>
      <c r="OTT4" s="0"/>
      <c r="OTU4" s="0"/>
      <c r="OTV4" s="0"/>
      <c r="OTW4" s="0"/>
      <c r="OTX4" s="0"/>
      <c r="OTY4" s="0"/>
      <c r="OTZ4" s="0"/>
      <c r="OUA4" s="0"/>
      <c r="OUB4" s="0"/>
      <c r="OUC4" s="0"/>
      <c r="OUD4" s="0"/>
      <c r="OUE4" s="0"/>
      <c r="OUF4" s="0"/>
      <c r="OUG4" s="0"/>
      <c r="OUH4" s="0"/>
      <c r="OUI4" s="0"/>
      <c r="OUJ4" s="0"/>
      <c r="OUK4" s="0"/>
      <c r="OUL4" s="0"/>
      <c r="OUM4" s="0"/>
      <c r="OUN4" s="0"/>
      <c r="OUO4" s="0"/>
      <c r="OUP4" s="0"/>
      <c r="OUQ4" s="0"/>
      <c r="OUR4" s="0"/>
      <c r="OUS4" s="0"/>
      <c r="OUT4" s="0"/>
      <c r="OUU4" s="0"/>
      <c r="OUV4" s="0"/>
      <c r="OUW4" s="0"/>
      <c r="OUX4" s="0"/>
      <c r="OUY4" s="0"/>
      <c r="OUZ4" s="0"/>
      <c r="OVA4" s="0"/>
      <c r="OVB4" s="0"/>
      <c r="OVC4" s="0"/>
      <c r="OVD4" s="0"/>
      <c r="OVE4" s="0"/>
      <c r="OVF4" s="0"/>
      <c r="OVG4" s="0"/>
      <c r="OVH4" s="0"/>
      <c r="OVI4" s="0"/>
      <c r="OVJ4" s="0"/>
      <c r="OVK4" s="0"/>
      <c r="OVL4" s="0"/>
      <c r="OVM4" s="0"/>
      <c r="OVN4" s="0"/>
      <c r="OVO4" s="0"/>
      <c r="OVP4" s="0"/>
      <c r="OVQ4" s="0"/>
      <c r="OVR4" s="0"/>
      <c r="OVS4" s="0"/>
      <c r="OVT4" s="0"/>
      <c r="OVU4" s="0"/>
      <c r="OVV4" s="0"/>
      <c r="OVW4" s="0"/>
      <c r="OVX4" s="0"/>
      <c r="OVY4" s="0"/>
      <c r="OVZ4" s="0"/>
      <c r="OWA4" s="0"/>
      <c r="OWB4" s="0"/>
      <c r="OWC4" s="0"/>
      <c r="OWD4" s="0"/>
      <c r="OWE4" s="0"/>
      <c r="OWF4" s="0"/>
      <c r="OWG4" s="0"/>
      <c r="OWH4" s="0"/>
      <c r="OWI4" s="0"/>
      <c r="OWJ4" s="0"/>
      <c r="OWK4" s="0"/>
      <c r="OWL4" s="0"/>
      <c r="OWM4" s="0"/>
      <c r="OWN4" s="0"/>
      <c r="OWO4" s="0"/>
      <c r="OWP4" s="0"/>
      <c r="OWQ4" s="0"/>
      <c r="OWR4" s="0"/>
      <c r="OWS4" s="0"/>
      <c r="OWT4" s="0"/>
      <c r="OWU4" s="0"/>
      <c r="OWV4" s="0"/>
      <c r="OWW4" s="0"/>
      <c r="OWX4" s="0"/>
      <c r="OWY4" s="0"/>
      <c r="OWZ4" s="0"/>
      <c r="OXA4" s="0"/>
      <c r="OXB4" s="0"/>
      <c r="OXC4" s="0"/>
      <c r="OXD4" s="0"/>
      <c r="OXE4" s="0"/>
      <c r="OXF4" s="0"/>
      <c r="OXG4" s="0"/>
      <c r="OXH4" s="0"/>
      <c r="OXI4" s="0"/>
      <c r="OXJ4" s="0"/>
      <c r="OXK4" s="0"/>
      <c r="OXL4" s="0"/>
      <c r="OXM4" s="0"/>
      <c r="OXN4" s="0"/>
      <c r="OXO4" s="0"/>
      <c r="OXP4" s="0"/>
      <c r="OXQ4" s="0"/>
      <c r="OXR4" s="0"/>
      <c r="OXS4" s="0"/>
      <c r="OXT4" s="0"/>
      <c r="OXU4" s="0"/>
      <c r="OXV4" s="0"/>
      <c r="OXW4" s="0"/>
      <c r="OXX4" s="0"/>
      <c r="OXY4" s="0"/>
      <c r="OXZ4" s="0"/>
      <c r="OYA4" s="0"/>
      <c r="OYB4" s="0"/>
      <c r="OYC4" s="0"/>
      <c r="OYD4" s="0"/>
      <c r="OYE4" s="0"/>
      <c r="OYF4" s="0"/>
      <c r="OYG4" s="0"/>
      <c r="OYH4" s="0"/>
      <c r="OYI4" s="0"/>
      <c r="OYJ4" s="0"/>
      <c r="OYK4" s="0"/>
      <c r="OYL4" s="0"/>
      <c r="OYM4" s="0"/>
      <c r="OYN4" s="0"/>
      <c r="OYO4" s="0"/>
      <c r="OYP4" s="0"/>
      <c r="OYQ4" s="0"/>
      <c r="OYR4" s="0"/>
      <c r="OYS4" s="0"/>
      <c r="OYT4" s="0"/>
      <c r="OYU4" s="0"/>
      <c r="OYV4" s="0"/>
      <c r="OYW4" s="0"/>
      <c r="OYX4" s="0"/>
      <c r="OYY4" s="0"/>
      <c r="OYZ4" s="0"/>
      <c r="OZA4" s="0"/>
      <c r="OZB4" s="0"/>
      <c r="OZC4" s="0"/>
      <c r="OZD4" s="0"/>
      <c r="OZE4" s="0"/>
      <c r="OZF4" s="0"/>
      <c r="OZG4" s="0"/>
      <c r="OZH4" s="0"/>
      <c r="OZI4" s="0"/>
      <c r="OZJ4" s="0"/>
      <c r="OZK4" s="0"/>
      <c r="OZL4" s="0"/>
      <c r="OZM4" s="0"/>
      <c r="OZN4" s="0"/>
      <c r="OZO4" s="0"/>
      <c r="OZP4" s="0"/>
      <c r="OZQ4" s="0"/>
      <c r="OZR4" s="0"/>
      <c r="OZS4" s="0"/>
      <c r="OZT4" s="0"/>
      <c r="OZU4" s="0"/>
      <c r="OZV4" s="0"/>
      <c r="OZW4" s="0"/>
      <c r="OZX4" s="0"/>
      <c r="OZY4" s="0"/>
      <c r="OZZ4" s="0"/>
      <c r="PAA4" s="0"/>
      <c r="PAB4" s="0"/>
      <c r="PAC4" s="0"/>
      <c r="PAD4" s="0"/>
      <c r="PAE4" s="0"/>
      <c r="PAF4" s="0"/>
      <c r="PAG4" s="0"/>
      <c r="PAH4" s="0"/>
      <c r="PAI4" s="0"/>
      <c r="PAJ4" s="0"/>
      <c r="PAK4" s="0"/>
      <c r="PAL4" s="0"/>
      <c r="PAM4" s="0"/>
      <c r="PAN4" s="0"/>
      <c r="PAO4" s="0"/>
      <c r="PAP4" s="0"/>
      <c r="PAQ4" s="0"/>
      <c r="PAR4" s="0"/>
      <c r="PAS4" s="0"/>
      <c r="PAT4" s="0"/>
      <c r="PAU4" s="0"/>
      <c r="PAV4" s="0"/>
      <c r="PAW4" s="0"/>
      <c r="PAX4" s="0"/>
      <c r="PAY4" s="0"/>
      <c r="PAZ4" s="0"/>
      <c r="PBA4" s="0"/>
      <c r="PBB4" s="0"/>
      <c r="PBC4" s="0"/>
      <c r="PBD4" s="0"/>
      <c r="PBE4" s="0"/>
      <c r="PBF4" s="0"/>
      <c r="PBG4" s="0"/>
      <c r="PBH4" s="0"/>
      <c r="PBI4" s="0"/>
      <c r="PBJ4" s="0"/>
      <c r="PBK4" s="0"/>
      <c r="PBL4" s="0"/>
      <c r="PBM4" s="0"/>
      <c r="PBN4" s="0"/>
      <c r="PBO4" s="0"/>
      <c r="PBP4" s="0"/>
      <c r="PBQ4" s="0"/>
      <c r="PBR4" s="0"/>
      <c r="PBS4" s="0"/>
      <c r="PBT4" s="0"/>
      <c r="PBU4" s="0"/>
      <c r="PBV4" s="0"/>
      <c r="PBW4" s="0"/>
      <c r="PBX4" s="0"/>
      <c r="PBY4" s="0"/>
      <c r="PBZ4" s="0"/>
      <c r="PCA4" s="0"/>
      <c r="PCB4" s="0"/>
      <c r="PCC4" s="0"/>
      <c r="PCD4" s="0"/>
      <c r="PCE4" s="0"/>
      <c r="PCF4" s="0"/>
      <c r="PCG4" s="0"/>
      <c r="PCH4" s="0"/>
      <c r="PCI4" s="0"/>
      <c r="PCJ4" s="0"/>
      <c r="PCK4" s="0"/>
      <c r="PCL4" s="0"/>
      <c r="PCM4" s="0"/>
      <c r="PCN4" s="0"/>
      <c r="PCO4" s="0"/>
      <c r="PCP4" s="0"/>
      <c r="PCQ4" s="0"/>
      <c r="PCR4" s="0"/>
      <c r="PCS4" s="0"/>
      <c r="PCT4" s="0"/>
      <c r="PCU4" s="0"/>
      <c r="PCV4" s="0"/>
      <c r="PCW4" s="0"/>
      <c r="PCX4" s="0"/>
      <c r="PCY4" s="0"/>
      <c r="PCZ4" s="0"/>
      <c r="PDA4" s="0"/>
      <c r="PDB4" s="0"/>
      <c r="PDC4" s="0"/>
      <c r="PDD4" s="0"/>
      <c r="PDE4" s="0"/>
      <c r="PDF4" s="0"/>
      <c r="PDG4" s="0"/>
      <c r="PDH4" s="0"/>
      <c r="PDI4" s="0"/>
      <c r="PDJ4" s="0"/>
      <c r="PDK4" s="0"/>
      <c r="PDL4" s="0"/>
      <c r="PDM4" s="0"/>
      <c r="PDN4" s="0"/>
      <c r="PDO4" s="0"/>
      <c r="PDP4" s="0"/>
      <c r="PDQ4" s="0"/>
      <c r="PDR4" s="0"/>
      <c r="PDS4" s="0"/>
      <c r="PDT4" s="0"/>
      <c r="PDU4" s="0"/>
      <c r="PDV4" s="0"/>
      <c r="PDW4" s="0"/>
      <c r="PDX4" s="0"/>
      <c r="PDY4" s="0"/>
      <c r="PDZ4" s="0"/>
      <c r="PEA4" s="0"/>
      <c r="PEB4" s="0"/>
      <c r="PEC4" s="0"/>
      <c r="PED4" s="0"/>
      <c r="PEE4" s="0"/>
      <c r="PEF4" s="0"/>
      <c r="PEG4" s="0"/>
      <c r="PEH4" s="0"/>
      <c r="PEI4" s="0"/>
      <c r="PEJ4" s="0"/>
      <c r="PEK4" s="0"/>
      <c r="PEL4" s="0"/>
      <c r="PEM4" s="0"/>
      <c r="PEN4" s="0"/>
      <c r="PEO4" s="0"/>
      <c r="PEP4" s="0"/>
      <c r="PEQ4" s="0"/>
      <c r="PER4" s="0"/>
      <c r="PES4" s="0"/>
      <c r="PET4" s="0"/>
      <c r="PEU4" s="0"/>
      <c r="PEV4" s="0"/>
      <c r="PEW4" s="0"/>
      <c r="PEX4" s="0"/>
      <c r="PEY4" s="0"/>
      <c r="PEZ4" s="0"/>
      <c r="PFA4" s="0"/>
      <c r="PFB4" s="0"/>
      <c r="PFC4" s="0"/>
      <c r="PFD4" s="0"/>
      <c r="PFE4" s="0"/>
      <c r="PFF4" s="0"/>
      <c r="PFG4" s="0"/>
      <c r="PFH4" s="0"/>
      <c r="PFI4" s="0"/>
      <c r="PFJ4" s="0"/>
      <c r="PFK4" s="0"/>
      <c r="PFL4" s="0"/>
      <c r="PFM4" s="0"/>
      <c r="PFN4" s="0"/>
      <c r="PFO4" s="0"/>
      <c r="PFP4" s="0"/>
      <c r="PFQ4" s="0"/>
      <c r="PFR4" s="0"/>
      <c r="PFS4" s="0"/>
      <c r="PFT4" s="0"/>
      <c r="PFU4" s="0"/>
      <c r="PFV4" s="0"/>
      <c r="PFW4" s="0"/>
      <c r="PFX4" s="0"/>
      <c r="PFY4" s="0"/>
      <c r="PFZ4" s="0"/>
      <c r="PGA4" s="0"/>
      <c r="PGB4" s="0"/>
      <c r="PGC4" s="0"/>
      <c r="PGD4" s="0"/>
      <c r="PGE4" s="0"/>
      <c r="PGF4" s="0"/>
      <c r="PGG4" s="0"/>
      <c r="PGH4" s="0"/>
      <c r="PGI4" s="0"/>
      <c r="PGJ4" s="0"/>
      <c r="PGK4" s="0"/>
      <c r="PGL4" s="0"/>
      <c r="PGM4" s="0"/>
      <c r="PGN4" s="0"/>
      <c r="PGO4" s="0"/>
      <c r="PGP4" s="0"/>
      <c r="PGQ4" s="0"/>
      <c r="PGR4" s="0"/>
      <c r="PGS4" s="0"/>
      <c r="PGT4" s="0"/>
      <c r="PGU4" s="0"/>
      <c r="PGV4" s="0"/>
      <c r="PGW4" s="0"/>
      <c r="PGX4" s="0"/>
      <c r="PGY4" s="0"/>
      <c r="PGZ4" s="0"/>
      <c r="PHA4" s="0"/>
      <c r="PHB4" s="0"/>
      <c r="PHC4" s="0"/>
      <c r="PHD4" s="0"/>
      <c r="PHE4" s="0"/>
      <c r="PHF4" s="0"/>
      <c r="PHG4" s="0"/>
      <c r="PHH4" s="0"/>
      <c r="PHI4" s="0"/>
      <c r="PHJ4" s="0"/>
      <c r="PHK4" s="0"/>
      <c r="PHL4" s="0"/>
      <c r="PHM4" s="0"/>
      <c r="PHN4" s="0"/>
      <c r="PHO4" s="0"/>
      <c r="PHP4" s="0"/>
      <c r="PHQ4" s="0"/>
      <c r="PHR4" s="0"/>
      <c r="PHS4" s="0"/>
      <c r="PHT4" s="0"/>
      <c r="PHU4" s="0"/>
      <c r="PHV4" s="0"/>
      <c r="PHW4" s="0"/>
      <c r="PHX4" s="0"/>
      <c r="PHY4" s="0"/>
      <c r="PHZ4" s="0"/>
      <c r="PIA4" s="0"/>
      <c r="PIB4" s="0"/>
      <c r="PIC4" s="0"/>
      <c r="PID4" s="0"/>
      <c r="PIE4" s="0"/>
      <c r="PIF4" s="0"/>
      <c r="PIG4" s="0"/>
      <c r="PIH4" s="0"/>
      <c r="PII4" s="0"/>
      <c r="PIJ4" s="0"/>
      <c r="PIK4" s="0"/>
      <c r="PIL4" s="0"/>
      <c r="PIM4" s="0"/>
      <c r="PIN4" s="0"/>
      <c r="PIO4" s="0"/>
      <c r="PIP4" s="0"/>
      <c r="PIQ4" s="0"/>
      <c r="PIR4" s="0"/>
      <c r="PIS4" s="0"/>
      <c r="PIT4" s="0"/>
      <c r="PIU4" s="0"/>
      <c r="PIV4" s="0"/>
      <c r="PIW4" s="0"/>
      <c r="PIX4" s="0"/>
      <c r="PIY4" s="0"/>
      <c r="PIZ4" s="0"/>
      <c r="PJA4" s="0"/>
      <c r="PJB4" s="0"/>
      <c r="PJC4" s="0"/>
      <c r="PJD4" s="0"/>
      <c r="PJE4" s="0"/>
      <c r="PJF4" s="0"/>
      <c r="PJG4" s="0"/>
      <c r="PJH4" s="0"/>
      <c r="PJI4" s="0"/>
      <c r="PJJ4" s="0"/>
      <c r="PJK4" s="0"/>
      <c r="PJL4" s="0"/>
      <c r="PJM4" s="0"/>
      <c r="PJN4" s="0"/>
      <c r="PJO4" s="0"/>
      <c r="PJP4" s="0"/>
      <c r="PJQ4" s="0"/>
      <c r="PJR4" s="0"/>
      <c r="PJS4" s="0"/>
      <c r="PJT4" s="0"/>
      <c r="PJU4" s="0"/>
      <c r="PJV4" s="0"/>
      <c r="PJW4" s="0"/>
      <c r="PJX4" s="0"/>
      <c r="PJY4" s="0"/>
      <c r="PJZ4" s="0"/>
      <c r="PKA4" s="0"/>
      <c r="PKB4" s="0"/>
      <c r="PKC4" s="0"/>
      <c r="PKD4" s="0"/>
      <c r="PKE4" s="0"/>
      <c r="PKF4" s="0"/>
      <c r="PKG4" s="0"/>
      <c r="PKH4" s="0"/>
      <c r="PKI4" s="0"/>
      <c r="PKJ4" s="0"/>
      <c r="PKK4" s="0"/>
      <c r="PKL4" s="0"/>
      <c r="PKM4" s="0"/>
      <c r="PKN4" s="0"/>
      <c r="PKO4" s="0"/>
      <c r="PKP4" s="0"/>
      <c r="PKQ4" s="0"/>
      <c r="PKR4" s="0"/>
      <c r="PKS4" s="0"/>
      <c r="PKT4" s="0"/>
      <c r="PKU4" s="0"/>
      <c r="PKV4" s="0"/>
      <c r="PKW4" s="0"/>
      <c r="PKX4" s="0"/>
      <c r="PKY4" s="0"/>
      <c r="PKZ4" s="0"/>
      <c r="PLA4" s="0"/>
      <c r="PLB4" s="0"/>
      <c r="PLC4" s="0"/>
      <c r="PLD4" s="0"/>
      <c r="PLE4" s="0"/>
      <c r="PLF4" s="0"/>
      <c r="PLG4" s="0"/>
      <c r="PLH4" s="0"/>
      <c r="PLI4" s="0"/>
      <c r="PLJ4" s="0"/>
      <c r="PLK4" s="0"/>
      <c r="PLL4" s="0"/>
      <c r="PLM4" s="0"/>
      <c r="PLN4" s="0"/>
      <c r="PLO4" s="0"/>
      <c r="PLP4" s="0"/>
      <c r="PLQ4" s="0"/>
      <c r="PLR4" s="0"/>
      <c r="PLS4" s="0"/>
      <c r="PLT4" s="0"/>
      <c r="PLU4" s="0"/>
      <c r="PLV4" s="0"/>
      <c r="PLW4" s="0"/>
      <c r="PLX4" s="0"/>
      <c r="PLY4" s="0"/>
      <c r="PLZ4" s="0"/>
      <c r="PMA4" s="0"/>
      <c r="PMB4" s="0"/>
      <c r="PMC4" s="0"/>
      <c r="PMD4" s="0"/>
      <c r="PME4" s="0"/>
      <c r="PMF4" s="0"/>
      <c r="PMG4" s="0"/>
      <c r="PMH4" s="0"/>
      <c r="PMI4" s="0"/>
      <c r="PMJ4" s="0"/>
      <c r="PMK4" s="0"/>
      <c r="PML4" s="0"/>
      <c r="PMM4" s="0"/>
      <c r="PMN4" s="0"/>
      <c r="PMO4" s="0"/>
      <c r="PMP4" s="0"/>
      <c r="PMQ4" s="0"/>
      <c r="PMR4" s="0"/>
      <c r="PMS4" s="0"/>
      <c r="PMT4" s="0"/>
      <c r="PMU4" s="0"/>
      <c r="PMV4" s="0"/>
      <c r="PMW4" s="0"/>
      <c r="PMX4" s="0"/>
      <c r="PMY4" s="0"/>
      <c r="PMZ4" s="0"/>
      <c r="PNA4" s="0"/>
      <c r="PNB4" s="0"/>
      <c r="PNC4" s="0"/>
      <c r="PND4" s="0"/>
      <c r="PNE4" s="0"/>
      <c r="PNF4" s="0"/>
      <c r="PNG4" s="0"/>
      <c r="PNH4" s="0"/>
      <c r="PNI4" s="0"/>
      <c r="PNJ4" s="0"/>
      <c r="PNK4" s="0"/>
      <c r="PNL4" s="0"/>
      <c r="PNM4" s="0"/>
      <c r="PNN4" s="0"/>
      <c r="PNO4" s="0"/>
      <c r="PNP4" s="0"/>
      <c r="PNQ4" s="0"/>
      <c r="PNR4" s="0"/>
      <c r="PNS4" s="0"/>
      <c r="PNT4" s="0"/>
      <c r="PNU4" s="0"/>
      <c r="PNV4" s="0"/>
      <c r="PNW4" s="0"/>
      <c r="PNX4" s="0"/>
      <c r="PNY4" s="0"/>
      <c r="PNZ4" s="0"/>
      <c r="POA4" s="0"/>
      <c r="POB4" s="0"/>
      <c r="POC4" s="0"/>
      <c r="POD4" s="0"/>
      <c r="POE4" s="0"/>
      <c r="POF4" s="0"/>
      <c r="POG4" s="0"/>
      <c r="POH4" s="0"/>
      <c r="POI4" s="0"/>
      <c r="POJ4" s="0"/>
      <c r="POK4" s="0"/>
      <c r="POL4" s="0"/>
      <c r="POM4" s="0"/>
      <c r="PON4" s="0"/>
      <c r="POO4" s="0"/>
      <c r="POP4" s="0"/>
      <c r="POQ4" s="0"/>
      <c r="POR4" s="0"/>
      <c r="POS4" s="0"/>
      <c r="POT4" s="0"/>
      <c r="POU4" s="0"/>
      <c r="POV4" s="0"/>
      <c r="POW4" s="0"/>
      <c r="POX4" s="0"/>
      <c r="POY4" s="0"/>
      <c r="POZ4" s="0"/>
      <c r="PPA4" s="0"/>
      <c r="PPB4" s="0"/>
      <c r="PPC4" s="0"/>
      <c r="PPD4" s="0"/>
      <c r="PPE4" s="0"/>
      <c r="PPF4" s="0"/>
      <c r="PPG4" s="0"/>
      <c r="PPH4" s="0"/>
      <c r="PPI4" s="0"/>
      <c r="PPJ4" s="0"/>
      <c r="PPK4" s="0"/>
      <c r="PPL4" s="0"/>
      <c r="PPM4" s="0"/>
      <c r="PPN4" s="0"/>
      <c r="PPO4" s="0"/>
      <c r="PPP4" s="0"/>
      <c r="PPQ4" s="0"/>
      <c r="PPR4" s="0"/>
      <c r="PPS4" s="0"/>
      <c r="PPT4" s="0"/>
      <c r="PPU4" s="0"/>
      <c r="PPV4" s="0"/>
      <c r="PPW4" s="0"/>
      <c r="PPX4" s="0"/>
      <c r="PPY4" s="0"/>
      <c r="PPZ4" s="0"/>
      <c r="PQA4" s="0"/>
      <c r="PQB4" s="0"/>
      <c r="PQC4" s="0"/>
      <c r="PQD4" s="0"/>
      <c r="PQE4" s="0"/>
      <c r="PQF4" s="0"/>
      <c r="PQG4" s="0"/>
      <c r="PQH4" s="0"/>
      <c r="PQI4" s="0"/>
      <c r="PQJ4" s="0"/>
      <c r="PQK4" s="0"/>
      <c r="PQL4" s="0"/>
      <c r="PQM4" s="0"/>
      <c r="PQN4" s="0"/>
      <c r="PQO4" s="0"/>
      <c r="PQP4" s="0"/>
      <c r="PQQ4" s="0"/>
      <c r="PQR4" s="0"/>
      <c r="PQS4" s="0"/>
      <c r="PQT4" s="0"/>
      <c r="PQU4" s="0"/>
      <c r="PQV4" s="0"/>
      <c r="PQW4" s="0"/>
      <c r="PQX4" s="0"/>
      <c r="PQY4" s="0"/>
      <c r="PQZ4" s="0"/>
      <c r="PRA4" s="0"/>
      <c r="PRB4" s="0"/>
      <c r="PRC4" s="0"/>
      <c r="PRD4" s="0"/>
      <c r="PRE4" s="0"/>
      <c r="PRF4" s="0"/>
      <c r="PRG4" s="0"/>
      <c r="PRH4" s="0"/>
      <c r="PRI4" s="0"/>
      <c r="PRJ4" s="0"/>
      <c r="PRK4" s="0"/>
      <c r="PRL4" s="0"/>
      <c r="PRM4" s="0"/>
      <c r="PRN4" s="0"/>
      <c r="PRO4" s="0"/>
      <c r="PRP4" s="0"/>
      <c r="PRQ4" s="0"/>
      <c r="PRR4" s="0"/>
      <c r="PRS4" s="0"/>
      <c r="PRT4" s="0"/>
      <c r="PRU4" s="0"/>
      <c r="PRV4" s="0"/>
      <c r="PRW4" s="0"/>
      <c r="PRX4" s="0"/>
      <c r="PRY4" s="0"/>
      <c r="PRZ4" s="0"/>
      <c r="PSA4" s="0"/>
      <c r="PSB4" s="0"/>
      <c r="PSC4" s="0"/>
      <c r="PSD4" s="0"/>
      <c r="PSE4" s="0"/>
      <c r="PSF4" s="0"/>
      <c r="PSG4" s="0"/>
      <c r="PSH4" s="0"/>
      <c r="PSI4" s="0"/>
      <c r="PSJ4" s="0"/>
      <c r="PSK4" s="0"/>
      <c r="PSL4" s="0"/>
      <c r="PSM4" s="0"/>
      <c r="PSN4" s="0"/>
      <c r="PSO4" s="0"/>
      <c r="PSP4" s="0"/>
      <c r="PSQ4" s="0"/>
      <c r="PSR4" s="0"/>
      <c r="PSS4" s="0"/>
      <c r="PST4" s="0"/>
      <c r="PSU4" s="0"/>
      <c r="PSV4" s="0"/>
      <c r="PSW4" s="0"/>
      <c r="PSX4" s="0"/>
      <c r="PSY4" s="0"/>
      <c r="PSZ4" s="0"/>
      <c r="PTA4" s="0"/>
      <c r="PTB4" s="0"/>
      <c r="PTC4" s="0"/>
      <c r="PTD4" s="0"/>
      <c r="PTE4" s="0"/>
      <c r="PTF4" s="0"/>
      <c r="PTG4" s="0"/>
      <c r="PTH4" s="0"/>
      <c r="PTI4" s="0"/>
      <c r="PTJ4" s="0"/>
      <c r="PTK4" s="0"/>
      <c r="PTL4" s="0"/>
      <c r="PTM4" s="0"/>
      <c r="PTN4" s="0"/>
      <c r="PTO4" s="0"/>
      <c r="PTP4" s="0"/>
      <c r="PTQ4" s="0"/>
      <c r="PTR4" s="0"/>
      <c r="PTS4" s="0"/>
      <c r="PTT4" s="0"/>
      <c r="PTU4" s="0"/>
      <c r="PTV4" s="0"/>
      <c r="PTW4" s="0"/>
      <c r="PTX4" s="0"/>
      <c r="PTY4" s="0"/>
      <c r="PTZ4" s="0"/>
      <c r="PUA4" s="0"/>
      <c r="PUB4" s="0"/>
      <c r="PUC4" s="0"/>
      <c r="PUD4" s="0"/>
      <c r="PUE4" s="0"/>
      <c r="PUF4" s="0"/>
      <c r="PUG4" s="0"/>
      <c r="PUH4" s="0"/>
      <c r="PUI4" s="0"/>
      <c r="PUJ4" s="0"/>
      <c r="PUK4" s="0"/>
      <c r="PUL4" s="0"/>
      <c r="PUM4" s="0"/>
      <c r="PUN4" s="0"/>
      <c r="PUO4" s="0"/>
      <c r="PUP4" s="0"/>
      <c r="PUQ4" s="0"/>
      <c r="PUR4" s="0"/>
      <c r="PUS4" s="0"/>
      <c r="PUT4" s="0"/>
      <c r="PUU4" s="0"/>
      <c r="PUV4" s="0"/>
      <c r="PUW4" s="0"/>
      <c r="PUX4" s="0"/>
      <c r="PUY4" s="0"/>
      <c r="PUZ4" s="0"/>
      <c r="PVA4" s="0"/>
      <c r="PVB4" s="0"/>
      <c r="PVC4" s="0"/>
      <c r="PVD4" s="0"/>
      <c r="PVE4" s="0"/>
      <c r="PVF4" s="0"/>
      <c r="PVG4" s="0"/>
      <c r="PVH4" s="0"/>
      <c r="PVI4" s="0"/>
      <c r="PVJ4" s="0"/>
      <c r="PVK4" s="0"/>
      <c r="PVL4" s="0"/>
      <c r="PVM4" s="0"/>
      <c r="PVN4" s="0"/>
      <c r="PVO4" s="0"/>
      <c r="PVP4" s="0"/>
      <c r="PVQ4" s="0"/>
      <c r="PVR4" s="0"/>
      <c r="PVS4" s="0"/>
      <c r="PVT4" s="0"/>
      <c r="PVU4" s="0"/>
      <c r="PVV4" s="0"/>
      <c r="PVW4" s="0"/>
      <c r="PVX4" s="0"/>
      <c r="PVY4" s="0"/>
      <c r="PVZ4" s="0"/>
      <c r="PWA4" s="0"/>
      <c r="PWB4" s="0"/>
      <c r="PWC4" s="0"/>
      <c r="PWD4" s="0"/>
      <c r="PWE4" s="0"/>
      <c r="PWF4" s="0"/>
      <c r="PWG4" s="0"/>
      <c r="PWH4" s="0"/>
      <c r="PWI4" s="0"/>
      <c r="PWJ4" s="0"/>
      <c r="PWK4" s="0"/>
      <c r="PWL4" s="0"/>
      <c r="PWM4" s="0"/>
      <c r="PWN4" s="0"/>
      <c r="PWO4" s="0"/>
      <c r="PWP4" s="0"/>
      <c r="PWQ4" s="0"/>
      <c r="PWR4" s="0"/>
      <c r="PWS4" s="0"/>
      <c r="PWT4" s="0"/>
      <c r="PWU4" s="0"/>
      <c r="PWV4" s="0"/>
      <c r="PWW4" s="0"/>
      <c r="PWX4" s="0"/>
      <c r="PWY4" s="0"/>
      <c r="PWZ4" s="0"/>
      <c r="PXA4" s="0"/>
      <c r="PXB4" s="0"/>
      <c r="PXC4" s="0"/>
      <c r="PXD4" s="0"/>
      <c r="PXE4" s="0"/>
      <c r="PXF4" s="0"/>
      <c r="PXG4" s="0"/>
      <c r="PXH4" s="0"/>
      <c r="PXI4" s="0"/>
      <c r="PXJ4" s="0"/>
      <c r="PXK4" s="0"/>
      <c r="PXL4" s="0"/>
      <c r="PXM4" s="0"/>
      <c r="PXN4" s="0"/>
      <c r="PXO4" s="0"/>
      <c r="PXP4" s="0"/>
      <c r="PXQ4" s="0"/>
      <c r="PXR4" s="0"/>
      <c r="PXS4" s="0"/>
      <c r="PXT4" s="0"/>
      <c r="PXU4" s="0"/>
      <c r="PXV4" s="0"/>
      <c r="PXW4" s="0"/>
      <c r="PXX4" s="0"/>
      <c r="PXY4" s="0"/>
      <c r="PXZ4" s="0"/>
      <c r="PYA4" s="0"/>
      <c r="PYB4" s="0"/>
      <c r="PYC4" s="0"/>
      <c r="PYD4" s="0"/>
      <c r="PYE4" s="0"/>
      <c r="PYF4" s="0"/>
      <c r="PYG4" s="0"/>
      <c r="PYH4" s="0"/>
      <c r="PYI4" s="0"/>
      <c r="PYJ4" s="0"/>
      <c r="PYK4" s="0"/>
      <c r="PYL4" s="0"/>
      <c r="PYM4" s="0"/>
      <c r="PYN4" s="0"/>
      <c r="PYO4" s="0"/>
      <c r="PYP4" s="0"/>
      <c r="PYQ4" s="0"/>
      <c r="PYR4" s="0"/>
      <c r="PYS4" s="0"/>
      <c r="PYT4" s="0"/>
      <c r="PYU4" s="0"/>
      <c r="PYV4" s="0"/>
      <c r="PYW4" s="0"/>
      <c r="PYX4" s="0"/>
      <c r="PYY4" s="0"/>
      <c r="PYZ4" s="0"/>
      <c r="PZA4" s="0"/>
      <c r="PZB4" s="0"/>
      <c r="PZC4" s="0"/>
      <c r="PZD4" s="0"/>
      <c r="PZE4" s="0"/>
      <c r="PZF4" s="0"/>
      <c r="PZG4" s="0"/>
      <c r="PZH4" s="0"/>
      <c r="PZI4" s="0"/>
      <c r="PZJ4" s="0"/>
      <c r="PZK4" s="0"/>
      <c r="PZL4" s="0"/>
      <c r="PZM4" s="0"/>
      <c r="PZN4" s="0"/>
      <c r="PZO4" s="0"/>
      <c r="PZP4" s="0"/>
      <c r="PZQ4" s="0"/>
      <c r="PZR4" s="0"/>
      <c r="PZS4" s="0"/>
      <c r="PZT4" s="0"/>
      <c r="PZU4" s="0"/>
      <c r="PZV4" s="0"/>
      <c r="PZW4" s="0"/>
      <c r="PZX4" s="0"/>
      <c r="PZY4" s="0"/>
      <c r="PZZ4" s="0"/>
      <c r="QAA4" s="0"/>
      <c r="QAB4" s="0"/>
      <c r="QAC4" s="0"/>
      <c r="QAD4" s="0"/>
      <c r="QAE4" s="0"/>
      <c r="QAF4" s="0"/>
      <c r="QAG4" s="0"/>
      <c r="QAH4" s="0"/>
      <c r="QAI4" s="0"/>
      <c r="QAJ4" s="0"/>
      <c r="QAK4" s="0"/>
      <c r="QAL4" s="0"/>
      <c r="QAM4" s="0"/>
      <c r="QAN4" s="0"/>
      <c r="QAO4" s="0"/>
      <c r="QAP4" s="0"/>
      <c r="QAQ4" s="0"/>
      <c r="QAR4" s="0"/>
      <c r="QAS4" s="0"/>
      <c r="QAT4" s="0"/>
      <c r="QAU4" s="0"/>
      <c r="QAV4" s="0"/>
      <c r="QAW4" s="0"/>
      <c r="QAX4" s="0"/>
      <c r="QAY4" s="0"/>
      <c r="QAZ4" s="0"/>
      <c r="QBA4" s="0"/>
      <c r="QBB4" s="0"/>
      <c r="QBC4" s="0"/>
      <c r="QBD4" s="0"/>
      <c r="QBE4" s="0"/>
      <c r="QBF4" s="0"/>
      <c r="QBG4" s="0"/>
      <c r="QBH4" s="0"/>
      <c r="QBI4" s="0"/>
      <c r="QBJ4" s="0"/>
      <c r="QBK4" s="0"/>
      <c r="QBL4" s="0"/>
      <c r="QBM4" s="0"/>
      <c r="QBN4" s="0"/>
      <c r="QBO4" s="0"/>
      <c r="QBP4" s="0"/>
      <c r="QBQ4" s="0"/>
      <c r="QBR4" s="0"/>
      <c r="QBS4" s="0"/>
      <c r="QBT4" s="0"/>
      <c r="QBU4" s="0"/>
      <c r="QBV4" s="0"/>
      <c r="QBW4" s="0"/>
      <c r="QBX4" s="0"/>
      <c r="QBY4" s="0"/>
      <c r="QBZ4" s="0"/>
      <c r="QCA4" s="0"/>
      <c r="QCB4" s="0"/>
      <c r="QCC4" s="0"/>
      <c r="QCD4" s="0"/>
      <c r="QCE4" s="0"/>
      <c r="QCF4" s="0"/>
      <c r="QCG4" s="0"/>
      <c r="QCH4" s="0"/>
      <c r="QCI4" s="0"/>
      <c r="QCJ4" s="0"/>
      <c r="QCK4" s="0"/>
      <c r="QCL4" s="0"/>
      <c r="QCM4" s="0"/>
      <c r="QCN4" s="0"/>
      <c r="QCO4" s="0"/>
      <c r="QCP4" s="0"/>
      <c r="QCQ4" s="0"/>
      <c r="QCR4" s="0"/>
      <c r="QCS4" s="0"/>
      <c r="QCT4" s="0"/>
      <c r="QCU4" s="0"/>
      <c r="QCV4" s="0"/>
      <c r="QCW4" s="0"/>
      <c r="QCX4" s="0"/>
      <c r="QCY4" s="0"/>
      <c r="QCZ4" s="0"/>
      <c r="QDA4" s="0"/>
      <c r="QDB4" s="0"/>
      <c r="QDC4" s="0"/>
      <c r="QDD4" s="0"/>
      <c r="QDE4" s="0"/>
      <c r="QDF4" s="0"/>
      <c r="QDG4" s="0"/>
      <c r="QDH4" s="0"/>
      <c r="QDI4" s="0"/>
      <c r="QDJ4" s="0"/>
      <c r="QDK4" s="0"/>
      <c r="QDL4" s="0"/>
      <c r="QDM4" s="0"/>
      <c r="QDN4" s="0"/>
      <c r="QDO4" s="0"/>
      <c r="QDP4" s="0"/>
      <c r="QDQ4" s="0"/>
      <c r="QDR4" s="0"/>
      <c r="QDS4" s="0"/>
      <c r="QDT4" s="0"/>
      <c r="QDU4" s="0"/>
      <c r="QDV4" s="0"/>
      <c r="QDW4" s="0"/>
      <c r="QDX4" s="0"/>
      <c r="QDY4" s="0"/>
      <c r="QDZ4" s="0"/>
      <c r="QEA4" s="0"/>
      <c r="QEB4" s="0"/>
      <c r="QEC4" s="0"/>
      <c r="QED4" s="0"/>
      <c r="QEE4" s="0"/>
      <c r="QEF4" s="0"/>
      <c r="QEG4" s="0"/>
      <c r="QEH4" s="0"/>
      <c r="QEI4" s="0"/>
      <c r="QEJ4" s="0"/>
      <c r="QEK4" s="0"/>
      <c r="QEL4" s="0"/>
      <c r="QEM4" s="0"/>
      <c r="QEN4" s="0"/>
      <c r="QEO4" s="0"/>
      <c r="QEP4" s="0"/>
      <c r="QEQ4" s="0"/>
      <c r="QER4" s="0"/>
      <c r="QES4" s="0"/>
      <c r="QET4" s="0"/>
      <c r="QEU4" s="0"/>
      <c r="QEV4" s="0"/>
      <c r="QEW4" s="0"/>
      <c r="QEX4" s="0"/>
      <c r="QEY4" s="0"/>
      <c r="QEZ4" s="0"/>
      <c r="QFA4" s="0"/>
      <c r="QFB4" s="0"/>
      <c r="QFC4" s="0"/>
      <c r="QFD4" s="0"/>
      <c r="QFE4" s="0"/>
      <c r="QFF4" s="0"/>
      <c r="QFG4" s="0"/>
      <c r="QFH4" s="0"/>
      <c r="QFI4" s="0"/>
      <c r="QFJ4" s="0"/>
      <c r="QFK4" s="0"/>
      <c r="QFL4" s="0"/>
      <c r="QFM4" s="0"/>
      <c r="QFN4" s="0"/>
      <c r="QFO4" s="0"/>
      <c r="QFP4" s="0"/>
      <c r="QFQ4" s="0"/>
      <c r="QFR4" s="0"/>
      <c r="QFS4" s="0"/>
      <c r="QFT4" s="0"/>
      <c r="QFU4" s="0"/>
      <c r="QFV4" s="0"/>
      <c r="QFW4" s="0"/>
      <c r="QFX4" s="0"/>
      <c r="QFY4" s="0"/>
      <c r="QFZ4" s="0"/>
      <c r="QGA4" s="0"/>
      <c r="QGB4" s="0"/>
      <c r="QGC4" s="0"/>
      <c r="QGD4" s="0"/>
      <c r="QGE4" s="0"/>
      <c r="QGF4" s="0"/>
      <c r="QGG4" s="0"/>
      <c r="QGH4" s="0"/>
      <c r="QGI4" s="0"/>
      <c r="QGJ4" s="0"/>
      <c r="QGK4" s="0"/>
      <c r="QGL4" s="0"/>
      <c r="QGM4" s="0"/>
      <c r="QGN4" s="0"/>
      <c r="QGO4" s="0"/>
      <c r="QGP4" s="0"/>
      <c r="QGQ4" s="0"/>
      <c r="QGR4" s="0"/>
      <c r="QGS4" s="0"/>
      <c r="QGT4" s="0"/>
      <c r="QGU4" s="0"/>
      <c r="QGV4" s="0"/>
      <c r="QGW4" s="0"/>
      <c r="QGX4" s="0"/>
      <c r="QGY4" s="0"/>
      <c r="QGZ4" s="0"/>
      <c r="QHA4" s="0"/>
      <c r="QHB4" s="0"/>
      <c r="QHC4" s="0"/>
      <c r="QHD4" s="0"/>
      <c r="QHE4" s="0"/>
      <c r="QHF4" s="0"/>
      <c r="QHG4" s="0"/>
      <c r="QHH4" s="0"/>
      <c r="QHI4" s="0"/>
      <c r="QHJ4" s="0"/>
      <c r="QHK4" s="0"/>
      <c r="QHL4" s="0"/>
      <c r="QHM4" s="0"/>
      <c r="QHN4" s="0"/>
      <c r="QHO4" s="0"/>
      <c r="QHP4" s="0"/>
      <c r="QHQ4" s="0"/>
      <c r="QHR4" s="0"/>
      <c r="QHS4" s="0"/>
      <c r="QHT4" s="0"/>
      <c r="QHU4" s="0"/>
      <c r="QHV4" s="0"/>
      <c r="QHW4" s="0"/>
      <c r="QHX4" s="0"/>
      <c r="QHY4" s="0"/>
      <c r="QHZ4" s="0"/>
      <c r="QIA4" s="0"/>
      <c r="QIB4" s="0"/>
      <c r="QIC4" s="0"/>
      <c r="QID4" s="0"/>
      <c r="QIE4" s="0"/>
      <c r="QIF4" s="0"/>
      <c r="QIG4" s="0"/>
      <c r="QIH4" s="0"/>
      <c r="QII4" s="0"/>
      <c r="QIJ4" s="0"/>
      <c r="QIK4" s="0"/>
      <c r="QIL4" s="0"/>
      <c r="QIM4" s="0"/>
      <c r="QIN4" s="0"/>
      <c r="QIO4" s="0"/>
      <c r="QIP4" s="0"/>
      <c r="QIQ4" s="0"/>
      <c r="QIR4" s="0"/>
      <c r="QIS4" s="0"/>
      <c r="QIT4" s="0"/>
      <c r="QIU4" s="0"/>
      <c r="QIV4" s="0"/>
      <c r="QIW4" s="0"/>
      <c r="QIX4" s="0"/>
      <c r="QIY4" s="0"/>
      <c r="QIZ4" s="0"/>
      <c r="QJA4" s="0"/>
      <c r="QJB4" s="0"/>
      <c r="QJC4" s="0"/>
      <c r="QJD4" s="0"/>
      <c r="QJE4" s="0"/>
      <c r="QJF4" s="0"/>
      <c r="QJG4" s="0"/>
      <c r="QJH4" s="0"/>
      <c r="QJI4" s="0"/>
      <c r="QJJ4" s="0"/>
      <c r="QJK4" s="0"/>
      <c r="QJL4" s="0"/>
      <c r="QJM4" s="0"/>
      <c r="QJN4" s="0"/>
      <c r="QJO4" s="0"/>
      <c r="QJP4" s="0"/>
      <c r="QJQ4" s="0"/>
      <c r="QJR4" s="0"/>
      <c r="QJS4" s="0"/>
      <c r="QJT4" s="0"/>
      <c r="QJU4" s="0"/>
      <c r="QJV4" s="0"/>
      <c r="QJW4" s="0"/>
      <c r="QJX4" s="0"/>
      <c r="QJY4" s="0"/>
      <c r="QJZ4" s="0"/>
      <c r="QKA4" s="0"/>
      <c r="QKB4" s="0"/>
      <c r="QKC4" s="0"/>
      <c r="QKD4" s="0"/>
      <c r="QKE4" s="0"/>
      <c r="QKF4" s="0"/>
      <c r="QKG4" s="0"/>
      <c r="QKH4" s="0"/>
      <c r="QKI4" s="0"/>
      <c r="QKJ4" s="0"/>
      <c r="QKK4" s="0"/>
      <c r="QKL4" s="0"/>
      <c r="QKM4" s="0"/>
      <c r="QKN4" s="0"/>
      <c r="QKO4" s="0"/>
      <c r="QKP4" s="0"/>
      <c r="QKQ4" s="0"/>
      <c r="QKR4" s="0"/>
      <c r="QKS4" s="0"/>
      <c r="QKT4" s="0"/>
      <c r="QKU4" s="0"/>
      <c r="QKV4" s="0"/>
      <c r="QKW4" s="0"/>
      <c r="QKX4" s="0"/>
      <c r="QKY4" s="0"/>
      <c r="QKZ4" s="0"/>
      <c r="QLA4" s="0"/>
      <c r="QLB4" s="0"/>
      <c r="QLC4" s="0"/>
      <c r="QLD4" s="0"/>
      <c r="QLE4" s="0"/>
      <c r="QLF4" s="0"/>
      <c r="QLG4" s="0"/>
      <c r="QLH4" s="0"/>
      <c r="QLI4" s="0"/>
      <c r="QLJ4" s="0"/>
      <c r="QLK4" s="0"/>
      <c r="QLL4" s="0"/>
      <c r="QLM4" s="0"/>
      <c r="QLN4" s="0"/>
      <c r="QLO4" s="0"/>
      <c r="QLP4" s="0"/>
      <c r="QLQ4" s="0"/>
      <c r="QLR4" s="0"/>
      <c r="QLS4" s="0"/>
      <c r="QLT4" s="0"/>
      <c r="QLU4" s="0"/>
      <c r="QLV4" s="0"/>
      <c r="QLW4" s="0"/>
      <c r="QLX4" s="0"/>
      <c r="QLY4" s="0"/>
      <c r="QLZ4" s="0"/>
      <c r="QMA4" s="0"/>
      <c r="QMB4" s="0"/>
      <c r="QMC4" s="0"/>
      <c r="QMD4" s="0"/>
      <c r="QME4" s="0"/>
      <c r="QMF4" s="0"/>
      <c r="QMG4" s="0"/>
      <c r="QMH4" s="0"/>
      <c r="QMI4" s="0"/>
      <c r="QMJ4" s="0"/>
      <c r="QMK4" s="0"/>
      <c r="QML4" s="0"/>
      <c r="QMM4" s="0"/>
      <c r="QMN4" s="0"/>
      <c r="QMO4" s="0"/>
      <c r="QMP4" s="0"/>
      <c r="QMQ4" s="0"/>
      <c r="QMR4" s="0"/>
      <c r="QMS4" s="0"/>
      <c r="QMT4" s="0"/>
      <c r="QMU4" s="0"/>
      <c r="QMV4" s="0"/>
      <c r="QMW4" s="0"/>
      <c r="QMX4" s="0"/>
      <c r="QMY4" s="0"/>
      <c r="QMZ4" s="0"/>
      <c r="QNA4" s="0"/>
      <c r="QNB4" s="0"/>
      <c r="QNC4" s="0"/>
      <c r="QND4" s="0"/>
      <c r="QNE4" s="0"/>
      <c r="QNF4" s="0"/>
      <c r="QNG4" s="0"/>
      <c r="QNH4" s="0"/>
      <c r="QNI4" s="0"/>
      <c r="QNJ4" s="0"/>
      <c r="QNK4" s="0"/>
      <c r="QNL4" s="0"/>
      <c r="QNM4" s="0"/>
      <c r="QNN4" s="0"/>
      <c r="QNO4" s="0"/>
      <c r="QNP4" s="0"/>
      <c r="QNQ4" s="0"/>
      <c r="QNR4" s="0"/>
      <c r="QNS4" s="0"/>
      <c r="QNT4" s="0"/>
      <c r="QNU4" s="0"/>
      <c r="QNV4" s="0"/>
      <c r="QNW4" s="0"/>
      <c r="QNX4" s="0"/>
      <c r="QNY4" s="0"/>
      <c r="QNZ4" s="0"/>
      <c r="QOA4" s="0"/>
      <c r="QOB4" s="0"/>
      <c r="QOC4" s="0"/>
      <c r="QOD4" s="0"/>
      <c r="QOE4" s="0"/>
      <c r="QOF4" s="0"/>
      <c r="QOG4" s="0"/>
      <c r="QOH4" s="0"/>
      <c r="QOI4" s="0"/>
      <c r="QOJ4" s="0"/>
      <c r="QOK4" s="0"/>
      <c r="QOL4" s="0"/>
      <c r="QOM4" s="0"/>
      <c r="QON4" s="0"/>
      <c r="QOO4" s="0"/>
      <c r="QOP4" s="0"/>
      <c r="QOQ4" s="0"/>
      <c r="QOR4" s="0"/>
      <c r="QOS4" s="0"/>
      <c r="QOT4" s="0"/>
      <c r="QOU4" s="0"/>
      <c r="QOV4" s="0"/>
      <c r="QOW4" s="0"/>
      <c r="QOX4" s="0"/>
      <c r="QOY4" s="0"/>
      <c r="QOZ4" s="0"/>
      <c r="QPA4" s="0"/>
      <c r="QPB4" s="0"/>
      <c r="QPC4" s="0"/>
      <c r="QPD4" s="0"/>
      <c r="QPE4" s="0"/>
      <c r="QPF4" s="0"/>
      <c r="QPG4" s="0"/>
      <c r="QPH4" s="0"/>
      <c r="QPI4" s="0"/>
      <c r="QPJ4" s="0"/>
      <c r="QPK4" s="0"/>
      <c r="QPL4" s="0"/>
      <c r="QPM4" s="0"/>
      <c r="QPN4" s="0"/>
      <c r="QPO4" s="0"/>
      <c r="QPP4" s="0"/>
      <c r="QPQ4" s="0"/>
      <c r="QPR4" s="0"/>
      <c r="QPS4" s="0"/>
      <c r="QPT4" s="0"/>
      <c r="QPU4" s="0"/>
      <c r="QPV4" s="0"/>
      <c r="QPW4" s="0"/>
      <c r="QPX4" s="0"/>
      <c r="QPY4" s="0"/>
      <c r="QPZ4" s="0"/>
      <c r="QQA4" s="0"/>
      <c r="QQB4" s="0"/>
      <c r="QQC4" s="0"/>
      <c r="QQD4" s="0"/>
      <c r="QQE4" s="0"/>
      <c r="QQF4" s="0"/>
      <c r="QQG4" s="0"/>
      <c r="QQH4" s="0"/>
      <c r="QQI4" s="0"/>
      <c r="QQJ4" s="0"/>
      <c r="QQK4" s="0"/>
      <c r="QQL4" s="0"/>
      <c r="QQM4" s="0"/>
      <c r="QQN4" s="0"/>
      <c r="QQO4" s="0"/>
      <c r="QQP4" s="0"/>
      <c r="QQQ4" s="0"/>
      <c r="QQR4" s="0"/>
      <c r="QQS4" s="0"/>
      <c r="QQT4" s="0"/>
      <c r="QQU4" s="0"/>
      <c r="QQV4" s="0"/>
      <c r="QQW4" s="0"/>
      <c r="QQX4" s="0"/>
      <c r="QQY4" s="0"/>
      <c r="QQZ4" s="0"/>
      <c r="QRA4" s="0"/>
      <c r="QRB4" s="0"/>
      <c r="QRC4" s="0"/>
      <c r="QRD4" s="0"/>
      <c r="QRE4" s="0"/>
      <c r="QRF4" s="0"/>
      <c r="QRG4" s="0"/>
      <c r="QRH4" s="0"/>
      <c r="QRI4" s="0"/>
      <c r="QRJ4" s="0"/>
      <c r="QRK4" s="0"/>
      <c r="QRL4" s="0"/>
      <c r="QRM4" s="0"/>
      <c r="QRN4" s="0"/>
      <c r="QRO4" s="0"/>
      <c r="QRP4" s="0"/>
      <c r="QRQ4" s="0"/>
      <c r="QRR4" s="0"/>
      <c r="QRS4" s="0"/>
      <c r="QRT4" s="0"/>
      <c r="QRU4" s="0"/>
      <c r="QRV4" s="0"/>
      <c r="QRW4" s="0"/>
      <c r="QRX4" s="0"/>
      <c r="QRY4" s="0"/>
      <c r="QRZ4" s="0"/>
      <c r="QSA4" s="0"/>
      <c r="QSB4" s="0"/>
      <c r="QSC4" s="0"/>
      <c r="QSD4" s="0"/>
      <c r="QSE4" s="0"/>
      <c r="QSF4" s="0"/>
      <c r="QSG4" s="0"/>
      <c r="QSH4" s="0"/>
      <c r="QSI4" s="0"/>
      <c r="QSJ4" s="0"/>
      <c r="QSK4" s="0"/>
      <c r="QSL4" s="0"/>
      <c r="QSM4" s="0"/>
      <c r="QSN4" s="0"/>
      <c r="QSO4" s="0"/>
      <c r="QSP4" s="0"/>
      <c r="QSQ4" s="0"/>
      <c r="QSR4" s="0"/>
      <c r="QSS4" s="0"/>
      <c r="QST4" s="0"/>
      <c r="QSU4" s="0"/>
      <c r="QSV4" s="0"/>
      <c r="QSW4" s="0"/>
      <c r="QSX4" s="0"/>
      <c r="QSY4" s="0"/>
      <c r="QSZ4" s="0"/>
      <c r="QTA4" s="0"/>
      <c r="QTB4" s="0"/>
      <c r="QTC4" s="0"/>
      <c r="QTD4" s="0"/>
      <c r="QTE4" s="0"/>
      <c r="QTF4" s="0"/>
      <c r="QTG4" s="0"/>
      <c r="QTH4" s="0"/>
      <c r="QTI4" s="0"/>
      <c r="QTJ4" s="0"/>
      <c r="QTK4" s="0"/>
      <c r="QTL4" s="0"/>
      <c r="QTM4" s="0"/>
      <c r="QTN4" s="0"/>
      <c r="QTO4" s="0"/>
      <c r="QTP4" s="0"/>
      <c r="QTQ4" s="0"/>
      <c r="QTR4" s="0"/>
      <c r="QTS4" s="0"/>
      <c r="QTT4" s="0"/>
      <c r="QTU4" s="0"/>
      <c r="QTV4" s="0"/>
      <c r="QTW4" s="0"/>
      <c r="QTX4" s="0"/>
      <c r="QTY4" s="0"/>
      <c r="QTZ4" s="0"/>
      <c r="QUA4" s="0"/>
      <c r="QUB4" s="0"/>
      <c r="QUC4" s="0"/>
      <c r="QUD4" s="0"/>
      <c r="QUE4" s="0"/>
      <c r="QUF4" s="0"/>
      <c r="QUG4" s="0"/>
      <c r="QUH4" s="0"/>
      <c r="QUI4" s="0"/>
      <c r="QUJ4" s="0"/>
      <c r="QUK4" s="0"/>
      <c r="QUL4" s="0"/>
      <c r="QUM4" s="0"/>
      <c r="QUN4" s="0"/>
      <c r="QUO4" s="0"/>
      <c r="QUP4" s="0"/>
      <c r="QUQ4" s="0"/>
      <c r="QUR4" s="0"/>
      <c r="QUS4" s="0"/>
      <c r="QUT4" s="0"/>
      <c r="QUU4" s="0"/>
      <c r="QUV4" s="0"/>
      <c r="QUW4" s="0"/>
      <c r="QUX4" s="0"/>
      <c r="QUY4" s="0"/>
      <c r="QUZ4" s="0"/>
      <c r="QVA4" s="0"/>
      <c r="QVB4" s="0"/>
      <c r="QVC4" s="0"/>
      <c r="QVD4" s="0"/>
      <c r="QVE4" s="0"/>
      <c r="QVF4" s="0"/>
      <c r="QVG4" s="0"/>
      <c r="QVH4" s="0"/>
      <c r="QVI4" s="0"/>
      <c r="QVJ4" s="0"/>
      <c r="QVK4" s="0"/>
      <c r="QVL4" s="0"/>
      <c r="QVM4" s="0"/>
      <c r="QVN4" s="0"/>
      <c r="QVO4" s="0"/>
      <c r="QVP4" s="0"/>
      <c r="QVQ4" s="0"/>
      <c r="QVR4" s="0"/>
      <c r="QVS4" s="0"/>
      <c r="QVT4" s="0"/>
      <c r="QVU4" s="0"/>
      <c r="QVV4" s="0"/>
      <c r="QVW4" s="0"/>
      <c r="QVX4" s="0"/>
      <c r="QVY4" s="0"/>
      <c r="QVZ4" s="0"/>
      <c r="QWA4" s="0"/>
      <c r="QWB4" s="0"/>
      <c r="QWC4" s="0"/>
      <c r="QWD4" s="0"/>
      <c r="QWE4" s="0"/>
      <c r="QWF4" s="0"/>
      <c r="QWG4" s="0"/>
      <c r="QWH4" s="0"/>
      <c r="QWI4" s="0"/>
      <c r="QWJ4" s="0"/>
      <c r="QWK4" s="0"/>
      <c r="QWL4" s="0"/>
      <c r="QWM4" s="0"/>
      <c r="QWN4" s="0"/>
      <c r="QWO4" s="0"/>
      <c r="QWP4" s="0"/>
      <c r="QWQ4" s="0"/>
      <c r="QWR4" s="0"/>
      <c r="QWS4" s="0"/>
      <c r="QWT4" s="0"/>
      <c r="QWU4" s="0"/>
      <c r="QWV4" s="0"/>
      <c r="QWW4" s="0"/>
      <c r="QWX4" s="0"/>
      <c r="QWY4" s="0"/>
      <c r="QWZ4" s="0"/>
      <c r="QXA4" s="0"/>
      <c r="QXB4" s="0"/>
      <c r="QXC4" s="0"/>
      <c r="QXD4" s="0"/>
      <c r="QXE4" s="0"/>
      <c r="QXF4" s="0"/>
      <c r="QXG4" s="0"/>
      <c r="QXH4" s="0"/>
      <c r="QXI4" s="0"/>
      <c r="QXJ4" s="0"/>
      <c r="QXK4" s="0"/>
      <c r="QXL4" s="0"/>
      <c r="QXM4" s="0"/>
      <c r="QXN4" s="0"/>
      <c r="QXO4" s="0"/>
      <c r="QXP4" s="0"/>
      <c r="QXQ4" s="0"/>
      <c r="QXR4" s="0"/>
      <c r="QXS4" s="0"/>
      <c r="QXT4" s="0"/>
      <c r="QXU4" s="0"/>
      <c r="QXV4" s="0"/>
      <c r="QXW4" s="0"/>
      <c r="QXX4" s="0"/>
      <c r="QXY4" s="0"/>
      <c r="QXZ4" s="0"/>
      <c r="QYA4" s="0"/>
      <c r="QYB4" s="0"/>
      <c r="QYC4" s="0"/>
      <c r="QYD4" s="0"/>
      <c r="QYE4" s="0"/>
      <c r="QYF4" s="0"/>
      <c r="QYG4" s="0"/>
      <c r="QYH4" s="0"/>
      <c r="QYI4" s="0"/>
      <c r="QYJ4" s="0"/>
      <c r="QYK4" s="0"/>
      <c r="QYL4" s="0"/>
      <c r="QYM4" s="0"/>
      <c r="QYN4" s="0"/>
      <c r="QYO4" s="0"/>
      <c r="QYP4" s="0"/>
      <c r="QYQ4" s="0"/>
      <c r="QYR4" s="0"/>
      <c r="QYS4" s="0"/>
      <c r="QYT4" s="0"/>
      <c r="QYU4" s="0"/>
      <c r="QYV4" s="0"/>
      <c r="QYW4" s="0"/>
      <c r="QYX4" s="0"/>
      <c r="QYY4" s="0"/>
      <c r="QYZ4" s="0"/>
      <c r="QZA4" s="0"/>
      <c r="QZB4" s="0"/>
      <c r="QZC4" s="0"/>
      <c r="QZD4" s="0"/>
      <c r="QZE4" s="0"/>
      <c r="QZF4" s="0"/>
      <c r="QZG4" s="0"/>
      <c r="QZH4" s="0"/>
      <c r="QZI4" s="0"/>
      <c r="QZJ4" s="0"/>
      <c r="QZK4" s="0"/>
      <c r="QZL4" s="0"/>
      <c r="QZM4" s="0"/>
      <c r="QZN4" s="0"/>
      <c r="QZO4" s="0"/>
      <c r="QZP4" s="0"/>
      <c r="QZQ4" s="0"/>
      <c r="QZR4" s="0"/>
      <c r="QZS4" s="0"/>
      <c r="QZT4" s="0"/>
      <c r="QZU4" s="0"/>
      <c r="QZV4" s="0"/>
      <c r="QZW4" s="0"/>
      <c r="QZX4" s="0"/>
      <c r="QZY4" s="0"/>
      <c r="QZZ4" s="0"/>
      <c r="RAA4" s="0"/>
      <c r="RAB4" s="0"/>
      <c r="RAC4" s="0"/>
      <c r="RAD4" s="0"/>
      <c r="RAE4" s="0"/>
      <c r="RAF4" s="0"/>
      <c r="RAG4" s="0"/>
      <c r="RAH4" s="0"/>
      <c r="RAI4" s="0"/>
      <c r="RAJ4" s="0"/>
      <c r="RAK4" s="0"/>
      <c r="RAL4" s="0"/>
      <c r="RAM4" s="0"/>
      <c r="RAN4" s="0"/>
      <c r="RAO4" s="0"/>
      <c r="RAP4" s="0"/>
      <c r="RAQ4" s="0"/>
      <c r="RAR4" s="0"/>
      <c r="RAS4" s="0"/>
      <c r="RAT4" s="0"/>
      <c r="RAU4" s="0"/>
      <c r="RAV4" s="0"/>
      <c r="RAW4" s="0"/>
      <c r="RAX4" s="0"/>
      <c r="RAY4" s="0"/>
      <c r="RAZ4" s="0"/>
      <c r="RBA4" s="0"/>
      <c r="RBB4" s="0"/>
      <c r="RBC4" s="0"/>
      <c r="RBD4" s="0"/>
      <c r="RBE4" s="0"/>
      <c r="RBF4" s="0"/>
      <c r="RBG4" s="0"/>
      <c r="RBH4" s="0"/>
      <c r="RBI4" s="0"/>
      <c r="RBJ4" s="0"/>
      <c r="RBK4" s="0"/>
      <c r="RBL4" s="0"/>
      <c r="RBM4" s="0"/>
      <c r="RBN4" s="0"/>
      <c r="RBO4" s="0"/>
      <c r="RBP4" s="0"/>
      <c r="RBQ4" s="0"/>
      <c r="RBR4" s="0"/>
      <c r="RBS4" s="0"/>
      <c r="RBT4" s="0"/>
      <c r="RBU4" s="0"/>
      <c r="RBV4" s="0"/>
      <c r="RBW4" s="0"/>
      <c r="RBX4" s="0"/>
      <c r="RBY4" s="0"/>
      <c r="RBZ4" s="0"/>
      <c r="RCA4" s="0"/>
      <c r="RCB4" s="0"/>
      <c r="RCC4" s="0"/>
      <c r="RCD4" s="0"/>
      <c r="RCE4" s="0"/>
      <c r="RCF4" s="0"/>
      <c r="RCG4" s="0"/>
      <c r="RCH4" s="0"/>
      <c r="RCI4" s="0"/>
      <c r="RCJ4" s="0"/>
      <c r="RCK4" s="0"/>
      <c r="RCL4" s="0"/>
      <c r="RCM4" s="0"/>
      <c r="RCN4" s="0"/>
      <c r="RCO4" s="0"/>
      <c r="RCP4" s="0"/>
      <c r="RCQ4" s="0"/>
      <c r="RCR4" s="0"/>
      <c r="RCS4" s="0"/>
      <c r="RCT4" s="0"/>
      <c r="RCU4" s="0"/>
      <c r="RCV4" s="0"/>
      <c r="RCW4" s="0"/>
      <c r="RCX4" s="0"/>
      <c r="RCY4" s="0"/>
      <c r="RCZ4" s="0"/>
      <c r="RDA4" s="0"/>
      <c r="RDB4" s="0"/>
      <c r="RDC4" s="0"/>
      <c r="RDD4" s="0"/>
      <c r="RDE4" s="0"/>
      <c r="RDF4" s="0"/>
      <c r="RDG4" s="0"/>
      <c r="RDH4" s="0"/>
      <c r="RDI4" s="0"/>
      <c r="RDJ4" s="0"/>
      <c r="RDK4" s="0"/>
      <c r="RDL4" s="0"/>
      <c r="RDM4" s="0"/>
      <c r="RDN4" s="0"/>
      <c r="RDO4" s="0"/>
      <c r="RDP4" s="0"/>
      <c r="RDQ4" s="0"/>
      <c r="RDR4" s="0"/>
      <c r="RDS4" s="0"/>
      <c r="RDT4" s="0"/>
      <c r="RDU4" s="0"/>
      <c r="RDV4" s="0"/>
      <c r="RDW4" s="0"/>
      <c r="RDX4" s="0"/>
      <c r="RDY4" s="0"/>
      <c r="RDZ4" s="0"/>
      <c r="REA4" s="0"/>
      <c r="REB4" s="0"/>
      <c r="REC4" s="0"/>
      <c r="RED4" s="0"/>
      <c r="REE4" s="0"/>
      <c r="REF4" s="0"/>
      <c r="REG4" s="0"/>
      <c r="REH4" s="0"/>
      <c r="REI4" s="0"/>
      <c r="REJ4" s="0"/>
      <c r="REK4" s="0"/>
      <c r="REL4" s="0"/>
      <c r="REM4" s="0"/>
      <c r="REN4" s="0"/>
      <c r="REO4" s="0"/>
      <c r="REP4" s="0"/>
      <c r="REQ4" s="0"/>
      <c r="RER4" s="0"/>
      <c r="RES4" s="0"/>
      <c r="RET4" s="0"/>
      <c r="REU4" s="0"/>
      <c r="REV4" s="0"/>
      <c r="REW4" s="0"/>
      <c r="REX4" s="0"/>
      <c r="REY4" s="0"/>
      <c r="REZ4" s="0"/>
      <c r="RFA4" s="0"/>
      <c r="RFB4" s="0"/>
      <c r="RFC4" s="0"/>
      <c r="RFD4" s="0"/>
      <c r="RFE4" s="0"/>
      <c r="RFF4" s="0"/>
      <c r="RFG4" s="0"/>
      <c r="RFH4" s="0"/>
      <c r="RFI4" s="0"/>
      <c r="RFJ4" s="0"/>
      <c r="RFK4" s="0"/>
      <c r="RFL4" s="0"/>
      <c r="RFM4" s="0"/>
      <c r="RFN4" s="0"/>
      <c r="RFO4" s="0"/>
      <c r="RFP4" s="0"/>
      <c r="RFQ4" s="0"/>
      <c r="RFR4" s="0"/>
      <c r="RFS4" s="0"/>
      <c r="RFT4" s="0"/>
      <c r="RFU4" s="0"/>
      <c r="RFV4" s="0"/>
      <c r="RFW4" s="0"/>
      <c r="RFX4" s="0"/>
      <c r="RFY4" s="0"/>
      <c r="RFZ4" s="0"/>
      <c r="RGA4" s="0"/>
      <c r="RGB4" s="0"/>
      <c r="RGC4" s="0"/>
      <c r="RGD4" s="0"/>
      <c r="RGE4" s="0"/>
      <c r="RGF4" s="0"/>
      <c r="RGG4" s="0"/>
      <c r="RGH4" s="0"/>
      <c r="RGI4" s="0"/>
      <c r="RGJ4" s="0"/>
      <c r="RGK4" s="0"/>
      <c r="RGL4" s="0"/>
      <c r="RGM4" s="0"/>
      <c r="RGN4" s="0"/>
      <c r="RGO4" s="0"/>
      <c r="RGP4" s="0"/>
      <c r="RGQ4" s="0"/>
      <c r="RGR4" s="0"/>
      <c r="RGS4" s="0"/>
      <c r="RGT4" s="0"/>
      <c r="RGU4" s="0"/>
      <c r="RGV4" s="0"/>
      <c r="RGW4" s="0"/>
      <c r="RGX4" s="0"/>
      <c r="RGY4" s="0"/>
      <c r="RGZ4" s="0"/>
      <c r="RHA4" s="0"/>
      <c r="RHB4" s="0"/>
      <c r="RHC4" s="0"/>
      <c r="RHD4" s="0"/>
      <c r="RHE4" s="0"/>
      <c r="RHF4" s="0"/>
      <c r="RHG4" s="0"/>
      <c r="RHH4" s="0"/>
      <c r="RHI4" s="0"/>
      <c r="RHJ4" s="0"/>
      <c r="RHK4" s="0"/>
      <c r="RHL4" s="0"/>
      <c r="RHM4" s="0"/>
      <c r="RHN4" s="0"/>
      <c r="RHO4" s="0"/>
      <c r="RHP4" s="0"/>
      <c r="RHQ4" s="0"/>
      <c r="RHR4" s="0"/>
      <c r="RHS4" s="0"/>
      <c r="RHT4" s="0"/>
      <c r="RHU4" s="0"/>
      <c r="RHV4" s="0"/>
      <c r="RHW4" s="0"/>
      <c r="RHX4" s="0"/>
      <c r="RHY4" s="0"/>
      <c r="RHZ4" s="0"/>
      <c r="RIA4" s="0"/>
      <c r="RIB4" s="0"/>
      <c r="RIC4" s="0"/>
      <c r="RID4" s="0"/>
      <c r="RIE4" s="0"/>
      <c r="RIF4" s="0"/>
      <c r="RIG4" s="0"/>
      <c r="RIH4" s="0"/>
      <c r="RII4" s="0"/>
      <c r="RIJ4" s="0"/>
      <c r="RIK4" s="0"/>
      <c r="RIL4" s="0"/>
      <c r="RIM4" s="0"/>
      <c r="RIN4" s="0"/>
      <c r="RIO4" s="0"/>
      <c r="RIP4" s="0"/>
      <c r="RIQ4" s="0"/>
      <c r="RIR4" s="0"/>
      <c r="RIS4" s="0"/>
      <c r="RIT4" s="0"/>
      <c r="RIU4" s="0"/>
      <c r="RIV4" s="0"/>
      <c r="RIW4" s="0"/>
      <c r="RIX4" s="0"/>
      <c r="RIY4" s="0"/>
      <c r="RIZ4" s="0"/>
      <c r="RJA4" s="0"/>
      <c r="RJB4" s="0"/>
      <c r="RJC4" s="0"/>
      <c r="RJD4" s="0"/>
      <c r="RJE4" s="0"/>
      <c r="RJF4" s="0"/>
      <c r="RJG4" s="0"/>
      <c r="RJH4" s="0"/>
      <c r="RJI4" s="0"/>
      <c r="RJJ4" s="0"/>
      <c r="RJK4" s="0"/>
      <c r="RJL4" s="0"/>
      <c r="RJM4" s="0"/>
      <c r="RJN4" s="0"/>
      <c r="RJO4" s="0"/>
      <c r="RJP4" s="0"/>
      <c r="RJQ4" s="0"/>
      <c r="RJR4" s="0"/>
      <c r="RJS4" s="0"/>
      <c r="RJT4" s="0"/>
      <c r="RJU4" s="0"/>
      <c r="RJV4" s="0"/>
      <c r="RJW4" s="0"/>
      <c r="RJX4" s="0"/>
      <c r="RJY4" s="0"/>
      <c r="RJZ4" s="0"/>
      <c r="RKA4" s="0"/>
      <c r="RKB4" s="0"/>
      <c r="RKC4" s="0"/>
      <c r="RKD4" s="0"/>
      <c r="RKE4" s="0"/>
      <c r="RKF4" s="0"/>
      <c r="RKG4" s="0"/>
      <c r="RKH4" s="0"/>
      <c r="RKI4" s="0"/>
      <c r="RKJ4" s="0"/>
      <c r="RKK4" s="0"/>
      <c r="RKL4" s="0"/>
      <c r="RKM4" s="0"/>
      <c r="RKN4" s="0"/>
      <c r="RKO4" s="0"/>
      <c r="RKP4" s="0"/>
      <c r="RKQ4" s="0"/>
      <c r="RKR4" s="0"/>
      <c r="RKS4" s="0"/>
      <c r="RKT4" s="0"/>
      <c r="RKU4" s="0"/>
      <c r="RKV4" s="0"/>
      <c r="RKW4" s="0"/>
      <c r="RKX4" s="0"/>
      <c r="RKY4" s="0"/>
      <c r="RKZ4" s="0"/>
      <c r="RLA4" s="0"/>
      <c r="RLB4" s="0"/>
      <c r="RLC4" s="0"/>
      <c r="RLD4" s="0"/>
      <c r="RLE4" s="0"/>
      <c r="RLF4" s="0"/>
      <c r="RLG4" s="0"/>
      <c r="RLH4" s="0"/>
      <c r="RLI4" s="0"/>
      <c r="RLJ4" s="0"/>
      <c r="RLK4" s="0"/>
      <c r="RLL4" s="0"/>
      <c r="RLM4" s="0"/>
      <c r="RLN4" s="0"/>
      <c r="RLO4" s="0"/>
      <c r="RLP4" s="0"/>
      <c r="RLQ4" s="0"/>
      <c r="RLR4" s="0"/>
      <c r="RLS4" s="0"/>
      <c r="RLT4" s="0"/>
      <c r="RLU4" s="0"/>
      <c r="RLV4" s="0"/>
      <c r="RLW4" s="0"/>
      <c r="RLX4" s="0"/>
      <c r="RLY4" s="0"/>
      <c r="RLZ4" s="0"/>
      <c r="RMA4" s="0"/>
      <c r="RMB4" s="0"/>
      <c r="RMC4" s="0"/>
      <c r="RMD4" s="0"/>
      <c r="RME4" s="0"/>
      <c r="RMF4" s="0"/>
      <c r="RMG4" s="0"/>
      <c r="RMH4" s="0"/>
      <c r="RMI4" s="0"/>
      <c r="RMJ4" s="0"/>
      <c r="RMK4" s="0"/>
      <c r="RML4" s="0"/>
      <c r="RMM4" s="0"/>
      <c r="RMN4" s="0"/>
      <c r="RMO4" s="0"/>
      <c r="RMP4" s="0"/>
      <c r="RMQ4" s="0"/>
      <c r="RMR4" s="0"/>
      <c r="RMS4" s="0"/>
      <c r="RMT4" s="0"/>
      <c r="RMU4" s="0"/>
      <c r="RMV4" s="0"/>
      <c r="RMW4" s="0"/>
      <c r="RMX4" s="0"/>
      <c r="RMY4" s="0"/>
      <c r="RMZ4" s="0"/>
      <c r="RNA4" s="0"/>
      <c r="RNB4" s="0"/>
      <c r="RNC4" s="0"/>
      <c r="RND4" s="0"/>
      <c r="RNE4" s="0"/>
      <c r="RNF4" s="0"/>
      <c r="RNG4" s="0"/>
      <c r="RNH4" s="0"/>
      <c r="RNI4" s="0"/>
      <c r="RNJ4" s="0"/>
      <c r="RNK4" s="0"/>
      <c r="RNL4" s="0"/>
      <c r="RNM4" s="0"/>
      <c r="RNN4" s="0"/>
      <c r="RNO4" s="0"/>
      <c r="RNP4" s="0"/>
      <c r="RNQ4" s="0"/>
      <c r="RNR4" s="0"/>
      <c r="RNS4" s="0"/>
      <c r="RNT4" s="0"/>
      <c r="RNU4" s="0"/>
      <c r="RNV4" s="0"/>
      <c r="RNW4" s="0"/>
      <c r="RNX4" s="0"/>
      <c r="RNY4" s="0"/>
      <c r="RNZ4" s="0"/>
      <c r="ROA4" s="0"/>
      <c r="ROB4" s="0"/>
      <c r="ROC4" s="0"/>
      <c r="ROD4" s="0"/>
      <c r="ROE4" s="0"/>
      <c r="ROF4" s="0"/>
      <c r="ROG4" s="0"/>
      <c r="ROH4" s="0"/>
      <c r="ROI4" s="0"/>
      <c r="ROJ4" s="0"/>
      <c r="ROK4" s="0"/>
      <c r="ROL4" s="0"/>
      <c r="ROM4" s="0"/>
      <c r="RON4" s="0"/>
      <c r="ROO4" s="0"/>
      <c r="ROP4" s="0"/>
      <c r="ROQ4" s="0"/>
      <c r="ROR4" s="0"/>
      <c r="ROS4" s="0"/>
      <c r="ROT4" s="0"/>
      <c r="ROU4" s="0"/>
      <c r="ROV4" s="0"/>
      <c r="ROW4" s="0"/>
      <c r="ROX4" s="0"/>
      <c r="ROY4" s="0"/>
      <c r="ROZ4" s="0"/>
      <c r="RPA4" s="0"/>
      <c r="RPB4" s="0"/>
      <c r="RPC4" s="0"/>
      <c r="RPD4" s="0"/>
      <c r="RPE4" s="0"/>
      <c r="RPF4" s="0"/>
      <c r="RPG4" s="0"/>
      <c r="RPH4" s="0"/>
      <c r="RPI4" s="0"/>
      <c r="RPJ4" s="0"/>
      <c r="RPK4" s="0"/>
      <c r="RPL4" s="0"/>
      <c r="RPM4" s="0"/>
      <c r="RPN4" s="0"/>
      <c r="RPO4" s="0"/>
      <c r="RPP4" s="0"/>
      <c r="RPQ4" s="0"/>
      <c r="RPR4" s="0"/>
      <c r="RPS4" s="0"/>
      <c r="RPT4" s="0"/>
      <c r="RPU4" s="0"/>
      <c r="RPV4" s="0"/>
      <c r="RPW4" s="0"/>
      <c r="RPX4" s="0"/>
      <c r="RPY4" s="0"/>
      <c r="RPZ4" s="0"/>
      <c r="RQA4" s="0"/>
      <c r="RQB4" s="0"/>
      <c r="RQC4" s="0"/>
      <c r="RQD4" s="0"/>
      <c r="RQE4" s="0"/>
      <c r="RQF4" s="0"/>
      <c r="RQG4" s="0"/>
      <c r="RQH4" s="0"/>
      <c r="RQI4" s="0"/>
      <c r="RQJ4" s="0"/>
      <c r="RQK4" s="0"/>
      <c r="RQL4" s="0"/>
      <c r="RQM4" s="0"/>
      <c r="RQN4" s="0"/>
      <c r="RQO4" s="0"/>
      <c r="RQP4" s="0"/>
      <c r="RQQ4" s="0"/>
      <c r="RQR4" s="0"/>
      <c r="RQS4" s="0"/>
      <c r="RQT4" s="0"/>
      <c r="RQU4" s="0"/>
      <c r="RQV4" s="0"/>
      <c r="RQW4" s="0"/>
      <c r="RQX4" s="0"/>
      <c r="RQY4" s="0"/>
      <c r="RQZ4" s="0"/>
      <c r="RRA4" s="0"/>
      <c r="RRB4" s="0"/>
      <c r="RRC4" s="0"/>
      <c r="RRD4" s="0"/>
      <c r="RRE4" s="0"/>
      <c r="RRF4" s="0"/>
      <c r="RRG4" s="0"/>
      <c r="RRH4" s="0"/>
      <c r="RRI4" s="0"/>
      <c r="RRJ4" s="0"/>
      <c r="RRK4" s="0"/>
      <c r="RRL4" s="0"/>
      <c r="RRM4" s="0"/>
      <c r="RRN4" s="0"/>
      <c r="RRO4" s="0"/>
      <c r="RRP4" s="0"/>
      <c r="RRQ4" s="0"/>
      <c r="RRR4" s="0"/>
      <c r="RRS4" s="0"/>
      <c r="RRT4" s="0"/>
      <c r="RRU4" s="0"/>
      <c r="RRV4" s="0"/>
      <c r="RRW4" s="0"/>
      <c r="RRX4" s="0"/>
      <c r="RRY4" s="0"/>
      <c r="RRZ4" s="0"/>
      <c r="RSA4" s="0"/>
      <c r="RSB4" s="0"/>
      <c r="RSC4" s="0"/>
      <c r="RSD4" s="0"/>
      <c r="RSE4" s="0"/>
      <c r="RSF4" s="0"/>
      <c r="RSG4" s="0"/>
      <c r="RSH4" s="0"/>
      <c r="RSI4" s="0"/>
      <c r="RSJ4" s="0"/>
      <c r="RSK4" s="0"/>
      <c r="RSL4" s="0"/>
      <c r="RSM4" s="0"/>
      <c r="RSN4" s="0"/>
      <c r="RSO4" s="0"/>
      <c r="RSP4" s="0"/>
      <c r="RSQ4" s="0"/>
      <c r="RSR4" s="0"/>
      <c r="RSS4" s="0"/>
      <c r="RST4" s="0"/>
      <c r="RSU4" s="0"/>
      <c r="RSV4" s="0"/>
      <c r="RSW4" s="0"/>
      <c r="RSX4" s="0"/>
      <c r="RSY4" s="0"/>
      <c r="RSZ4" s="0"/>
      <c r="RTA4" s="0"/>
      <c r="RTB4" s="0"/>
      <c r="RTC4" s="0"/>
      <c r="RTD4" s="0"/>
      <c r="RTE4" s="0"/>
      <c r="RTF4" s="0"/>
      <c r="RTG4" s="0"/>
      <c r="RTH4" s="0"/>
      <c r="RTI4" s="0"/>
      <c r="RTJ4" s="0"/>
      <c r="RTK4" s="0"/>
      <c r="RTL4" s="0"/>
      <c r="RTM4" s="0"/>
      <c r="RTN4" s="0"/>
      <c r="RTO4" s="0"/>
      <c r="RTP4" s="0"/>
      <c r="RTQ4" s="0"/>
      <c r="RTR4" s="0"/>
      <c r="RTS4" s="0"/>
      <c r="RTT4" s="0"/>
      <c r="RTU4" s="0"/>
      <c r="RTV4" s="0"/>
      <c r="RTW4" s="0"/>
      <c r="RTX4" s="0"/>
      <c r="RTY4" s="0"/>
      <c r="RTZ4" s="0"/>
      <c r="RUA4" s="0"/>
      <c r="RUB4" s="0"/>
      <c r="RUC4" s="0"/>
      <c r="RUD4" s="0"/>
      <c r="RUE4" s="0"/>
      <c r="RUF4" s="0"/>
      <c r="RUG4" s="0"/>
      <c r="RUH4" s="0"/>
      <c r="RUI4" s="0"/>
      <c r="RUJ4" s="0"/>
      <c r="RUK4" s="0"/>
      <c r="RUL4" s="0"/>
      <c r="RUM4" s="0"/>
      <c r="RUN4" s="0"/>
      <c r="RUO4" s="0"/>
      <c r="RUP4" s="0"/>
      <c r="RUQ4" s="0"/>
      <c r="RUR4" s="0"/>
      <c r="RUS4" s="0"/>
      <c r="RUT4" s="0"/>
      <c r="RUU4" s="0"/>
      <c r="RUV4" s="0"/>
      <c r="RUW4" s="0"/>
      <c r="RUX4" s="0"/>
      <c r="RUY4" s="0"/>
      <c r="RUZ4" s="0"/>
      <c r="RVA4" s="0"/>
      <c r="RVB4" s="0"/>
      <c r="RVC4" s="0"/>
      <c r="RVD4" s="0"/>
      <c r="RVE4" s="0"/>
      <c r="RVF4" s="0"/>
      <c r="RVG4" s="0"/>
      <c r="RVH4" s="0"/>
      <c r="RVI4" s="0"/>
      <c r="RVJ4" s="0"/>
      <c r="RVK4" s="0"/>
      <c r="RVL4" s="0"/>
      <c r="RVM4" s="0"/>
      <c r="RVN4" s="0"/>
      <c r="RVO4" s="0"/>
      <c r="RVP4" s="0"/>
      <c r="RVQ4" s="0"/>
      <c r="RVR4" s="0"/>
      <c r="RVS4" s="0"/>
      <c r="RVT4" s="0"/>
      <c r="RVU4" s="0"/>
      <c r="RVV4" s="0"/>
      <c r="RVW4" s="0"/>
      <c r="RVX4" s="0"/>
      <c r="RVY4" s="0"/>
      <c r="RVZ4" s="0"/>
      <c r="RWA4" s="0"/>
      <c r="RWB4" s="0"/>
      <c r="RWC4" s="0"/>
      <c r="RWD4" s="0"/>
      <c r="RWE4" s="0"/>
      <c r="RWF4" s="0"/>
      <c r="RWG4" s="0"/>
      <c r="RWH4" s="0"/>
      <c r="RWI4" s="0"/>
      <c r="RWJ4" s="0"/>
      <c r="RWK4" s="0"/>
      <c r="RWL4" s="0"/>
      <c r="RWM4" s="0"/>
      <c r="RWN4" s="0"/>
      <c r="RWO4" s="0"/>
      <c r="RWP4" s="0"/>
      <c r="RWQ4" s="0"/>
      <c r="RWR4" s="0"/>
      <c r="RWS4" s="0"/>
      <c r="RWT4" s="0"/>
      <c r="RWU4" s="0"/>
      <c r="RWV4" s="0"/>
      <c r="RWW4" s="0"/>
      <c r="RWX4" s="0"/>
      <c r="RWY4" s="0"/>
      <c r="RWZ4" s="0"/>
      <c r="RXA4" s="0"/>
      <c r="RXB4" s="0"/>
      <c r="RXC4" s="0"/>
      <c r="RXD4" s="0"/>
      <c r="RXE4" s="0"/>
      <c r="RXF4" s="0"/>
      <c r="RXG4" s="0"/>
      <c r="RXH4" s="0"/>
      <c r="RXI4" s="0"/>
      <c r="RXJ4" s="0"/>
      <c r="RXK4" s="0"/>
      <c r="RXL4" s="0"/>
      <c r="RXM4" s="0"/>
      <c r="RXN4" s="0"/>
      <c r="RXO4" s="0"/>
      <c r="RXP4" s="0"/>
      <c r="RXQ4" s="0"/>
      <c r="RXR4" s="0"/>
      <c r="RXS4" s="0"/>
      <c r="RXT4" s="0"/>
      <c r="RXU4" s="0"/>
      <c r="RXV4" s="0"/>
      <c r="RXW4" s="0"/>
      <c r="RXX4" s="0"/>
      <c r="RXY4" s="0"/>
      <c r="RXZ4" s="0"/>
      <c r="RYA4" s="0"/>
      <c r="RYB4" s="0"/>
      <c r="RYC4" s="0"/>
      <c r="RYD4" s="0"/>
      <c r="RYE4" s="0"/>
      <c r="RYF4" s="0"/>
      <c r="RYG4" s="0"/>
      <c r="RYH4" s="0"/>
      <c r="RYI4" s="0"/>
      <c r="RYJ4" s="0"/>
      <c r="RYK4" s="0"/>
      <c r="RYL4" s="0"/>
      <c r="RYM4" s="0"/>
      <c r="RYN4" s="0"/>
      <c r="RYO4" s="0"/>
      <c r="RYP4" s="0"/>
      <c r="RYQ4" s="0"/>
      <c r="RYR4" s="0"/>
      <c r="RYS4" s="0"/>
      <c r="RYT4" s="0"/>
      <c r="RYU4" s="0"/>
      <c r="RYV4" s="0"/>
      <c r="RYW4" s="0"/>
      <c r="RYX4" s="0"/>
      <c r="RYY4" s="0"/>
      <c r="RYZ4" s="0"/>
      <c r="RZA4" s="0"/>
      <c r="RZB4" s="0"/>
      <c r="RZC4" s="0"/>
      <c r="RZD4" s="0"/>
      <c r="RZE4" s="0"/>
      <c r="RZF4" s="0"/>
      <c r="RZG4" s="0"/>
      <c r="RZH4" s="0"/>
      <c r="RZI4" s="0"/>
      <c r="RZJ4" s="0"/>
      <c r="RZK4" s="0"/>
      <c r="RZL4" s="0"/>
      <c r="RZM4" s="0"/>
      <c r="RZN4" s="0"/>
      <c r="RZO4" s="0"/>
      <c r="RZP4" s="0"/>
      <c r="RZQ4" s="0"/>
      <c r="RZR4" s="0"/>
      <c r="RZS4" s="0"/>
      <c r="RZT4" s="0"/>
      <c r="RZU4" s="0"/>
      <c r="RZV4" s="0"/>
      <c r="RZW4" s="0"/>
      <c r="RZX4" s="0"/>
      <c r="RZY4" s="0"/>
      <c r="RZZ4" s="0"/>
      <c r="SAA4" s="0"/>
      <c r="SAB4" s="0"/>
      <c r="SAC4" s="0"/>
      <c r="SAD4" s="0"/>
      <c r="SAE4" s="0"/>
      <c r="SAF4" s="0"/>
      <c r="SAG4" s="0"/>
      <c r="SAH4" s="0"/>
      <c r="SAI4" s="0"/>
      <c r="SAJ4" s="0"/>
      <c r="SAK4" s="0"/>
      <c r="SAL4" s="0"/>
      <c r="SAM4" s="0"/>
      <c r="SAN4" s="0"/>
      <c r="SAO4" s="0"/>
      <c r="SAP4" s="0"/>
      <c r="SAQ4" s="0"/>
      <c r="SAR4" s="0"/>
      <c r="SAS4" s="0"/>
      <c r="SAT4" s="0"/>
      <c r="SAU4" s="0"/>
      <c r="SAV4" s="0"/>
      <c r="SAW4" s="0"/>
      <c r="SAX4" s="0"/>
      <c r="SAY4" s="0"/>
      <c r="SAZ4" s="0"/>
      <c r="SBA4" s="0"/>
      <c r="SBB4" s="0"/>
      <c r="SBC4" s="0"/>
      <c r="SBD4" s="0"/>
      <c r="SBE4" s="0"/>
      <c r="SBF4" s="0"/>
      <c r="SBG4" s="0"/>
      <c r="SBH4" s="0"/>
      <c r="SBI4" s="0"/>
      <c r="SBJ4" s="0"/>
      <c r="SBK4" s="0"/>
      <c r="SBL4" s="0"/>
      <c r="SBM4" s="0"/>
      <c r="SBN4" s="0"/>
      <c r="SBO4" s="0"/>
      <c r="SBP4" s="0"/>
      <c r="SBQ4" s="0"/>
      <c r="SBR4" s="0"/>
      <c r="SBS4" s="0"/>
      <c r="SBT4" s="0"/>
      <c r="SBU4" s="0"/>
      <c r="SBV4" s="0"/>
      <c r="SBW4" s="0"/>
      <c r="SBX4" s="0"/>
      <c r="SBY4" s="0"/>
      <c r="SBZ4" s="0"/>
      <c r="SCA4" s="0"/>
      <c r="SCB4" s="0"/>
      <c r="SCC4" s="0"/>
      <c r="SCD4" s="0"/>
      <c r="SCE4" s="0"/>
      <c r="SCF4" s="0"/>
      <c r="SCG4" s="0"/>
      <c r="SCH4" s="0"/>
      <c r="SCI4" s="0"/>
      <c r="SCJ4" s="0"/>
      <c r="SCK4" s="0"/>
      <c r="SCL4" s="0"/>
      <c r="SCM4" s="0"/>
      <c r="SCN4" s="0"/>
      <c r="SCO4" s="0"/>
      <c r="SCP4" s="0"/>
      <c r="SCQ4" s="0"/>
      <c r="SCR4" s="0"/>
      <c r="SCS4" s="0"/>
      <c r="SCT4" s="0"/>
      <c r="SCU4" s="0"/>
      <c r="SCV4" s="0"/>
      <c r="SCW4" s="0"/>
      <c r="SCX4" s="0"/>
      <c r="SCY4" s="0"/>
      <c r="SCZ4" s="0"/>
      <c r="SDA4" s="0"/>
      <c r="SDB4" s="0"/>
      <c r="SDC4" s="0"/>
      <c r="SDD4" s="0"/>
      <c r="SDE4" s="0"/>
      <c r="SDF4" s="0"/>
      <c r="SDG4" s="0"/>
      <c r="SDH4" s="0"/>
      <c r="SDI4" s="0"/>
      <c r="SDJ4" s="0"/>
      <c r="SDK4" s="0"/>
      <c r="SDL4" s="0"/>
      <c r="SDM4" s="0"/>
      <c r="SDN4" s="0"/>
      <c r="SDO4" s="0"/>
      <c r="SDP4" s="0"/>
      <c r="SDQ4" s="0"/>
      <c r="SDR4" s="0"/>
      <c r="SDS4" s="0"/>
      <c r="SDT4" s="0"/>
      <c r="SDU4" s="0"/>
      <c r="SDV4" s="0"/>
      <c r="SDW4" s="0"/>
      <c r="SDX4" s="0"/>
      <c r="SDY4" s="0"/>
      <c r="SDZ4" s="0"/>
      <c r="SEA4" s="0"/>
      <c r="SEB4" s="0"/>
      <c r="SEC4" s="0"/>
      <c r="SED4" s="0"/>
      <c r="SEE4" s="0"/>
      <c r="SEF4" s="0"/>
      <c r="SEG4" s="0"/>
      <c r="SEH4" s="0"/>
      <c r="SEI4" s="0"/>
      <c r="SEJ4" s="0"/>
      <c r="SEK4" s="0"/>
      <c r="SEL4" s="0"/>
      <c r="SEM4" s="0"/>
      <c r="SEN4" s="0"/>
      <c r="SEO4" s="0"/>
      <c r="SEP4" s="0"/>
      <c r="SEQ4" s="0"/>
      <c r="SER4" s="0"/>
      <c r="SES4" s="0"/>
      <c r="SET4" s="0"/>
      <c r="SEU4" s="0"/>
      <c r="SEV4" s="0"/>
      <c r="SEW4" s="0"/>
      <c r="SEX4" s="0"/>
      <c r="SEY4" s="0"/>
      <c r="SEZ4" s="0"/>
      <c r="SFA4" s="0"/>
      <c r="SFB4" s="0"/>
      <c r="SFC4" s="0"/>
      <c r="SFD4" s="0"/>
      <c r="SFE4" s="0"/>
      <c r="SFF4" s="0"/>
      <c r="SFG4" s="0"/>
      <c r="SFH4" s="0"/>
      <c r="SFI4" s="0"/>
      <c r="SFJ4" s="0"/>
      <c r="SFK4" s="0"/>
      <c r="SFL4" s="0"/>
      <c r="SFM4" s="0"/>
      <c r="SFN4" s="0"/>
      <c r="SFO4" s="0"/>
      <c r="SFP4" s="0"/>
      <c r="SFQ4" s="0"/>
      <c r="SFR4" s="0"/>
      <c r="SFS4" s="0"/>
      <c r="SFT4" s="0"/>
      <c r="SFU4" s="0"/>
      <c r="SFV4" s="0"/>
      <c r="SFW4" s="0"/>
      <c r="SFX4" s="0"/>
      <c r="SFY4" s="0"/>
      <c r="SFZ4" s="0"/>
      <c r="SGA4" s="0"/>
      <c r="SGB4" s="0"/>
      <c r="SGC4" s="0"/>
      <c r="SGD4" s="0"/>
      <c r="SGE4" s="0"/>
      <c r="SGF4" s="0"/>
      <c r="SGG4" s="0"/>
      <c r="SGH4" s="0"/>
      <c r="SGI4" s="0"/>
      <c r="SGJ4" s="0"/>
      <c r="SGK4" s="0"/>
      <c r="SGL4" s="0"/>
      <c r="SGM4" s="0"/>
      <c r="SGN4" s="0"/>
      <c r="SGO4" s="0"/>
      <c r="SGP4" s="0"/>
      <c r="SGQ4" s="0"/>
      <c r="SGR4" s="0"/>
      <c r="SGS4" s="0"/>
      <c r="SGT4" s="0"/>
      <c r="SGU4" s="0"/>
      <c r="SGV4" s="0"/>
      <c r="SGW4" s="0"/>
      <c r="SGX4" s="0"/>
      <c r="SGY4" s="0"/>
      <c r="SGZ4" s="0"/>
      <c r="SHA4" s="0"/>
      <c r="SHB4" s="0"/>
      <c r="SHC4" s="0"/>
      <c r="SHD4" s="0"/>
      <c r="SHE4" s="0"/>
      <c r="SHF4" s="0"/>
      <c r="SHG4" s="0"/>
      <c r="SHH4" s="0"/>
      <c r="SHI4" s="0"/>
      <c r="SHJ4" s="0"/>
      <c r="SHK4" s="0"/>
      <c r="SHL4" s="0"/>
      <c r="SHM4" s="0"/>
      <c r="SHN4" s="0"/>
      <c r="SHO4" s="0"/>
      <c r="SHP4" s="0"/>
      <c r="SHQ4" s="0"/>
      <c r="SHR4" s="0"/>
      <c r="SHS4" s="0"/>
      <c r="SHT4" s="0"/>
      <c r="SHU4" s="0"/>
      <c r="SHV4" s="0"/>
      <c r="SHW4" s="0"/>
      <c r="SHX4" s="0"/>
      <c r="SHY4" s="0"/>
      <c r="SHZ4" s="0"/>
      <c r="SIA4" s="0"/>
      <c r="SIB4" s="0"/>
      <c r="SIC4" s="0"/>
      <c r="SID4" s="0"/>
      <c r="SIE4" s="0"/>
      <c r="SIF4" s="0"/>
      <c r="SIG4" s="0"/>
      <c r="SIH4" s="0"/>
      <c r="SII4" s="0"/>
      <c r="SIJ4" s="0"/>
      <c r="SIK4" s="0"/>
      <c r="SIL4" s="0"/>
      <c r="SIM4" s="0"/>
      <c r="SIN4" s="0"/>
      <c r="SIO4" s="0"/>
      <c r="SIP4" s="0"/>
      <c r="SIQ4" s="0"/>
      <c r="SIR4" s="0"/>
      <c r="SIS4" s="0"/>
      <c r="SIT4" s="0"/>
      <c r="SIU4" s="0"/>
      <c r="SIV4" s="0"/>
      <c r="SIW4" s="0"/>
      <c r="SIX4" s="0"/>
      <c r="SIY4" s="0"/>
      <c r="SIZ4" s="0"/>
      <c r="SJA4" s="0"/>
      <c r="SJB4" s="0"/>
      <c r="SJC4" s="0"/>
      <c r="SJD4" s="0"/>
      <c r="SJE4" s="0"/>
      <c r="SJF4" s="0"/>
      <c r="SJG4" s="0"/>
      <c r="SJH4" s="0"/>
      <c r="SJI4" s="0"/>
      <c r="SJJ4" s="0"/>
      <c r="SJK4" s="0"/>
      <c r="SJL4" s="0"/>
      <c r="SJM4" s="0"/>
      <c r="SJN4" s="0"/>
      <c r="SJO4" s="0"/>
      <c r="SJP4" s="0"/>
      <c r="SJQ4" s="0"/>
      <c r="SJR4" s="0"/>
      <c r="SJS4" s="0"/>
      <c r="SJT4" s="0"/>
      <c r="SJU4" s="0"/>
      <c r="SJV4" s="0"/>
      <c r="SJW4" s="0"/>
      <c r="SJX4" s="0"/>
      <c r="SJY4" s="0"/>
      <c r="SJZ4" s="0"/>
      <c r="SKA4" s="0"/>
      <c r="SKB4" s="0"/>
      <c r="SKC4" s="0"/>
      <c r="SKD4" s="0"/>
      <c r="SKE4" s="0"/>
      <c r="SKF4" s="0"/>
      <c r="SKG4" s="0"/>
      <c r="SKH4" s="0"/>
      <c r="SKI4" s="0"/>
      <c r="SKJ4" s="0"/>
      <c r="SKK4" s="0"/>
      <c r="SKL4" s="0"/>
      <c r="SKM4" s="0"/>
      <c r="SKN4" s="0"/>
      <c r="SKO4" s="0"/>
      <c r="SKP4" s="0"/>
      <c r="SKQ4" s="0"/>
      <c r="SKR4" s="0"/>
      <c r="SKS4" s="0"/>
      <c r="SKT4" s="0"/>
      <c r="SKU4" s="0"/>
      <c r="SKV4" s="0"/>
      <c r="SKW4" s="0"/>
      <c r="SKX4" s="0"/>
      <c r="SKY4" s="0"/>
      <c r="SKZ4" s="0"/>
      <c r="SLA4" s="0"/>
      <c r="SLB4" s="0"/>
      <c r="SLC4" s="0"/>
      <c r="SLD4" s="0"/>
      <c r="SLE4" s="0"/>
      <c r="SLF4" s="0"/>
      <c r="SLG4" s="0"/>
      <c r="SLH4" s="0"/>
      <c r="SLI4" s="0"/>
      <c r="SLJ4" s="0"/>
      <c r="SLK4" s="0"/>
      <c r="SLL4" s="0"/>
      <c r="SLM4" s="0"/>
      <c r="SLN4" s="0"/>
      <c r="SLO4" s="0"/>
      <c r="SLP4" s="0"/>
      <c r="SLQ4" s="0"/>
      <c r="SLR4" s="0"/>
      <c r="SLS4" s="0"/>
      <c r="SLT4" s="0"/>
      <c r="SLU4" s="0"/>
      <c r="SLV4" s="0"/>
      <c r="SLW4" s="0"/>
      <c r="SLX4" s="0"/>
      <c r="SLY4" s="0"/>
      <c r="SLZ4" s="0"/>
      <c r="SMA4" s="0"/>
      <c r="SMB4" s="0"/>
      <c r="SMC4" s="0"/>
      <c r="SMD4" s="0"/>
      <c r="SME4" s="0"/>
      <c r="SMF4" s="0"/>
      <c r="SMG4" s="0"/>
      <c r="SMH4" s="0"/>
      <c r="SMI4" s="0"/>
      <c r="SMJ4" s="0"/>
      <c r="SMK4" s="0"/>
      <c r="SML4" s="0"/>
      <c r="SMM4" s="0"/>
      <c r="SMN4" s="0"/>
      <c r="SMO4" s="0"/>
      <c r="SMP4" s="0"/>
      <c r="SMQ4" s="0"/>
      <c r="SMR4" s="0"/>
      <c r="SMS4" s="0"/>
      <c r="SMT4" s="0"/>
      <c r="SMU4" s="0"/>
      <c r="SMV4" s="0"/>
      <c r="SMW4" s="0"/>
      <c r="SMX4" s="0"/>
      <c r="SMY4" s="0"/>
      <c r="SMZ4" s="0"/>
      <c r="SNA4" s="0"/>
      <c r="SNB4" s="0"/>
      <c r="SNC4" s="0"/>
      <c r="SND4" s="0"/>
      <c r="SNE4" s="0"/>
      <c r="SNF4" s="0"/>
      <c r="SNG4" s="0"/>
      <c r="SNH4" s="0"/>
      <c r="SNI4" s="0"/>
      <c r="SNJ4" s="0"/>
      <c r="SNK4" s="0"/>
      <c r="SNL4" s="0"/>
      <c r="SNM4" s="0"/>
      <c r="SNN4" s="0"/>
      <c r="SNO4" s="0"/>
      <c r="SNP4" s="0"/>
      <c r="SNQ4" s="0"/>
      <c r="SNR4" s="0"/>
      <c r="SNS4" s="0"/>
      <c r="SNT4" s="0"/>
      <c r="SNU4" s="0"/>
      <c r="SNV4" s="0"/>
      <c r="SNW4" s="0"/>
      <c r="SNX4" s="0"/>
      <c r="SNY4" s="0"/>
      <c r="SNZ4" s="0"/>
      <c r="SOA4" s="0"/>
      <c r="SOB4" s="0"/>
      <c r="SOC4" s="0"/>
      <c r="SOD4" s="0"/>
      <c r="SOE4" s="0"/>
      <c r="SOF4" s="0"/>
      <c r="SOG4" s="0"/>
      <c r="SOH4" s="0"/>
      <c r="SOI4" s="0"/>
      <c r="SOJ4" s="0"/>
      <c r="SOK4" s="0"/>
      <c r="SOL4" s="0"/>
      <c r="SOM4" s="0"/>
      <c r="SON4" s="0"/>
      <c r="SOO4" s="0"/>
      <c r="SOP4" s="0"/>
      <c r="SOQ4" s="0"/>
      <c r="SOR4" s="0"/>
      <c r="SOS4" s="0"/>
      <c r="SOT4" s="0"/>
      <c r="SOU4" s="0"/>
      <c r="SOV4" s="0"/>
      <c r="SOW4" s="0"/>
      <c r="SOX4" s="0"/>
      <c r="SOY4" s="0"/>
      <c r="SOZ4" s="0"/>
      <c r="SPA4" s="0"/>
      <c r="SPB4" s="0"/>
      <c r="SPC4" s="0"/>
      <c r="SPD4" s="0"/>
      <c r="SPE4" s="0"/>
      <c r="SPF4" s="0"/>
      <c r="SPG4" s="0"/>
      <c r="SPH4" s="0"/>
      <c r="SPI4" s="0"/>
      <c r="SPJ4" s="0"/>
      <c r="SPK4" s="0"/>
      <c r="SPL4" s="0"/>
      <c r="SPM4" s="0"/>
      <c r="SPN4" s="0"/>
      <c r="SPO4" s="0"/>
      <c r="SPP4" s="0"/>
      <c r="SPQ4" s="0"/>
      <c r="SPR4" s="0"/>
      <c r="SPS4" s="0"/>
      <c r="SPT4" s="0"/>
      <c r="SPU4" s="0"/>
      <c r="SPV4" s="0"/>
      <c r="SPW4" s="0"/>
      <c r="SPX4" s="0"/>
      <c r="SPY4" s="0"/>
      <c r="SPZ4" s="0"/>
      <c r="SQA4" s="0"/>
      <c r="SQB4" s="0"/>
      <c r="SQC4" s="0"/>
      <c r="SQD4" s="0"/>
      <c r="SQE4" s="0"/>
      <c r="SQF4" s="0"/>
      <c r="SQG4" s="0"/>
      <c r="SQH4" s="0"/>
      <c r="SQI4" s="0"/>
      <c r="SQJ4" s="0"/>
      <c r="SQK4" s="0"/>
      <c r="SQL4" s="0"/>
      <c r="SQM4" s="0"/>
      <c r="SQN4" s="0"/>
      <c r="SQO4" s="0"/>
      <c r="SQP4" s="0"/>
      <c r="SQQ4" s="0"/>
      <c r="SQR4" s="0"/>
      <c r="SQS4" s="0"/>
      <c r="SQT4" s="0"/>
      <c r="SQU4" s="0"/>
      <c r="SQV4" s="0"/>
      <c r="SQW4" s="0"/>
      <c r="SQX4" s="0"/>
      <c r="SQY4" s="0"/>
      <c r="SQZ4" s="0"/>
      <c r="SRA4" s="0"/>
      <c r="SRB4" s="0"/>
      <c r="SRC4" s="0"/>
      <c r="SRD4" s="0"/>
      <c r="SRE4" s="0"/>
      <c r="SRF4" s="0"/>
      <c r="SRG4" s="0"/>
      <c r="SRH4" s="0"/>
      <c r="SRI4" s="0"/>
      <c r="SRJ4" s="0"/>
      <c r="SRK4" s="0"/>
      <c r="SRL4" s="0"/>
      <c r="SRM4" s="0"/>
      <c r="SRN4" s="0"/>
      <c r="SRO4" s="0"/>
      <c r="SRP4" s="0"/>
      <c r="SRQ4" s="0"/>
      <c r="SRR4" s="0"/>
      <c r="SRS4" s="0"/>
      <c r="SRT4" s="0"/>
      <c r="SRU4" s="0"/>
      <c r="SRV4" s="0"/>
      <c r="SRW4" s="0"/>
      <c r="SRX4" s="0"/>
      <c r="SRY4" s="0"/>
      <c r="SRZ4" s="0"/>
      <c r="SSA4" s="0"/>
      <c r="SSB4" s="0"/>
      <c r="SSC4" s="0"/>
      <c r="SSD4" s="0"/>
      <c r="SSE4" s="0"/>
      <c r="SSF4" s="0"/>
      <c r="SSG4" s="0"/>
      <c r="SSH4" s="0"/>
      <c r="SSI4" s="0"/>
      <c r="SSJ4" s="0"/>
      <c r="SSK4" s="0"/>
      <c r="SSL4" s="0"/>
      <c r="SSM4" s="0"/>
      <c r="SSN4" s="0"/>
      <c r="SSO4" s="0"/>
      <c r="SSP4" s="0"/>
      <c r="SSQ4" s="0"/>
      <c r="SSR4" s="0"/>
      <c r="SSS4" s="0"/>
      <c r="SST4" s="0"/>
      <c r="SSU4" s="0"/>
      <c r="SSV4" s="0"/>
      <c r="SSW4" s="0"/>
      <c r="SSX4" s="0"/>
      <c r="SSY4" s="0"/>
      <c r="SSZ4" s="0"/>
      <c r="STA4" s="0"/>
      <c r="STB4" s="0"/>
      <c r="STC4" s="0"/>
      <c r="STD4" s="0"/>
      <c r="STE4" s="0"/>
      <c r="STF4" s="0"/>
      <c r="STG4" s="0"/>
      <c r="STH4" s="0"/>
      <c r="STI4" s="0"/>
      <c r="STJ4" s="0"/>
      <c r="STK4" s="0"/>
      <c r="STL4" s="0"/>
      <c r="STM4" s="0"/>
      <c r="STN4" s="0"/>
      <c r="STO4" s="0"/>
      <c r="STP4" s="0"/>
      <c r="STQ4" s="0"/>
      <c r="STR4" s="0"/>
      <c r="STS4" s="0"/>
      <c r="STT4" s="0"/>
      <c r="STU4" s="0"/>
      <c r="STV4" s="0"/>
      <c r="STW4" s="0"/>
      <c r="STX4" s="0"/>
      <c r="STY4" s="0"/>
      <c r="STZ4" s="0"/>
      <c r="SUA4" s="0"/>
      <c r="SUB4" s="0"/>
      <c r="SUC4" s="0"/>
      <c r="SUD4" s="0"/>
      <c r="SUE4" s="0"/>
      <c r="SUF4" s="0"/>
      <c r="SUG4" s="0"/>
      <c r="SUH4" s="0"/>
      <c r="SUI4" s="0"/>
      <c r="SUJ4" s="0"/>
      <c r="SUK4" s="0"/>
      <c r="SUL4" s="0"/>
      <c r="SUM4" s="0"/>
      <c r="SUN4" s="0"/>
      <c r="SUO4" s="0"/>
      <c r="SUP4" s="0"/>
      <c r="SUQ4" s="0"/>
      <c r="SUR4" s="0"/>
      <c r="SUS4" s="0"/>
      <c r="SUT4" s="0"/>
      <c r="SUU4" s="0"/>
      <c r="SUV4" s="0"/>
      <c r="SUW4" s="0"/>
      <c r="SUX4" s="0"/>
      <c r="SUY4" s="0"/>
      <c r="SUZ4" s="0"/>
      <c r="SVA4" s="0"/>
      <c r="SVB4" s="0"/>
      <c r="SVC4" s="0"/>
      <c r="SVD4" s="0"/>
      <c r="SVE4" s="0"/>
      <c r="SVF4" s="0"/>
      <c r="SVG4" s="0"/>
      <c r="SVH4" s="0"/>
      <c r="SVI4" s="0"/>
      <c r="SVJ4" s="0"/>
      <c r="SVK4" s="0"/>
      <c r="SVL4" s="0"/>
      <c r="SVM4" s="0"/>
      <c r="SVN4" s="0"/>
      <c r="SVO4" s="0"/>
      <c r="SVP4" s="0"/>
      <c r="SVQ4" s="0"/>
      <c r="SVR4" s="0"/>
      <c r="SVS4" s="0"/>
      <c r="SVT4" s="0"/>
      <c r="SVU4" s="0"/>
      <c r="SVV4" s="0"/>
      <c r="SVW4" s="0"/>
      <c r="SVX4" s="0"/>
      <c r="SVY4" s="0"/>
      <c r="SVZ4" s="0"/>
      <c r="SWA4" s="0"/>
      <c r="SWB4" s="0"/>
      <c r="SWC4" s="0"/>
      <c r="SWD4" s="0"/>
      <c r="SWE4" s="0"/>
      <c r="SWF4" s="0"/>
      <c r="SWG4" s="0"/>
      <c r="SWH4" s="0"/>
      <c r="SWI4" s="0"/>
      <c r="SWJ4" s="0"/>
      <c r="SWK4" s="0"/>
      <c r="SWL4" s="0"/>
      <c r="SWM4" s="0"/>
      <c r="SWN4" s="0"/>
      <c r="SWO4" s="0"/>
      <c r="SWP4" s="0"/>
      <c r="SWQ4" s="0"/>
      <c r="SWR4" s="0"/>
      <c r="SWS4" s="0"/>
      <c r="SWT4" s="0"/>
      <c r="SWU4" s="0"/>
      <c r="SWV4" s="0"/>
      <c r="SWW4" s="0"/>
      <c r="SWX4" s="0"/>
      <c r="SWY4" s="0"/>
      <c r="SWZ4" s="0"/>
      <c r="SXA4" s="0"/>
      <c r="SXB4" s="0"/>
      <c r="SXC4" s="0"/>
      <c r="SXD4" s="0"/>
      <c r="SXE4" s="0"/>
      <c r="SXF4" s="0"/>
      <c r="SXG4" s="0"/>
      <c r="SXH4" s="0"/>
      <c r="SXI4" s="0"/>
      <c r="SXJ4" s="0"/>
      <c r="SXK4" s="0"/>
      <c r="SXL4" s="0"/>
      <c r="SXM4" s="0"/>
      <c r="SXN4" s="0"/>
      <c r="SXO4" s="0"/>
      <c r="SXP4" s="0"/>
      <c r="SXQ4" s="0"/>
      <c r="SXR4" s="0"/>
      <c r="SXS4" s="0"/>
      <c r="SXT4" s="0"/>
      <c r="SXU4" s="0"/>
      <c r="SXV4" s="0"/>
      <c r="SXW4" s="0"/>
      <c r="SXX4" s="0"/>
      <c r="SXY4" s="0"/>
      <c r="SXZ4" s="0"/>
      <c r="SYA4" s="0"/>
      <c r="SYB4" s="0"/>
      <c r="SYC4" s="0"/>
      <c r="SYD4" s="0"/>
      <c r="SYE4" s="0"/>
      <c r="SYF4" s="0"/>
      <c r="SYG4" s="0"/>
      <c r="SYH4" s="0"/>
      <c r="SYI4" s="0"/>
      <c r="SYJ4" s="0"/>
      <c r="SYK4" s="0"/>
      <c r="SYL4" s="0"/>
      <c r="SYM4" s="0"/>
      <c r="SYN4" s="0"/>
      <c r="SYO4" s="0"/>
      <c r="SYP4" s="0"/>
      <c r="SYQ4" s="0"/>
      <c r="SYR4" s="0"/>
      <c r="SYS4" s="0"/>
      <c r="SYT4" s="0"/>
      <c r="SYU4" s="0"/>
      <c r="SYV4" s="0"/>
      <c r="SYW4" s="0"/>
      <c r="SYX4" s="0"/>
      <c r="SYY4" s="0"/>
      <c r="SYZ4" s="0"/>
      <c r="SZA4" s="0"/>
      <c r="SZB4" s="0"/>
      <c r="SZC4" s="0"/>
      <c r="SZD4" s="0"/>
      <c r="SZE4" s="0"/>
      <c r="SZF4" s="0"/>
      <c r="SZG4" s="0"/>
      <c r="SZH4" s="0"/>
      <c r="SZI4" s="0"/>
      <c r="SZJ4" s="0"/>
      <c r="SZK4" s="0"/>
      <c r="SZL4" s="0"/>
      <c r="SZM4" s="0"/>
      <c r="SZN4" s="0"/>
      <c r="SZO4" s="0"/>
      <c r="SZP4" s="0"/>
      <c r="SZQ4" s="0"/>
      <c r="SZR4" s="0"/>
      <c r="SZS4" s="0"/>
      <c r="SZT4" s="0"/>
      <c r="SZU4" s="0"/>
      <c r="SZV4" s="0"/>
      <c r="SZW4" s="0"/>
      <c r="SZX4" s="0"/>
      <c r="SZY4" s="0"/>
      <c r="SZZ4" s="0"/>
      <c r="TAA4" s="0"/>
      <c r="TAB4" s="0"/>
      <c r="TAC4" s="0"/>
      <c r="TAD4" s="0"/>
      <c r="TAE4" s="0"/>
      <c r="TAF4" s="0"/>
      <c r="TAG4" s="0"/>
      <c r="TAH4" s="0"/>
      <c r="TAI4" s="0"/>
      <c r="TAJ4" s="0"/>
      <c r="TAK4" s="0"/>
      <c r="TAL4" s="0"/>
      <c r="TAM4" s="0"/>
      <c r="TAN4" s="0"/>
      <c r="TAO4" s="0"/>
      <c r="TAP4" s="0"/>
      <c r="TAQ4" s="0"/>
      <c r="TAR4" s="0"/>
      <c r="TAS4" s="0"/>
      <c r="TAT4" s="0"/>
      <c r="TAU4" s="0"/>
      <c r="TAV4" s="0"/>
      <c r="TAW4" s="0"/>
      <c r="TAX4" s="0"/>
      <c r="TAY4" s="0"/>
      <c r="TAZ4" s="0"/>
      <c r="TBA4" s="0"/>
      <c r="TBB4" s="0"/>
      <c r="TBC4" s="0"/>
      <c r="TBD4" s="0"/>
      <c r="TBE4" s="0"/>
      <c r="TBF4" s="0"/>
      <c r="TBG4" s="0"/>
      <c r="TBH4" s="0"/>
      <c r="TBI4" s="0"/>
      <c r="TBJ4" s="0"/>
      <c r="TBK4" s="0"/>
      <c r="TBL4" s="0"/>
      <c r="TBM4" s="0"/>
      <c r="TBN4" s="0"/>
      <c r="TBO4" s="0"/>
      <c r="TBP4" s="0"/>
      <c r="TBQ4" s="0"/>
      <c r="TBR4" s="0"/>
      <c r="TBS4" s="0"/>
      <c r="TBT4" s="0"/>
      <c r="TBU4" s="0"/>
      <c r="TBV4" s="0"/>
      <c r="TBW4" s="0"/>
      <c r="TBX4" s="0"/>
      <c r="TBY4" s="0"/>
      <c r="TBZ4" s="0"/>
      <c r="TCA4" s="0"/>
      <c r="TCB4" s="0"/>
      <c r="TCC4" s="0"/>
      <c r="TCD4" s="0"/>
      <c r="TCE4" s="0"/>
      <c r="TCF4" s="0"/>
      <c r="TCG4" s="0"/>
      <c r="TCH4" s="0"/>
      <c r="TCI4" s="0"/>
      <c r="TCJ4" s="0"/>
      <c r="TCK4" s="0"/>
      <c r="TCL4" s="0"/>
      <c r="TCM4" s="0"/>
      <c r="TCN4" s="0"/>
      <c r="TCO4" s="0"/>
      <c r="TCP4" s="0"/>
      <c r="TCQ4" s="0"/>
      <c r="TCR4" s="0"/>
      <c r="TCS4" s="0"/>
      <c r="TCT4" s="0"/>
      <c r="TCU4" s="0"/>
      <c r="TCV4" s="0"/>
      <c r="TCW4" s="0"/>
      <c r="TCX4" s="0"/>
      <c r="TCY4" s="0"/>
      <c r="TCZ4" s="0"/>
      <c r="TDA4" s="0"/>
      <c r="TDB4" s="0"/>
      <c r="TDC4" s="0"/>
      <c r="TDD4" s="0"/>
      <c r="TDE4" s="0"/>
      <c r="TDF4" s="0"/>
      <c r="TDG4" s="0"/>
      <c r="TDH4" s="0"/>
      <c r="TDI4" s="0"/>
      <c r="TDJ4" s="0"/>
      <c r="TDK4" s="0"/>
      <c r="TDL4" s="0"/>
      <c r="TDM4" s="0"/>
      <c r="TDN4" s="0"/>
      <c r="TDO4" s="0"/>
      <c r="TDP4" s="0"/>
      <c r="TDQ4" s="0"/>
      <c r="TDR4" s="0"/>
      <c r="TDS4" s="0"/>
      <c r="TDT4" s="0"/>
      <c r="TDU4" s="0"/>
      <c r="TDV4" s="0"/>
      <c r="TDW4" s="0"/>
      <c r="TDX4" s="0"/>
      <c r="TDY4" s="0"/>
      <c r="TDZ4" s="0"/>
      <c r="TEA4" s="0"/>
      <c r="TEB4" s="0"/>
      <c r="TEC4" s="0"/>
      <c r="TED4" s="0"/>
      <c r="TEE4" s="0"/>
      <c r="TEF4" s="0"/>
      <c r="TEG4" s="0"/>
      <c r="TEH4" s="0"/>
      <c r="TEI4" s="0"/>
      <c r="TEJ4" s="0"/>
      <c r="TEK4" s="0"/>
      <c r="TEL4" s="0"/>
      <c r="TEM4" s="0"/>
      <c r="TEN4" s="0"/>
      <c r="TEO4" s="0"/>
      <c r="TEP4" s="0"/>
      <c r="TEQ4" s="0"/>
      <c r="TER4" s="0"/>
      <c r="TES4" s="0"/>
      <c r="TET4" s="0"/>
      <c r="TEU4" s="0"/>
      <c r="TEV4" s="0"/>
      <c r="TEW4" s="0"/>
      <c r="TEX4" s="0"/>
      <c r="TEY4" s="0"/>
      <c r="TEZ4" s="0"/>
      <c r="TFA4" s="0"/>
      <c r="TFB4" s="0"/>
      <c r="TFC4" s="0"/>
      <c r="TFD4" s="0"/>
      <c r="TFE4" s="0"/>
      <c r="TFF4" s="0"/>
      <c r="TFG4" s="0"/>
      <c r="TFH4" s="0"/>
      <c r="TFI4" s="0"/>
      <c r="TFJ4" s="0"/>
      <c r="TFK4" s="0"/>
      <c r="TFL4" s="0"/>
      <c r="TFM4" s="0"/>
      <c r="TFN4" s="0"/>
      <c r="TFO4" s="0"/>
      <c r="TFP4" s="0"/>
      <c r="TFQ4" s="0"/>
      <c r="TFR4" s="0"/>
      <c r="TFS4" s="0"/>
      <c r="TFT4" s="0"/>
      <c r="TFU4" s="0"/>
      <c r="TFV4" s="0"/>
      <c r="TFW4" s="0"/>
      <c r="TFX4" s="0"/>
      <c r="TFY4" s="0"/>
      <c r="TFZ4" s="0"/>
      <c r="TGA4" s="0"/>
      <c r="TGB4" s="0"/>
      <c r="TGC4" s="0"/>
      <c r="TGD4" s="0"/>
      <c r="TGE4" s="0"/>
      <c r="TGF4" s="0"/>
      <c r="TGG4" s="0"/>
      <c r="TGH4" s="0"/>
      <c r="TGI4" s="0"/>
      <c r="TGJ4" s="0"/>
      <c r="TGK4" s="0"/>
      <c r="TGL4" s="0"/>
      <c r="TGM4" s="0"/>
      <c r="TGN4" s="0"/>
      <c r="TGO4" s="0"/>
      <c r="TGP4" s="0"/>
      <c r="TGQ4" s="0"/>
      <c r="TGR4" s="0"/>
      <c r="TGS4" s="0"/>
      <c r="TGT4" s="0"/>
      <c r="TGU4" s="0"/>
      <c r="TGV4" s="0"/>
      <c r="TGW4" s="0"/>
      <c r="TGX4" s="0"/>
      <c r="TGY4" s="0"/>
      <c r="TGZ4" s="0"/>
      <c r="THA4" s="0"/>
      <c r="THB4" s="0"/>
      <c r="THC4" s="0"/>
      <c r="THD4" s="0"/>
      <c r="THE4" s="0"/>
      <c r="THF4" s="0"/>
      <c r="THG4" s="0"/>
      <c r="THH4" s="0"/>
      <c r="THI4" s="0"/>
      <c r="THJ4" s="0"/>
      <c r="THK4" s="0"/>
      <c r="THL4" s="0"/>
      <c r="THM4" s="0"/>
      <c r="THN4" s="0"/>
      <c r="THO4" s="0"/>
      <c r="THP4" s="0"/>
      <c r="THQ4" s="0"/>
      <c r="THR4" s="0"/>
      <c r="THS4" s="0"/>
      <c r="THT4" s="0"/>
      <c r="THU4" s="0"/>
      <c r="THV4" s="0"/>
      <c r="THW4" s="0"/>
      <c r="THX4" s="0"/>
      <c r="THY4" s="0"/>
      <c r="THZ4" s="0"/>
      <c r="TIA4" s="0"/>
      <c r="TIB4" s="0"/>
      <c r="TIC4" s="0"/>
      <c r="TID4" s="0"/>
      <c r="TIE4" s="0"/>
      <c r="TIF4" s="0"/>
      <c r="TIG4" s="0"/>
      <c r="TIH4" s="0"/>
      <c r="TII4" s="0"/>
      <c r="TIJ4" s="0"/>
      <c r="TIK4" s="0"/>
      <c r="TIL4" s="0"/>
      <c r="TIM4" s="0"/>
      <c r="TIN4" s="0"/>
      <c r="TIO4" s="0"/>
      <c r="TIP4" s="0"/>
      <c r="TIQ4" s="0"/>
      <c r="TIR4" s="0"/>
      <c r="TIS4" s="0"/>
      <c r="TIT4" s="0"/>
      <c r="TIU4" s="0"/>
      <c r="TIV4" s="0"/>
      <c r="TIW4" s="0"/>
      <c r="TIX4" s="0"/>
      <c r="TIY4" s="0"/>
      <c r="TIZ4" s="0"/>
      <c r="TJA4" s="0"/>
      <c r="TJB4" s="0"/>
      <c r="TJC4" s="0"/>
      <c r="TJD4" s="0"/>
      <c r="TJE4" s="0"/>
      <c r="TJF4" s="0"/>
      <c r="TJG4" s="0"/>
      <c r="TJH4" s="0"/>
      <c r="TJI4" s="0"/>
      <c r="TJJ4" s="0"/>
      <c r="TJK4" s="0"/>
      <c r="TJL4" s="0"/>
      <c r="TJM4" s="0"/>
      <c r="TJN4" s="0"/>
      <c r="TJO4" s="0"/>
      <c r="TJP4" s="0"/>
      <c r="TJQ4" s="0"/>
      <c r="TJR4" s="0"/>
      <c r="TJS4" s="0"/>
      <c r="TJT4" s="0"/>
      <c r="TJU4" s="0"/>
      <c r="TJV4" s="0"/>
      <c r="TJW4" s="0"/>
      <c r="TJX4" s="0"/>
      <c r="TJY4" s="0"/>
      <c r="TJZ4" s="0"/>
      <c r="TKA4" s="0"/>
      <c r="TKB4" s="0"/>
      <c r="TKC4" s="0"/>
      <c r="TKD4" s="0"/>
      <c r="TKE4" s="0"/>
      <c r="TKF4" s="0"/>
      <c r="TKG4" s="0"/>
      <c r="TKH4" s="0"/>
      <c r="TKI4" s="0"/>
      <c r="TKJ4" s="0"/>
      <c r="TKK4" s="0"/>
      <c r="TKL4" s="0"/>
      <c r="TKM4" s="0"/>
      <c r="TKN4" s="0"/>
      <c r="TKO4" s="0"/>
      <c r="TKP4" s="0"/>
      <c r="TKQ4" s="0"/>
      <c r="TKR4" s="0"/>
      <c r="TKS4" s="0"/>
      <c r="TKT4" s="0"/>
      <c r="TKU4" s="0"/>
      <c r="TKV4" s="0"/>
      <c r="TKW4" s="0"/>
      <c r="TKX4" s="0"/>
      <c r="TKY4" s="0"/>
      <c r="TKZ4" s="0"/>
      <c r="TLA4" s="0"/>
      <c r="TLB4" s="0"/>
      <c r="TLC4" s="0"/>
      <c r="TLD4" s="0"/>
      <c r="TLE4" s="0"/>
      <c r="TLF4" s="0"/>
      <c r="TLG4" s="0"/>
      <c r="TLH4" s="0"/>
      <c r="TLI4" s="0"/>
      <c r="TLJ4" s="0"/>
      <c r="TLK4" s="0"/>
      <c r="TLL4" s="0"/>
      <c r="TLM4" s="0"/>
      <c r="TLN4" s="0"/>
      <c r="TLO4" s="0"/>
      <c r="TLP4" s="0"/>
      <c r="TLQ4" s="0"/>
      <c r="TLR4" s="0"/>
      <c r="TLS4" s="0"/>
      <c r="TLT4" s="0"/>
      <c r="TLU4" s="0"/>
      <c r="TLV4" s="0"/>
      <c r="TLW4" s="0"/>
      <c r="TLX4" s="0"/>
      <c r="TLY4" s="0"/>
      <c r="TLZ4" s="0"/>
      <c r="TMA4" s="0"/>
      <c r="TMB4" s="0"/>
      <c r="TMC4" s="0"/>
      <c r="TMD4" s="0"/>
      <c r="TME4" s="0"/>
      <c r="TMF4" s="0"/>
      <c r="TMG4" s="0"/>
      <c r="TMH4" s="0"/>
      <c r="TMI4" s="0"/>
      <c r="TMJ4" s="0"/>
      <c r="TMK4" s="0"/>
      <c r="TML4" s="0"/>
      <c r="TMM4" s="0"/>
      <c r="TMN4" s="0"/>
      <c r="TMO4" s="0"/>
      <c r="TMP4" s="0"/>
      <c r="TMQ4" s="0"/>
      <c r="TMR4" s="0"/>
      <c r="TMS4" s="0"/>
      <c r="TMT4" s="0"/>
      <c r="TMU4" s="0"/>
      <c r="TMV4" s="0"/>
      <c r="TMW4" s="0"/>
      <c r="TMX4" s="0"/>
      <c r="TMY4" s="0"/>
      <c r="TMZ4" s="0"/>
      <c r="TNA4" s="0"/>
      <c r="TNB4" s="0"/>
      <c r="TNC4" s="0"/>
      <c r="TND4" s="0"/>
      <c r="TNE4" s="0"/>
      <c r="TNF4" s="0"/>
      <c r="TNG4" s="0"/>
      <c r="TNH4" s="0"/>
      <c r="TNI4" s="0"/>
      <c r="TNJ4" s="0"/>
      <c r="TNK4" s="0"/>
      <c r="TNL4" s="0"/>
      <c r="TNM4" s="0"/>
      <c r="TNN4" s="0"/>
      <c r="TNO4" s="0"/>
      <c r="TNP4" s="0"/>
      <c r="TNQ4" s="0"/>
      <c r="TNR4" s="0"/>
      <c r="TNS4" s="0"/>
      <c r="TNT4" s="0"/>
      <c r="TNU4" s="0"/>
      <c r="TNV4" s="0"/>
      <c r="TNW4" s="0"/>
      <c r="TNX4" s="0"/>
      <c r="TNY4" s="0"/>
      <c r="TNZ4" s="0"/>
      <c r="TOA4" s="0"/>
      <c r="TOB4" s="0"/>
      <c r="TOC4" s="0"/>
      <c r="TOD4" s="0"/>
      <c r="TOE4" s="0"/>
      <c r="TOF4" s="0"/>
      <c r="TOG4" s="0"/>
      <c r="TOH4" s="0"/>
      <c r="TOI4" s="0"/>
      <c r="TOJ4" s="0"/>
      <c r="TOK4" s="0"/>
      <c r="TOL4" s="0"/>
      <c r="TOM4" s="0"/>
      <c r="TON4" s="0"/>
      <c r="TOO4" s="0"/>
      <c r="TOP4" s="0"/>
      <c r="TOQ4" s="0"/>
      <c r="TOR4" s="0"/>
      <c r="TOS4" s="0"/>
      <c r="TOT4" s="0"/>
      <c r="TOU4" s="0"/>
      <c r="TOV4" s="0"/>
      <c r="TOW4" s="0"/>
      <c r="TOX4" s="0"/>
      <c r="TOY4" s="0"/>
      <c r="TOZ4" s="0"/>
      <c r="TPA4" s="0"/>
      <c r="TPB4" s="0"/>
      <c r="TPC4" s="0"/>
      <c r="TPD4" s="0"/>
      <c r="TPE4" s="0"/>
      <c r="TPF4" s="0"/>
      <c r="TPG4" s="0"/>
      <c r="TPH4" s="0"/>
      <c r="TPI4" s="0"/>
      <c r="TPJ4" s="0"/>
      <c r="TPK4" s="0"/>
      <c r="TPL4" s="0"/>
      <c r="TPM4" s="0"/>
      <c r="TPN4" s="0"/>
      <c r="TPO4" s="0"/>
      <c r="TPP4" s="0"/>
      <c r="TPQ4" s="0"/>
      <c r="TPR4" s="0"/>
      <c r="TPS4" s="0"/>
      <c r="TPT4" s="0"/>
      <c r="TPU4" s="0"/>
      <c r="TPV4" s="0"/>
      <c r="TPW4" s="0"/>
      <c r="TPX4" s="0"/>
      <c r="TPY4" s="0"/>
      <c r="TPZ4" s="0"/>
      <c r="TQA4" s="0"/>
      <c r="TQB4" s="0"/>
      <c r="TQC4" s="0"/>
      <c r="TQD4" s="0"/>
      <c r="TQE4" s="0"/>
      <c r="TQF4" s="0"/>
      <c r="TQG4" s="0"/>
      <c r="TQH4" s="0"/>
      <c r="TQI4" s="0"/>
      <c r="TQJ4" s="0"/>
      <c r="TQK4" s="0"/>
      <c r="TQL4" s="0"/>
      <c r="TQM4" s="0"/>
      <c r="TQN4" s="0"/>
      <c r="TQO4" s="0"/>
      <c r="TQP4" s="0"/>
      <c r="TQQ4" s="0"/>
      <c r="TQR4" s="0"/>
      <c r="TQS4" s="0"/>
      <c r="TQT4" s="0"/>
      <c r="TQU4" s="0"/>
      <c r="TQV4" s="0"/>
      <c r="TQW4" s="0"/>
      <c r="TQX4" s="0"/>
      <c r="TQY4" s="0"/>
      <c r="TQZ4" s="0"/>
      <c r="TRA4" s="0"/>
      <c r="TRB4" s="0"/>
      <c r="TRC4" s="0"/>
      <c r="TRD4" s="0"/>
      <c r="TRE4" s="0"/>
      <c r="TRF4" s="0"/>
      <c r="TRG4" s="0"/>
      <c r="TRH4" s="0"/>
      <c r="TRI4" s="0"/>
      <c r="TRJ4" s="0"/>
      <c r="TRK4" s="0"/>
      <c r="TRL4" s="0"/>
      <c r="TRM4" s="0"/>
      <c r="TRN4" s="0"/>
      <c r="TRO4" s="0"/>
      <c r="TRP4" s="0"/>
      <c r="TRQ4" s="0"/>
      <c r="TRR4" s="0"/>
      <c r="TRS4" s="0"/>
      <c r="TRT4" s="0"/>
      <c r="TRU4" s="0"/>
      <c r="TRV4" s="0"/>
      <c r="TRW4" s="0"/>
      <c r="TRX4" s="0"/>
      <c r="TRY4" s="0"/>
      <c r="TRZ4" s="0"/>
      <c r="TSA4" s="0"/>
      <c r="TSB4" s="0"/>
      <c r="TSC4" s="0"/>
      <c r="TSD4" s="0"/>
      <c r="TSE4" s="0"/>
      <c r="TSF4" s="0"/>
      <c r="TSG4" s="0"/>
      <c r="TSH4" s="0"/>
      <c r="TSI4" s="0"/>
      <c r="TSJ4" s="0"/>
      <c r="TSK4" s="0"/>
      <c r="TSL4" s="0"/>
      <c r="TSM4" s="0"/>
      <c r="TSN4" s="0"/>
      <c r="TSO4" s="0"/>
      <c r="TSP4" s="0"/>
      <c r="TSQ4" s="0"/>
      <c r="TSR4" s="0"/>
      <c r="TSS4" s="0"/>
      <c r="TST4" s="0"/>
      <c r="TSU4" s="0"/>
      <c r="TSV4" s="0"/>
      <c r="TSW4" s="0"/>
      <c r="TSX4" s="0"/>
      <c r="TSY4" s="0"/>
      <c r="TSZ4" s="0"/>
      <c r="TTA4" s="0"/>
      <c r="TTB4" s="0"/>
      <c r="TTC4" s="0"/>
      <c r="TTD4" s="0"/>
      <c r="TTE4" s="0"/>
      <c r="TTF4" s="0"/>
      <c r="TTG4" s="0"/>
      <c r="TTH4" s="0"/>
      <c r="TTI4" s="0"/>
      <c r="TTJ4" s="0"/>
      <c r="TTK4" s="0"/>
      <c r="TTL4" s="0"/>
      <c r="TTM4" s="0"/>
      <c r="TTN4" s="0"/>
      <c r="TTO4" s="0"/>
      <c r="TTP4" s="0"/>
      <c r="TTQ4" s="0"/>
      <c r="TTR4" s="0"/>
      <c r="TTS4" s="0"/>
      <c r="TTT4" s="0"/>
      <c r="TTU4" s="0"/>
      <c r="TTV4" s="0"/>
      <c r="TTW4" s="0"/>
      <c r="TTX4" s="0"/>
      <c r="TTY4" s="0"/>
      <c r="TTZ4" s="0"/>
      <c r="TUA4" s="0"/>
      <c r="TUB4" s="0"/>
      <c r="TUC4" s="0"/>
      <c r="TUD4" s="0"/>
      <c r="TUE4" s="0"/>
      <c r="TUF4" s="0"/>
      <c r="TUG4" s="0"/>
      <c r="TUH4" s="0"/>
      <c r="TUI4" s="0"/>
      <c r="TUJ4" s="0"/>
      <c r="TUK4" s="0"/>
      <c r="TUL4" s="0"/>
      <c r="TUM4" s="0"/>
      <c r="TUN4" s="0"/>
      <c r="TUO4" s="0"/>
      <c r="TUP4" s="0"/>
      <c r="TUQ4" s="0"/>
      <c r="TUR4" s="0"/>
      <c r="TUS4" s="0"/>
      <c r="TUT4" s="0"/>
      <c r="TUU4" s="0"/>
      <c r="TUV4" s="0"/>
      <c r="TUW4" s="0"/>
      <c r="TUX4" s="0"/>
      <c r="TUY4" s="0"/>
      <c r="TUZ4" s="0"/>
      <c r="TVA4" s="0"/>
      <c r="TVB4" s="0"/>
      <c r="TVC4" s="0"/>
      <c r="TVD4" s="0"/>
      <c r="TVE4" s="0"/>
      <c r="TVF4" s="0"/>
      <c r="TVG4" s="0"/>
      <c r="TVH4" s="0"/>
      <c r="TVI4" s="0"/>
      <c r="TVJ4" s="0"/>
      <c r="TVK4" s="0"/>
      <c r="TVL4" s="0"/>
      <c r="TVM4" s="0"/>
      <c r="TVN4" s="0"/>
      <c r="TVO4" s="0"/>
      <c r="TVP4" s="0"/>
      <c r="TVQ4" s="0"/>
      <c r="TVR4" s="0"/>
      <c r="TVS4" s="0"/>
      <c r="TVT4" s="0"/>
      <c r="TVU4" s="0"/>
      <c r="TVV4" s="0"/>
      <c r="TVW4" s="0"/>
      <c r="TVX4" s="0"/>
      <c r="TVY4" s="0"/>
      <c r="TVZ4" s="0"/>
      <c r="TWA4" s="0"/>
      <c r="TWB4" s="0"/>
      <c r="TWC4" s="0"/>
      <c r="TWD4" s="0"/>
      <c r="TWE4" s="0"/>
      <c r="TWF4" s="0"/>
      <c r="TWG4" s="0"/>
      <c r="TWH4" s="0"/>
      <c r="TWI4" s="0"/>
      <c r="TWJ4" s="0"/>
      <c r="TWK4" s="0"/>
      <c r="TWL4" s="0"/>
      <c r="TWM4" s="0"/>
      <c r="TWN4" s="0"/>
      <c r="TWO4" s="0"/>
      <c r="TWP4" s="0"/>
      <c r="TWQ4" s="0"/>
      <c r="TWR4" s="0"/>
      <c r="TWS4" s="0"/>
      <c r="TWT4" s="0"/>
      <c r="TWU4" s="0"/>
      <c r="TWV4" s="0"/>
      <c r="TWW4" s="0"/>
      <c r="TWX4" s="0"/>
      <c r="TWY4" s="0"/>
      <c r="TWZ4" s="0"/>
      <c r="TXA4" s="0"/>
      <c r="TXB4" s="0"/>
      <c r="TXC4" s="0"/>
      <c r="TXD4" s="0"/>
      <c r="TXE4" s="0"/>
      <c r="TXF4" s="0"/>
      <c r="TXG4" s="0"/>
      <c r="TXH4" s="0"/>
      <c r="TXI4" s="0"/>
      <c r="TXJ4" s="0"/>
      <c r="TXK4" s="0"/>
      <c r="TXL4" s="0"/>
      <c r="TXM4" s="0"/>
      <c r="TXN4" s="0"/>
      <c r="TXO4" s="0"/>
      <c r="TXP4" s="0"/>
      <c r="TXQ4" s="0"/>
      <c r="TXR4" s="0"/>
      <c r="TXS4" s="0"/>
      <c r="TXT4" s="0"/>
      <c r="TXU4" s="0"/>
      <c r="TXV4" s="0"/>
      <c r="TXW4" s="0"/>
      <c r="TXX4" s="0"/>
      <c r="TXY4" s="0"/>
      <c r="TXZ4" s="0"/>
      <c r="TYA4" s="0"/>
      <c r="TYB4" s="0"/>
      <c r="TYC4" s="0"/>
      <c r="TYD4" s="0"/>
      <c r="TYE4" s="0"/>
      <c r="TYF4" s="0"/>
      <c r="TYG4" s="0"/>
      <c r="TYH4" s="0"/>
      <c r="TYI4" s="0"/>
      <c r="TYJ4" s="0"/>
      <c r="TYK4" s="0"/>
      <c r="TYL4" s="0"/>
      <c r="TYM4" s="0"/>
      <c r="TYN4" s="0"/>
      <c r="TYO4" s="0"/>
      <c r="TYP4" s="0"/>
      <c r="TYQ4" s="0"/>
      <c r="TYR4" s="0"/>
      <c r="TYS4" s="0"/>
      <c r="TYT4" s="0"/>
      <c r="TYU4" s="0"/>
      <c r="TYV4" s="0"/>
      <c r="TYW4" s="0"/>
      <c r="TYX4" s="0"/>
      <c r="TYY4" s="0"/>
      <c r="TYZ4" s="0"/>
      <c r="TZA4" s="0"/>
      <c r="TZB4" s="0"/>
      <c r="TZC4" s="0"/>
      <c r="TZD4" s="0"/>
      <c r="TZE4" s="0"/>
      <c r="TZF4" s="0"/>
      <c r="TZG4" s="0"/>
      <c r="TZH4" s="0"/>
      <c r="TZI4" s="0"/>
      <c r="TZJ4" s="0"/>
      <c r="TZK4" s="0"/>
      <c r="TZL4" s="0"/>
      <c r="TZM4" s="0"/>
      <c r="TZN4" s="0"/>
      <c r="TZO4" s="0"/>
      <c r="TZP4" s="0"/>
      <c r="TZQ4" s="0"/>
      <c r="TZR4" s="0"/>
      <c r="TZS4" s="0"/>
      <c r="TZT4" s="0"/>
      <c r="TZU4" s="0"/>
      <c r="TZV4" s="0"/>
      <c r="TZW4" s="0"/>
      <c r="TZX4" s="0"/>
      <c r="TZY4" s="0"/>
      <c r="TZZ4" s="0"/>
      <c r="UAA4" s="0"/>
      <c r="UAB4" s="0"/>
      <c r="UAC4" s="0"/>
      <c r="UAD4" s="0"/>
      <c r="UAE4" s="0"/>
      <c r="UAF4" s="0"/>
      <c r="UAG4" s="0"/>
      <c r="UAH4" s="0"/>
      <c r="UAI4" s="0"/>
      <c r="UAJ4" s="0"/>
      <c r="UAK4" s="0"/>
      <c r="UAL4" s="0"/>
      <c r="UAM4" s="0"/>
      <c r="UAN4" s="0"/>
      <c r="UAO4" s="0"/>
      <c r="UAP4" s="0"/>
      <c r="UAQ4" s="0"/>
      <c r="UAR4" s="0"/>
      <c r="UAS4" s="0"/>
      <c r="UAT4" s="0"/>
      <c r="UAU4" s="0"/>
      <c r="UAV4" s="0"/>
      <c r="UAW4" s="0"/>
      <c r="UAX4" s="0"/>
      <c r="UAY4" s="0"/>
      <c r="UAZ4" s="0"/>
      <c r="UBA4" s="0"/>
      <c r="UBB4" s="0"/>
      <c r="UBC4" s="0"/>
      <c r="UBD4" s="0"/>
      <c r="UBE4" s="0"/>
      <c r="UBF4" s="0"/>
      <c r="UBG4" s="0"/>
      <c r="UBH4" s="0"/>
      <c r="UBI4" s="0"/>
      <c r="UBJ4" s="0"/>
      <c r="UBK4" s="0"/>
      <c r="UBL4" s="0"/>
      <c r="UBM4" s="0"/>
      <c r="UBN4" s="0"/>
      <c r="UBO4" s="0"/>
      <c r="UBP4" s="0"/>
      <c r="UBQ4" s="0"/>
      <c r="UBR4" s="0"/>
      <c r="UBS4" s="0"/>
      <c r="UBT4" s="0"/>
      <c r="UBU4" s="0"/>
      <c r="UBV4" s="0"/>
      <c r="UBW4" s="0"/>
      <c r="UBX4" s="0"/>
      <c r="UBY4" s="0"/>
      <c r="UBZ4" s="0"/>
      <c r="UCA4" s="0"/>
      <c r="UCB4" s="0"/>
      <c r="UCC4" s="0"/>
      <c r="UCD4" s="0"/>
      <c r="UCE4" s="0"/>
      <c r="UCF4" s="0"/>
      <c r="UCG4" s="0"/>
      <c r="UCH4" s="0"/>
      <c r="UCI4" s="0"/>
      <c r="UCJ4" s="0"/>
      <c r="UCK4" s="0"/>
      <c r="UCL4" s="0"/>
      <c r="UCM4" s="0"/>
      <c r="UCN4" s="0"/>
      <c r="UCO4" s="0"/>
      <c r="UCP4" s="0"/>
      <c r="UCQ4" s="0"/>
      <c r="UCR4" s="0"/>
      <c r="UCS4" s="0"/>
      <c r="UCT4" s="0"/>
      <c r="UCU4" s="0"/>
      <c r="UCV4" s="0"/>
      <c r="UCW4" s="0"/>
      <c r="UCX4" s="0"/>
      <c r="UCY4" s="0"/>
      <c r="UCZ4" s="0"/>
      <c r="UDA4" s="0"/>
      <c r="UDB4" s="0"/>
      <c r="UDC4" s="0"/>
      <c r="UDD4" s="0"/>
      <c r="UDE4" s="0"/>
      <c r="UDF4" s="0"/>
      <c r="UDG4" s="0"/>
      <c r="UDH4" s="0"/>
      <c r="UDI4" s="0"/>
      <c r="UDJ4" s="0"/>
      <c r="UDK4" s="0"/>
      <c r="UDL4" s="0"/>
      <c r="UDM4" s="0"/>
      <c r="UDN4" s="0"/>
      <c r="UDO4" s="0"/>
      <c r="UDP4" s="0"/>
      <c r="UDQ4" s="0"/>
      <c r="UDR4" s="0"/>
      <c r="UDS4" s="0"/>
      <c r="UDT4" s="0"/>
      <c r="UDU4" s="0"/>
      <c r="UDV4" s="0"/>
      <c r="UDW4" s="0"/>
      <c r="UDX4" s="0"/>
      <c r="UDY4" s="0"/>
      <c r="UDZ4" s="0"/>
      <c r="UEA4" s="0"/>
      <c r="UEB4" s="0"/>
      <c r="UEC4" s="0"/>
      <c r="UED4" s="0"/>
      <c r="UEE4" s="0"/>
      <c r="UEF4" s="0"/>
      <c r="UEG4" s="0"/>
      <c r="UEH4" s="0"/>
      <c r="UEI4" s="0"/>
      <c r="UEJ4" s="0"/>
      <c r="UEK4" s="0"/>
      <c r="UEL4" s="0"/>
      <c r="UEM4" s="0"/>
      <c r="UEN4" s="0"/>
      <c r="UEO4" s="0"/>
      <c r="UEP4" s="0"/>
      <c r="UEQ4" s="0"/>
      <c r="UER4" s="0"/>
      <c r="UES4" s="0"/>
      <c r="UET4" s="0"/>
      <c r="UEU4" s="0"/>
      <c r="UEV4" s="0"/>
      <c r="UEW4" s="0"/>
      <c r="UEX4" s="0"/>
      <c r="UEY4" s="0"/>
      <c r="UEZ4" s="0"/>
      <c r="UFA4" s="0"/>
      <c r="UFB4" s="0"/>
      <c r="UFC4" s="0"/>
      <c r="UFD4" s="0"/>
      <c r="UFE4" s="0"/>
      <c r="UFF4" s="0"/>
      <c r="UFG4" s="0"/>
      <c r="UFH4" s="0"/>
      <c r="UFI4" s="0"/>
      <c r="UFJ4" s="0"/>
      <c r="UFK4" s="0"/>
      <c r="UFL4" s="0"/>
      <c r="UFM4" s="0"/>
      <c r="UFN4" s="0"/>
      <c r="UFO4" s="0"/>
      <c r="UFP4" s="0"/>
      <c r="UFQ4" s="0"/>
      <c r="UFR4" s="0"/>
      <c r="UFS4" s="0"/>
      <c r="UFT4" s="0"/>
      <c r="UFU4" s="0"/>
      <c r="UFV4" s="0"/>
      <c r="UFW4" s="0"/>
      <c r="UFX4" s="0"/>
      <c r="UFY4" s="0"/>
      <c r="UFZ4" s="0"/>
      <c r="UGA4" s="0"/>
      <c r="UGB4" s="0"/>
      <c r="UGC4" s="0"/>
      <c r="UGD4" s="0"/>
      <c r="UGE4" s="0"/>
      <c r="UGF4" s="0"/>
      <c r="UGG4" s="0"/>
      <c r="UGH4" s="0"/>
      <c r="UGI4" s="0"/>
      <c r="UGJ4" s="0"/>
      <c r="UGK4" s="0"/>
      <c r="UGL4" s="0"/>
      <c r="UGM4" s="0"/>
      <c r="UGN4" s="0"/>
      <c r="UGO4" s="0"/>
      <c r="UGP4" s="0"/>
      <c r="UGQ4" s="0"/>
      <c r="UGR4" s="0"/>
      <c r="UGS4" s="0"/>
      <c r="UGT4" s="0"/>
      <c r="UGU4" s="0"/>
      <c r="UGV4" s="0"/>
      <c r="UGW4" s="0"/>
      <c r="UGX4" s="0"/>
      <c r="UGY4" s="0"/>
      <c r="UGZ4" s="0"/>
      <c r="UHA4" s="0"/>
      <c r="UHB4" s="0"/>
      <c r="UHC4" s="0"/>
      <c r="UHD4" s="0"/>
      <c r="UHE4" s="0"/>
      <c r="UHF4" s="0"/>
      <c r="UHG4" s="0"/>
      <c r="UHH4" s="0"/>
      <c r="UHI4" s="0"/>
      <c r="UHJ4" s="0"/>
      <c r="UHK4" s="0"/>
      <c r="UHL4" s="0"/>
      <c r="UHM4" s="0"/>
      <c r="UHN4" s="0"/>
      <c r="UHO4" s="0"/>
      <c r="UHP4" s="0"/>
      <c r="UHQ4" s="0"/>
      <c r="UHR4" s="0"/>
      <c r="UHS4" s="0"/>
      <c r="UHT4" s="0"/>
      <c r="UHU4" s="0"/>
      <c r="UHV4" s="0"/>
      <c r="UHW4" s="0"/>
      <c r="UHX4" s="0"/>
      <c r="UHY4" s="0"/>
      <c r="UHZ4" s="0"/>
      <c r="UIA4" s="0"/>
      <c r="UIB4" s="0"/>
      <c r="UIC4" s="0"/>
      <c r="UID4" s="0"/>
      <c r="UIE4" s="0"/>
      <c r="UIF4" s="0"/>
      <c r="UIG4" s="0"/>
      <c r="UIH4" s="0"/>
      <c r="UII4" s="0"/>
      <c r="UIJ4" s="0"/>
      <c r="UIK4" s="0"/>
      <c r="UIL4" s="0"/>
      <c r="UIM4" s="0"/>
      <c r="UIN4" s="0"/>
      <c r="UIO4" s="0"/>
      <c r="UIP4" s="0"/>
      <c r="UIQ4" s="0"/>
      <c r="UIR4" s="0"/>
      <c r="UIS4" s="0"/>
      <c r="UIT4" s="0"/>
      <c r="UIU4" s="0"/>
      <c r="UIV4" s="0"/>
      <c r="UIW4" s="0"/>
      <c r="UIX4" s="0"/>
      <c r="UIY4" s="0"/>
      <c r="UIZ4" s="0"/>
      <c r="UJA4" s="0"/>
      <c r="UJB4" s="0"/>
      <c r="UJC4" s="0"/>
      <c r="UJD4" s="0"/>
      <c r="UJE4" s="0"/>
      <c r="UJF4" s="0"/>
      <c r="UJG4" s="0"/>
      <c r="UJH4" s="0"/>
      <c r="UJI4" s="0"/>
      <c r="UJJ4" s="0"/>
      <c r="UJK4" s="0"/>
      <c r="UJL4" s="0"/>
      <c r="UJM4" s="0"/>
      <c r="UJN4" s="0"/>
      <c r="UJO4" s="0"/>
      <c r="UJP4" s="0"/>
      <c r="UJQ4" s="0"/>
      <c r="UJR4" s="0"/>
      <c r="UJS4" s="0"/>
      <c r="UJT4" s="0"/>
      <c r="UJU4" s="0"/>
      <c r="UJV4" s="0"/>
      <c r="UJW4" s="0"/>
      <c r="UJX4" s="0"/>
      <c r="UJY4" s="0"/>
      <c r="UJZ4" s="0"/>
      <c r="UKA4" s="0"/>
      <c r="UKB4" s="0"/>
      <c r="UKC4" s="0"/>
      <c r="UKD4" s="0"/>
      <c r="UKE4" s="0"/>
      <c r="UKF4" s="0"/>
      <c r="UKG4" s="0"/>
      <c r="UKH4" s="0"/>
      <c r="UKI4" s="0"/>
      <c r="UKJ4" s="0"/>
      <c r="UKK4" s="0"/>
      <c r="UKL4" s="0"/>
      <c r="UKM4" s="0"/>
      <c r="UKN4" s="0"/>
      <c r="UKO4" s="0"/>
      <c r="UKP4" s="0"/>
      <c r="UKQ4" s="0"/>
      <c r="UKR4" s="0"/>
      <c r="UKS4" s="0"/>
      <c r="UKT4" s="0"/>
      <c r="UKU4" s="0"/>
      <c r="UKV4" s="0"/>
      <c r="UKW4" s="0"/>
      <c r="UKX4" s="0"/>
      <c r="UKY4" s="0"/>
      <c r="UKZ4" s="0"/>
      <c r="ULA4" s="0"/>
      <c r="ULB4" s="0"/>
      <c r="ULC4" s="0"/>
      <c r="ULD4" s="0"/>
      <c r="ULE4" s="0"/>
      <c r="ULF4" s="0"/>
      <c r="ULG4" s="0"/>
      <c r="ULH4" s="0"/>
      <c r="ULI4" s="0"/>
      <c r="ULJ4" s="0"/>
      <c r="ULK4" s="0"/>
      <c r="ULL4" s="0"/>
      <c r="ULM4" s="0"/>
      <c r="ULN4" s="0"/>
      <c r="ULO4" s="0"/>
      <c r="ULP4" s="0"/>
      <c r="ULQ4" s="0"/>
      <c r="ULR4" s="0"/>
      <c r="ULS4" s="0"/>
      <c r="ULT4" s="0"/>
      <c r="ULU4" s="0"/>
      <c r="ULV4" s="0"/>
      <c r="ULW4" s="0"/>
      <c r="ULX4" s="0"/>
      <c r="ULY4" s="0"/>
      <c r="ULZ4" s="0"/>
      <c r="UMA4" s="0"/>
      <c r="UMB4" s="0"/>
      <c r="UMC4" s="0"/>
      <c r="UMD4" s="0"/>
      <c r="UME4" s="0"/>
      <c r="UMF4" s="0"/>
      <c r="UMG4" s="0"/>
      <c r="UMH4" s="0"/>
      <c r="UMI4" s="0"/>
      <c r="UMJ4" s="0"/>
      <c r="UMK4" s="0"/>
      <c r="UML4" s="0"/>
      <c r="UMM4" s="0"/>
      <c r="UMN4" s="0"/>
      <c r="UMO4" s="0"/>
      <c r="UMP4" s="0"/>
      <c r="UMQ4" s="0"/>
      <c r="UMR4" s="0"/>
      <c r="UMS4" s="0"/>
      <c r="UMT4" s="0"/>
      <c r="UMU4" s="0"/>
      <c r="UMV4" s="0"/>
      <c r="UMW4" s="0"/>
      <c r="UMX4" s="0"/>
      <c r="UMY4" s="0"/>
      <c r="UMZ4" s="0"/>
      <c r="UNA4" s="0"/>
      <c r="UNB4" s="0"/>
      <c r="UNC4" s="0"/>
      <c r="UND4" s="0"/>
      <c r="UNE4" s="0"/>
      <c r="UNF4" s="0"/>
      <c r="UNG4" s="0"/>
      <c r="UNH4" s="0"/>
      <c r="UNI4" s="0"/>
      <c r="UNJ4" s="0"/>
      <c r="UNK4" s="0"/>
      <c r="UNL4" s="0"/>
      <c r="UNM4" s="0"/>
      <c r="UNN4" s="0"/>
      <c r="UNO4" s="0"/>
      <c r="UNP4" s="0"/>
      <c r="UNQ4" s="0"/>
      <c r="UNR4" s="0"/>
      <c r="UNS4" s="0"/>
      <c r="UNT4" s="0"/>
      <c r="UNU4" s="0"/>
      <c r="UNV4" s="0"/>
      <c r="UNW4" s="0"/>
      <c r="UNX4" s="0"/>
      <c r="UNY4" s="0"/>
      <c r="UNZ4" s="0"/>
      <c r="UOA4" s="0"/>
      <c r="UOB4" s="0"/>
      <c r="UOC4" s="0"/>
      <c r="UOD4" s="0"/>
      <c r="UOE4" s="0"/>
      <c r="UOF4" s="0"/>
      <c r="UOG4" s="0"/>
      <c r="UOH4" s="0"/>
      <c r="UOI4" s="0"/>
      <c r="UOJ4" s="0"/>
      <c r="UOK4" s="0"/>
      <c r="UOL4" s="0"/>
      <c r="UOM4" s="0"/>
      <c r="UON4" s="0"/>
      <c r="UOO4" s="0"/>
      <c r="UOP4" s="0"/>
      <c r="UOQ4" s="0"/>
      <c r="UOR4" s="0"/>
      <c r="UOS4" s="0"/>
      <c r="UOT4" s="0"/>
      <c r="UOU4" s="0"/>
      <c r="UOV4" s="0"/>
      <c r="UOW4" s="0"/>
      <c r="UOX4" s="0"/>
      <c r="UOY4" s="0"/>
      <c r="UOZ4" s="0"/>
      <c r="UPA4" s="0"/>
      <c r="UPB4" s="0"/>
      <c r="UPC4" s="0"/>
      <c r="UPD4" s="0"/>
      <c r="UPE4" s="0"/>
      <c r="UPF4" s="0"/>
      <c r="UPG4" s="0"/>
      <c r="UPH4" s="0"/>
      <c r="UPI4" s="0"/>
      <c r="UPJ4" s="0"/>
      <c r="UPK4" s="0"/>
      <c r="UPL4" s="0"/>
      <c r="UPM4" s="0"/>
      <c r="UPN4" s="0"/>
      <c r="UPO4" s="0"/>
      <c r="UPP4" s="0"/>
      <c r="UPQ4" s="0"/>
      <c r="UPR4" s="0"/>
      <c r="UPS4" s="0"/>
      <c r="UPT4" s="0"/>
      <c r="UPU4" s="0"/>
      <c r="UPV4" s="0"/>
      <c r="UPW4" s="0"/>
      <c r="UPX4" s="0"/>
      <c r="UPY4" s="0"/>
      <c r="UPZ4" s="0"/>
      <c r="UQA4" s="0"/>
      <c r="UQB4" s="0"/>
      <c r="UQC4" s="0"/>
      <c r="UQD4" s="0"/>
      <c r="UQE4" s="0"/>
      <c r="UQF4" s="0"/>
      <c r="UQG4" s="0"/>
      <c r="UQH4" s="0"/>
      <c r="UQI4" s="0"/>
      <c r="UQJ4" s="0"/>
      <c r="UQK4" s="0"/>
      <c r="UQL4" s="0"/>
      <c r="UQM4" s="0"/>
      <c r="UQN4" s="0"/>
      <c r="UQO4" s="0"/>
      <c r="UQP4" s="0"/>
      <c r="UQQ4" s="0"/>
      <c r="UQR4" s="0"/>
      <c r="UQS4" s="0"/>
      <c r="UQT4" s="0"/>
      <c r="UQU4" s="0"/>
      <c r="UQV4" s="0"/>
      <c r="UQW4" s="0"/>
      <c r="UQX4" s="0"/>
      <c r="UQY4" s="0"/>
      <c r="UQZ4" s="0"/>
      <c r="URA4" s="0"/>
      <c r="URB4" s="0"/>
      <c r="URC4" s="0"/>
      <c r="URD4" s="0"/>
      <c r="URE4" s="0"/>
      <c r="URF4" s="0"/>
      <c r="URG4" s="0"/>
      <c r="URH4" s="0"/>
      <c r="URI4" s="0"/>
      <c r="URJ4" s="0"/>
      <c r="URK4" s="0"/>
      <c r="URL4" s="0"/>
      <c r="URM4" s="0"/>
      <c r="URN4" s="0"/>
      <c r="URO4" s="0"/>
      <c r="URP4" s="0"/>
      <c r="URQ4" s="0"/>
      <c r="URR4" s="0"/>
      <c r="URS4" s="0"/>
      <c r="URT4" s="0"/>
      <c r="URU4" s="0"/>
      <c r="URV4" s="0"/>
      <c r="URW4" s="0"/>
      <c r="URX4" s="0"/>
      <c r="URY4" s="0"/>
      <c r="URZ4" s="0"/>
      <c r="USA4" s="0"/>
      <c r="USB4" s="0"/>
      <c r="USC4" s="0"/>
      <c r="USD4" s="0"/>
      <c r="USE4" s="0"/>
      <c r="USF4" s="0"/>
      <c r="USG4" s="0"/>
      <c r="USH4" s="0"/>
      <c r="USI4" s="0"/>
      <c r="USJ4" s="0"/>
      <c r="USK4" s="0"/>
      <c r="USL4" s="0"/>
      <c r="USM4" s="0"/>
      <c r="USN4" s="0"/>
      <c r="USO4" s="0"/>
      <c r="USP4" s="0"/>
      <c r="USQ4" s="0"/>
      <c r="USR4" s="0"/>
      <c r="USS4" s="0"/>
      <c r="UST4" s="0"/>
      <c r="USU4" s="0"/>
      <c r="USV4" s="0"/>
      <c r="USW4" s="0"/>
      <c r="USX4" s="0"/>
      <c r="USY4" s="0"/>
      <c r="USZ4" s="0"/>
      <c r="UTA4" s="0"/>
      <c r="UTB4" s="0"/>
      <c r="UTC4" s="0"/>
      <c r="UTD4" s="0"/>
      <c r="UTE4" s="0"/>
      <c r="UTF4" s="0"/>
      <c r="UTG4" s="0"/>
      <c r="UTH4" s="0"/>
      <c r="UTI4" s="0"/>
      <c r="UTJ4" s="0"/>
      <c r="UTK4" s="0"/>
      <c r="UTL4" s="0"/>
      <c r="UTM4" s="0"/>
      <c r="UTN4" s="0"/>
      <c r="UTO4" s="0"/>
      <c r="UTP4" s="0"/>
      <c r="UTQ4" s="0"/>
      <c r="UTR4" s="0"/>
      <c r="UTS4" s="0"/>
      <c r="UTT4" s="0"/>
      <c r="UTU4" s="0"/>
      <c r="UTV4" s="0"/>
      <c r="UTW4" s="0"/>
      <c r="UTX4" s="0"/>
      <c r="UTY4" s="0"/>
      <c r="UTZ4" s="0"/>
      <c r="UUA4" s="0"/>
      <c r="UUB4" s="0"/>
      <c r="UUC4" s="0"/>
      <c r="UUD4" s="0"/>
      <c r="UUE4" s="0"/>
      <c r="UUF4" s="0"/>
      <c r="UUG4" s="0"/>
      <c r="UUH4" s="0"/>
      <c r="UUI4" s="0"/>
      <c r="UUJ4" s="0"/>
      <c r="UUK4" s="0"/>
      <c r="UUL4" s="0"/>
      <c r="UUM4" s="0"/>
      <c r="UUN4" s="0"/>
      <c r="UUO4" s="0"/>
      <c r="UUP4" s="0"/>
      <c r="UUQ4" s="0"/>
      <c r="UUR4" s="0"/>
      <c r="UUS4" s="0"/>
      <c r="UUT4" s="0"/>
      <c r="UUU4" s="0"/>
      <c r="UUV4" s="0"/>
      <c r="UUW4" s="0"/>
      <c r="UUX4" s="0"/>
      <c r="UUY4" s="0"/>
      <c r="UUZ4" s="0"/>
      <c r="UVA4" s="0"/>
      <c r="UVB4" s="0"/>
      <c r="UVC4" s="0"/>
      <c r="UVD4" s="0"/>
      <c r="UVE4" s="0"/>
      <c r="UVF4" s="0"/>
      <c r="UVG4" s="0"/>
      <c r="UVH4" s="0"/>
      <c r="UVI4" s="0"/>
      <c r="UVJ4" s="0"/>
      <c r="UVK4" s="0"/>
      <c r="UVL4" s="0"/>
      <c r="UVM4" s="0"/>
      <c r="UVN4" s="0"/>
      <c r="UVO4" s="0"/>
      <c r="UVP4" s="0"/>
      <c r="UVQ4" s="0"/>
      <c r="UVR4" s="0"/>
      <c r="UVS4" s="0"/>
      <c r="UVT4" s="0"/>
      <c r="UVU4" s="0"/>
      <c r="UVV4" s="0"/>
      <c r="UVW4" s="0"/>
      <c r="UVX4" s="0"/>
      <c r="UVY4" s="0"/>
      <c r="UVZ4" s="0"/>
      <c r="UWA4" s="0"/>
      <c r="UWB4" s="0"/>
      <c r="UWC4" s="0"/>
      <c r="UWD4" s="0"/>
      <c r="UWE4" s="0"/>
      <c r="UWF4" s="0"/>
      <c r="UWG4" s="0"/>
      <c r="UWH4" s="0"/>
      <c r="UWI4" s="0"/>
      <c r="UWJ4" s="0"/>
      <c r="UWK4" s="0"/>
      <c r="UWL4" s="0"/>
      <c r="UWM4" s="0"/>
      <c r="UWN4" s="0"/>
      <c r="UWO4" s="0"/>
      <c r="UWP4" s="0"/>
      <c r="UWQ4" s="0"/>
      <c r="UWR4" s="0"/>
      <c r="UWS4" s="0"/>
      <c r="UWT4" s="0"/>
      <c r="UWU4" s="0"/>
      <c r="UWV4" s="0"/>
      <c r="UWW4" s="0"/>
      <c r="UWX4" s="0"/>
      <c r="UWY4" s="0"/>
      <c r="UWZ4" s="0"/>
      <c r="UXA4" s="0"/>
      <c r="UXB4" s="0"/>
      <c r="UXC4" s="0"/>
      <c r="UXD4" s="0"/>
      <c r="UXE4" s="0"/>
      <c r="UXF4" s="0"/>
      <c r="UXG4" s="0"/>
      <c r="UXH4" s="0"/>
      <c r="UXI4" s="0"/>
      <c r="UXJ4" s="0"/>
      <c r="UXK4" s="0"/>
      <c r="UXL4" s="0"/>
      <c r="UXM4" s="0"/>
      <c r="UXN4" s="0"/>
      <c r="UXO4" s="0"/>
      <c r="UXP4" s="0"/>
      <c r="UXQ4" s="0"/>
      <c r="UXR4" s="0"/>
      <c r="UXS4" s="0"/>
      <c r="UXT4" s="0"/>
      <c r="UXU4" s="0"/>
      <c r="UXV4" s="0"/>
      <c r="UXW4" s="0"/>
      <c r="UXX4" s="0"/>
      <c r="UXY4" s="0"/>
      <c r="UXZ4" s="0"/>
      <c r="UYA4" s="0"/>
      <c r="UYB4" s="0"/>
      <c r="UYC4" s="0"/>
      <c r="UYD4" s="0"/>
      <c r="UYE4" s="0"/>
      <c r="UYF4" s="0"/>
      <c r="UYG4" s="0"/>
      <c r="UYH4" s="0"/>
      <c r="UYI4" s="0"/>
      <c r="UYJ4" s="0"/>
      <c r="UYK4" s="0"/>
      <c r="UYL4" s="0"/>
      <c r="UYM4" s="0"/>
      <c r="UYN4" s="0"/>
      <c r="UYO4" s="0"/>
      <c r="UYP4" s="0"/>
      <c r="UYQ4" s="0"/>
      <c r="UYR4" s="0"/>
      <c r="UYS4" s="0"/>
      <c r="UYT4" s="0"/>
      <c r="UYU4" s="0"/>
      <c r="UYV4" s="0"/>
      <c r="UYW4" s="0"/>
      <c r="UYX4" s="0"/>
      <c r="UYY4" s="0"/>
      <c r="UYZ4" s="0"/>
      <c r="UZA4" s="0"/>
      <c r="UZB4" s="0"/>
      <c r="UZC4" s="0"/>
      <c r="UZD4" s="0"/>
      <c r="UZE4" s="0"/>
      <c r="UZF4" s="0"/>
      <c r="UZG4" s="0"/>
      <c r="UZH4" s="0"/>
      <c r="UZI4" s="0"/>
      <c r="UZJ4" s="0"/>
      <c r="UZK4" s="0"/>
      <c r="UZL4" s="0"/>
      <c r="UZM4" s="0"/>
      <c r="UZN4" s="0"/>
      <c r="UZO4" s="0"/>
      <c r="UZP4" s="0"/>
      <c r="UZQ4" s="0"/>
      <c r="UZR4" s="0"/>
      <c r="UZS4" s="0"/>
      <c r="UZT4" s="0"/>
      <c r="UZU4" s="0"/>
      <c r="UZV4" s="0"/>
      <c r="UZW4" s="0"/>
      <c r="UZX4" s="0"/>
      <c r="UZY4" s="0"/>
      <c r="UZZ4" s="0"/>
      <c r="VAA4" s="0"/>
      <c r="VAB4" s="0"/>
      <c r="VAC4" s="0"/>
      <c r="VAD4" s="0"/>
      <c r="VAE4" s="0"/>
      <c r="VAF4" s="0"/>
      <c r="VAG4" s="0"/>
      <c r="VAH4" s="0"/>
      <c r="VAI4" s="0"/>
      <c r="VAJ4" s="0"/>
      <c r="VAK4" s="0"/>
      <c r="VAL4" s="0"/>
      <c r="VAM4" s="0"/>
      <c r="VAN4" s="0"/>
      <c r="VAO4" s="0"/>
      <c r="VAP4" s="0"/>
      <c r="VAQ4" s="0"/>
      <c r="VAR4" s="0"/>
      <c r="VAS4" s="0"/>
      <c r="VAT4" s="0"/>
      <c r="VAU4" s="0"/>
      <c r="VAV4" s="0"/>
      <c r="VAW4" s="0"/>
      <c r="VAX4" s="0"/>
      <c r="VAY4" s="0"/>
      <c r="VAZ4" s="0"/>
      <c r="VBA4" s="0"/>
      <c r="VBB4" s="0"/>
      <c r="VBC4" s="0"/>
      <c r="VBD4" s="0"/>
      <c r="VBE4" s="0"/>
      <c r="VBF4" s="0"/>
      <c r="VBG4" s="0"/>
      <c r="VBH4" s="0"/>
      <c r="VBI4" s="0"/>
      <c r="VBJ4" s="0"/>
      <c r="VBK4" s="0"/>
      <c r="VBL4" s="0"/>
      <c r="VBM4" s="0"/>
      <c r="VBN4" s="0"/>
      <c r="VBO4" s="0"/>
      <c r="VBP4" s="0"/>
      <c r="VBQ4" s="0"/>
      <c r="VBR4" s="0"/>
      <c r="VBS4" s="0"/>
      <c r="VBT4" s="0"/>
      <c r="VBU4" s="0"/>
      <c r="VBV4" s="0"/>
      <c r="VBW4" s="0"/>
      <c r="VBX4" s="0"/>
      <c r="VBY4" s="0"/>
      <c r="VBZ4" s="0"/>
      <c r="VCA4" s="0"/>
      <c r="VCB4" s="0"/>
      <c r="VCC4" s="0"/>
      <c r="VCD4" s="0"/>
      <c r="VCE4" s="0"/>
      <c r="VCF4" s="0"/>
      <c r="VCG4" s="0"/>
      <c r="VCH4" s="0"/>
      <c r="VCI4" s="0"/>
      <c r="VCJ4" s="0"/>
      <c r="VCK4" s="0"/>
      <c r="VCL4" s="0"/>
      <c r="VCM4" s="0"/>
      <c r="VCN4" s="0"/>
      <c r="VCO4" s="0"/>
      <c r="VCP4" s="0"/>
      <c r="VCQ4" s="0"/>
      <c r="VCR4" s="0"/>
      <c r="VCS4" s="0"/>
      <c r="VCT4" s="0"/>
      <c r="VCU4" s="0"/>
      <c r="VCV4" s="0"/>
      <c r="VCW4" s="0"/>
      <c r="VCX4" s="0"/>
      <c r="VCY4" s="0"/>
      <c r="VCZ4" s="0"/>
      <c r="VDA4" s="0"/>
      <c r="VDB4" s="0"/>
      <c r="VDC4" s="0"/>
      <c r="VDD4" s="0"/>
      <c r="VDE4" s="0"/>
      <c r="VDF4" s="0"/>
      <c r="VDG4" s="0"/>
      <c r="VDH4" s="0"/>
      <c r="VDI4" s="0"/>
      <c r="VDJ4" s="0"/>
      <c r="VDK4" s="0"/>
      <c r="VDL4" s="0"/>
      <c r="VDM4" s="0"/>
      <c r="VDN4" s="0"/>
      <c r="VDO4" s="0"/>
      <c r="VDP4" s="0"/>
      <c r="VDQ4" s="0"/>
      <c r="VDR4" s="0"/>
      <c r="VDS4" s="0"/>
      <c r="VDT4" s="0"/>
      <c r="VDU4" s="0"/>
      <c r="VDV4" s="0"/>
      <c r="VDW4" s="0"/>
      <c r="VDX4" s="0"/>
      <c r="VDY4" s="0"/>
      <c r="VDZ4" s="0"/>
      <c r="VEA4" s="0"/>
      <c r="VEB4" s="0"/>
      <c r="VEC4" s="0"/>
      <c r="VED4" s="0"/>
      <c r="VEE4" s="0"/>
      <c r="VEF4" s="0"/>
      <c r="VEG4" s="0"/>
      <c r="VEH4" s="0"/>
      <c r="VEI4" s="0"/>
      <c r="VEJ4" s="0"/>
      <c r="VEK4" s="0"/>
      <c r="VEL4" s="0"/>
      <c r="VEM4" s="0"/>
      <c r="VEN4" s="0"/>
      <c r="VEO4" s="0"/>
      <c r="VEP4" s="0"/>
      <c r="VEQ4" s="0"/>
      <c r="VER4" s="0"/>
      <c r="VES4" s="0"/>
      <c r="VET4" s="0"/>
      <c r="VEU4" s="0"/>
      <c r="VEV4" s="0"/>
      <c r="VEW4" s="0"/>
      <c r="VEX4" s="0"/>
      <c r="VEY4" s="0"/>
      <c r="VEZ4" s="0"/>
      <c r="VFA4" s="0"/>
      <c r="VFB4" s="0"/>
      <c r="VFC4" s="0"/>
      <c r="VFD4" s="0"/>
      <c r="VFE4" s="0"/>
      <c r="VFF4" s="0"/>
      <c r="VFG4" s="0"/>
      <c r="VFH4" s="0"/>
      <c r="VFI4" s="0"/>
      <c r="VFJ4" s="0"/>
      <c r="VFK4" s="0"/>
      <c r="VFL4" s="0"/>
      <c r="VFM4" s="0"/>
      <c r="VFN4" s="0"/>
      <c r="VFO4" s="0"/>
      <c r="VFP4" s="0"/>
      <c r="VFQ4" s="0"/>
      <c r="VFR4" s="0"/>
      <c r="VFS4" s="0"/>
      <c r="VFT4" s="0"/>
      <c r="VFU4" s="0"/>
      <c r="VFV4" s="0"/>
      <c r="VFW4" s="0"/>
      <c r="VFX4" s="0"/>
      <c r="VFY4" s="0"/>
      <c r="VFZ4" s="0"/>
      <c r="VGA4" s="0"/>
      <c r="VGB4" s="0"/>
      <c r="VGC4" s="0"/>
      <c r="VGD4" s="0"/>
      <c r="VGE4" s="0"/>
      <c r="VGF4" s="0"/>
      <c r="VGG4" s="0"/>
      <c r="VGH4" s="0"/>
      <c r="VGI4" s="0"/>
      <c r="VGJ4" s="0"/>
      <c r="VGK4" s="0"/>
      <c r="VGL4" s="0"/>
      <c r="VGM4" s="0"/>
      <c r="VGN4" s="0"/>
      <c r="VGO4" s="0"/>
      <c r="VGP4" s="0"/>
      <c r="VGQ4" s="0"/>
      <c r="VGR4" s="0"/>
      <c r="VGS4" s="0"/>
      <c r="VGT4" s="0"/>
      <c r="VGU4" s="0"/>
      <c r="VGV4" s="0"/>
      <c r="VGW4" s="0"/>
      <c r="VGX4" s="0"/>
      <c r="VGY4" s="0"/>
      <c r="VGZ4" s="0"/>
      <c r="VHA4" s="0"/>
      <c r="VHB4" s="0"/>
      <c r="VHC4" s="0"/>
      <c r="VHD4" s="0"/>
      <c r="VHE4" s="0"/>
      <c r="VHF4" s="0"/>
      <c r="VHG4" s="0"/>
      <c r="VHH4" s="0"/>
      <c r="VHI4" s="0"/>
      <c r="VHJ4" s="0"/>
      <c r="VHK4" s="0"/>
      <c r="VHL4" s="0"/>
      <c r="VHM4" s="0"/>
      <c r="VHN4" s="0"/>
      <c r="VHO4" s="0"/>
      <c r="VHP4" s="0"/>
      <c r="VHQ4" s="0"/>
      <c r="VHR4" s="0"/>
      <c r="VHS4" s="0"/>
      <c r="VHT4" s="0"/>
      <c r="VHU4" s="0"/>
      <c r="VHV4" s="0"/>
      <c r="VHW4" s="0"/>
      <c r="VHX4" s="0"/>
      <c r="VHY4" s="0"/>
      <c r="VHZ4" s="0"/>
      <c r="VIA4" s="0"/>
      <c r="VIB4" s="0"/>
      <c r="VIC4" s="0"/>
      <c r="VID4" s="0"/>
      <c r="VIE4" s="0"/>
      <c r="VIF4" s="0"/>
      <c r="VIG4" s="0"/>
      <c r="VIH4" s="0"/>
      <c r="VII4" s="0"/>
      <c r="VIJ4" s="0"/>
      <c r="VIK4" s="0"/>
      <c r="VIL4" s="0"/>
      <c r="VIM4" s="0"/>
      <c r="VIN4" s="0"/>
      <c r="VIO4" s="0"/>
      <c r="VIP4" s="0"/>
      <c r="VIQ4" s="0"/>
      <c r="VIR4" s="0"/>
      <c r="VIS4" s="0"/>
      <c r="VIT4" s="0"/>
      <c r="VIU4" s="0"/>
      <c r="VIV4" s="0"/>
      <c r="VIW4" s="0"/>
      <c r="VIX4" s="0"/>
      <c r="VIY4" s="0"/>
      <c r="VIZ4" s="0"/>
      <c r="VJA4" s="0"/>
      <c r="VJB4" s="0"/>
      <c r="VJC4" s="0"/>
      <c r="VJD4" s="0"/>
      <c r="VJE4" s="0"/>
      <c r="VJF4" s="0"/>
      <c r="VJG4" s="0"/>
      <c r="VJH4" s="0"/>
      <c r="VJI4" s="0"/>
      <c r="VJJ4" s="0"/>
      <c r="VJK4" s="0"/>
      <c r="VJL4" s="0"/>
      <c r="VJM4" s="0"/>
      <c r="VJN4" s="0"/>
      <c r="VJO4" s="0"/>
      <c r="VJP4" s="0"/>
      <c r="VJQ4" s="0"/>
      <c r="VJR4" s="0"/>
      <c r="VJS4" s="0"/>
      <c r="VJT4" s="0"/>
      <c r="VJU4" s="0"/>
      <c r="VJV4" s="0"/>
      <c r="VJW4" s="0"/>
      <c r="VJX4" s="0"/>
      <c r="VJY4" s="0"/>
      <c r="VJZ4" s="0"/>
      <c r="VKA4" s="0"/>
      <c r="VKB4" s="0"/>
      <c r="VKC4" s="0"/>
      <c r="VKD4" s="0"/>
      <c r="VKE4" s="0"/>
      <c r="VKF4" s="0"/>
      <c r="VKG4" s="0"/>
      <c r="VKH4" s="0"/>
      <c r="VKI4" s="0"/>
      <c r="VKJ4" s="0"/>
      <c r="VKK4" s="0"/>
      <c r="VKL4" s="0"/>
      <c r="VKM4" s="0"/>
      <c r="VKN4" s="0"/>
      <c r="VKO4" s="0"/>
      <c r="VKP4" s="0"/>
      <c r="VKQ4" s="0"/>
      <c r="VKR4" s="0"/>
      <c r="VKS4" s="0"/>
      <c r="VKT4" s="0"/>
      <c r="VKU4" s="0"/>
      <c r="VKV4" s="0"/>
      <c r="VKW4" s="0"/>
      <c r="VKX4" s="0"/>
      <c r="VKY4" s="0"/>
      <c r="VKZ4" s="0"/>
      <c r="VLA4" s="0"/>
      <c r="VLB4" s="0"/>
      <c r="VLC4" s="0"/>
      <c r="VLD4" s="0"/>
      <c r="VLE4" s="0"/>
      <c r="VLF4" s="0"/>
      <c r="VLG4" s="0"/>
      <c r="VLH4" s="0"/>
      <c r="VLI4" s="0"/>
      <c r="VLJ4" s="0"/>
      <c r="VLK4" s="0"/>
      <c r="VLL4" s="0"/>
      <c r="VLM4" s="0"/>
      <c r="VLN4" s="0"/>
      <c r="VLO4" s="0"/>
      <c r="VLP4" s="0"/>
      <c r="VLQ4" s="0"/>
      <c r="VLR4" s="0"/>
      <c r="VLS4" s="0"/>
      <c r="VLT4" s="0"/>
      <c r="VLU4" s="0"/>
      <c r="VLV4" s="0"/>
      <c r="VLW4" s="0"/>
      <c r="VLX4" s="0"/>
      <c r="VLY4" s="0"/>
      <c r="VLZ4" s="0"/>
      <c r="VMA4" s="0"/>
      <c r="VMB4" s="0"/>
      <c r="VMC4" s="0"/>
      <c r="VMD4" s="0"/>
      <c r="VME4" s="0"/>
      <c r="VMF4" s="0"/>
      <c r="VMG4" s="0"/>
      <c r="VMH4" s="0"/>
      <c r="VMI4" s="0"/>
      <c r="VMJ4" s="0"/>
      <c r="VMK4" s="0"/>
      <c r="VML4" s="0"/>
      <c r="VMM4" s="0"/>
      <c r="VMN4" s="0"/>
      <c r="VMO4" s="0"/>
      <c r="VMP4" s="0"/>
      <c r="VMQ4" s="0"/>
      <c r="VMR4" s="0"/>
      <c r="VMS4" s="0"/>
      <c r="VMT4" s="0"/>
      <c r="VMU4" s="0"/>
      <c r="VMV4" s="0"/>
      <c r="VMW4" s="0"/>
      <c r="VMX4" s="0"/>
      <c r="VMY4" s="0"/>
      <c r="VMZ4" s="0"/>
      <c r="VNA4" s="0"/>
      <c r="VNB4" s="0"/>
      <c r="VNC4" s="0"/>
      <c r="VND4" s="0"/>
      <c r="VNE4" s="0"/>
      <c r="VNF4" s="0"/>
      <c r="VNG4" s="0"/>
      <c r="VNH4" s="0"/>
      <c r="VNI4" s="0"/>
      <c r="VNJ4" s="0"/>
      <c r="VNK4" s="0"/>
      <c r="VNL4" s="0"/>
      <c r="VNM4" s="0"/>
      <c r="VNN4" s="0"/>
      <c r="VNO4" s="0"/>
      <c r="VNP4" s="0"/>
      <c r="VNQ4" s="0"/>
      <c r="VNR4" s="0"/>
      <c r="VNS4" s="0"/>
      <c r="VNT4" s="0"/>
      <c r="VNU4" s="0"/>
      <c r="VNV4" s="0"/>
      <c r="VNW4" s="0"/>
      <c r="VNX4" s="0"/>
      <c r="VNY4" s="0"/>
      <c r="VNZ4" s="0"/>
      <c r="VOA4" s="0"/>
      <c r="VOB4" s="0"/>
      <c r="VOC4" s="0"/>
      <c r="VOD4" s="0"/>
      <c r="VOE4" s="0"/>
      <c r="VOF4" s="0"/>
      <c r="VOG4" s="0"/>
      <c r="VOH4" s="0"/>
      <c r="VOI4" s="0"/>
      <c r="VOJ4" s="0"/>
      <c r="VOK4" s="0"/>
      <c r="VOL4" s="0"/>
      <c r="VOM4" s="0"/>
      <c r="VON4" s="0"/>
      <c r="VOO4" s="0"/>
      <c r="VOP4" s="0"/>
      <c r="VOQ4" s="0"/>
      <c r="VOR4" s="0"/>
      <c r="VOS4" s="0"/>
      <c r="VOT4" s="0"/>
      <c r="VOU4" s="0"/>
      <c r="VOV4" s="0"/>
      <c r="VOW4" s="0"/>
      <c r="VOX4" s="0"/>
      <c r="VOY4" s="0"/>
      <c r="VOZ4" s="0"/>
      <c r="VPA4" s="0"/>
      <c r="VPB4" s="0"/>
      <c r="VPC4" s="0"/>
      <c r="VPD4" s="0"/>
      <c r="VPE4" s="0"/>
      <c r="VPF4" s="0"/>
      <c r="VPG4" s="0"/>
      <c r="VPH4" s="0"/>
      <c r="VPI4" s="0"/>
      <c r="VPJ4" s="0"/>
      <c r="VPK4" s="0"/>
      <c r="VPL4" s="0"/>
      <c r="VPM4" s="0"/>
      <c r="VPN4" s="0"/>
      <c r="VPO4" s="0"/>
      <c r="VPP4" s="0"/>
      <c r="VPQ4" s="0"/>
      <c r="VPR4" s="0"/>
      <c r="VPS4" s="0"/>
      <c r="VPT4" s="0"/>
      <c r="VPU4" s="0"/>
      <c r="VPV4" s="0"/>
      <c r="VPW4" s="0"/>
      <c r="VPX4" s="0"/>
      <c r="VPY4" s="0"/>
      <c r="VPZ4" s="0"/>
      <c r="VQA4" s="0"/>
      <c r="VQB4" s="0"/>
      <c r="VQC4" s="0"/>
      <c r="VQD4" s="0"/>
      <c r="VQE4" s="0"/>
      <c r="VQF4" s="0"/>
      <c r="VQG4" s="0"/>
      <c r="VQH4" s="0"/>
      <c r="VQI4" s="0"/>
      <c r="VQJ4" s="0"/>
      <c r="VQK4" s="0"/>
      <c r="VQL4" s="0"/>
      <c r="VQM4" s="0"/>
      <c r="VQN4" s="0"/>
      <c r="VQO4" s="0"/>
      <c r="VQP4" s="0"/>
      <c r="VQQ4" s="0"/>
      <c r="VQR4" s="0"/>
      <c r="VQS4" s="0"/>
      <c r="VQT4" s="0"/>
      <c r="VQU4" s="0"/>
      <c r="VQV4" s="0"/>
      <c r="VQW4" s="0"/>
      <c r="VQX4" s="0"/>
      <c r="VQY4" s="0"/>
      <c r="VQZ4" s="0"/>
      <c r="VRA4" s="0"/>
      <c r="VRB4" s="0"/>
      <c r="VRC4" s="0"/>
      <c r="VRD4" s="0"/>
      <c r="VRE4" s="0"/>
      <c r="VRF4" s="0"/>
      <c r="VRG4" s="0"/>
      <c r="VRH4" s="0"/>
      <c r="VRI4" s="0"/>
      <c r="VRJ4" s="0"/>
      <c r="VRK4" s="0"/>
      <c r="VRL4" s="0"/>
      <c r="VRM4" s="0"/>
      <c r="VRN4" s="0"/>
      <c r="VRO4" s="0"/>
      <c r="VRP4" s="0"/>
      <c r="VRQ4" s="0"/>
      <c r="VRR4" s="0"/>
      <c r="VRS4" s="0"/>
      <c r="VRT4" s="0"/>
      <c r="VRU4" s="0"/>
      <c r="VRV4" s="0"/>
      <c r="VRW4" s="0"/>
      <c r="VRX4" s="0"/>
      <c r="VRY4" s="0"/>
      <c r="VRZ4" s="0"/>
      <c r="VSA4" s="0"/>
      <c r="VSB4" s="0"/>
      <c r="VSC4" s="0"/>
      <c r="VSD4" s="0"/>
      <c r="VSE4" s="0"/>
      <c r="VSF4" s="0"/>
      <c r="VSG4" s="0"/>
      <c r="VSH4" s="0"/>
      <c r="VSI4" s="0"/>
      <c r="VSJ4" s="0"/>
      <c r="VSK4" s="0"/>
      <c r="VSL4" s="0"/>
      <c r="VSM4" s="0"/>
      <c r="VSN4" s="0"/>
      <c r="VSO4" s="0"/>
      <c r="VSP4" s="0"/>
      <c r="VSQ4" s="0"/>
      <c r="VSR4" s="0"/>
      <c r="VSS4" s="0"/>
      <c r="VST4" s="0"/>
      <c r="VSU4" s="0"/>
      <c r="VSV4" s="0"/>
      <c r="VSW4" s="0"/>
      <c r="VSX4" s="0"/>
      <c r="VSY4" s="0"/>
      <c r="VSZ4" s="0"/>
      <c r="VTA4" s="0"/>
      <c r="VTB4" s="0"/>
      <c r="VTC4" s="0"/>
      <c r="VTD4" s="0"/>
      <c r="VTE4" s="0"/>
      <c r="VTF4" s="0"/>
      <c r="VTG4" s="0"/>
      <c r="VTH4" s="0"/>
      <c r="VTI4" s="0"/>
      <c r="VTJ4" s="0"/>
      <c r="VTK4" s="0"/>
      <c r="VTL4" s="0"/>
      <c r="VTM4" s="0"/>
      <c r="VTN4" s="0"/>
      <c r="VTO4" s="0"/>
      <c r="VTP4" s="0"/>
      <c r="VTQ4" s="0"/>
      <c r="VTR4" s="0"/>
      <c r="VTS4" s="0"/>
      <c r="VTT4" s="0"/>
      <c r="VTU4" s="0"/>
      <c r="VTV4" s="0"/>
      <c r="VTW4" s="0"/>
      <c r="VTX4" s="0"/>
      <c r="VTY4" s="0"/>
      <c r="VTZ4" s="0"/>
      <c r="VUA4" s="0"/>
      <c r="VUB4" s="0"/>
      <c r="VUC4" s="0"/>
      <c r="VUD4" s="0"/>
      <c r="VUE4" s="0"/>
      <c r="VUF4" s="0"/>
      <c r="VUG4" s="0"/>
      <c r="VUH4" s="0"/>
      <c r="VUI4" s="0"/>
      <c r="VUJ4" s="0"/>
      <c r="VUK4" s="0"/>
      <c r="VUL4" s="0"/>
      <c r="VUM4" s="0"/>
      <c r="VUN4" s="0"/>
      <c r="VUO4" s="0"/>
      <c r="VUP4" s="0"/>
      <c r="VUQ4" s="0"/>
      <c r="VUR4" s="0"/>
      <c r="VUS4" s="0"/>
      <c r="VUT4" s="0"/>
      <c r="VUU4" s="0"/>
      <c r="VUV4" s="0"/>
      <c r="VUW4" s="0"/>
      <c r="VUX4" s="0"/>
      <c r="VUY4" s="0"/>
      <c r="VUZ4" s="0"/>
      <c r="VVA4" s="0"/>
      <c r="VVB4" s="0"/>
      <c r="VVC4" s="0"/>
      <c r="VVD4" s="0"/>
      <c r="VVE4" s="0"/>
      <c r="VVF4" s="0"/>
      <c r="VVG4" s="0"/>
      <c r="VVH4" s="0"/>
      <c r="VVI4" s="0"/>
      <c r="VVJ4" s="0"/>
      <c r="VVK4" s="0"/>
      <c r="VVL4" s="0"/>
      <c r="VVM4" s="0"/>
      <c r="VVN4" s="0"/>
      <c r="VVO4" s="0"/>
      <c r="VVP4" s="0"/>
      <c r="VVQ4" s="0"/>
      <c r="VVR4" s="0"/>
      <c r="VVS4" s="0"/>
      <c r="VVT4" s="0"/>
      <c r="VVU4" s="0"/>
      <c r="VVV4" s="0"/>
      <c r="VVW4" s="0"/>
      <c r="VVX4" s="0"/>
      <c r="VVY4" s="0"/>
      <c r="VVZ4" s="0"/>
      <c r="VWA4" s="0"/>
      <c r="VWB4" s="0"/>
      <c r="VWC4" s="0"/>
      <c r="VWD4" s="0"/>
      <c r="VWE4" s="0"/>
      <c r="VWF4" s="0"/>
      <c r="VWG4" s="0"/>
      <c r="VWH4" s="0"/>
      <c r="VWI4" s="0"/>
      <c r="VWJ4" s="0"/>
      <c r="VWK4" s="0"/>
      <c r="VWL4" s="0"/>
      <c r="VWM4" s="0"/>
      <c r="VWN4" s="0"/>
      <c r="VWO4" s="0"/>
      <c r="VWP4" s="0"/>
      <c r="VWQ4" s="0"/>
      <c r="VWR4" s="0"/>
      <c r="VWS4" s="0"/>
      <c r="VWT4" s="0"/>
      <c r="VWU4" s="0"/>
      <c r="VWV4" s="0"/>
      <c r="VWW4" s="0"/>
      <c r="VWX4" s="0"/>
      <c r="VWY4" s="0"/>
      <c r="VWZ4" s="0"/>
      <c r="VXA4" s="0"/>
      <c r="VXB4" s="0"/>
      <c r="VXC4" s="0"/>
      <c r="VXD4" s="0"/>
      <c r="VXE4" s="0"/>
      <c r="VXF4" s="0"/>
      <c r="VXG4" s="0"/>
      <c r="VXH4" s="0"/>
      <c r="VXI4" s="0"/>
      <c r="VXJ4" s="0"/>
      <c r="VXK4" s="0"/>
      <c r="VXL4" s="0"/>
      <c r="VXM4" s="0"/>
      <c r="VXN4" s="0"/>
      <c r="VXO4" s="0"/>
      <c r="VXP4" s="0"/>
      <c r="VXQ4" s="0"/>
      <c r="VXR4" s="0"/>
      <c r="VXS4" s="0"/>
      <c r="VXT4" s="0"/>
      <c r="VXU4" s="0"/>
      <c r="VXV4" s="0"/>
      <c r="VXW4" s="0"/>
      <c r="VXX4" s="0"/>
      <c r="VXY4" s="0"/>
      <c r="VXZ4" s="0"/>
      <c r="VYA4" s="0"/>
      <c r="VYB4" s="0"/>
      <c r="VYC4" s="0"/>
      <c r="VYD4" s="0"/>
      <c r="VYE4" s="0"/>
      <c r="VYF4" s="0"/>
      <c r="VYG4" s="0"/>
      <c r="VYH4" s="0"/>
      <c r="VYI4" s="0"/>
      <c r="VYJ4" s="0"/>
      <c r="VYK4" s="0"/>
      <c r="VYL4" s="0"/>
      <c r="VYM4" s="0"/>
      <c r="VYN4" s="0"/>
      <c r="VYO4" s="0"/>
      <c r="VYP4" s="0"/>
      <c r="VYQ4" s="0"/>
      <c r="VYR4" s="0"/>
      <c r="VYS4" s="0"/>
      <c r="VYT4" s="0"/>
      <c r="VYU4" s="0"/>
      <c r="VYV4" s="0"/>
      <c r="VYW4" s="0"/>
      <c r="VYX4" s="0"/>
      <c r="VYY4" s="0"/>
      <c r="VYZ4" s="0"/>
      <c r="VZA4" s="0"/>
      <c r="VZB4" s="0"/>
      <c r="VZC4" s="0"/>
      <c r="VZD4" s="0"/>
      <c r="VZE4" s="0"/>
      <c r="VZF4" s="0"/>
      <c r="VZG4" s="0"/>
      <c r="VZH4" s="0"/>
      <c r="VZI4" s="0"/>
      <c r="VZJ4" s="0"/>
      <c r="VZK4" s="0"/>
      <c r="VZL4" s="0"/>
      <c r="VZM4" s="0"/>
      <c r="VZN4" s="0"/>
      <c r="VZO4" s="0"/>
      <c r="VZP4" s="0"/>
      <c r="VZQ4" s="0"/>
      <c r="VZR4" s="0"/>
      <c r="VZS4" s="0"/>
      <c r="VZT4" s="0"/>
      <c r="VZU4" s="0"/>
      <c r="VZV4" s="0"/>
      <c r="VZW4" s="0"/>
      <c r="VZX4" s="0"/>
      <c r="VZY4" s="0"/>
      <c r="VZZ4" s="0"/>
      <c r="WAA4" s="0"/>
      <c r="WAB4" s="0"/>
      <c r="WAC4" s="0"/>
      <c r="WAD4" s="0"/>
      <c r="WAE4" s="0"/>
      <c r="WAF4" s="0"/>
      <c r="WAG4" s="0"/>
      <c r="WAH4" s="0"/>
      <c r="WAI4" s="0"/>
      <c r="WAJ4" s="0"/>
      <c r="WAK4" s="0"/>
      <c r="WAL4" s="0"/>
      <c r="WAM4" s="0"/>
      <c r="WAN4" s="0"/>
      <c r="WAO4" s="0"/>
      <c r="WAP4" s="0"/>
      <c r="WAQ4" s="0"/>
      <c r="WAR4" s="0"/>
      <c r="WAS4" s="0"/>
      <c r="WAT4" s="0"/>
      <c r="WAU4" s="0"/>
      <c r="WAV4" s="0"/>
      <c r="WAW4" s="0"/>
      <c r="WAX4" s="0"/>
      <c r="WAY4" s="0"/>
      <c r="WAZ4" s="0"/>
      <c r="WBA4" s="0"/>
      <c r="WBB4" s="0"/>
      <c r="WBC4" s="0"/>
      <c r="WBD4" s="0"/>
      <c r="WBE4" s="0"/>
      <c r="WBF4" s="0"/>
      <c r="WBG4" s="0"/>
      <c r="WBH4" s="0"/>
      <c r="WBI4" s="0"/>
      <c r="WBJ4" s="0"/>
      <c r="WBK4" s="0"/>
      <c r="WBL4" s="0"/>
      <c r="WBM4" s="0"/>
      <c r="WBN4" s="0"/>
      <c r="WBO4" s="0"/>
      <c r="WBP4" s="0"/>
      <c r="WBQ4" s="0"/>
      <c r="WBR4" s="0"/>
      <c r="WBS4" s="0"/>
      <c r="WBT4" s="0"/>
      <c r="WBU4" s="0"/>
      <c r="WBV4" s="0"/>
      <c r="WBW4" s="0"/>
      <c r="WBX4" s="0"/>
      <c r="WBY4" s="0"/>
      <c r="WBZ4" s="0"/>
      <c r="WCA4" s="0"/>
      <c r="WCB4" s="0"/>
      <c r="WCC4" s="0"/>
      <c r="WCD4" s="0"/>
      <c r="WCE4" s="0"/>
      <c r="WCF4" s="0"/>
      <c r="WCG4" s="0"/>
      <c r="WCH4" s="0"/>
      <c r="WCI4" s="0"/>
      <c r="WCJ4" s="0"/>
      <c r="WCK4" s="0"/>
      <c r="WCL4" s="0"/>
      <c r="WCM4" s="0"/>
      <c r="WCN4" s="0"/>
      <c r="WCO4" s="0"/>
      <c r="WCP4" s="0"/>
      <c r="WCQ4" s="0"/>
      <c r="WCR4" s="0"/>
      <c r="WCS4" s="0"/>
      <c r="WCT4" s="0"/>
      <c r="WCU4" s="0"/>
      <c r="WCV4" s="0"/>
      <c r="WCW4" s="0"/>
      <c r="WCX4" s="0"/>
      <c r="WCY4" s="0"/>
      <c r="WCZ4" s="0"/>
      <c r="WDA4" s="0"/>
      <c r="WDB4" s="0"/>
      <c r="WDC4" s="0"/>
      <c r="WDD4" s="0"/>
      <c r="WDE4" s="0"/>
      <c r="WDF4" s="0"/>
      <c r="WDG4" s="0"/>
      <c r="WDH4" s="0"/>
      <c r="WDI4" s="0"/>
      <c r="WDJ4" s="0"/>
      <c r="WDK4" s="0"/>
      <c r="WDL4" s="0"/>
      <c r="WDM4" s="0"/>
      <c r="WDN4" s="0"/>
      <c r="WDO4" s="0"/>
      <c r="WDP4" s="0"/>
      <c r="WDQ4" s="0"/>
      <c r="WDR4" s="0"/>
      <c r="WDS4" s="0"/>
      <c r="WDT4" s="0"/>
      <c r="WDU4" s="0"/>
      <c r="WDV4" s="0"/>
      <c r="WDW4" s="0"/>
      <c r="WDX4" s="0"/>
      <c r="WDY4" s="0"/>
      <c r="WDZ4" s="0"/>
      <c r="WEA4" s="0"/>
      <c r="WEB4" s="0"/>
      <c r="WEC4" s="0"/>
      <c r="WED4" s="0"/>
      <c r="WEE4" s="0"/>
      <c r="WEF4" s="0"/>
      <c r="WEG4" s="0"/>
      <c r="WEH4" s="0"/>
      <c r="WEI4" s="0"/>
      <c r="WEJ4" s="0"/>
      <c r="WEK4" s="0"/>
      <c r="WEL4" s="0"/>
      <c r="WEM4" s="0"/>
      <c r="WEN4" s="0"/>
      <c r="WEO4" s="0"/>
      <c r="WEP4" s="0"/>
      <c r="WEQ4" s="0"/>
      <c r="WER4" s="0"/>
      <c r="WES4" s="0"/>
      <c r="WET4" s="0"/>
      <c r="WEU4" s="0"/>
      <c r="WEV4" s="0"/>
      <c r="WEW4" s="0"/>
      <c r="WEX4" s="0"/>
      <c r="WEY4" s="0"/>
      <c r="WEZ4" s="0"/>
      <c r="WFA4" s="0"/>
      <c r="WFB4" s="0"/>
      <c r="WFC4" s="0"/>
      <c r="WFD4" s="0"/>
      <c r="WFE4" s="0"/>
      <c r="WFF4" s="0"/>
      <c r="WFG4" s="0"/>
      <c r="WFH4" s="0"/>
      <c r="WFI4" s="0"/>
      <c r="WFJ4" s="0"/>
      <c r="WFK4" s="0"/>
      <c r="WFL4" s="0"/>
      <c r="WFM4" s="0"/>
      <c r="WFN4" s="0"/>
      <c r="WFO4" s="0"/>
      <c r="WFP4" s="0"/>
      <c r="WFQ4" s="0"/>
      <c r="WFR4" s="0"/>
      <c r="WFS4" s="0"/>
      <c r="WFT4" s="0"/>
      <c r="WFU4" s="0"/>
      <c r="WFV4" s="0"/>
      <c r="WFW4" s="0"/>
      <c r="WFX4" s="0"/>
      <c r="WFY4" s="0"/>
      <c r="WFZ4" s="0"/>
      <c r="WGA4" s="0"/>
      <c r="WGB4" s="0"/>
      <c r="WGC4" s="0"/>
      <c r="WGD4" s="0"/>
      <c r="WGE4" s="0"/>
      <c r="WGF4" s="0"/>
      <c r="WGG4" s="0"/>
      <c r="WGH4" s="0"/>
      <c r="WGI4" s="0"/>
      <c r="WGJ4" s="0"/>
      <c r="WGK4" s="0"/>
      <c r="WGL4" s="0"/>
      <c r="WGM4" s="0"/>
      <c r="WGN4" s="0"/>
      <c r="WGO4" s="0"/>
      <c r="WGP4" s="0"/>
      <c r="WGQ4" s="0"/>
      <c r="WGR4" s="0"/>
      <c r="WGS4" s="0"/>
      <c r="WGT4" s="0"/>
      <c r="WGU4" s="0"/>
      <c r="WGV4" s="0"/>
      <c r="WGW4" s="0"/>
      <c r="WGX4" s="0"/>
      <c r="WGY4" s="0"/>
      <c r="WGZ4" s="0"/>
      <c r="WHA4" s="0"/>
      <c r="WHB4" s="0"/>
      <c r="WHC4" s="0"/>
      <c r="WHD4" s="0"/>
      <c r="WHE4" s="0"/>
      <c r="WHF4" s="0"/>
      <c r="WHG4" s="0"/>
      <c r="WHH4" s="0"/>
      <c r="WHI4" s="0"/>
      <c r="WHJ4" s="0"/>
      <c r="WHK4" s="0"/>
      <c r="WHL4" s="0"/>
      <c r="WHM4" s="0"/>
      <c r="WHN4" s="0"/>
      <c r="WHO4" s="0"/>
      <c r="WHP4" s="0"/>
      <c r="WHQ4" s="0"/>
      <c r="WHR4" s="0"/>
      <c r="WHS4" s="0"/>
      <c r="WHT4" s="0"/>
      <c r="WHU4" s="0"/>
      <c r="WHV4" s="0"/>
      <c r="WHW4" s="0"/>
      <c r="WHX4" s="0"/>
      <c r="WHY4" s="0"/>
      <c r="WHZ4" s="0"/>
      <c r="WIA4" s="0"/>
      <c r="WIB4" s="0"/>
      <c r="WIC4" s="0"/>
      <c r="WID4" s="0"/>
      <c r="WIE4" s="0"/>
      <c r="WIF4" s="0"/>
      <c r="WIG4" s="0"/>
      <c r="WIH4" s="0"/>
      <c r="WII4" s="0"/>
      <c r="WIJ4" s="0"/>
      <c r="WIK4" s="0"/>
      <c r="WIL4" s="0"/>
      <c r="WIM4" s="0"/>
      <c r="WIN4" s="0"/>
      <c r="WIO4" s="0"/>
      <c r="WIP4" s="0"/>
      <c r="WIQ4" s="0"/>
      <c r="WIR4" s="0"/>
      <c r="WIS4" s="0"/>
      <c r="WIT4" s="0"/>
      <c r="WIU4" s="0"/>
      <c r="WIV4" s="0"/>
      <c r="WIW4" s="0"/>
      <c r="WIX4" s="0"/>
      <c r="WIY4" s="0"/>
      <c r="WIZ4" s="0"/>
      <c r="WJA4" s="0"/>
      <c r="WJB4" s="0"/>
      <c r="WJC4" s="0"/>
      <c r="WJD4" s="0"/>
      <c r="WJE4" s="0"/>
      <c r="WJF4" s="0"/>
      <c r="WJG4" s="0"/>
      <c r="WJH4" s="0"/>
      <c r="WJI4" s="0"/>
      <c r="WJJ4" s="0"/>
      <c r="WJK4" s="0"/>
      <c r="WJL4" s="0"/>
      <c r="WJM4" s="0"/>
      <c r="WJN4" s="0"/>
      <c r="WJO4" s="0"/>
      <c r="WJP4" s="0"/>
      <c r="WJQ4" s="0"/>
      <c r="WJR4" s="0"/>
      <c r="WJS4" s="0"/>
      <c r="WJT4" s="0"/>
      <c r="WJU4" s="0"/>
      <c r="WJV4" s="0"/>
      <c r="WJW4" s="0"/>
      <c r="WJX4" s="0"/>
      <c r="WJY4" s="0"/>
      <c r="WJZ4" s="0"/>
      <c r="WKA4" s="0"/>
      <c r="WKB4" s="0"/>
      <c r="WKC4" s="0"/>
      <c r="WKD4" s="0"/>
      <c r="WKE4" s="0"/>
      <c r="WKF4" s="0"/>
      <c r="WKG4" s="0"/>
      <c r="WKH4" s="0"/>
      <c r="WKI4" s="0"/>
      <c r="WKJ4" s="0"/>
      <c r="WKK4" s="0"/>
      <c r="WKL4" s="0"/>
      <c r="WKM4" s="0"/>
      <c r="WKN4" s="0"/>
      <c r="WKO4" s="0"/>
      <c r="WKP4" s="0"/>
      <c r="WKQ4" s="0"/>
      <c r="WKR4" s="0"/>
      <c r="WKS4" s="0"/>
      <c r="WKT4" s="0"/>
      <c r="WKU4" s="0"/>
      <c r="WKV4" s="0"/>
      <c r="WKW4" s="0"/>
      <c r="WKX4" s="0"/>
      <c r="WKY4" s="0"/>
      <c r="WKZ4" s="0"/>
      <c r="WLA4" s="0"/>
      <c r="WLB4" s="0"/>
      <c r="WLC4" s="0"/>
      <c r="WLD4" s="0"/>
      <c r="WLE4" s="0"/>
      <c r="WLF4" s="0"/>
      <c r="WLG4" s="0"/>
      <c r="WLH4" s="0"/>
      <c r="WLI4" s="0"/>
      <c r="WLJ4" s="0"/>
      <c r="WLK4" s="0"/>
      <c r="WLL4" s="0"/>
      <c r="WLM4" s="0"/>
      <c r="WLN4" s="0"/>
      <c r="WLO4" s="0"/>
      <c r="WLP4" s="0"/>
      <c r="WLQ4" s="0"/>
      <c r="WLR4" s="0"/>
      <c r="WLS4" s="0"/>
      <c r="WLT4" s="0"/>
      <c r="WLU4" s="0"/>
      <c r="WLV4" s="0"/>
      <c r="WLW4" s="0"/>
      <c r="WLX4" s="0"/>
      <c r="WLY4" s="0"/>
      <c r="WLZ4" s="0"/>
      <c r="WMA4" s="0"/>
      <c r="WMB4" s="0"/>
      <c r="WMC4" s="0"/>
      <c r="WMD4" s="0"/>
      <c r="WME4" s="0"/>
      <c r="WMF4" s="0"/>
      <c r="WMG4" s="0"/>
      <c r="WMH4" s="0"/>
      <c r="WMI4" s="0"/>
      <c r="WMJ4" s="0"/>
      <c r="WMK4" s="0"/>
      <c r="WML4" s="0"/>
      <c r="WMM4" s="0"/>
      <c r="WMN4" s="0"/>
      <c r="WMO4" s="0"/>
      <c r="WMP4" s="0"/>
      <c r="WMQ4" s="0"/>
      <c r="WMR4" s="0"/>
      <c r="WMS4" s="0"/>
      <c r="WMT4" s="0"/>
      <c r="WMU4" s="0"/>
      <c r="WMV4" s="0"/>
      <c r="WMW4" s="0"/>
      <c r="WMX4" s="0"/>
      <c r="WMY4" s="0"/>
      <c r="WMZ4" s="0"/>
      <c r="WNA4" s="0"/>
      <c r="WNB4" s="0"/>
      <c r="WNC4" s="0"/>
      <c r="WND4" s="0"/>
      <c r="WNE4" s="0"/>
      <c r="WNF4" s="0"/>
      <c r="WNG4" s="0"/>
      <c r="WNH4" s="0"/>
      <c r="WNI4" s="0"/>
      <c r="WNJ4" s="0"/>
      <c r="WNK4" s="0"/>
      <c r="WNL4" s="0"/>
      <c r="WNM4" s="0"/>
      <c r="WNN4" s="0"/>
      <c r="WNO4" s="0"/>
      <c r="WNP4" s="0"/>
      <c r="WNQ4" s="0"/>
      <c r="WNR4" s="0"/>
      <c r="WNS4" s="0"/>
      <c r="WNT4" s="0"/>
      <c r="WNU4" s="0"/>
      <c r="WNV4" s="0"/>
      <c r="WNW4" s="0"/>
      <c r="WNX4" s="0"/>
      <c r="WNY4" s="0"/>
      <c r="WNZ4" s="0"/>
      <c r="WOA4" s="0"/>
      <c r="WOB4" s="0"/>
      <c r="WOC4" s="0"/>
      <c r="WOD4" s="0"/>
      <c r="WOE4" s="0"/>
      <c r="WOF4" s="0"/>
      <c r="WOG4" s="0"/>
      <c r="WOH4" s="0"/>
      <c r="WOI4" s="0"/>
      <c r="WOJ4" s="0"/>
      <c r="WOK4" s="0"/>
      <c r="WOL4" s="0"/>
      <c r="WOM4" s="0"/>
      <c r="WON4" s="0"/>
      <c r="WOO4" s="0"/>
      <c r="WOP4" s="0"/>
      <c r="WOQ4" s="0"/>
      <c r="WOR4" s="0"/>
      <c r="WOS4" s="0"/>
      <c r="WOT4" s="0"/>
      <c r="WOU4" s="0"/>
      <c r="WOV4" s="0"/>
      <c r="WOW4" s="0"/>
      <c r="WOX4" s="0"/>
      <c r="WOY4" s="0"/>
      <c r="WOZ4" s="0"/>
      <c r="WPA4" s="0"/>
      <c r="WPB4" s="0"/>
      <c r="WPC4" s="0"/>
      <c r="WPD4" s="0"/>
      <c r="WPE4" s="0"/>
      <c r="WPF4" s="0"/>
      <c r="WPG4" s="0"/>
      <c r="WPH4" s="0"/>
      <c r="WPI4" s="0"/>
      <c r="WPJ4" s="0"/>
      <c r="WPK4" s="0"/>
      <c r="WPL4" s="0"/>
      <c r="WPM4" s="0"/>
      <c r="WPN4" s="0"/>
      <c r="WPO4" s="0"/>
      <c r="WPP4" s="0"/>
      <c r="WPQ4" s="0"/>
      <c r="WPR4" s="0"/>
      <c r="WPS4" s="0"/>
      <c r="WPT4" s="0"/>
      <c r="WPU4" s="0"/>
      <c r="WPV4" s="0"/>
      <c r="WPW4" s="0"/>
      <c r="WPX4" s="0"/>
      <c r="WPY4" s="0"/>
      <c r="WPZ4" s="0"/>
      <c r="WQA4" s="0"/>
      <c r="WQB4" s="0"/>
      <c r="WQC4" s="0"/>
      <c r="WQD4" s="0"/>
      <c r="WQE4" s="0"/>
      <c r="WQF4" s="0"/>
      <c r="WQG4" s="0"/>
      <c r="WQH4" s="0"/>
      <c r="WQI4" s="0"/>
      <c r="WQJ4" s="0"/>
      <c r="WQK4" s="0"/>
      <c r="WQL4" s="0"/>
      <c r="WQM4" s="0"/>
      <c r="WQN4" s="0"/>
      <c r="WQO4" s="0"/>
      <c r="WQP4" s="0"/>
      <c r="WQQ4" s="0"/>
      <c r="WQR4" s="0"/>
      <c r="WQS4" s="0"/>
      <c r="WQT4" s="0"/>
      <c r="WQU4" s="0"/>
      <c r="WQV4" s="0"/>
      <c r="WQW4" s="0"/>
      <c r="WQX4" s="0"/>
      <c r="WQY4" s="0"/>
      <c r="WQZ4" s="0"/>
      <c r="WRA4" s="0"/>
      <c r="WRB4" s="0"/>
      <c r="WRC4" s="0"/>
      <c r="WRD4" s="0"/>
      <c r="WRE4" s="0"/>
      <c r="WRF4" s="0"/>
      <c r="WRG4" s="0"/>
      <c r="WRH4" s="0"/>
      <c r="WRI4" s="0"/>
      <c r="WRJ4" s="0"/>
      <c r="WRK4" s="0"/>
      <c r="WRL4" s="0"/>
      <c r="WRM4" s="0"/>
      <c r="WRN4" s="0"/>
      <c r="WRO4" s="0"/>
      <c r="WRP4" s="0"/>
      <c r="WRQ4" s="0"/>
      <c r="WRR4" s="0"/>
      <c r="WRS4" s="0"/>
      <c r="WRT4" s="0"/>
      <c r="WRU4" s="0"/>
      <c r="WRV4" s="0"/>
      <c r="WRW4" s="0"/>
      <c r="WRX4" s="0"/>
      <c r="WRY4" s="0"/>
      <c r="WRZ4" s="0"/>
      <c r="WSA4" s="0"/>
      <c r="WSB4" s="0"/>
      <c r="WSC4" s="0"/>
      <c r="WSD4" s="0"/>
      <c r="WSE4" s="0"/>
      <c r="WSF4" s="0"/>
      <c r="WSG4" s="0"/>
      <c r="WSH4" s="0"/>
      <c r="WSI4" s="0"/>
      <c r="WSJ4" s="0"/>
      <c r="WSK4" s="0"/>
      <c r="WSL4" s="0"/>
      <c r="WSM4" s="0"/>
      <c r="WSN4" s="0"/>
      <c r="WSO4" s="0"/>
      <c r="WSP4" s="0"/>
      <c r="WSQ4" s="0"/>
      <c r="WSR4" s="0"/>
      <c r="WSS4" s="0"/>
      <c r="WST4" s="0"/>
      <c r="WSU4" s="0"/>
      <c r="WSV4" s="0"/>
      <c r="WSW4" s="0"/>
      <c r="WSX4" s="0"/>
      <c r="WSY4" s="0"/>
      <c r="WSZ4" s="0"/>
      <c r="WTA4" s="0"/>
      <c r="WTB4" s="0"/>
      <c r="WTC4" s="0"/>
      <c r="WTD4" s="0"/>
      <c r="WTE4" s="0"/>
      <c r="WTF4" s="0"/>
      <c r="WTG4" s="0"/>
      <c r="WTH4" s="0"/>
      <c r="WTI4" s="0"/>
      <c r="WTJ4" s="0"/>
      <c r="WTK4" s="0"/>
      <c r="WTL4" s="0"/>
      <c r="WTM4" s="0"/>
      <c r="WTN4" s="0"/>
      <c r="WTO4" s="0"/>
      <c r="WTP4" s="0"/>
      <c r="WTQ4" s="0"/>
      <c r="WTR4" s="0"/>
      <c r="WTS4" s="0"/>
      <c r="WTT4" s="0"/>
      <c r="WTU4" s="0"/>
      <c r="WTV4" s="0"/>
      <c r="WTW4" s="0"/>
      <c r="WTX4" s="0"/>
      <c r="WTY4" s="0"/>
      <c r="WTZ4" s="0"/>
      <c r="WUA4" s="0"/>
      <c r="WUB4" s="0"/>
      <c r="WUC4" s="0"/>
      <c r="WUD4" s="0"/>
      <c r="WUE4" s="0"/>
      <c r="WUF4" s="0"/>
      <c r="WUG4" s="0"/>
      <c r="WUH4" s="0"/>
      <c r="WUI4" s="0"/>
      <c r="WUJ4" s="0"/>
      <c r="WUK4" s="0"/>
      <c r="WUL4" s="0"/>
      <c r="WUM4" s="0"/>
      <c r="WUN4" s="0"/>
      <c r="WUO4" s="0"/>
      <c r="WUP4" s="0"/>
      <c r="WUQ4" s="0"/>
      <c r="WUR4" s="0"/>
      <c r="WUS4" s="0"/>
      <c r="WUT4" s="0"/>
      <c r="WUU4" s="0"/>
      <c r="WUV4" s="0"/>
      <c r="WUW4" s="0"/>
      <c r="WUX4" s="0"/>
      <c r="WUY4" s="0"/>
      <c r="WUZ4" s="0"/>
      <c r="WVA4" s="0"/>
      <c r="WVB4" s="0"/>
      <c r="WVC4" s="0"/>
      <c r="WVD4" s="0"/>
      <c r="WVE4" s="0"/>
      <c r="WVF4" s="0"/>
      <c r="WVG4" s="0"/>
      <c r="WVH4" s="0"/>
      <c r="WVI4" s="0"/>
      <c r="WVJ4" s="0"/>
      <c r="WVK4" s="0"/>
      <c r="WVL4" s="0"/>
      <c r="WVM4" s="0"/>
      <c r="WVN4" s="0"/>
      <c r="WVO4" s="0"/>
      <c r="WVP4" s="0"/>
      <c r="WVQ4" s="0"/>
      <c r="WVR4" s="0"/>
      <c r="WVS4" s="0"/>
      <c r="WVT4" s="0"/>
      <c r="WVU4" s="0"/>
      <c r="WVV4" s="0"/>
      <c r="WVW4" s="0"/>
      <c r="WVX4" s="0"/>
      <c r="WVY4" s="0"/>
      <c r="WVZ4" s="0"/>
      <c r="WWA4" s="0"/>
      <c r="WWB4" s="0"/>
      <c r="WWC4" s="0"/>
      <c r="WWD4" s="0"/>
      <c r="WWE4" s="0"/>
      <c r="WWF4" s="0"/>
      <c r="WWG4" s="0"/>
      <c r="WWH4" s="0"/>
      <c r="WWI4" s="0"/>
      <c r="WWJ4" s="0"/>
      <c r="WWK4" s="0"/>
      <c r="WWL4" s="0"/>
      <c r="WWM4" s="0"/>
      <c r="WWN4" s="0"/>
      <c r="WWO4" s="0"/>
      <c r="WWP4" s="0"/>
      <c r="WWQ4" s="0"/>
      <c r="WWR4" s="0"/>
      <c r="WWS4" s="0"/>
      <c r="WWT4" s="0"/>
      <c r="WWU4" s="0"/>
      <c r="WWV4" s="0"/>
      <c r="WWW4" s="0"/>
      <c r="WWX4" s="0"/>
      <c r="WWY4" s="0"/>
      <c r="WWZ4" s="0"/>
      <c r="WXA4" s="0"/>
      <c r="WXB4" s="0"/>
      <c r="WXC4" s="0"/>
      <c r="WXD4" s="0"/>
      <c r="WXE4" s="0"/>
      <c r="WXF4" s="0"/>
      <c r="WXG4" s="0"/>
      <c r="WXH4" s="0"/>
      <c r="WXI4" s="0"/>
      <c r="WXJ4" s="0"/>
      <c r="WXK4" s="0"/>
      <c r="WXL4" s="0"/>
      <c r="WXM4" s="0"/>
      <c r="WXN4" s="0"/>
      <c r="WXO4" s="0"/>
      <c r="WXP4" s="0"/>
      <c r="WXQ4" s="0"/>
      <c r="WXR4" s="0"/>
      <c r="WXS4" s="0"/>
      <c r="WXT4" s="0"/>
      <c r="WXU4" s="0"/>
      <c r="WXV4" s="0"/>
      <c r="WXW4" s="0"/>
      <c r="WXX4" s="0"/>
      <c r="WXY4" s="0"/>
      <c r="WXZ4" s="0"/>
      <c r="WYA4" s="0"/>
      <c r="WYB4" s="0"/>
      <c r="WYC4" s="0"/>
      <c r="WYD4" s="0"/>
      <c r="WYE4" s="0"/>
      <c r="WYF4" s="0"/>
      <c r="WYG4" s="0"/>
      <c r="WYH4" s="0"/>
      <c r="WYI4" s="0"/>
      <c r="WYJ4" s="0"/>
      <c r="WYK4" s="0"/>
      <c r="WYL4" s="0"/>
      <c r="WYM4" s="0"/>
      <c r="WYN4" s="0"/>
      <c r="WYO4" s="0"/>
      <c r="WYP4" s="0"/>
      <c r="WYQ4" s="0"/>
      <c r="WYR4" s="0"/>
      <c r="WYS4" s="0"/>
      <c r="WYT4" s="0"/>
      <c r="WYU4" s="0"/>
      <c r="WYV4" s="0"/>
      <c r="WYW4" s="0"/>
      <c r="WYX4" s="0"/>
      <c r="WYY4" s="0"/>
      <c r="WYZ4" s="0"/>
      <c r="WZA4" s="0"/>
      <c r="WZB4" s="0"/>
      <c r="WZC4" s="0"/>
      <c r="WZD4" s="0"/>
      <c r="WZE4" s="0"/>
      <c r="WZF4" s="0"/>
      <c r="WZG4" s="0"/>
      <c r="WZH4" s="0"/>
      <c r="WZI4" s="0"/>
      <c r="WZJ4" s="0"/>
      <c r="WZK4" s="0"/>
      <c r="WZL4" s="0"/>
      <c r="WZM4" s="0"/>
      <c r="WZN4" s="0"/>
      <c r="WZO4" s="0"/>
      <c r="WZP4" s="0"/>
      <c r="WZQ4" s="0"/>
      <c r="WZR4" s="0"/>
      <c r="WZS4" s="0"/>
      <c r="WZT4" s="0"/>
      <c r="WZU4" s="0"/>
      <c r="WZV4" s="0"/>
      <c r="WZW4" s="0"/>
      <c r="WZX4" s="0"/>
      <c r="WZY4" s="0"/>
      <c r="WZZ4" s="0"/>
      <c r="XAA4" s="0"/>
      <c r="XAB4" s="0"/>
      <c r="XAC4" s="0"/>
      <c r="XAD4" s="0"/>
      <c r="XAE4" s="0"/>
      <c r="XAF4" s="0"/>
      <c r="XAG4" s="0"/>
      <c r="XAH4" s="0"/>
      <c r="XAI4" s="0"/>
      <c r="XAJ4" s="0"/>
      <c r="XAK4" s="0"/>
      <c r="XAL4" s="0"/>
      <c r="XAM4" s="0"/>
      <c r="XAN4" s="0"/>
      <c r="XAO4" s="0"/>
      <c r="XAP4" s="0"/>
      <c r="XAQ4" s="0"/>
      <c r="XAR4" s="0"/>
      <c r="XAS4" s="0"/>
      <c r="XAT4" s="0"/>
      <c r="XAU4" s="0"/>
      <c r="XAV4" s="0"/>
      <c r="XAW4" s="0"/>
      <c r="XAX4" s="0"/>
      <c r="XAY4" s="0"/>
      <c r="XAZ4" s="0"/>
      <c r="XBA4" s="0"/>
      <c r="XBB4" s="0"/>
      <c r="XBC4" s="0"/>
      <c r="XBD4" s="0"/>
      <c r="XBE4" s="0"/>
      <c r="XBF4" s="0"/>
      <c r="XBG4" s="0"/>
      <c r="XBH4" s="0"/>
      <c r="XBI4" s="0"/>
      <c r="XBJ4" s="0"/>
      <c r="XBK4" s="0"/>
      <c r="XBL4" s="0"/>
      <c r="XBM4" s="0"/>
      <c r="XBN4" s="0"/>
      <c r="XBO4" s="0"/>
      <c r="XBP4" s="0"/>
      <c r="XBQ4" s="0"/>
      <c r="XBR4" s="0"/>
      <c r="XBS4" s="0"/>
      <c r="XBT4" s="0"/>
      <c r="XBU4" s="0"/>
      <c r="XBV4" s="0"/>
      <c r="XBW4" s="0"/>
      <c r="XBX4" s="0"/>
      <c r="XBY4" s="0"/>
      <c r="XBZ4" s="0"/>
      <c r="XCA4" s="0"/>
      <c r="XCB4" s="0"/>
      <c r="XCC4" s="0"/>
      <c r="XCD4" s="0"/>
      <c r="XCE4" s="0"/>
      <c r="XCF4" s="0"/>
      <c r="XCG4" s="0"/>
      <c r="XCH4" s="0"/>
      <c r="XCI4" s="0"/>
      <c r="XCJ4" s="0"/>
      <c r="XCK4" s="0"/>
      <c r="XCL4" s="0"/>
      <c r="XCM4" s="0"/>
      <c r="XCN4" s="0"/>
      <c r="XCO4" s="0"/>
      <c r="XCP4" s="0"/>
      <c r="XCQ4" s="0"/>
      <c r="XCR4" s="0"/>
      <c r="XCS4" s="0"/>
      <c r="XCT4" s="0"/>
      <c r="XCU4" s="0"/>
      <c r="XCV4" s="0"/>
      <c r="XCW4" s="0"/>
      <c r="XCX4" s="0"/>
      <c r="XCY4" s="0"/>
      <c r="XCZ4" s="0"/>
      <c r="XDA4" s="0"/>
      <c r="XDB4" s="0"/>
      <c r="XDC4" s="0"/>
      <c r="XDD4" s="0"/>
      <c r="XDE4" s="0"/>
      <c r="XDF4" s="0"/>
      <c r="XDG4" s="0"/>
      <c r="XDH4" s="0"/>
      <c r="XDI4" s="0"/>
      <c r="XDJ4" s="0"/>
      <c r="XDK4" s="0"/>
      <c r="XDL4" s="0"/>
      <c r="XDM4" s="0"/>
      <c r="XDN4" s="0"/>
      <c r="XDO4" s="0"/>
      <c r="XDP4" s="0"/>
      <c r="XDQ4" s="0"/>
      <c r="XDR4" s="0"/>
      <c r="XDS4" s="0"/>
      <c r="XDT4" s="0"/>
      <c r="XDU4" s="0"/>
      <c r="XDV4" s="0"/>
      <c r="XDW4" s="0"/>
      <c r="XDX4" s="0"/>
      <c r="XDY4" s="0"/>
      <c r="XDZ4" s="0"/>
      <c r="XEA4" s="0"/>
      <c r="XEB4" s="0"/>
      <c r="XEC4" s="0"/>
      <c r="XED4" s="0"/>
      <c r="XEE4" s="0"/>
      <c r="XEF4" s="0"/>
      <c r="XEG4" s="0"/>
      <c r="XEH4" s="0"/>
      <c r="XEI4" s="0"/>
      <c r="XEJ4" s="0"/>
      <c r="XEK4" s="0"/>
      <c r="XEL4" s="0"/>
      <c r="XEM4" s="0"/>
      <c r="XEN4" s="0"/>
      <c r="XEO4" s="0"/>
      <c r="XEP4" s="0"/>
      <c r="XEQ4" s="0"/>
      <c r="XER4" s="0"/>
      <c r="XES4" s="0"/>
      <c r="XET4" s="0"/>
      <c r="XEU4" s="0"/>
      <c r="XEV4" s="0"/>
      <c r="XEW4" s="0"/>
      <c r="XEX4" s="0"/>
      <c r="XEY4" s="0"/>
      <c r="XEZ4" s="0"/>
      <c r="XFA4" s="0"/>
      <c r="XFB4" s="0"/>
      <c r="XFC4" s="0"/>
      <c r="XFD4" s="0"/>
    </row>
    <row r="5" customFormat="false" ht="13.8" hidden="false" customHeight="false" outlineLevel="0" collapsed="false">
      <c r="A5" s="0"/>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c r="AMK5" s="0"/>
      <c r="AML5" s="0"/>
      <c r="AMM5" s="0"/>
      <c r="AMN5" s="0"/>
      <c r="AMO5" s="0"/>
      <c r="AMP5" s="0"/>
      <c r="AMQ5" s="0"/>
      <c r="AMR5" s="0"/>
      <c r="AMS5" s="0"/>
      <c r="AMT5" s="0"/>
      <c r="AMU5" s="0"/>
      <c r="AMV5" s="0"/>
      <c r="AMW5" s="0"/>
      <c r="AMX5" s="0"/>
      <c r="AMY5" s="0"/>
      <c r="AMZ5" s="0"/>
      <c r="ANA5" s="0"/>
      <c r="ANB5" s="0"/>
      <c r="ANC5" s="0"/>
      <c r="AND5" s="0"/>
      <c r="ANE5" s="0"/>
      <c r="ANF5" s="0"/>
      <c r="ANG5" s="0"/>
      <c r="ANH5" s="0"/>
      <c r="ANI5" s="0"/>
      <c r="ANJ5" s="0"/>
      <c r="ANK5" s="0"/>
      <c r="ANL5" s="0"/>
      <c r="ANM5" s="0"/>
      <c r="ANN5" s="0"/>
      <c r="ANO5" s="0"/>
      <c r="ANP5" s="0"/>
      <c r="ANQ5" s="0"/>
      <c r="ANR5" s="0"/>
      <c r="ANS5" s="0"/>
      <c r="ANT5" s="0"/>
      <c r="ANU5" s="0"/>
      <c r="ANV5" s="0"/>
      <c r="ANW5" s="0"/>
      <c r="ANX5" s="0"/>
      <c r="ANY5" s="0"/>
      <c r="ANZ5" s="0"/>
      <c r="AOA5" s="0"/>
      <c r="AOB5" s="0"/>
      <c r="AOC5" s="0"/>
      <c r="AOD5" s="0"/>
      <c r="AOE5" s="0"/>
      <c r="AOF5" s="0"/>
      <c r="AOG5" s="0"/>
      <c r="AOH5" s="0"/>
      <c r="AOI5" s="0"/>
      <c r="AOJ5" s="0"/>
      <c r="AOK5" s="0"/>
      <c r="AOL5" s="0"/>
      <c r="AOM5" s="0"/>
      <c r="AON5" s="0"/>
      <c r="AOO5" s="0"/>
      <c r="AOP5" s="0"/>
      <c r="AOQ5" s="0"/>
      <c r="AOR5" s="0"/>
      <c r="AOS5" s="0"/>
      <c r="AOT5" s="0"/>
      <c r="AOU5" s="0"/>
      <c r="AOV5" s="0"/>
      <c r="AOW5" s="0"/>
      <c r="AOX5" s="0"/>
      <c r="AOY5" s="0"/>
      <c r="AOZ5" s="0"/>
      <c r="APA5" s="0"/>
      <c r="APB5" s="0"/>
      <c r="APC5" s="0"/>
      <c r="APD5" s="0"/>
      <c r="APE5" s="0"/>
      <c r="APF5" s="0"/>
      <c r="APG5" s="0"/>
      <c r="APH5" s="0"/>
      <c r="API5" s="0"/>
      <c r="APJ5" s="0"/>
      <c r="APK5" s="0"/>
      <c r="APL5" s="0"/>
      <c r="APM5" s="0"/>
      <c r="APN5" s="0"/>
      <c r="APO5" s="0"/>
      <c r="APP5" s="0"/>
      <c r="APQ5" s="0"/>
      <c r="APR5" s="0"/>
      <c r="APS5" s="0"/>
      <c r="APT5" s="0"/>
      <c r="APU5" s="0"/>
      <c r="APV5" s="0"/>
      <c r="APW5" s="0"/>
      <c r="APX5" s="0"/>
      <c r="APY5" s="0"/>
      <c r="APZ5" s="0"/>
      <c r="AQA5" s="0"/>
      <c r="AQB5" s="0"/>
      <c r="AQC5" s="0"/>
      <c r="AQD5" s="0"/>
      <c r="AQE5" s="0"/>
      <c r="AQF5" s="0"/>
      <c r="AQG5" s="0"/>
      <c r="AQH5" s="0"/>
      <c r="AQI5" s="0"/>
      <c r="AQJ5" s="0"/>
      <c r="AQK5" s="0"/>
      <c r="AQL5" s="0"/>
      <c r="AQM5" s="0"/>
      <c r="AQN5" s="0"/>
      <c r="AQO5" s="0"/>
      <c r="AQP5" s="0"/>
      <c r="AQQ5" s="0"/>
      <c r="AQR5" s="0"/>
      <c r="AQS5" s="0"/>
      <c r="AQT5" s="0"/>
      <c r="AQU5" s="0"/>
      <c r="AQV5" s="0"/>
      <c r="AQW5" s="0"/>
      <c r="AQX5" s="0"/>
      <c r="AQY5" s="0"/>
      <c r="AQZ5" s="0"/>
      <c r="ARA5" s="0"/>
      <c r="ARB5" s="0"/>
      <c r="ARC5" s="0"/>
      <c r="ARD5" s="0"/>
      <c r="ARE5" s="0"/>
      <c r="ARF5" s="0"/>
      <c r="ARG5" s="0"/>
      <c r="ARH5" s="0"/>
      <c r="ARI5" s="0"/>
      <c r="ARJ5" s="0"/>
      <c r="ARK5" s="0"/>
      <c r="ARL5" s="0"/>
      <c r="ARM5" s="0"/>
      <c r="ARN5" s="0"/>
      <c r="ARO5" s="0"/>
      <c r="ARP5" s="0"/>
      <c r="ARQ5" s="0"/>
      <c r="ARR5" s="0"/>
      <c r="ARS5" s="0"/>
      <c r="ART5" s="0"/>
      <c r="ARU5" s="0"/>
      <c r="ARV5" s="0"/>
      <c r="ARW5" s="0"/>
      <c r="ARX5" s="0"/>
      <c r="ARY5" s="0"/>
      <c r="ARZ5" s="0"/>
      <c r="ASA5" s="0"/>
      <c r="ASB5" s="0"/>
      <c r="ASC5" s="0"/>
      <c r="ASD5" s="0"/>
      <c r="ASE5" s="0"/>
      <c r="ASF5" s="0"/>
      <c r="ASG5" s="0"/>
      <c r="ASH5" s="0"/>
      <c r="ASI5" s="0"/>
      <c r="ASJ5" s="0"/>
      <c r="ASK5" s="0"/>
      <c r="ASL5" s="0"/>
      <c r="ASM5" s="0"/>
      <c r="ASN5" s="0"/>
      <c r="ASO5" s="0"/>
      <c r="ASP5" s="0"/>
      <c r="ASQ5" s="0"/>
      <c r="ASR5" s="0"/>
      <c r="ASS5" s="0"/>
      <c r="AST5" s="0"/>
      <c r="ASU5" s="0"/>
      <c r="ASV5" s="0"/>
      <c r="ASW5" s="0"/>
      <c r="ASX5" s="0"/>
      <c r="ASY5" s="0"/>
      <c r="ASZ5" s="0"/>
      <c r="ATA5" s="0"/>
      <c r="ATB5" s="0"/>
      <c r="ATC5" s="0"/>
      <c r="ATD5" s="0"/>
      <c r="ATE5" s="0"/>
      <c r="ATF5" s="0"/>
      <c r="ATG5" s="0"/>
      <c r="ATH5" s="0"/>
      <c r="ATI5" s="0"/>
      <c r="ATJ5" s="0"/>
      <c r="ATK5" s="0"/>
      <c r="ATL5" s="0"/>
      <c r="ATM5" s="0"/>
      <c r="ATN5" s="0"/>
      <c r="ATO5" s="0"/>
      <c r="ATP5" s="0"/>
      <c r="ATQ5" s="0"/>
      <c r="ATR5" s="0"/>
      <c r="ATS5" s="0"/>
      <c r="ATT5" s="0"/>
      <c r="ATU5" s="0"/>
      <c r="ATV5" s="0"/>
      <c r="ATW5" s="0"/>
      <c r="ATX5" s="0"/>
      <c r="ATY5" s="0"/>
      <c r="ATZ5" s="0"/>
      <c r="AUA5" s="0"/>
      <c r="AUB5" s="0"/>
      <c r="AUC5" s="0"/>
      <c r="AUD5" s="0"/>
      <c r="AUE5" s="0"/>
      <c r="AUF5" s="0"/>
      <c r="AUG5" s="0"/>
      <c r="AUH5" s="0"/>
      <c r="AUI5" s="0"/>
      <c r="AUJ5" s="0"/>
      <c r="AUK5" s="0"/>
      <c r="AUL5" s="0"/>
      <c r="AUM5" s="0"/>
      <c r="AUN5" s="0"/>
      <c r="AUO5" s="0"/>
      <c r="AUP5" s="0"/>
      <c r="AUQ5" s="0"/>
      <c r="AUR5" s="0"/>
      <c r="AUS5" s="0"/>
      <c r="AUT5" s="0"/>
      <c r="AUU5" s="0"/>
      <c r="AUV5" s="0"/>
      <c r="AUW5" s="0"/>
      <c r="AUX5" s="0"/>
      <c r="AUY5" s="0"/>
      <c r="AUZ5" s="0"/>
      <c r="AVA5" s="0"/>
      <c r="AVB5" s="0"/>
      <c r="AVC5" s="0"/>
      <c r="AVD5" s="0"/>
      <c r="AVE5" s="0"/>
      <c r="AVF5" s="0"/>
      <c r="AVG5" s="0"/>
      <c r="AVH5" s="0"/>
      <c r="AVI5" s="0"/>
      <c r="AVJ5" s="0"/>
      <c r="AVK5" s="0"/>
      <c r="AVL5" s="0"/>
      <c r="AVM5" s="0"/>
      <c r="AVN5" s="0"/>
      <c r="AVO5" s="0"/>
      <c r="AVP5" s="0"/>
      <c r="AVQ5" s="0"/>
      <c r="AVR5" s="0"/>
      <c r="AVS5" s="0"/>
      <c r="AVT5" s="0"/>
      <c r="AVU5" s="0"/>
      <c r="AVV5" s="0"/>
      <c r="AVW5" s="0"/>
      <c r="AVX5" s="0"/>
      <c r="AVY5" s="0"/>
      <c r="AVZ5" s="0"/>
      <c r="AWA5" s="0"/>
      <c r="AWB5" s="0"/>
      <c r="AWC5" s="0"/>
      <c r="AWD5" s="0"/>
      <c r="AWE5" s="0"/>
      <c r="AWF5" s="0"/>
      <c r="AWG5" s="0"/>
      <c r="AWH5" s="0"/>
      <c r="AWI5" s="0"/>
      <c r="AWJ5" s="0"/>
      <c r="AWK5" s="0"/>
      <c r="AWL5" s="0"/>
      <c r="AWM5" s="0"/>
      <c r="AWN5" s="0"/>
      <c r="AWO5" s="0"/>
      <c r="AWP5" s="0"/>
      <c r="AWQ5" s="0"/>
      <c r="AWR5" s="0"/>
      <c r="AWS5" s="0"/>
      <c r="AWT5" s="0"/>
      <c r="AWU5" s="0"/>
      <c r="AWV5" s="0"/>
      <c r="AWW5" s="0"/>
      <c r="AWX5" s="0"/>
      <c r="AWY5" s="0"/>
      <c r="AWZ5" s="0"/>
      <c r="AXA5" s="0"/>
      <c r="AXB5" s="0"/>
      <c r="AXC5" s="0"/>
      <c r="AXD5" s="0"/>
      <c r="AXE5" s="0"/>
      <c r="AXF5" s="0"/>
      <c r="AXG5" s="0"/>
      <c r="AXH5" s="0"/>
      <c r="AXI5" s="0"/>
      <c r="AXJ5" s="0"/>
      <c r="AXK5" s="0"/>
      <c r="AXL5" s="0"/>
      <c r="AXM5" s="0"/>
      <c r="AXN5" s="0"/>
      <c r="AXO5" s="0"/>
      <c r="AXP5" s="0"/>
      <c r="AXQ5" s="0"/>
      <c r="AXR5" s="0"/>
      <c r="AXS5" s="0"/>
      <c r="AXT5" s="0"/>
      <c r="AXU5" s="0"/>
      <c r="AXV5" s="0"/>
      <c r="AXW5" s="0"/>
      <c r="AXX5" s="0"/>
      <c r="AXY5" s="0"/>
      <c r="AXZ5" s="0"/>
      <c r="AYA5" s="0"/>
      <c r="AYB5" s="0"/>
      <c r="AYC5" s="0"/>
      <c r="AYD5" s="0"/>
      <c r="AYE5" s="0"/>
      <c r="AYF5" s="0"/>
      <c r="AYG5" s="0"/>
      <c r="AYH5" s="0"/>
      <c r="AYI5" s="0"/>
      <c r="AYJ5" s="0"/>
      <c r="AYK5" s="0"/>
      <c r="AYL5" s="0"/>
      <c r="AYM5" s="0"/>
      <c r="AYN5" s="0"/>
      <c r="AYO5" s="0"/>
      <c r="AYP5" s="0"/>
      <c r="AYQ5" s="0"/>
      <c r="AYR5" s="0"/>
      <c r="AYS5" s="0"/>
      <c r="AYT5" s="0"/>
      <c r="AYU5" s="0"/>
      <c r="AYV5" s="0"/>
      <c r="AYW5" s="0"/>
      <c r="AYX5" s="0"/>
      <c r="AYY5" s="0"/>
      <c r="AYZ5" s="0"/>
      <c r="AZA5" s="0"/>
      <c r="AZB5" s="0"/>
      <c r="AZC5" s="0"/>
      <c r="AZD5" s="0"/>
      <c r="AZE5" s="0"/>
      <c r="AZF5" s="0"/>
      <c r="AZG5" s="0"/>
      <c r="AZH5" s="0"/>
      <c r="AZI5" s="0"/>
      <c r="AZJ5" s="0"/>
      <c r="AZK5" s="0"/>
      <c r="AZL5" s="0"/>
      <c r="AZM5" s="0"/>
      <c r="AZN5" s="0"/>
      <c r="AZO5" s="0"/>
      <c r="AZP5" s="0"/>
      <c r="AZQ5" s="0"/>
      <c r="AZR5" s="0"/>
      <c r="AZS5" s="0"/>
      <c r="AZT5" s="0"/>
      <c r="AZU5" s="0"/>
      <c r="AZV5" s="0"/>
      <c r="AZW5" s="0"/>
      <c r="AZX5" s="0"/>
      <c r="AZY5" s="0"/>
      <c r="AZZ5" s="0"/>
      <c r="BAA5" s="0"/>
      <c r="BAB5" s="0"/>
      <c r="BAC5" s="0"/>
      <c r="BAD5" s="0"/>
      <c r="BAE5" s="0"/>
      <c r="BAF5" s="0"/>
      <c r="BAG5" s="0"/>
      <c r="BAH5" s="0"/>
      <c r="BAI5" s="0"/>
      <c r="BAJ5" s="0"/>
      <c r="BAK5" s="0"/>
      <c r="BAL5" s="0"/>
      <c r="BAM5" s="0"/>
      <c r="BAN5" s="0"/>
      <c r="BAO5" s="0"/>
      <c r="BAP5" s="0"/>
      <c r="BAQ5" s="0"/>
      <c r="BAR5" s="0"/>
      <c r="BAS5" s="0"/>
      <c r="BAT5" s="0"/>
      <c r="BAU5" s="0"/>
      <c r="BAV5" s="0"/>
      <c r="BAW5" s="0"/>
      <c r="BAX5" s="0"/>
      <c r="BAY5" s="0"/>
      <c r="BAZ5" s="0"/>
      <c r="BBA5" s="0"/>
      <c r="BBB5" s="0"/>
      <c r="BBC5" s="0"/>
      <c r="BBD5" s="0"/>
      <c r="BBE5" s="0"/>
      <c r="BBF5" s="0"/>
      <c r="BBG5" s="0"/>
      <c r="BBH5" s="0"/>
      <c r="BBI5" s="0"/>
      <c r="BBJ5" s="0"/>
      <c r="BBK5" s="0"/>
      <c r="BBL5" s="0"/>
      <c r="BBM5" s="0"/>
      <c r="BBN5" s="0"/>
      <c r="BBO5" s="0"/>
      <c r="BBP5" s="0"/>
      <c r="BBQ5" s="0"/>
      <c r="BBR5" s="0"/>
      <c r="BBS5" s="0"/>
      <c r="BBT5" s="0"/>
      <c r="BBU5" s="0"/>
      <c r="BBV5" s="0"/>
      <c r="BBW5" s="0"/>
      <c r="BBX5" s="0"/>
      <c r="BBY5" s="0"/>
      <c r="BBZ5" s="0"/>
      <c r="BCA5" s="0"/>
      <c r="BCB5" s="0"/>
      <c r="BCC5" s="0"/>
      <c r="BCD5" s="0"/>
      <c r="BCE5" s="0"/>
      <c r="BCF5" s="0"/>
      <c r="BCG5" s="0"/>
      <c r="BCH5" s="0"/>
      <c r="BCI5" s="0"/>
      <c r="BCJ5" s="0"/>
      <c r="BCK5" s="0"/>
      <c r="BCL5" s="0"/>
      <c r="BCM5" s="0"/>
      <c r="BCN5" s="0"/>
      <c r="BCO5" s="0"/>
      <c r="BCP5" s="0"/>
      <c r="BCQ5" s="0"/>
      <c r="BCR5" s="0"/>
      <c r="BCS5" s="0"/>
      <c r="BCT5" s="0"/>
      <c r="BCU5" s="0"/>
      <c r="BCV5" s="0"/>
      <c r="BCW5" s="0"/>
      <c r="BCX5" s="0"/>
      <c r="BCY5" s="0"/>
      <c r="BCZ5" s="0"/>
      <c r="BDA5" s="0"/>
      <c r="BDB5" s="0"/>
      <c r="BDC5" s="0"/>
      <c r="BDD5" s="0"/>
      <c r="BDE5" s="0"/>
      <c r="BDF5" s="0"/>
      <c r="BDG5" s="0"/>
      <c r="BDH5" s="0"/>
      <c r="BDI5" s="0"/>
      <c r="BDJ5" s="0"/>
      <c r="BDK5" s="0"/>
      <c r="BDL5" s="0"/>
      <c r="BDM5" s="0"/>
      <c r="BDN5" s="0"/>
      <c r="BDO5" s="0"/>
      <c r="BDP5" s="0"/>
      <c r="BDQ5" s="0"/>
      <c r="BDR5" s="0"/>
      <c r="BDS5" s="0"/>
      <c r="BDT5" s="0"/>
      <c r="BDU5" s="0"/>
      <c r="BDV5" s="0"/>
      <c r="BDW5" s="0"/>
      <c r="BDX5" s="0"/>
      <c r="BDY5" s="0"/>
      <c r="BDZ5" s="0"/>
      <c r="BEA5" s="0"/>
      <c r="BEB5" s="0"/>
      <c r="BEC5" s="0"/>
      <c r="BED5" s="0"/>
      <c r="BEE5" s="0"/>
      <c r="BEF5" s="0"/>
      <c r="BEG5" s="0"/>
      <c r="BEH5" s="0"/>
      <c r="BEI5" s="0"/>
      <c r="BEJ5" s="0"/>
      <c r="BEK5" s="0"/>
      <c r="BEL5" s="0"/>
      <c r="BEM5" s="0"/>
      <c r="BEN5" s="0"/>
      <c r="BEO5" s="0"/>
      <c r="BEP5" s="0"/>
      <c r="BEQ5" s="0"/>
      <c r="BER5" s="0"/>
      <c r="BES5" s="0"/>
      <c r="BET5" s="0"/>
      <c r="BEU5" s="0"/>
      <c r="BEV5" s="0"/>
      <c r="BEW5" s="0"/>
      <c r="BEX5" s="0"/>
      <c r="BEY5" s="0"/>
      <c r="BEZ5" s="0"/>
      <c r="BFA5" s="0"/>
      <c r="BFB5" s="0"/>
      <c r="BFC5" s="0"/>
      <c r="BFD5" s="0"/>
      <c r="BFE5" s="0"/>
      <c r="BFF5" s="0"/>
      <c r="BFG5" s="0"/>
      <c r="BFH5" s="0"/>
      <c r="BFI5" s="0"/>
      <c r="BFJ5" s="0"/>
      <c r="BFK5" s="0"/>
      <c r="BFL5" s="0"/>
      <c r="BFM5" s="0"/>
      <c r="BFN5" s="0"/>
      <c r="BFO5" s="0"/>
      <c r="BFP5" s="0"/>
      <c r="BFQ5" s="0"/>
      <c r="BFR5" s="0"/>
      <c r="BFS5" s="0"/>
      <c r="BFT5" s="0"/>
      <c r="BFU5" s="0"/>
      <c r="BFV5" s="0"/>
      <c r="BFW5" s="0"/>
      <c r="BFX5" s="0"/>
      <c r="BFY5" s="0"/>
      <c r="BFZ5" s="0"/>
      <c r="BGA5" s="0"/>
      <c r="BGB5" s="0"/>
      <c r="BGC5" s="0"/>
      <c r="BGD5" s="0"/>
      <c r="BGE5" s="0"/>
      <c r="BGF5" s="0"/>
      <c r="BGG5" s="0"/>
      <c r="BGH5" s="0"/>
      <c r="BGI5" s="0"/>
      <c r="BGJ5" s="0"/>
      <c r="BGK5" s="0"/>
      <c r="BGL5" s="0"/>
      <c r="BGM5" s="0"/>
      <c r="BGN5" s="0"/>
      <c r="BGO5" s="0"/>
      <c r="BGP5" s="0"/>
      <c r="BGQ5" s="0"/>
      <c r="BGR5" s="0"/>
      <c r="BGS5" s="0"/>
      <c r="BGT5" s="0"/>
      <c r="BGU5" s="0"/>
      <c r="BGV5" s="0"/>
      <c r="BGW5" s="0"/>
      <c r="BGX5" s="0"/>
      <c r="BGY5" s="0"/>
      <c r="BGZ5" s="0"/>
      <c r="BHA5" s="0"/>
      <c r="BHB5" s="0"/>
      <c r="BHC5" s="0"/>
      <c r="BHD5" s="0"/>
      <c r="BHE5" s="0"/>
      <c r="BHF5" s="0"/>
      <c r="BHG5" s="0"/>
      <c r="BHH5" s="0"/>
      <c r="BHI5" s="0"/>
      <c r="BHJ5" s="0"/>
      <c r="BHK5" s="0"/>
      <c r="BHL5" s="0"/>
      <c r="BHM5" s="0"/>
      <c r="BHN5" s="0"/>
      <c r="BHO5" s="0"/>
      <c r="BHP5" s="0"/>
      <c r="BHQ5" s="0"/>
      <c r="BHR5" s="0"/>
      <c r="BHS5" s="0"/>
      <c r="BHT5" s="0"/>
      <c r="BHU5" s="0"/>
      <c r="BHV5" s="0"/>
      <c r="BHW5" s="0"/>
      <c r="BHX5" s="0"/>
      <c r="BHY5" s="0"/>
      <c r="BHZ5" s="0"/>
      <c r="BIA5" s="0"/>
      <c r="BIB5" s="0"/>
      <c r="BIC5" s="0"/>
      <c r="BID5" s="0"/>
      <c r="BIE5" s="0"/>
      <c r="BIF5" s="0"/>
      <c r="BIG5" s="0"/>
      <c r="BIH5" s="0"/>
      <c r="BII5" s="0"/>
      <c r="BIJ5" s="0"/>
      <c r="BIK5" s="0"/>
      <c r="BIL5" s="0"/>
      <c r="BIM5" s="0"/>
      <c r="BIN5" s="0"/>
      <c r="BIO5" s="0"/>
      <c r="BIP5" s="0"/>
      <c r="BIQ5" s="0"/>
      <c r="BIR5" s="0"/>
      <c r="BIS5" s="0"/>
      <c r="BIT5" s="0"/>
      <c r="BIU5" s="0"/>
      <c r="BIV5" s="0"/>
      <c r="BIW5" s="0"/>
      <c r="BIX5" s="0"/>
      <c r="BIY5" s="0"/>
      <c r="BIZ5" s="0"/>
      <c r="BJA5" s="0"/>
      <c r="BJB5" s="0"/>
      <c r="BJC5" s="0"/>
      <c r="BJD5" s="0"/>
      <c r="BJE5" s="0"/>
      <c r="BJF5" s="0"/>
      <c r="BJG5" s="0"/>
      <c r="BJH5" s="0"/>
      <c r="BJI5" s="0"/>
      <c r="BJJ5" s="0"/>
      <c r="BJK5" s="0"/>
      <c r="BJL5" s="0"/>
      <c r="BJM5" s="0"/>
      <c r="BJN5" s="0"/>
      <c r="BJO5" s="0"/>
      <c r="BJP5" s="0"/>
      <c r="BJQ5" s="0"/>
      <c r="BJR5" s="0"/>
      <c r="BJS5" s="0"/>
      <c r="BJT5" s="0"/>
      <c r="BJU5" s="0"/>
      <c r="BJV5" s="0"/>
      <c r="BJW5" s="0"/>
      <c r="BJX5" s="0"/>
      <c r="BJY5" s="0"/>
      <c r="BJZ5" s="0"/>
      <c r="BKA5" s="0"/>
      <c r="BKB5" s="0"/>
      <c r="BKC5" s="0"/>
      <c r="BKD5" s="0"/>
      <c r="BKE5" s="0"/>
      <c r="BKF5" s="0"/>
      <c r="BKG5" s="0"/>
      <c r="BKH5" s="0"/>
      <c r="BKI5" s="0"/>
      <c r="BKJ5" s="0"/>
      <c r="BKK5" s="0"/>
      <c r="BKL5" s="0"/>
      <c r="BKM5" s="0"/>
      <c r="BKN5" s="0"/>
      <c r="BKO5" s="0"/>
      <c r="BKP5" s="0"/>
      <c r="BKQ5" s="0"/>
      <c r="BKR5" s="0"/>
      <c r="BKS5" s="0"/>
      <c r="BKT5" s="0"/>
      <c r="BKU5" s="0"/>
      <c r="BKV5" s="0"/>
      <c r="BKW5" s="0"/>
      <c r="BKX5" s="0"/>
      <c r="BKY5" s="0"/>
      <c r="BKZ5" s="0"/>
      <c r="BLA5" s="0"/>
      <c r="BLB5" s="0"/>
      <c r="BLC5" s="0"/>
      <c r="BLD5" s="0"/>
      <c r="BLE5" s="0"/>
      <c r="BLF5" s="0"/>
      <c r="BLG5" s="0"/>
      <c r="BLH5" s="0"/>
      <c r="BLI5" s="0"/>
      <c r="BLJ5" s="0"/>
      <c r="BLK5" s="0"/>
      <c r="BLL5" s="0"/>
      <c r="BLM5" s="0"/>
      <c r="BLN5" s="0"/>
      <c r="BLO5" s="0"/>
      <c r="BLP5" s="0"/>
      <c r="BLQ5" s="0"/>
      <c r="BLR5" s="0"/>
      <c r="BLS5" s="0"/>
      <c r="BLT5" s="0"/>
      <c r="BLU5" s="0"/>
      <c r="BLV5" s="0"/>
      <c r="BLW5" s="0"/>
      <c r="BLX5" s="0"/>
      <c r="BLY5" s="0"/>
      <c r="BLZ5" s="0"/>
      <c r="BMA5" s="0"/>
      <c r="BMB5" s="0"/>
      <c r="BMC5" s="0"/>
      <c r="BMD5" s="0"/>
      <c r="BME5" s="0"/>
      <c r="BMF5" s="0"/>
      <c r="BMG5" s="0"/>
      <c r="BMH5" s="0"/>
      <c r="BMI5" s="0"/>
      <c r="BMJ5" s="0"/>
      <c r="BMK5" s="0"/>
      <c r="BML5" s="0"/>
      <c r="BMM5" s="0"/>
      <c r="BMN5" s="0"/>
      <c r="BMO5" s="0"/>
      <c r="BMP5" s="0"/>
      <c r="BMQ5" s="0"/>
      <c r="BMR5" s="0"/>
      <c r="BMS5" s="0"/>
      <c r="BMT5" s="0"/>
      <c r="BMU5" s="0"/>
      <c r="BMV5" s="0"/>
      <c r="BMW5" s="0"/>
      <c r="BMX5" s="0"/>
      <c r="BMY5" s="0"/>
      <c r="BMZ5" s="0"/>
      <c r="BNA5" s="0"/>
      <c r="BNB5" s="0"/>
      <c r="BNC5" s="0"/>
      <c r="BND5" s="0"/>
      <c r="BNE5" s="0"/>
      <c r="BNF5" s="0"/>
      <c r="BNG5" s="0"/>
      <c r="BNH5" s="0"/>
      <c r="BNI5" s="0"/>
      <c r="BNJ5" s="0"/>
      <c r="BNK5" s="0"/>
      <c r="BNL5" s="0"/>
      <c r="BNM5" s="0"/>
      <c r="BNN5" s="0"/>
      <c r="BNO5" s="0"/>
      <c r="BNP5" s="0"/>
      <c r="BNQ5" s="0"/>
      <c r="BNR5" s="0"/>
      <c r="BNS5" s="0"/>
      <c r="BNT5" s="0"/>
      <c r="BNU5" s="0"/>
      <c r="BNV5" s="0"/>
      <c r="BNW5" s="0"/>
      <c r="BNX5" s="0"/>
      <c r="BNY5" s="0"/>
      <c r="BNZ5" s="0"/>
      <c r="BOA5" s="0"/>
      <c r="BOB5" s="0"/>
      <c r="BOC5" s="0"/>
      <c r="BOD5" s="0"/>
      <c r="BOE5" s="0"/>
      <c r="BOF5" s="0"/>
      <c r="BOG5" s="0"/>
      <c r="BOH5" s="0"/>
      <c r="BOI5" s="0"/>
      <c r="BOJ5" s="0"/>
      <c r="BOK5" s="0"/>
      <c r="BOL5" s="0"/>
      <c r="BOM5" s="0"/>
      <c r="BON5" s="0"/>
      <c r="BOO5" s="0"/>
      <c r="BOP5" s="0"/>
      <c r="BOQ5" s="0"/>
      <c r="BOR5" s="0"/>
      <c r="BOS5" s="0"/>
      <c r="BOT5" s="0"/>
      <c r="BOU5" s="0"/>
      <c r="BOV5" s="0"/>
      <c r="BOW5" s="0"/>
      <c r="BOX5" s="0"/>
      <c r="BOY5" s="0"/>
      <c r="BOZ5" s="0"/>
      <c r="BPA5" s="0"/>
      <c r="BPB5" s="0"/>
      <c r="BPC5" s="0"/>
      <c r="BPD5" s="0"/>
      <c r="BPE5" s="0"/>
      <c r="BPF5" s="0"/>
      <c r="BPG5" s="0"/>
      <c r="BPH5" s="0"/>
      <c r="BPI5" s="0"/>
      <c r="BPJ5" s="0"/>
      <c r="BPK5" s="0"/>
      <c r="BPL5" s="0"/>
      <c r="BPM5" s="0"/>
      <c r="BPN5" s="0"/>
      <c r="BPO5" s="0"/>
      <c r="BPP5" s="0"/>
      <c r="BPQ5" s="0"/>
      <c r="BPR5" s="0"/>
      <c r="BPS5" s="0"/>
      <c r="BPT5" s="0"/>
      <c r="BPU5" s="0"/>
      <c r="BPV5" s="0"/>
      <c r="BPW5" s="0"/>
      <c r="BPX5" s="0"/>
      <c r="BPY5" s="0"/>
      <c r="BPZ5" s="0"/>
      <c r="BQA5" s="0"/>
      <c r="BQB5" s="0"/>
      <c r="BQC5" s="0"/>
      <c r="BQD5" s="0"/>
      <c r="BQE5" s="0"/>
      <c r="BQF5" s="0"/>
      <c r="BQG5" s="0"/>
      <c r="BQH5" s="0"/>
      <c r="BQI5" s="0"/>
      <c r="BQJ5" s="0"/>
      <c r="BQK5" s="0"/>
      <c r="BQL5" s="0"/>
      <c r="BQM5" s="0"/>
      <c r="BQN5" s="0"/>
      <c r="BQO5" s="0"/>
      <c r="BQP5" s="0"/>
      <c r="BQQ5" s="0"/>
      <c r="BQR5" s="0"/>
      <c r="BQS5" s="0"/>
      <c r="BQT5" s="0"/>
      <c r="BQU5" s="0"/>
      <c r="BQV5" s="0"/>
      <c r="BQW5" s="0"/>
      <c r="BQX5" s="0"/>
      <c r="BQY5" s="0"/>
      <c r="BQZ5" s="0"/>
      <c r="BRA5" s="0"/>
      <c r="BRB5" s="0"/>
      <c r="BRC5" s="0"/>
      <c r="BRD5" s="0"/>
      <c r="BRE5" s="0"/>
      <c r="BRF5" s="0"/>
      <c r="BRG5" s="0"/>
      <c r="BRH5" s="0"/>
      <c r="BRI5" s="0"/>
      <c r="BRJ5" s="0"/>
      <c r="BRK5" s="0"/>
      <c r="BRL5" s="0"/>
      <c r="BRM5" s="0"/>
      <c r="BRN5" s="0"/>
      <c r="BRO5" s="0"/>
      <c r="BRP5" s="0"/>
      <c r="BRQ5" s="0"/>
      <c r="BRR5" s="0"/>
      <c r="BRS5" s="0"/>
      <c r="BRT5" s="0"/>
      <c r="BRU5" s="0"/>
      <c r="BRV5" s="0"/>
      <c r="BRW5" s="0"/>
      <c r="BRX5" s="0"/>
      <c r="BRY5" s="0"/>
      <c r="BRZ5" s="0"/>
      <c r="BSA5" s="0"/>
      <c r="BSB5" s="0"/>
      <c r="BSC5" s="0"/>
      <c r="BSD5" s="0"/>
      <c r="BSE5" s="0"/>
      <c r="BSF5" s="0"/>
      <c r="BSG5" s="0"/>
      <c r="BSH5" s="0"/>
      <c r="BSI5" s="0"/>
      <c r="BSJ5" s="0"/>
      <c r="BSK5" s="0"/>
      <c r="BSL5" s="0"/>
      <c r="BSM5" s="0"/>
      <c r="BSN5" s="0"/>
      <c r="BSO5" s="0"/>
      <c r="BSP5" s="0"/>
      <c r="BSQ5" s="0"/>
      <c r="BSR5" s="0"/>
      <c r="BSS5" s="0"/>
      <c r="BST5" s="0"/>
      <c r="BSU5" s="0"/>
      <c r="BSV5" s="0"/>
      <c r="BSW5" s="0"/>
      <c r="BSX5" s="0"/>
      <c r="BSY5" s="0"/>
      <c r="BSZ5" s="0"/>
      <c r="BTA5" s="0"/>
      <c r="BTB5" s="0"/>
      <c r="BTC5" s="0"/>
      <c r="BTD5" s="0"/>
      <c r="BTE5" s="0"/>
      <c r="BTF5" s="0"/>
      <c r="BTG5" s="0"/>
      <c r="BTH5" s="0"/>
      <c r="BTI5" s="0"/>
      <c r="BTJ5" s="0"/>
      <c r="BTK5" s="0"/>
      <c r="BTL5" s="0"/>
      <c r="BTM5" s="0"/>
      <c r="BTN5" s="0"/>
      <c r="BTO5" s="0"/>
      <c r="BTP5" s="0"/>
      <c r="BTQ5" s="0"/>
      <c r="BTR5" s="0"/>
      <c r="BTS5" s="0"/>
      <c r="BTT5" s="0"/>
      <c r="BTU5" s="0"/>
      <c r="BTV5" s="0"/>
      <c r="BTW5" s="0"/>
      <c r="BTX5" s="0"/>
      <c r="BTY5" s="0"/>
      <c r="BTZ5" s="0"/>
      <c r="BUA5" s="0"/>
      <c r="BUB5" s="0"/>
      <c r="BUC5" s="0"/>
      <c r="BUD5" s="0"/>
      <c r="BUE5" s="0"/>
      <c r="BUF5" s="0"/>
      <c r="BUG5" s="0"/>
      <c r="BUH5" s="0"/>
      <c r="BUI5" s="0"/>
      <c r="BUJ5" s="0"/>
      <c r="BUK5" s="0"/>
      <c r="BUL5" s="0"/>
      <c r="BUM5" s="0"/>
      <c r="BUN5" s="0"/>
      <c r="BUO5" s="0"/>
      <c r="BUP5" s="0"/>
      <c r="BUQ5" s="0"/>
      <c r="BUR5" s="0"/>
      <c r="BUS5" s="0"/>
      <c r="BUT5" s="0"/>
      <c r="BUU5" s="0"/>
      <c r="BUV5" s="0"/>
      <c r="BUW5" s="0"/>
      <c r="BUX5" s="0"/>
      <c r="BUY5" s="0"/>
      <c r="BUZ5" s="0"/>
      <c r="BVA5" s="0"/>
      <c r="BVB5" s="0"/>
      <c r="BVC5" s="0"/>
      <c r="BVD5" s="0"/>
      <c r="BVE5" s="0"/>
      <c r="BVF5" s="0"/>
      <c r="BVG5" s="0"/>
      <c r="BVH5" s="0"/>
      <c r="BVI5" s="0"/>
      <c r="BVJ5" s="0"/>
      <c r="BVK5" s="0"/>
      <c r="BVL5" s="0"/>
      <c r="BVM5" s="0"/>
      <c r="BVN5" s="0"/>
      <c r="BVO5" s="0"/>
      <c r="BVP5" s="0"/>
      <c r="BVQ5" s="0"/>
      <c r="BVR5" s="0"/>
      <c r="BVS5" s="0"/>
      <c r="BVT5" s="0"/>
      <c r="BVU5" s="0"/>
      <c r="BVV5" s="0"/>
      <c r="BVW5" s="0"/>
      <c r="BVX5" s="0"/>
      <c r="BVY5" s="0"/>
      <c r="BVZ5" s="0"/>
      <c r="BWA5" s="0"/>
      <c r="BWB5" s="0"/>
      <c r="BWC5" s="0"/>
      <c r="BWD5" s="0"/>
      <c r="BWE5" s="0"/>
      <c r="BWF5" s="0"/>
      <c r="BWG5" s="0"/>
      <c r="BWH5" s="0"/>
      <c r="BWI5" s="0"/>
      <c r="BWJ5" s="0"/>
      <c r="BWK5" s="0"/>
      <c r="BWL5" s="0"/>
      <c r="BWM5" s="0"/>
      <c r="BWN5" s="0"/>
      <c r="BWO5" s="0"/>
      <c r="BWP5" s="0"/>
      <c r="BWQ5" s="0"/>
      <c r="BWR5" s="0"/>
      <c r="BWS5" s="0"/>
      <c r="BWT5" s="0"/>
      <c r="BWU5" s="0"/>
      <c r="BWV5" s="0"/>
      <c r="BWW5" s="0"/>
      <c r="BWX5" s="0"/>
      <c r="BWY5" s="0"/>
      <c r="BWZ5" s="0"/>
      <c r="BXA5" s="0"/>
      <c r="BXB5" s="0"/>
      <c r="BXC5" s="0"/>
      <c r="BXD5" s="0"/>
      <c r="BXE5" s="0"/>
      <c r="BXF5" s="0"/>
      <c r="BXG5" s="0"/>
      <c r="BXH5" s="0"/>
      <c r="BXI5" s="0"/>
      <c r="BXJ5" s="0"/>
      <c r="BXK5" s="0"/>
      <c r="BXL5" s="0"/>
      <c r="BXM5" s="0"/>
      <c r="BXN5" s="0"/>
      <c r="BXO5" s="0"/>
      <c r="BXP5" s="0"/>
      <c r="BXQ5" s="0"/>
      <c r="BXR5" s="0"/>
      <c r="BXS5" s="0"/>
      <c r="BXT5" s="0"/>
      <c r="BXU5" s="0"/>
      <c r="BXV5" s="0"/>
      <c r="BXW5" s="0"/>
      <c r="BXX5" s="0"/>
      <c r="BXY5" s="0"/>
      <c r="BXZ5" s="0"/>
      <c r="BYA5" s="0"/>
      <c r="BYB5" s="0"/>
      <c r="BYC5" s="0"/>
      <c r="BYD5" s="0"/>
      <c r="BYE5" s="0"/>
      <c r="BYF5" s="0"/>
      <c r="BYG5" s="0"/>
      <c r="BYH5" s="0"/>
      <c r="BYI5" s="0"/>
      <c r="BYJ5" s="0"/>
      <c r="BYK5" s="0"/>
      <c r="BYL5" s="0"/>
      <c r="BYM5" s="0"/>
      <c r="BYN5" s="0"/>
      <c r="BYO5" s="0"/>
      <c r="BYP5" s="0"/>
      <c r="BYQ5" s="0"/>
      <c r="BYR5" s="0"/>
      <c r="BYS5" s="0"/>
      <c r="BYT5" s="0"/>
      <c r="BYU5" s="0"/>
      <c r="BYV5" s="0"/>
      <c r="BYW5" s="0"/>
      <c r="BYX5" s="0"/>
      <c r="BYY5" s="0"/>
      <c r="BYZ5" s="0"/>
      <c r="BZA5" s="0"/>
      <c r="BZB5" s="0"/>
      <c r="BZC5" s="0"/>
      <c r="BZD5" s="0"/>
      <c r="BZE5" s="0"/>
      <c r="BZF5" s="0"/>
      <c r="BZG5" s="0"/>
      <c r="BZH5" s="0"/>
      <c r="BZI5" s="0"/>
      <c r="BZJ5" s="0"/>
      <c r="BZK5" s="0"/>
      <c r="BZL5" s="0"/>
      <c r="BZM5" s="0"/>
      <c r="BZN5" s="0"/>
      <c r="BZO5" s="0"/>
      <c r="BZP5" s="0"/>
      <c r="BZQ5" s="0"/>
      <c r="BZR5" s="0"/>
      <c r="BZS5" s="0"/>
      <c r="BZT5" s="0"/>
      <c r="BZU5" s="0"/>
      <c r="BZV5" s="0"/>
      <c r="BZW5" s="0"/>
      <c r="BZX5" s="0"/>
      <c r="BZY5" s="0"/>
      <c r="BZZ5" s="0"/>
      <c r="CAA5" s="0"/>
      <c r="CAB5" s="0"/>
      <c r="CAC5" s="0"/>
      <c r="CAD5" s="0"/>
      <c r="CAE5" s="0"/>
      <c r="CAF5" s="0"/>
      <c r="CAG5" s="0"/>
      <c r="CAH5" s="0"/>
      <c r="CAI5" s="0"/>
      <c r="CAJ5" s="0"/>
      <c r="CAK5" s="0"/>
      <c r="CAL5" s="0"/>
      <c r="CAM5" s="0"/>
      <c r="CAN5" s="0"/>
      <c r="CAO5" s="0"/>
      <c r="CAP5" s="0"/>
      <c r="CAQ5" s="0"/>
      <c r="CAR5" s="0"/>
      <c r="CAS5" s="0"/>
      <c r="CAT5" s="0"/>
      <c r="CAU5" s="0"/>
      <c r="CAV5" s="0"/>
      <c r="CAW5" s="0"/>
      <c r="CAX5" s="0"/>
      <c r="CAY5" s="0"/>
      <c r="CAZ5" s="0"/>
      <c r="CBA5" s="0"/>
      <c r="CBB5" s="0"/>
      <c r="CBC5" s="0"/>
      <c r="CBD5" s="0"/>
      <c r="CBE5" s="0"/>
      <c r="CBF5" s="0"/>
      <c r="CBG5" s="0"/>
      <c r="CBH5" s="0"/>
      <c r="CBI5" s="0"/>
      <c r="CBJ5" s="0"/>
      <c r="CBK5" s="0"/>
      <c r="CBL5" s="0"/>
      <c r="CBM5" s="0"/>
      <c r="CBN5" s="0"/>
      <c r="CBO5" s="0"/>
      <c r="CBP5" s="0"/>
      <c r="CBQ5" s="0"/>
      <c r="CBR5" s="0"/>
      <c r="CBS5" s="0"/>
      <c r="CBT5" s="0"/>
      <c r="CBU5" s="0"/>
      <c r="CBV5" s="0"/>
      <c r="CBW5" s="0"/>
      <c r="CBX5" s="0"/>
      <c r="CBY5" s="0"/>
      <c r="CBZ5" s="0"/>
      <c r="CCA5" s="0"/>
      <c r="CCB5" s="0"/>
      <c r="CCC5" s="0"/>
      <c r="CCD5" s="0"/>
      <c r="CCE5" s="0"/>
      <c r="CCF5" s="0"/>
      <c r="CCG5" s="0"/>
      <c r="CCH5" s="0"/>
      <c r="CCI5" s="0"/>
      <c r="CCJ5" s="0"/>
      <c r="CCK5" s="0"/>
      <c r="CCL5" s="0"/>
      <c r="CCM5" s="0"/>
      <c r="CCN5" s="0"/>
      <c r="CCO5" s="0"/>
      <c r="CCP5" s="0"/>
      <c r="CCQ5" s="0"/>
      <c r="CCR5" s="0"/>
      <c r="CCS5" s="0"/>
      <c r="CCT5" s="0"/>
      <c r="CCU5" s="0"/>
      <c r="CCV5" s="0"/>
      <c r="CCW5" s="0"/>
      <c r="CCX5" s="0"/>
      <c r="CCY5" s="0"/>
      <c r="CCZ5" s="0"/>
      <c r="CDA5" s="0"/>
      <c r="CDB5" s="0"/>
      <c r="CDC5" s="0"/>
      <c r="CDD5" s="0"/>
      <c r="CDE5" s="0"/>
      <c r="CDF5" s="0"/>
      <c r="CDG5" s="0"/>
      <c r="CDH5" s="0"/>
      <c r="CDI5" s="0"/>
      <c r="CDJ5" s="0"/>
      <c r="CDK5" s="0"/>
      <c r="CDL5" s="0"/>
      <c r="CDM5" s="0"/>
      <c r="CDN5" s="0"/>
      <c r="CDO5" s="0"/>
      <c r="CDP5" s="0"/>
      <c r="CDQ5" s="0"/>
      <c r="CDR5" s="0"/>
      <c r="CDS5" s="0"/>
      <c r="CDT5" s="0"/>
      <c r="CDU5" s="0"/>
      <c r="CDV5" s="0"/>
      <c r="CDW5" s="0"/>
      <c r="CDX5" s="0"/>
      <c r="CDY5" s="0"/>
      <c r="CDZ5" s="0"/>
      <c r="CEA5" s="0"/>
      <c r="CEB5" s="0"/>
      <c r="CEC5" s="0"/>
      <c r="CED5" s="0"/>
      <c r="CEE5" s="0"/>
      <c r="CEF5" s="0"/>
      <c r="CEG5" s="0"/>
      <c r="CEH5" s="0"/>
      <c r="CEI5" s="0"/>
      <c r="CEJ5" s="0"/>
      <c r="CEK5" s="0"/>
      <c r="CEL5" s="0"/>
      <c r="CEM5" s="0"/>
      <c r="CEN5" s="0"/>
      <c r="CEO5" s="0"/>
      <c r="CEP5" s="0"/>
      <c r="CEQ5" s="0"/>
      <c r="CER5" s="0"/>
      <c r="CES5" s="0"/>
      <c r="CET5" s="0"/>
      <c r="CEU5" s="0"/>
      <c r="CEV5" s="0"/>
      <c r="CEW5" s="0"/>
      <c r="CEX5" s="0"/>
      <c r="CEY5" s="0"/>
      <c r="CEZ5" s="0"/>
      <c r="CFA5" s="0"/>
      <c r="CFB5" s="0"/>
      <c r="CFC5" s="0"/>
      <c r="CFD5" s="0"/>
      <c r="CFE5" s="0"/>
      <c r="CFF5" s="0"/>
      <c r="CFG5" s="0"/>
      <c r="CFH5" s="0"/>
      <c r="CFI5" s="0"/>
      <c r="CFJ5" s="0"/>
      <c r="CFK5" s="0"/>
      <c r="CFL5" s="0"/>
      <c r="CFM5" s="0"/>
      <c r="CFN5" s="0"/>
      <c r="CFO5" s="0"/>
      <c r="CFP5" s="0"/>
      <c r="CFQ5" s="0"/>
      <c r="CFR5" s="0"/>
      <c r="CFS5" s="0"/>
      <c r="CFT5" s="0"/>
      <c r="CFU5" s="0"/>
      <c r="CFV5" s="0"/>
      <c r="CFW5" s="0"/>
      <c r="CFX5" s="0"/>
      <c r="CFY5" s="0"/>
      <c r="CFZ5" s="0"/>
      <c r="CGA5" s="0"/>
      <c r="CGB5" s="0"/>
      <c r="CGC5" s="0"/>
      <c r="CGD5" s="0"/>
      <c r="CGE5" s="0"/>
      <c r="CGF5" s="0"/>
      <c r="CGG5" s="0"/>
      <c r="CGH5" s="0"/>
      <c r="CGI5" s="0"/>
      <c r="CGJ5" s="0"/>
      <c r="CGK5" s="0"/>
      <c r="CGL5" s="0"/>
      <c r="CGM5" s="0"/>
      <c r="CGN5" s="0"/>
      <c r="CGO5" s="0"/>
      <c r="CGP5" s="0"/>
      <c r="CGQ5" s="0"/>
      <c r="CGR5" s="0"/>
      <c r="CGS5" s="0"/>
      <c r="CGT5" s="0"/>
      <c r="CGU5" s="0"/>
      <c r="CGV5" s="0"/>
      <c r="CGW5" s="0"/>
      <c r="CGX5" s="0"/>
      <c r="CGY5" s="0"/>
      <c r="CGZ5" s="0"/>
      <c r="CHA5" s="0"/>
      <c r="CHB5" s="0"/>
      <c r="CHC5" s="0"/>
      <c r="CHD5" s="0"/>
      <c r="CHE5" s="0"/>
      <c r="CHF5" s="0"/>
      <c r="CHG5" s="0"/>
      <c r="CHH5" s="0"/>
      <c r="CHI5" s="0"/>
      <c r="CHJ5" s="0"/>
      <c r="CHK5" s="0"/>
      <c r="CHL5" s="0"/>
      <c r="CHM5" s="0"/>
      <c r="CHN5" s="0"/>
      <c r="CHO5" s="0"/>
      <c r="CHP5" s="0"/>
      <c r="CHQ5" s="0"/>
      <c r="CHR5" s="0"/>
      <c r="CHS5" s="0"/>
      <c r="CHT5" s="0"/>
      <c r="CHU5" s="0"/>
      <c r="CHV5" s="0"/>
      <c r="CHW5" s="0"/>
      <c r="CHX5" s="0"/>
      <c r="CHY5" s="0"/>
      <c r="CHZ5" s="0"/>
      <c r="CIA5" s="0"/>
      <c r="CIB5" s="0"/>
      <c r="CIC5" s="0"/>
      <c r="CID5" s="0"/>
      <c r="CIE5" s="0"/>
      <c r="CIF5" s="0"/>
      <c r="CIG5" s="0"/>
      <c r="CIH5" s="0"/>
      <c r="CII5" s="0"/>
      <c r="CIJ5" s="0"/>
      <c r="CIK5" s="0"/>
      <c r="CIL5" s="0"/>
      <c r="CIM5" s="0"/>
      <c r="CIN5" s="0"/>
      <c r="CIO5" s="0"/>
      <c r="CIP5" s="0"/>
      <c r="CIQ5" s="0"/>
      <c r="CIR5" s="0"/>
      <c r="CIS5" s="0"/>
      <c r="CIT5" s="0"/>
      <c r="CIU5" s="0"/>
      <c r="CIV5" s="0"/>
      <c r="CIW5" s="0"/>
      <c r="CIX5" s="0"/>
      <c r="CIY5" s="0"/>
      <c r="CIZ5" s="0"/>
      <c r="CJA5" s="0"/>
      <c r="CJB5" s="0"/>
      <c r="CJC5" s="0"/>
      <c r="CJD5" s="0"/>
      <c r="CJE5" s="0"/>
      <c r="CJF5" s="0"/>
      <c r="CJG5" s="0"/>
      <c r="CJH5" s="0"/>
      <c r="CJI5" s="0"/>
      <c r="CJJ5" s="0"/>
      <c r="CJK5" s="0"/>
      <c r="CJL5" s="0"/>
      <c r="CJM5" s="0"/>
      <c r="CJN5" s="0"/>
      <c r="CJO5" s="0"/>
      <c r="CJP5" s="0"/>
      <c r="CJQ5" s="0"/>
      <c r="CJR5" s="0"/>
      <c r="CJS5" s="0"/>
      <c r="CJT5" s="0"/>
      <c r="CJU5" s="0"/>
      <c r="CJV5" s="0"/>
      <c r="CJW5" s="0"/>
      <c r="CJX5" s="0"/>
      <c r="CJY5" s="0"/>
      <c r="CJZ5" s="0"/>
      <c r="CKA5" s="0"/>
      <c r="CKB5" s="0"/>
      <c r="CKC5" s="0"/>
      <c r="CKD5" s="0"/>
      <c r="CKE5" s="0"/>
      <c r="CKF5" s="0"/>
      <c r="CKG5" s="0"/>
      <c r="CKH5" s="0"/>
      <c r="CKI5" s="0"/>
      <c r="CKJ5" s="0"/>
      <c r="CKK5" s="0"/>
      <c r="CKL5" s="0"/>
      <c r="CKM5" s="0"/>
      <c r="CKN5" s="0"/>
      <c r="CKO5" s="0"/>
      <c r="CKP5" s="0"/>
      <c r="CKQ5" s="0"/>
      <c r="CKR5" s="0"/>
      <c r="CKS5" s="0"/>
      <c r="CKT5" s="0"/>
      <c r="CKU5" s="0"/>
      <c r="CKV5" s="0"/>
      <c r="CKW5" s="0"/>
      <c r="CKX5" s="0"/>
      <c r="CKY5" s="0"/>
      <c r="CKZ5" s="0"/>
      <c r="CLA5" s="0"/>
      <c r="CLB5" s="0"/>
      <c r="CLC5" s="0"/>
      <c r="CLD5" s="0"/>
      <c r="CLE5" s="0"/>
      <c r="CLF5" s="0"/>
      <c r="CLG5" s="0"/>
      <c r="CLH5" s="0"/>
      <c r="CLI5" s="0"/>
      <c r="CLJ5" s="0"/>
      <c r="CLK5" s="0"/>
      <c r="CLL5" s="0"/>
      <c r="CLM5" s="0"/>
      <c r="CLN5" s="0"/>
      <c r="CLO5" s="0"/>
      <c r="CLP5" s="0"/>
      <c r="CLQ5" s="0"/>
      <c r="CLR5" s="0"/>
      <c r="CLS5" s="0"/>
      <c r="CLT5" s="0"/>
      <c r="CLU5" s="0"/>
      <c r="CLV5" s="0"/>
      <c r="CLW5" s="0"/>
      <c r="CLX5" s="0"/>
      <c r="CLY5" s="0"/>
      <c r="CLZ5" s="0"/>
      <c r="CMA5" s="0"/>
      <c r="CMB5" s="0"/>
      <c r="CMC5" s="0"/>
      <c r="CMD5" s="0"/>
      <c r="CME5" s="0"/>
      <c r="CMF5" s="0"/>
      <c r="CMG5" s="0"/>
      <c r="CMH5" s="0"/>
      <c r="CMI5" s="0"/>
      <c r="CMJ5" s="0"/>
      <c r="CMK5" s="0"/>
      <c r="CML5" s="0"/>
      <c r="CMM5" s="0"/>
      <c r="CMN5" s="0"/>
      <c r="CMO5" s="0"/>
      <c r="CMP5" s="0"/>
      <c r="CMQ5" s="0"/>
      <c r="CMR5" s="0"/>
      <c r="CMS5" s="0"/>
      <c r="CMT5" s="0"/>
      <c r="CMU5" s="0"/>
      <c r="CMV5" s="0"/>
      <c r="CMW5" s="0"/>
      <c r="CMX5" s="0"/>
      <c r="CMY5" s="0"/>
      <c r="CMZ5" s="0"/>
      <c r="CNA5" s="0"/>
      <c r="CNB5" s="0"/>
      <c r="CNC5" s="0"/>
      <c r="CND5" s="0"/>
      <c r="CNE5" s="0"/>
      <c r="CNF5" s="0"/>
      <c r="CNG5" s="0"/>
      <c r="CNH5" s="0"/>
      <c r="CNI5" s="0"/>
      <c r="CNJ5" s="0"/>
      <c r="CNK5" s="0"/>
      <c r="CNL5" s="0"/>
      <c r="CNM5" s="0"/>
      <c r="CNN5" s="0"/>
      <c r="CNO5" s="0"/>
      <c r="CNP5" s="0"/>
      <c r="CNQ5" s="0"/>
      <c r="CNR5" s="0"/>
      <c r="CNS5" s="0"/>
      <c r="CNT5" s="0"/>
      <c r="CNU5" s="0"/>
      <c r="CNV5" s="0"/>
      <c r="CNW5" s="0"/>
      <c r="CNX5" s="0"/>
      <c r="CNY5" s="0"/>
      <c r="CNZ5" s="0"/>
      <c r="COA5" s="0"/>
      <c r="COB5" s="0"/>
      <c r="COC5" s="0"/>
      <c r="COD5" s="0"/>
      <c r="COE5" s="0"/>
      <c r="COF5" s="0"/>
      <c r="COG5" s="0"/>
      <c r="COH5" s="0"/>
      <c r="COI5" s="0"/>
      <c r="COJ5" s="0"/>
      <c r="COK5" s="0"/>
      <c r="COL5" s="0"/>
      <c r="COM5" s="0"/>
      <c r="CON5" s="0"/>
      <c r="COO5" s="0"/>
      <c r="COP5" s="0"/>
      <c r="COQ5" s="0"/>
      <c r="COR5" s="0"/>
      <c r="COS5" s="0"/>
      <c r="COT5" s="0"/>
      <c r="COU5" s="0"/>
      <c r="COV5" s="0"/>
      <c r="COW5" s="0"/>
      <c r="COX5" s="0"/>
      <c r="COY5" s="0"/>
      <c r="COZ5" s="0"/>
      <c r="CPA5" s="0"/>
      <c r="CPB5" s="0"/>
      <c r="CPC5" s="0"/>
      <c r="CPD5" s="0"/>
      <c r="CPE5" s="0"/>
      <c r="CPF5" s="0"/>
      <c r="CPG5" s="0"/>
      <c r="CPH5" s="0"/>
      <c r="CPI5" s="0"/>
      <c r="CPJ5" s="0"/>
      <c r="CPK5" s="0"/>
      <c r="CPL5" s="0"/>
      <c r="CPM5" s="0"/>
      <c r="CPN5" s="0"/>
      <c r="CPO5" s="0"/>
      <c r="CPP5" s="0"/>
      <c r="CPQ5" s="0"/>
      <c r="CPR5" s="0"/>
      <c r="CPS5" s="0"/>
      <c r="CPT5" s="0"/>
      <c r="CPU5" s="0"/>
      <c r="CPV5" s="0"/>
      <c r="CPW5" s="0"/>
      <c r="CPX5" s="0"/>
      <c r="CPY5" s="0"/>
      <c r="CPZ5" s="0"/>
      <c r="CQA5" s="0"/>
      <c r="CQB5" s="0"/>
      <c r="CQC5" s="0"/>
      <c r="CQD5" s="0"/>
      <c r="CQE5" s="0"/>
      <c r="CQF5" s="0"/>
      <c r="CQG5" s="0"/>
      <c r="CQH5" s="0"/>
      <c r="CQI5" s="0"/>
      <c r="CQJ5" s="0"/>
      <c r="CQK5" s="0"/>
      <c r="CQL5" s="0"/>
      <c r="CQM5" s="0"/>
      <c r="CQN5" s="0"/>
      <c r="CQO5" s="0"/>
      <c r="CQP5" s="0"/>
      <c r="CQQ5" s="0"/>
      <c r="CQR5" s="0"/>
      <c r="CQS5" s="0"/>
      <c r="CQT5" s="0"/>
      <c r="CQU5" s="0"/>
      <c r="CQV5" s="0"/>
      <c r="CQW5" s="0"/>
      <c r="CQX5" s="0"/>
      <c r="CQY5" s="0"/>
      <c r="CQZ5" s="0"/>
      <c r="CRA5" s="0"/>
      <c r="CRB5" s="0"/>
      <c r="CRC5" s="0"/>
      <c r="CRD5" s="0"/>
      <c r="CRE5" s="0"/>
      <c r="CRF5" s="0"/>
      <c r="CRG5" s="0"/>
      <c r="CRH5" s="0"/>
      <c r="CRI5" s="0"/>
      <c r="CRJ5" s="0"/>
      <c r="CRK5" s="0"/>
      <c r="CRL5" s="0"/>
      <c r="CRM5" s="0"/>
      <c r="CRN5" s="0"/>
      <c r="CRO5" s="0"/>
      <c r="CRP5" s="0"/>
      <c r="CRQ5" s="0"/>
      <c r="CRR5" s="0"/>
      <c r="CRS5" s="0"/>
      <c r="CRT5" s="0"/>
      <c r="CRU5" s="0"/>
      <c r="CRV5" s="0"/>
      <c r="CRW5" s="0"/>
      <c r="CRX5" s="0"/>
      <c r="CRY5" s="0"/>
      <c r="CRZ5" s="0"/>
      <c r="CSA5" s="0"/>
      <c r="CSB5" s="0"/>
      <c r="CSC5" s="0"/>
      <c r="CSD5" s="0"/>
      <c r="CSE5" s="0"/>
      <c r="CSF5" s="0"/>
      <c r="CSG5" s="0"/>
      <c r="CSH5" s="0"/>
      <c r="CSI5" s="0"/>
      <c r="CSJ5" s="0"/>
      <c r="CSK5" s="0"/>
      <c r="CSL5" s="0"/>
      <c r="CSM5" s="0"/>
      <c r="CSN5" s="0"/>
      <c r="CSO5" s="0"/>
      <c r="CSP5" s="0"/>
      <c r="CSQ5" s="0"/>
      <c r="CSR5" s="0"/>
      <c r="CSS5" s="0"/>
      <c r="CST5" s="0"/>
      <c r="CSU5" s="0"/>
      <c r="CSV5" s="0"/>
      <c r="CSW5" s="0"/>
      <c r="CSX5" s="0"/>
      <c r="CSY5" s="0"/>
      <c r="CSZ5" s="0"/>
      <c r="CTA5" s="0"/>
      <c r="CTB5" s="0"/>
      <c r="CTC5" s="0"/>
      <c r="CTD5" s="0"/>
      <c r="CTE5" s="0"/>
      <c r="CTF5" s="0"/>
      <c r="CTG5" s="0"/>
      <c r="CTH5" s="0"/>
      <c r="CTI5" s="0"/>
      <c r="CTJ5" s="0"/>
      <c r="CTK5" s="0"/>
      <c r="CTL5" s="0"/>
      <c r="CTM5" s="0"/>
      <c r="CTN5" s="0"/>
      <c r="CTO5" s="0"/>
      <c r="CTP5" s="0"/>
      <c r="CTQ5" s="0"/>
      <c r="CTR5" s="0"/>
      <c r="CTS5" s="0"/>
      <c r="CTT5" s="0"/>
      <c r="CTU5" s="0"/>
      <c r="CTV5" s="0"/>
      <c r="CTW5" s="0"/>
      <c r="CTX5" s="0"/>
      <c r="CTY5" s="0"/>
      <c r="CTZ5" s="0"/>
      <c r="CUA5" s="0"/>
      <c r="CUB5" s="0"/>
      <c r="CUC5" s="0"/>
      <c r="CUD5" s="0"/>
      <c r="CUE5" s="0"/>
      <c r="CUF5" s="0"/>
      <c r="CUG5" s="0"/>
      <c r="CUH5" s="0"/>
      <c r="CUI5" s="0"/>
      <c r="CUJ5" s="0"/>
      <c r="CUK5" s="0"/>
      <c r="CUL5" s="0"/>
      <c r="CUM5" s="0"/>
      <c r="CUN5" s="0"/>
      <c r="CUO5" s="0"/>
      <c r="CUP5" s="0"/>
      <c r="CUQ5" s="0"/>
      <c r="CUR5" s="0"/>
      <c r="CUS5" s="0"/>
      <c r="CUT5" s="0"/>
      <c r="CUU5" s="0"/>
      <c r="CUV5" s="0"/>
      <c r="CUW5" s="0"/>
      <c r="CUX5" s="0"/>
      <c r="CUY5" s="0"/>
      <c r="CUZ5" s="0"/>
      <c r="CVA5" s="0"/>
      <c r="CVB5" s="0"/>
      <c r="CVC5" s="0"/>
      <c r="CVD5" s="0"/>
      <c r="CVE5" s="0"/>
      <c r="CVF5" s="0"/>
      <c r="CVG5" s="0"/>
      <c r="CVH5" s="0"/>
      <c r="CVI5" s="0"/>
      <c r="CVJ5" s="0"/>
      <c r="CVK5" s="0"/>
      <c r="CVL5" s="0"/>
      <c r="CVM5" s="0"/>
      <c r="CVN5" s="0"/>
      <c r="CVO5" s="0"/>
      <c r="CVP5" s="0"/>
      <c r="CVQ5" s="0"/>
      <c r="CVR5" s="0"/>
      <c r="CVS5" s="0"/>
      <c r="CVT5" s="0"/>
      <c r="CVU5" s="0"/>
      <c r="CVV5" s="0"/>
      <c r="CVW5" s="0"/>
      <c r="CVX5" s="0"/>
      <c r="CVY5" s="0"/>
      <c r="CVZ5" s="0"/>
      <c r="CWA5" s="0"/>
      <c r="CWB5" s="0"/>
      <c r="CWC5" s="0"/>
      <c r="CWD5" s="0"/>
      <c r="CWE5" s="0"/>
      <c r="CWF5" s="0"/>
      <c r="CWG5" s="0"/>
      <c r="CWH5" s="0"/>
      <c r="CWI5" s="0"/>
      <c r="CWJ5" s="0"/>
      <c r="CWK5" s="0"/>
      <c r="CWL5" s="0"/>
      <c r="CWM5" s="0"/>
      <c r="CWN5" s="0"/>
      <c r="CWO5" s="0"/>
      <c r="CWP5" s="0"/>
      <c r="CWQ5" s="0"/>
      <c r="CWR5" s="0"/>
      <c r="CWS5" s="0"/>
      <c r="CWT5" s="0"/>
      <c r="CWU5" s="0"/>
      <c r="CWV5" s="0"/>
      <c r="CWW5" s="0"/>
      <c r="CWX5" s="0"/>
      <c r="CWY5" s="0"/>
      <c r="CWZ5" s="0"/>
      <c r="CXA5" s="0"/>
      <c r="CXB5" s="0"/>
      <c r="CXC5" s="0"/>
      <c r="CXD5" s="0"/>
      <c r="CXE5" s="0"/>
      <c r="CXF5" s="0"/>
      <c r="CXG5" s="0"/>
      <c r="CXH5" s="0"/>
      <c r="CXI5" s="0"/>
      <c r="CXJ5" s="0"/>
      <c r="CXK5" s="0"/>
      <c r="CXL5" s="0"/>
      <c r="CXM5" s="0"/>
      <c r="CXN5" s="0"/>
      <c r="CXO5" s="0"/>
      <c r="CXP5" s="0"/>
      <c r="CXQ5" s="0"/>
      <c r="CXR5" s="0"/>
      <c r="CXS5" s="0"/>
      <c r="CXT5" s="0"/>
      <c r="CXU5" s="0"/>
      <c r="CXV5" s="0"/>
      <c r="CXW5" s="0"/>
      <c r="CXX5" s="0"/>
      <c r="CXY5" s="0"/>
      <c r="CXZ5" s="0"/>
      <c r="CYA5" s="0"/>
      <c r="CYB5" s="0"/>
      <c r="CYC5" s="0"/>
      <c r="CYD5" s="0"/>
      <c r="CYE5" s="0"/>
      <c r="CYF5" s="0"/>
      <c r="CYG5" s="0"/>
      <c r="CYH5" s="0"/>
      <c r="CYI5" s="0"/>
      <c r="CYJ5" s="0"/>
      <c r="CYK5" s="0"/>
      <c r="CYL5" s="0"/>
      <c r="CYM5" s="0"/>
      <c r="CYN5" s="0"/>
      <c r="CYO5" s="0"/>
      <c r="CYP5" s="0"/>
      <c r="CYQ5" s="0"/>
      <c r="CYR5" s="0"/>
      <c r="CYS5" s="0"/>
      <c r="CYT5" s="0"/>
      <c r="CYU5" s="0"/>
      <c r="CYV5" s="0"/>
      <c r="CYW5" s="0"/>
      <c r="CYX5" s="0"/>
      <c r="CYY5" s="0"/>
      <c r="CYZ5" s="0"/>
      <c r="CZA5" s="0"/>
      <c r="CZB5" s="0"/>
      <c r="CZC5" s="0"/>
      <c r="CZD5" s="0"/>
      <c r="CZE5" s="0"/>
      <c r="CZF5" s="0"/>
      <c r="CZG5" s="0"/>
      <c r="CZH5" s="0"/>
      <c r="CZI5" s="0"/>
      <c r="CZJ5" s="0"/>
      <c r="CZK5" s="0"/>
      <c r="CZL5" s="0"/>
      <c r="CZM5" s="0"/>
      <c r="CZN5" s="0"/>
      <c r="CZO5" s="0"/>
      <c r="CZP5" s="0"/>
      <c r="CZQ5" s="0"/>
      <c r="CZR5" s="0"/>
      <c r="CZS5" s="0"/>
      <c r="CZT5" s="0"/>
      <c r="CZU5" s="0"/>
      <c r="CZV5" s="0"/>
      <c r="CZW5" s="0"/>
      <c r="CZX5" s="0"/>
      <c r="CZY5" s="0"/>
      <c r="CZZ5" s="0"/>
      <c r="DAA5" s="0"/>
      <c r="DAB5" s="0"/>
      <c r="DAC5" s="0"/>
      <c r="DAD5" s="0"/>
      <c r="DAE5" s="0"/>
      <c r="DAF5" s="0"/>
      <c r="DAG5" s="0"/>
      <c r="DAH5" s="0"/>
      <c r="DAI5" s="0"/>
      <c r="DAJ5" s="0"/>
      <c r="DAK5" s="0"/>
      <c r="DAL5" s="0"/>
      <c r="DAM5" s="0"/>
      <c r="DAN5" s="0"/>
      <c r="DAO5" s="0"/>
      <c r="DAP5" s="0"/>
      <c r="DAQ5" s="0"/>
      <c r="DAR5" s="0"/>
      <c r="DAS5" s="0"/>
      <c r="DAT5" s="0"/>
      <c r="DAU5" s="0"/>
      <c r="DAV5" s="0"/>
      <c r="DAW5" s="0"/>
      <c r="DAX5" s="0"/>
      <c r="DAY5" s="0"/>
      <c r="DAZ5" s="0"/>
      <c r="DBA5" s="0"/>
      <c r="DBB5" s="0"/>
      <c r="DBC5" s="0"/>
      <c r="DBD5" s="0"/>
      <c r="DBE5" s="0"/>
      <c r="DBF5" s="0"/>
      <c r="DBG5" s="0"/>
      <c r="DBH5" s="0"/>
      <c r="DBI5" s="0"/>
      <c r="DBJ5" s="0"/>
      <c r="DBK5" s="0"/>
      <c r="DBL5" s="0"/>
      <c r="DBM5" s="0"/>
      <c r="DBN5" s="0"/>
      <c r="DBO5" s="0"/>
      <c r="DBP5" s="0"/>
      <c r="DBQ5" s="0"/>
      <c r="DBR5" s="0"/>
      <c r="DBS5" s="0"/>
      <c r="DBT5" s="0"/>
      <c r="DBU5" s="0"/>
      <c r="DBV5" s="0"/>
      <c r="DBW5" s="0"/>
      <c r="DBX5" s="0"/>
      <c r="DBY5" s="0"/>
      <c r="DBZ5" s="0"/>
      <c r="DCA5" s="0"/>
      <c r="DCB5" s="0"/>
      <c r="DCC5" s="0"/>
      <c r="DCD5" s="0"/>
      <c r="DCE5" s="0"/>
      <c r="DCF5" s="0"/>
      <c r="DCG5" s="0"/>
      <c r="DCH5" s="0"/>
      <c r="DCI5" s="0"/>
      <c r="DCJ5" s="0"/>
      <c r="DCK5" s="0"/>
      <c r="DCL5" s="0"/>
      <c r="DCM5" s="0"/>
      <c r="DCN5" s="0"/>
      <c r="DCO5" s="0"/>
      <c r="DCP5" s="0"/>
      <c r="DCQ5" s="0"/>
      <c r="DCR5" s="0"/>
      <c r="DCS5" s="0"/>
      <c r="DCT5" s="0"/>
      <c r="DCU5" s="0"/>
      <c r="DCV5" s="0"/>
      <c r="DCW5" s="0"/>
      <c r="DCX5" s="0"/>
      <c r="DCY5" s="0"/>
      <c r="DCZ5" s="0"/>
      <c r="DDA5" s="0"/>
      <c r="DDB5" s="0"/>
      <c r="DDC5" s="0"/>
      <c r="DDD5" s="0"/>
      <c r="DDE5" s="0"/>
      <c r="DDF5" s="0"/>
      <c r="DDG5" s="0"/>
      <c r="DDH5" s="0"/>
      <c r="DDI5" s="0"/>
      <c r="DDJ5" s="0"/>
      <c r="DDK5" s="0"/>
      <c r="DDL5" s="0"/>
      <c r="DDM5" s="0"/>
      <c r="DDN5" s="0"/>
      <c r="DDO5" s="0"/>
      <c r="DDP5" s="0"/>
      <c r="DDQ5" s="0"/>
      <c r="DDR5" s="0"/>
      <c r="DDS5" s="0"/>
      <c r="DDT5" s="0"/>
      <c r="DDU5" s="0"/>
      <c r="DDV5" s="0"/>
      <c r="DDW5" s="0"/>
      <c r="DDX5" s="0"/>
      <c r="DDY5" s="0"/>
      <c r="DDZ5" s="0"/>
      <c r="DEA5" s="0"/>
      <c r="DEB5" s="0"/>
      <c r="DEC5" s="0"/>
      <c r="DED5" s="0"/>
      <c r="DEE5" s="0"/>
      <c r="DEF5" s="0"/>
      <c r="DEG5" s="0"/>
      <c r="DEH5" s="0"/>
      <c r="DEI5" s="0"/>
      <c r="DEJ5" s="0"/>
      <c r="DEK5" s="0"/>
      <c r="DEL5" s="0"/>
      <c r="DEM5" s="0"/>
      <c r="DEN5" s="0"/>
      <c r="DEO5" s="0"/>
      <c r="DEP5" s="0"/>
      <c r="DEQ5" s="0"/>
      <c r="DER5" s="0"/>
      <c r="DES5" s="0"/>
      <c r="DET5" s="0"/>
      <c r="DEU5" s="0"/>
      <c r="DEV5" s="0"/>
      <c r="DEW5" s="0"/>
      <c r="DEX5" s="0"/>
      <c r="DEY5" s="0"/>
      <c r="DEZ5" s="0"/>
      <c r="DFA5" s="0"/>
      <c r="DFB5" s="0"/>
      <c r="DFC5" s="0"/>
      <c r="DFD5" s="0"/>
      <c r="DFE5" s="0"/>
      <c r="DFF5" s="0"/>
      <c r="DFG5" s="0"/>
      <c r="DFH5" s="0"/>
      <c r="DFI5" s="0"/>
      <c r="DFJ5" s="0"/>
      <c r="DFK5" s="0"/>
      <c r="DFL5" s="0"/>
      <c r="DFM5" s="0"/>
      <c r="DFN5" s="0"/>
      <c r="DFO5" s="0"/>
      <c r="DFP5" s="0"/>
      <c r="DFQ5" s="0"/>
      <c r="DFR5" s="0"/>
      <c r="DFS5" s="0"/>
      <c r="DFT5" s="0"/>
      <c r="DFU5" s="0"/>
      <c r="DFV5" s="0"/>
      <c r="DFW5" s="0"/>
      <c r="DFX5" s="0"/>
      <c r="DFY5" s="0"/>
      <c r="DFZ5" s="0"/>
      <c r="DGA5" s="0"/>
      <c r="DGB5" s="0"/>
      <c r="DGC5" s="0"/>
      <c r="DGD5" s="0"/>
      <c r="DGE5" s="0"/>
      <c r="DGF5" s="0"/>
      <c r="DGG5" s="0"/>
      <c r="DGH5" s="0"/>
      <c r="DGI5" s="0"/>
      <c r="DGJ5" s="0"/>
      <c r="DGK5" s="0"/>
      <c r="DGL5" s="0"/>
      <c r="DGM5" s="0"/>
      <c r="DGN5" s="0"/>
      <c r="DGO5" s="0"/>
      <c r="DGP5" s="0"/>
      <c r="DGQ5" s="0"/>
      <c r="DGR5" s="0"/>
      <c r="DGS5" s="0"/>
      <c r="DGT5" s="0"/>
      <c r="DGU5" s="0"/>
      <c r="DGV5" s="0"/>
      <c r="DGW5" s="0"/>
      <c r="DGX5" s="0"/>
      <c r="DGY5" s="0"/>
      <c r="DGZ5" s="0"/>
      <c r="DHA5" s="0"/>
      <c r="DHB5" s="0"/>
      <c r="DHC5" s="0"/>
      <c r="DHD5" s="0"/>
      <c r="DHE5" s="0"/>
      <c r="DHF5" s="0"/>
      <c r="DHG5" s="0"/>
      <c r="DHH5" s="0"/>
      <c r="DHI5" s="0"/>
      <c r="DHJ5" s="0"/>
      <c r="DHK5" s="0"/>
      <c r="DHL5" s="0"/>
      <c r="DHM5" s="0"/>
      <c r="DHN5" s="0"/>
      <c r="DHO5" s="0"/>
      <c r="DHP5" s="0"/>
      <c r="DHQ5" s="0"/>
      <c r="DHR5" s="0"/>
      <c r="DHS5" s="0"/>
      <c r="DHT5" s="0"/>
      <c r="DHU5" s="0"/>
      <c r="DHV5" s="0"/>
      <c r="DHW5" s="0"/>
      <c r="DHX5" s="0"/>
      <c r="DHY5" s="0"/>
      <c r="DHZ5" s="0"/>
      <c r="DIA5" s="0"/>
      <c r="DIB5" s="0"/>
      <c r="DIC5" s="0"/>
      <c r="DID5" s="0"/>
      <c r="DIE5" s="0"/>
      <c r="DIF5" s="0"/>
      <c r="DIG5" s="0"/>
      <c r="DIH5" s="0"/>
      <c r="DII5" s="0"/>
      <c r="DIJ5" s="0"/>
      <c r="DIK5" s="0"/>
      <c r="DIL5" s="0"/>
      <c r="DIM5" s="0"/>
      <c r="DIN5" s="0"/>
      <c r="DIO5" s="0"/>
      <c r="DIP5" s="0"/>
      <c r="DIQ5" s="0"/>
      <c r="DIR5" s="0"/>
      <c r="DIS5" s="0"/>
      <c r="DIT5" s="0"/>
      <c r="DIU5" s="0"/>
      <c r="DIV5" s="0"/>
      <c r="DIW5" s="0"/>
      <c r="DIX5" s="0"/>
      <c r="DIY5" s="0"/>
      <c r="DIZ5" s="0"/>
      <c r="DJA5" s="0"/>
      <c r="DJB5" s="0"/>
      <c r="DJC5" s="0"/>
      <c r="DJD5" s="0"/>
      <c r="DJE5" s="0"/>
      <c r="DJF5" s="0"/>
      <c r="DJG5" s="0"/>
      <c r="DJH5" s="0"/>
      <c r="DJI5" s="0"/>
      <c r="DJJ5" s="0"/>
      <c r="DJK5" s="0"/>
      <c r="DJL5" s="0"/>
      <c r="DJM5" s="0"/>
      <c r="DJN5" s="0"/>
      <c r="DJO5" s="0"/>
      <c r="DJP5" s="0"/>
      <c r="DJQ5" s="0"/>
      <c r="DJR5" s="0"/>
      <c r="DJS5" s="0"/>
      <c r="DJT5" s="0"/>
      <c r="DJU5" s="0"/>
      <c r="DJV5" s="0"/>
      <c r="DJW5" s="0"/>
      <c r="DJX5" s="0"/>
      <c r="DJY5" s="0"/>
      <c r="DJZ5" s="0"/>
      <c r="DKA5" s="0"/>
      <c r="DKB5" s="0"/>
      <c r="DKC5" s="0"/>
      <c r="DKD5" s="0"/>
      <c r="DKE5" s="0"/>
      <c r="DKF5" s="0"/>
      <c r="DKG5" s="0"/>
      <c r="DKH5" s="0"/>
      <c r="DKI5" s="0"/>
      <c r="DKJ5" s="0"/>
      <c r="DKK5" s="0"/>
      <c r="DKL5" s="0"/>
      <c r="DKM5" s="0"/>
      <c r="DKN5" s="0"/>
      <c r="DKO5" s="0"/>
      <c r="DKP5" s="0"/>
      <c r="DKQ5" s="0"/>
      <c r="DKR5" s="0"/>
      <c r="DKS5" s="0"/>
      <c r="DKT5" s="0"/>
      <c r="DKU5" s="0"/>
      <c r="DKV5" s="0"/>
      <c r="DKW5" s="0"/>
      <c r="DKX5" s="0"/>
      <c r="DKY5" s="0"/>
      <c r="DKZ5" s="0"/>
      <c r="DLA5" s="0"/>
      <c r="DLB5" s="0"/>
      <c r="DLC5" s="0"/>
      <c r="DLD5" s="0"/>
      <c r="DLE5" s="0"/>
      <c r="DLF5" s="0"/>
      <c r="DLG5" s="0"/>
      <c r="DLH5" s="0"/>
      <c r="DLI5" s="0"/>
      <c r="DLJ5" s="0"/>
      <c r="DLK5" s="0"/>
      <c r="DLL5" s="0"/>
      <c r="DLM5" s="0"/>
      <c r="DLN5" s="0"/>
      <c r="DLO5" s="0"/>
      <c r="DLP5" s="0"/>
      <c r="DLQ5" s="0"/>
      <c r="DLR5" s="0"/>
      <c r="DLS5" s="0"/>
      <c r="DLT5" s="0"/>
      <c r="DLU5" s="0"/>
      <c r="DLV5" s="0"/>
      <c r="DLW5" s="0"/>
      <c r="DLX5" s="0"/>
      <c r="DLY5" s="0"/>
      <c r="DLZ5" s="0"/>
      <c r="DMA5" s="0"/>
      <c r="DMB5" s="0"/>
      <c r="DMC5" s="0"/>
      <c r="DMD5" s="0"/>
      <c r="DME5" s="0"/>
      <c r="DMF5" s="0"/>
      <c r="DMG5" s="0"/>
      <c r="DMH5" s="0"/>
      <c r="DMI5" s="0"/>
      <c r="DMJ5" s="0"/>
      <c r="DMK5" s="0"/>
      <c r="DML5" s="0"/>
      <c r="DMM5" s="0"/>
      <c r="DMN5" s="0"/>
      <c r="DMO5" s="0"/>
      <c r="DMP5" s="0"/>
      <c r="DMQ5" s="0"/>
      <c r="DMR5" s="0"/>
      <c r="DMS5" s="0"/>
      <c r="DMT5" s="0"/>
      <c r="DMU5" s="0"/>
      <c r="DMV5" s="0"/>
      <c r="DMW5" s="0"/>
      <c r="DMX5" s="0"/>
      <c r="DMY5" s="0"/>
      <c r="DMZ5" s="0"/>
      <c r="DNA5" s="0"/>
      <c r="DNB5" s="0"/>
      <c r="DNC5" s="0"/>
      <c r="DND5" s="0"/>
      <c r="DNE5" s="0"/>
      <c r="DNF5" s="0"/>
      <c r="DNG5" s="0"/>
      <c r="DNH5" s="0"/>
      <c r="DNI5" s="0"/>
      <c r="DNJ5" s="0"/>
      <c r="DNK5" s="0"/>
      <c r="DNL5" s="0"/>
      <c r="DNM5" s="0"/>
      <c r="DNN5" s="0"/>
      <c r="DNO5" s="0"/>
      <c r="DNP5" s="0"/>
      <c r="DNQ5" s="0"/>
      <c r="DNR5" s="0"/>
      <c r="DNS5" s="0"/>
      <c r="DNT5" s="0"/>
      <c r="DNU5" s="0"/>
      <c r="DNV5" s="0"/>
      <c r="DNW5" s="0"/>
      <c r="DNX5" s="0"/>
      <c r="DNY5" s="0"/>
      <c r="DNZ5" s="0"/>
      <c r="DOA5" s="0"/>
      <c r="DOB5" s="0"/>
      <c r="DOC5" s="0"/>
      <c r="DOD5" s="0"/>
      <c r="DOE5" s="0"/>
      <c r="DOF5" s="0"/>
      <c r="DOG5" s="0"/>
      <c r="DOH5" s="0"/>
      <c r="DOI5" s="0"/>
      <c r="DOJ5" s="0"/>
      <c r="DOK5" s="0"/>
      <c r="DOL5" s="0"/>
      <c r="DOM5" s="0"/>
      <c r="DON5" s="0"/>
      <c r="DOO5" s="0"/>
      <c r="DOP5" s="0"/>
      <c r="DOQ5" s="0"/>
      <c r="DOR5" s="0"/>
      <c r="DOS5" s="0"/>
      <c r="DOT5" s="0"/>
      <c r="DOU5" s="0"/>
      <c r="DOV5" s="0"/>
      <c r="DOW5" s="0"/>
      <c r="DOX5" s="0"/>
      <c r="DOY5" s="0"/>
      <c r="DOZ5" s="0"/>
      <c r="DPA5" s="0"/>
      <c r="DPB5" s="0"/>
      <c r="DPC5" s="0"/>
      <c r="DPD5" s="0"/>
      <c r="DPE5" s="0"/>
      <c r="DPF5" s="0"/>
      <c r="DPG5" s="0"/>
      <c r="DPH5" s="0"/>
      <c r="DPI5" s="0"/>
      <c r="DPJ5" s="0"/>
      <c r="DPK5" s="0"/>
      <c r="DPL5" s="0"/>
      <c r="DPM5" s="0"/>
      <c r="DPN5" s="0"/>
      <c r="DPO5" s="0"/>
      <c r="DPP5" s="0"/>
      <c r="DPQ5" s="0"/>
      <c r="DPR5" s="0"/>
      <c r="DPS5" s="0"/>
      <c r="DPT5" s="0"/>
      <c r="DPU5" s="0"/>
      <c r="DPV5" s="0"/>
      <c r="DPW5" s="0"/>
      <c r="DPX5" s="0"/>
      <c r="DPY5" s="0"/>
      <c r="DPZ5" s="0"/>
      <c r="DQA5" s="0"/>
      <c r="DQB5" s="0"/>
      <c r="DQC5" s="0"/>
      <c r="DQD5" s="0"/>
      <c r="DQE5" s="0"/>
      <c r="DQF5" s="0"/>
      <c r="DQG5" s="0"/>
      <c r="DQH5" s="0"/>
      <c r="DQI5" s="0"/>
      <c r="DQJ5" s="0"/>
      <c r="DQK5" s="0"/>
      <c r="DQL5" s="0"/>
      <c r="DQM5" s="0"/>
      <c r="DQN5" s="0"/>
      <c r="DQO5" s="0"/>
      <c r="DQP5" s="0"/>
      <c r="DQQ5" s="0"/>
      <c r="DQR5" s="0"/>
      <c r="DQS5" s="0"/>
      <c r="DQT5" s="0"/>
      <c r="DQU5" s="0"/>
      <c r="DQV5" s="0"/>
      <c r="DQW5" s="0"/>
      <c r="DQX5" s="0"/>
      <c r="DQY5" s="0"/>
      <c r="DQZ5" s="0"/>
      <c r="DRA5" s="0"/>
      <c r="DRB5" s="0"/>
      <c r="DRC5" s="0"/>
      <c r="DRD5" s="0"/>
      <c r="DRE5" s="0"/>
      <c r="DRF5" s="0"/>
      <c r="DRG5" s="0"/>
      <c r="DRH5" s="0"/>
      <c r="DRI5" s="0"/>
      <c r="DRJ5" s="0"/>
      <c r="DRK5" s="0"/>
      <c r="DRL5" s="0"/>
      <c r="DRM5" s="0"/>
      <c r="DRN5" s="0"/>
      <c r="DRO5" s="0"/>
      <c r="DRP5" s="0"/>
      <c r="DRQ5" s="0"/>
      <c r="DRR5" s="0"/>
      <c r="DRS5" s="0"/>
      <c r="DRT5" s="0"/>
      <c r="DRU5" s="0"/>
      <c r="DRV5" s="0"/>
      <c r="DRW5" s="0"/>
      <c r="DRX5" s="0"/>
      <c r="DRY5" s="0"/>
      <c r="DRZ5" s="0"/>
      <c r="DSA5" s="0"/>
      <c r="DSB5" s="0"/>
      <c r="DSC5" s="0"/>
      <c r="DSD5" s="0"/>
      <c r="DSE5" s="0"/>
      <c r="DSF5" s="0"/>
      <c r="DSG5" s="0"/>
      <c r="DSH5" s="0"/>
      <c r="DSI5" s="0"/>
      <c r="DSJ5" s="0"/>
      <c r="DSK5" s="0"/>
      <c r="DSL5" s="0"/>
      <c r="DSM5" s="0"/>
      <c r="DSN5" s="0"/>
      <c r="DSO5" s="0"/>
      <c r="DSP5" s="0"/>
      <c r="DSQ5" s="0"/>
      <c r="DSR5" s="0"/>
      <c r="DSS5" s="0"/>
      <c r="DST5" s="0"/>
      <c r="DSU5" s="0"/>
      <c r="DSV5" s="0"/>
      <c r="DSW5" s="0"/>
      <c r="DSX5" s="0"/>
      <c r="DSY5" s="0"/>
      <c r="DSZ5" s="0"/>
      <c r="DTA5" s="0"/>
      <c r="DTB5" s="0"/>
      <c r="DTC5" s="0"/>
      <c r="DTD5" s="0"/>
      <c r="DTE5" s="0"/>
      <c r="DTF5" s="0"/>
      <c r="DTG5" s="0"/>
      <c r="DTH5" s="0"/>
      <c r="DTI5" s="0"/>
      <c r="DTJ5" s="0"/>
      <c r="DTK5" s="0"/>
      <c r="DTL5" s="0"/>
      <c r="DTM5" s="0"/>
      <c r="DTN5" s="0"/>
      <c r="DTO5" s="0"/>
      <c r="DTP5" s="0"/>
      <c r="DTQ5" s="0"/>
      <c r="DTR5" s="0"/>
      <c r="DTS5" s="0"/>
      <c r="DTT5" s="0"/>
      <c r="DTU5" s="0"/>
      <c r="DTV5" s="0"/>
      <c r="DTW5" s="0"/>
      <c r="DTX5" s="0"/>
      <c r="DTY5" s="0"/>
      <c r="DTZ5" s="0"/>
      <c r="DUA5" s="0"/>
      <c r="DUB5" s="0"/>
      <c r="DUC5" s="0"/>
      <c r="DUD5" s="0"/>
      <c r="DUE5" s="0"/>
      <c r="DUF5" s="0"/>
      <c r="DUG5" s="0"/>
      <c r="DUH5" s="0"/>
      <c r="DUI5" s="0"/>
      <c r="DUJ5" s="0"/>
      <c r="DUK5" s="0"/>
      <c r="DUL5" s="0"/>
      <c r="DUM5" s="0"/>
      <c r="DUN5" s="0"/>
      <c r="DUO5" s="0"/>
      <c r="DUP5" s="0"/>
      <c r="DUQ5" s="0"/>
      <c r="DUR5" s="0"/>
      <c r="DUS5" s="0"/>
      <c r="DUT5" s="0"/>
      <c r="DUU5" s="0"/>
      <c r="DUV5" s="0"/>
      <c r="DUW5" s="0"/>
      <c r="DUX5" s="0"/>
      <c r="DUY5" s="0"/>
      <c r="DUZ5" s="0"/>
      <c r="DVA5" s="0"/>
      <c r="DVB5" s="0"/>
      <c r="DVC5" s="0"/>
      <c r="DVD5" s="0"/>
      <c r="DVE5" s="0"/>
      <c r="DVF5" s="0"/>
      <c r="DVG5" s="0"/>
      <c r="DVH5" s="0"/>
      <c r="DVI5" s="0"/>
      <c r="DVJ5" s="0"/>
      <c r="DVK5" s="0"/>
      <c r="DVL5" s="0"/>
      <c r="DVM5" s="0"/>
      <c r="DVN5" s="0"/>
      <c r="DVO5" s="0"/>
      <c r="DVP5" s="0"/>
      <c r="DVQ5" s="0"/>
      <c r="DVR5" s="0"/>
      <c r="DVS5" s="0"/>
      <c r="DVT5" s="0"/>
      <c r="DVU5" s="0"/>
      <c r="DVV5" s="0"/>
      <c r="DVW5" s="0"/>
      <c r="DVX5" s="0"/>
      <c r="DVY5" s="0"/>
      <c r="DVZ5" s="0"/>
      <c r="DWA5" s="0"/>
      <c r="DWB5" s="0"/>
      <c r="DWC5" s="0"/>
      <c r="DWD5" s="0"/>
      <c r="DWE5" s="0"/>
      <c r="DWF5" s="0"/>
      <c r="DWG5" s="0"/>
      <c r="DWH5" s="0"/>
      <c r="DWI5" s="0"/>
      <c r="DWJ5" s="0"/>
      <c r="DWK5" s="0"/>
      <c r="DWL5" s="0"/>
      <c r="DWM5" s="0"/>
      <c r="DWN5" s="0"/>
      <c r="DWO5" s="0"/>
      <c r="DWP5" s="0"/>
      <c r="DWQ5" s="0"/>
      <c r="DWR5" s="0"/>
      <c r="DWS5" s="0"/>
      <c r="DWT5" s="0"/>
      <c r="DWU5" s="0"/>
      <c r="DWV5" s="0"/>
      <c r="DWW5" s="0"/>
      <c r="DWX5" s="0"/>
      <c r="DWY5" s="0"/>
      <c r="DWZ5" s="0"/>
      <c r="DXA5" s="0"/>
      <c r="DXB5" s="0"/>
      <c r="DXC5" s="0"/>
      <c r="DXD5" s="0"/>
      <c r="DXE5" s="0"/>
      <c r="DXF5" s="0"/>
      <c r="DXG5" s="0"/>
      <c r="DXH5" s="0"/>
      <c r="DXI5" s="0"/>
      <c r="DXJ5" s="0"/>
      <c r="DXK5" s="0"/>
      <c r="DXL5" s="0"/>
      <c r="DXM5" s="0"/>
      <c r="DXN5" s="0"/>
      <c r="DXO5" s="0"/>
      <c r="DXP5" s="0"/>
      <c r="DXQ5" s="0"/>
      <c r="DXR5" s="0"/>
      <c r="DXS5" s="0"/>
      <c r="DXT5" s="0"/>
      <c r="DXU5" s="0"/>
      <c r="DXV5" s="0"/>
      <c r="DXW5" s="0"/>
      <c r="DXX5" s="0"/>
      <c r="DXY5" s="0"/>
      <c r="DXZ5" s="0"/>
      <c r="DYA5" s="0"/>
      <c r="DYB5" s="0"/>
      <c r="DYC5" s="0"/>
      <c r="DYD5" s="0"/>
      <c r="DYE5" s="0"/>
      <c r="DYF5" s="0"/>
      <c r="DYG5" s="0"/>
      <c r="DYH5" s="0"/>
      <c r="DYI5" s="0"/>
      <c r="DYJ5" s="0"/>
      <c r="DYK5" s="0"/>
      <c r="DYL5" s="0"/>
      <c r="DYM5" s="0"/>
      <c r="DYN5" s="0"/>
      <c r="DYO5" s="0"/>
      <c r="DYP5" s="0"/>
      <c r="DYQ5" s="0"/>
      <c r="DYR5" s="0"/>
      <c r="DYS5" s="0"/>
      <c r="DYT5" s="0"/>
      <c r="DYU5" s="0"/>
      <c r="DYV5" s="0"/>
      <c r="DYW5" s="0"/>
      <c r="DYX5" s="0"/>
      <c r="DYY5" s="0"/>
      <c r="DYZ5" s="0"/>
      <c r="DZA5" s="0"/>
      <c r="DZB5" s="0"/>
      <c r="DZC5" s="0"/>
      <c r="DZD5" s="0"/>
      <c r="DZE5" s="0"/>
      <c r="DZF5" s="0"/>
      <c r="DZG5" s="0"/>
      <c r="DZH5" s="0"/>
      <c r="DZI5" s="0"/>
      <c r="DZJ5" s="0"/>
      <c r="DZK5" s="0"/>
      <c r="DZL5" s="0"/>
      <c r="DZM5" s="0"/>
      <c r="DZN5" s="0"/>
      <c r="DZO5" s="0"/>
      <c r="DZP5" s="0"/>
      <c r="DZQ5" s="0"/>
      <c r="DZR5" s="0"/>
      <c r="DZS5" s="0"/>
      <c r="DZT5" s="0"/>
      <c r="DZU5" s="0"/>
      <c r="DZV5" s="0"/>
      <c r="DZW5" s="0"/>
      <c r="DZX5" s="0"/>
      <c r="DZY5" s="0"/>
      <c r="DZZ5" s="0"/>
      <c r="EAA5" s="0"/>
      <c r="EAB5" s="0"/>
      <c r="EAC5" s="0"/>
      <c r="EAD5" s="0"/>
      <c r="EAE5" s="0"/>
      <c r="EAF5" s="0"/>
      <c r="EAG5" s="0"/>
      <c r="EAH5" s="0"/>
      <c r="EAI5" s="0"/>
      <c r="EAJ5" s="0"/>
      <c r="EAK5" s="0"/>
      <c r="EAL5" s="0"/>
      <c r="EAM5" s="0"/>
      <c r="EAN5" s="0"/>
      <c r="EAO5" s="0"/>
      <c r="EAP5" s="0"/>
      <c r="EAQ5" s="0"/>
      <c r="EAR5" s="0"/>
      <c r="EAS5" s="0"/>
      <c r="EAT5" s="0"/>
      <c r="EAU5" s="0"/>
      <c r="EAV5" s="0"/>
      <c r="EAW5" s="0"/>
      <c r="EAX5" s="0"/>
      <c r="EAY5" s="0"/>
      <c r="EAZ5" s="0"/>
      <c r="EBA5" s="0"/>
      <c r="EBB5" s="0"/>
      <c r="EBC5" s="0"/>
      <c r="EBD5" s="0"/>
      <c r="EBE5" s="0"/>
      <c r="EBF5" s="0"/>
      <c r="EBG5" s="0"/>
      <c r="EBH5" s="0"/>
      <c r="EBI5" s="0"/>
      <c r="EBJ5" s="0"/>
      <c r="EBK5" s="0"/>
      <c r="EBL5" s="0"/>
      <c r="EBM5" s="0"/>
      <c r="EBN5" s="0"/>
      <c r="EBO5" s="0"/>
      <c r="EBP5" s="0"/>
      <c r="EBQ5" s="0"/>
      <c r="EBR5" s="0"/>
      <c r="EBS5" s="0"/>
      <c r="EBT5" s="0"/>
      <c r="EBU5" s="0"/>
      <c r="EBV5" s="0"/>
      <c r="EBW5" s="0"/>
      <c r="EBX5" s="0"/>
      <c r="EBY5" s="0"/>
      <c r="EBZ5" s="0"/>
      <c r="ECA5" s="0"/>
      <c r="ECB5" s="0"/>
      <c r="ECC5" s="0"/>
      <c r="ECD5" s="0"/>
      <c r="ECE5" s="0"/>
      <c r="ECF5" s="0"/>
      <c r="ECG5" s="0"/>
      <c r="ECH5" s="0"/>
      <c r="ECI5" s="0"/>
      <c r="ECJ5" s="0"/>
      <c r="ECK5" s="0"/>
      <c r="ECL5" s="0"/>
      <c r="ECM5" s="0"/>
      <c r="ECN5" s="0"/>
      <c r="ECO5" s="0"/>
      <c r="ECP5" s="0"/>
      <c r="ECQ5" s="0"/>
      <c r="ECR5" s="0"/>
      <c r="ECS5" s="0"/>
      <c r="ECT5" s="0"/>
      <c r="ECU5" s="0"/>
      <c r="ECV5" s="0"/>
      <c r="ECW5" s="0"/>
      <c r="ECX5" s="0"/>
      <c r="ECY5" s="0"/>
      <c r="ECZ5" s="0"/>
      <c r="EDA5" s="0"/>
      <c r="EDB5" s="0"/>
      <c r="EDC5" s="0"/>
      <c r="EDD5" s="0"/>
      <c r="EDE5" s="0"/>
      <c r="EDF5" s="0"/>
      <c r="EDG5" s="0"/>
      <c r="EDH5" s="0"/>
      <c r="EDI5" s="0"/>
      <c r="EDJ5" s="0"/>
      <c r="EDK5" s="0"/>
      <c r="EDL5" s="0"/>
      <c r="EDM5" s="0"/>
      <c r="EDN5" s="0"/>
      <c r="EDO5" s="0"/>
      <c r="EDP5" s="0"/>
      <c r="EDQ5" s="0"/>
      <c r="EDR5" s="0"/>
      <c r="EDS5" s="0"/>
      <c r="EDT5" s="0"/>
      <c r="EDU5" s="0"/>
      <c r="EDV5" s="0"/>
      <c r="EDW5" s="0"/>
      <c r="EDX5" s="0"/>
      <c r="EDY5" s="0"/>
      <c r="EDZ5" s="0"/>
      <c r="EEA5" s="0"/>
      <c r="EEB5" s="0"/>
      <c r="EEC5" s="0"/>
      <c r="EED5" s="0"/>
      <c r="EEE5" s="0"/>
      <c r="EEF5" s="0"/>
      <c r="EEG5" s="0"/>
      <c r="EEH5" s="0"/>
      <c r="EEI5" s="0"/>
      <c r="EEJ5" s="0"/>
      <c r="EEK5" s="0"/>
      <c r="EEL5" s="0"/>
      <c r="EEM5" s="0"/>
      <c r="EEN5" s="0"/>
      <c r="EEO5" s="0"/>
      <c r="EEP5" s="0"/>
      <c r="EEQ5" s="0"/>
      <c r="EER5" s="0"/>
      <c r="EES5" s="0"/>
      <c r="EET5" s="0"/>
      <c r="EEU5" s="0"/>
      <c r="EEV5" s="0"/>
      <c r="EEW5" s="0"/>
      <c r="EEX5" s="0"/>
      <c r="EEY5" s="0"/>
      <c r="EEZ5" s="0"/>
      <c r="EFA5" s="0"/>
      <c r="EFB5" s="0"/>
      <c r="EFC5" s="0"/>
      <c r="EFD5" s="0"/>
      <c r="EFE5" s="0"/>
      <c r="EFF5" s="0"/>
      <c r="EFG5" s="0"/>
      <c r="EFH5" s="0"/>
      <c r="EFI5" s="0"/>
      <c r="EFJ5" s="0"/>
      <c r="EFK5" s="0"/>
      <c r="EFL5" s="0"/>
      <c r="EFM5" s="0"/>
      <c r="EFN5" s="0"/>
      <c r="EFO5" s="0"/>
      <c r="EFP5" s="0"/>
      <c r="EFQ5" s="0"/>
      <c r="EFR5" s="0"/>
      <c r="EFS5" s="0"/>
      <c r="EFT5" s="0"/>
      <c r="EFU5" s="0"/>
      <c r="EFV5" s="0"/>
      <c r="EFW5" s="0"/>
      <c r="EFX5" s="0"/>
      <c r="EFY5" s="0"/>
      <c r="EFZ5" s="0"/>
      <c r="EGA5" s="0"/>
      <c r="EGB5" s="0"/>
      <c r="EGC5" s="0"/>
      <c r="EGD5" s="0"/>
      <c r="EGE5" s="0"/>
      <c r="EGF5" s="0"/>
      <c r="EGG5" s="0"/>
      <c r="EGH5" s="0"/>
      <c r="EGI5" s="0"/>
      <c r="EGJ5" s="0"/>
      <c r="EGK5" s="0"/>
      <c r="EGL5" s="0"/>
      <c r="EGM5" s="0"/>
      <c r="EGN5" s="0"/>
      <c r="EGO5" s="0"/>
      <c r="EGP5" s="0"/>
      <c r="EGQ5" s="0"/>
      <c r="EGR5" s="0"/>
      <c r="EGS5" s="0"/>
      <c r="EGT5" s="0"/>
      <c r="EGU5" s="0"/>
      <c r="EGV5" s="0"/>
      <c r="EGW5" s="0"/>
      <c r="EGX5" s="0"/>
      <c r="EGY5" s="0"/>
      <c r="EGZ5" s="0"/>
      <c r="EHA5" s="0"/>
      <c r="EHB5" s="0"/>
      <c r="EHC5" s="0"/>
      <c r="EHD5" s="0"/>
      <c r="EHE5" s="0"/>
      <c r="EHF5" s="0"/>
      <c r="EHG5" s="0"/>
      <c r="EHH5" s="0"/>
      <c r="EHI5" s="0"/>
      <c r="EHJ5" s="0"/>
      <c r="EHK5" s="0"/>
      <c r="EHL5" s="0"/>
      <c r="EHM5" s="0"/>
      <c r="EHN5" s="0"/>
      <c r="EHO5" s="0"/>
      <c r="EHP5" s="0"/>
      <c r="EHQ5" s="0"/>
      <c r="EHR5" s="0"/>
      <c r="EHS5" s="0"/>
      <c r="EHT5" s="0"/>
      <c r="EHU5" s="0"/>
      <c r="EHV5" s="0"/>
      <c r="EHW5" s="0"/>
      <c r="EHX5" s="0"/>
      <c r="EHY5" s="0"/>
      <c r="EHZ5" s="0"/>
      <c r="EIA5" s="0"/>
      <c r="EIB5" s="0"/>
      <c r="EIC5" s="0"/>
      <c r="EID5" s="0"/>
      <c r="EIE5" s="0"/>
      <c r="EIF5" s="0"/>
      <c r="EIG5" s="0"/>
      <c r="EIH5" s="0"/>
      <c r="EII5" s="0"/>
      <c r="EIJ5" s="0"/>
      <c r="EIK5" s="0"/>
      <c r="EIL5" s="0"/>
      <c r="EIM5" s="0"/>
      <c r="EIN5" s="0"/>
      <c r="EIO5" s="0"/>
      <c r="EIP5" s="0"/>
      <c r="EIQ5" s="0"/>
      <c r="EIR5" s="0"/>
      <c r="EIS5" s="0"/>
      <c r="EIT5" s="0"/>
      <c r="EIU5" s="0"/>
      <c r="EIV5" s="0"/>
      <c r="EIW5" s="0"/>
      <c r="EIX5" s="0"/>
      <c r="EIY5" s="0"/>
      <c r="EIZ5" s="0"/>
      <c r="EJA5" s="0"/>
      <c r="EJB5" s="0"/>
      <c r="EJC5" s="0"/>
      <c r="EJD5" s="0"/>
      <c r="EJE5" s="0"/>
      <c r="EJF5" s="0"/>
      <c r="EJG5" s="0"/>
      <c r="EJH5" s="0"/>
      <c r="EJI5" s="0"/>
      <c r="EJJ5" s="0"/>
      <c r="EJK5" s="0"/>
      <c r="EJL5" s="0"/>
      <c r="EJM5" s="0"/>
      <c r="EJN5" s="0"/>
      <c r="EJO5" s="0"/>
      <c r="EJP5" s="0"/>
      <c r="EJQ5" s="0"/>
      <c r="EJR5" s="0"/>
      <c r="EJS5" s="0"/>
      <c r="EJT5" s="0"/>
      <c r="EJU5" s="0"/>
      <c r="EJV5" s="0"/>
      <c r="EJW5" s="0"/>
      <c r="EJX5" s="0"/>
      <c r="EJY5" s="0"/>
      <c r="EJZ5" s="0"/>
      <c r="EKA5" s="0"/>
      <c r="EKB5" s="0"/>
      <c r="EKC5" s="0"/>
      <c r="EKD5" s="0"/>
      <c r="EKE5" s="0"/>
      <c r="EKF5" s="0"/>
      <c r="EKG5" s="0"/>
      <c r="EKH5" s="0"/>
      <c r="EKI5" s="0"/>
      <c r="EKJ5" s="0"/>
      <c r="EKK5" s="0"/>
      <c r="EKL5" s="0"/>
      <c r="EKM5" s="0"/>
      <c r="EKN5" s="0"/>
      <c r="EKO5" s="0"/>
      <c r="EKP5" s="0"/>
      <c r="EKQ5" s="0"/>
      <c r="EKR5" s="0"/>
      <c r="EKS5" s="0"/>
      <c r="EKT5" s="0"/>
      <c r="EKU5" s="0"/>
      <c r="EKV5" s="0"/>
      <c r="EKW5" s="0"/>
      <c r="EKX5" s="0"/>
      <c r="EKY5" s="0"/>
      <c r="EKZ5" s="0"/>
      <c r="ELA5" s="0"/>
      <c r="ELB5" s="0"/>
      <c r="ELC5" s="0"/>
      <c r="ELD5" s="0"/>
      <c r="ELE5" s="0"/>
      <c r="ELF5" s="0"/>
      <c r="ELG5" s="0"/>
      <c r="ELH5" s="0"/>
      <c r="ELI5" s="0"/>
      <c r="ELJ5" s="0"/>
      <c r="ELK5" s="0"/>
      <c r="ELL5" s="0"/>
      <c r="ELM5" s="0"/>
      <c r="ELN5" s="0"/>
      <c r="ELO5" s="0"/>
      <c r="ELP5" s="0"/>
      <c r="ELQ5" s="0"/>
      <c r="ELR5" s="0"/>
      <c r="ELS5" s="0"/>
      <c r="ELT5" s="0"/>
      <c r="ELU5" s="0"/>
      <c r="ELV5" s="0"/>
      <c r="ELW5" s="0"/>
      <c r="ELX5" s="0"/>
      <c r="ELY5" s="0"/>
      <c r="ELZ5" s="0"/>
      <c r="EMA5" s="0"/>
      <c r="EMB5" s="0"/>
      <c r="EMC5" s="0"/>
      <c r="EMD5" s="0"/>
      <c r="EME5" s="0"/>
      <c r="EMF5" s="0"/>
      <c r="EMG5" s="0"/>
      <c r="EMH5" s="0"/>
      <c r="EMI5" s="0"/>
      <c r="EMJ5" s="0"/>
      <c r="EMK5" s="0"/>
      <c r="EML5" s="0"/>
      <c r="EMM5" s="0"/>
      <c r="EMN5" s="0"/>
      <c r="EMO5" s="0"/>
      <c r="EMP5" s="0"/>
      <c r="EMQ5" s="0"/>
      <c r="EMR5" s="0"/>
      <c r="EMS5" s="0"/>
      <c r="EMT5" s="0"/>
      <c r="EMU5" s="0"/>
      <c r="EMV5" s="0"/>
      <c r="EMW5" s="0"/>
      <c r="EMX5" s="0"/>
      <c r="EMY5" s="0"/>
      <c r="EMZ5" s="0"/>
      <c r="ENA5" s="0"/>
      <c r="ENB5" s="0"/>
      <c r="ENC5" s="0"/>
      <c r="END5" s="0"/>
      <c r="ENE5" s="0"/>
      <c r="ENF5" s="0"/>
      <c r="ENG5" s="0"/>
      <c r="ENH5" s="0"/>
      <c r="ENI5" s="0"/>
      <c r="ENJ5" s="0"/>
      <c r="ENK5" s="0"/>
      <c r="ENL5" s="0"/>
      <c r="ENM5" s="0"/>
      <c r="ENN5" s="0"/>
      <c r="ENO5" s="0"/>
      <c r="ENP5" s="0"/>
      <c r="ENQ5" s="0"/>
      <c r="ENR5" s="0"/>
      <c r="ENS5" s="0"/>
      <c r="ENT5" s="0"/>
      <c r="ENU5" s="0"/>
      <c r="ENV5" s="0"/>
      <c r="ENW5" s="0"/>
      <c r="ENX5" s="0"/>
      <c r="ENY5" s="0"/>
      <c r="ENZ5" s="0"/>
      <c r="EOA5" s="0"/>
      <c r="EOB5" s="0"/>
      <c r="EOC5" s="0"/>
      <c r="EOD5" s="0"/>
      <c r="EOE5" s="0"/>
      <c r="EOF5" s="0"/>
      <c r="EOG5" s="0"/>
      <c r="EOH5" s="0"/>
      <c r="EOI5" s="0"/>
      <c r="EOJ5" s="0"/>
      <c r="EOK5" s="0"/>
      <c r="EOL5" s="0"/>
      <c r="EOM5" s="0"/>
      <c r="EON5" s="0"/>
      <c r="EOO5" s="0"/>
      <c r="EOP5" s="0"/>
      <c r="EOQ5" s="0"/>
      <c r="EOR5" s="0"/>
      <c r="EOS5" s="0"/>
      <c r="EOT5" s="0"/>
      <c r="EOU5" s="0"/>
      <c r="EOV5" s="0"/>
      <c r="EOW5" s="0"/>
      <c r="EOX5" s="0"/>
      <c r="EOY5" s="0"/>
      <c r="EOZ5" s="0"/>
      <c r="EPA5" s="0"/>
      <c r="EPB5" s="0"/>
      <c r="EPC5" s="0"/>
      <c r="EPD5" s="0"/>
      <c r="EPE5" s="0"/>
      <c r="EPF5" s="0"/>
      <c r="EPG5" s="0"/>
      <c r="EPH5" s="0"/>
      <c r="EPI5" s="0"/>
      <c r="EPJ5" s="0"/>
      <c r="EPK5" s="0"/>
      <c r="EPL5" s="0"/>
      <c r="EPM5" s="0"/>
      <c r="EPN5" s="0"/>
      <c r="EPO5" s="0"/>
      <c r="EPP5" s="0"/>
      <c r="EPQ5" s="0"/>
      <c r="EPR5" s="0"/>
      <c r="EPS5" s="0"/>
      <c r="EPT5" s="0"/>
      <c r="EPU5" s="0"/>
      <c r="EPV5" s="0"/>
      <c r="EPW5" s="0"/>
      <c r="EPX5" s="0"/>
      <c r="EPY5" s="0"/>
      <c r="EPZ5" s="0"/>
      <c r="EQA5" s="0"/>
      <c r="EQB5" s="0"/>
      <c r="EQC5" s="0"/>
      <c r="EQD5" s="0"/>
      <c r="EQE5" s="0"/>
      <c r="EQF5" s="0"/>
      <c r="EQG5" s="0"/>
      <c r="EQH5" s="0"/>
      <c r="EQI5" s="0"/>
      <c r="EQJ5" s="0"/>
      <c r="EQK5" s="0"/>
      <c r="EQL5" s="0"/>
      <c r="EQM5" s="0"/>
      <c r="EQN5" s="0"/>
      <c r="EQO5" s="0"/>
      <c r="EQP5" s="0"/>
      <c r="EQQ5" s="0"/>
      <c r="EQR5" s="0"/>
      <c r="EQS5" s="0"/>
      <c r="EQT5" s="0"/>
      <c r="EQU5" s="0"/>
      <c r="EQV5" s="0"/>
      <c r="EQW5" s="0"/>
      <c r="EQX5" s="0"/>
      <c r="EQY5" s="0"/>
      <c r="EQZ5" s="0"/>
      <c r="ERA5" s="0"/>
      <c r="ERB5" s="0"/>
      <c r="ERC5" s="0"/>
      <c r="ERD5" s="0"/>
      <c r="ERE5" s="0"/>
      <c r="ERF5" s="0"/>
      <c r="ERG5" s="0"/>
      <c r="ERH5" s="0"/>
      <c r="ERI5" s="0"/>
      <c r="ERJ5" s="0"/>
      <c r="ERK5" s="0"/>
      <c r="ERL5" s="0"/>
      <c r="ERM5" s="0"/>
      <c r="ERN5" s="0"/>
      <c r="ERO5" s="0"/>
      <c r="ERP5" s="0"/>
      <c r="ERQ5" s="0"/>
      <c r="ERR5" s="0"/>
      <c r="ERS5" s="0"/>
      <c r="ERT5" s="0"/>
      <c r="ERU5" s="0"/>
      <c r="ERV5" s="0"/>
      <c r="ERW5" s="0"/>
      <c r="ERX5" s="0"/>
      <c r="ERY5" s="0"/>
      <c r="ERZ5" s="0"/>
      <c r="ESA5" s="0"/>
      <c r="ESB5" s="0"/>
      <c r="ESC5" s="0"/>
      <c r="ESD5" s="0"/>
      <c r="ESE5" s="0"/>
      <c r="ESF5" s="0"/>
      <c r="ESG5" s="0"/>
      <c r="ESH5" s="0"/>
      <c r="ESI5" s="0"/>
      <c r="ESJ5" s="0"/>
      <c r="ESK5" s="0"/>
      <c r="ESL5" s="0"/>
      <c r="ESM5" s="0"/>
      <c r="ESN5" s="0"/>
      <c r="ESO5" s="0"/>
      <c r="ESP5" s="0"/>
      <c r="ESQ5" s="0"/>
      <c r="ESR5" s="0"/>
      <c r="ESS5" s="0"/>
      <c r="EST5" s="0"/>
      <c r="ESU5" s="0"/>
      <c r="ESV5" s="0"/>
      <c r="ESW5" s="0"/>
      <c r="ESX5" s="0"/>
      <c r="ESY5" s="0"/>
      <c r="ESZ5" s="0"/>
      <c r="ETA5" s="0"/>
      <c r="ETB5" s="0"/>
      <c r="ETC5" s="0"/>
      <c r="ETD5" s="0"/>
      <c r="ETE5" s="0"/>
      <c r="ETF5" s="0"/>
      <c r="ETG5" s="0"/>
      <c r="ETH5" s="0"/>
      <c r="ETI5" s="0"/>
      <c r="ETJ5" s="0"/>
      <c r="ETK5" s="0"/>
      <c r="ETL5" s="0"/>
      <c r="ETM5" s="0"/>
      <c r="ETN5" s="0"/>
      <c r="ETO5" s="0"/>
      <c r="ETP5" s="0"/>
      <c r="ETQ5" s="0"/>
      <c r="ETR5" s="0"/>
      <c r="ETS5" s="0"/>
      <c r="ETT5" s="0"/>
      <c r="ETU5" s="0"/>
      <c r="ETV5" s="0"/>
      <c r="ETW5" s="0"/>
      <c r="ETX5" s="0"/>
      <c r="ETY5" s="0"/>
      <c r="ETZ5" s="0"/>
      <c r="EUA5" s="0"/>
      <c r="EUB5" s="0"/>
      <c r="EUC5" s="0"/>
      <c r="EUD5" s="0"/>
      <c r="EUE5" s="0"/>
      <c r="EUF5" s="0"/>
      <c r="EUG5" s="0"/>
      <c r="EUH5" s="0"/>
      <c r="EUI5" s="0"/>
      <c r="EUJ5" s="0"/>
      <c r="EUK5" s="0"/>
      <c r="EUL5" s="0"/>
      <c r="EUM5" s="0"/>
      <c r="EUN5" s="0"/>
      <c r="EUO5" s="0"/>
      <c r="EUP5" s="0"/>
      <c r="EUQ5" s="0"/>
      <c r="EUR5" s="0"/>
      <c r="EUS5" s="0"/>
      <c r="EUT5" s="0"/>
      <c r="EUU5" s="0"/>
      <c r="EUV5" s="0"/>
      <c r="EUW5" s="0"/>
      <c r="EUX5" s="0"/>
      <c r="EUY5" s="0"/>
      <c r="EUZ5" s="0"/>
      <c r="EVA5" s="0"/>
      <c r="EVB5" s="0"/>
      <c r="EVC5" s="0"/>
      <c r="EVD5" s="0"/>
      <c r="EVE5" s="0"/>
      <c r="EVF5" s="0"/>
      <c r="EVG5" s="0"/>
      <c r="EVH5" s="0"/>
      <c r="EVI5" s="0"/>
      <c r="EVJ5" s="0"/>
      <c r="EVK5" s="0"/>
      <c r="EVL5" s="0"/>
      <c r="EVM5" s="0"/>
      <c r="EVN5" s="0"/>
      <c r="EVO5" s="0"/>
      <c r="EVP5" s="0"/>
      <c r="EVQ5" s="0"/>
      <c r="EVR5" s="0"/>
      <c r="EVS5" s="0"/>
      <c r="EVT5" s="0"/>
      <c r="EVU5" s="0"/>
      <c r="EVV5" s="0"/>
      <c r="EVW5" s="0"/>
      <c r="EVX5" s="0"/>
      <c r="EVY5" s="0"/>
      <c r="EVZ5" s="0"/>
      <c r="EWA5" s="0"/>
      <c r="EWB5" s="0"/>
      <c r="EWC5" s="0"/>
      <c r="EWD5" s="0"/>
      <c r="EWE5" s="0"/>
      <c r="EWF5" s="0"/>
      <c r="EWG5" s="0"/>
      <c r="EWH5" s="0"/>
      <c r="EWI5" s="0"/>
      <c r="EWJ5" s="0"/>
      <c r="EWK5" s="0"/>
      <c r="EWL5" s="0"/>
      <c r="EWM5" s="0"/>
      <c r="EWN5" s="0"/>
      <c r="EWO5" s="0"/>
      <c r="EWP5" s="0"/>
      <c r="EWQ5" s="0"/>
      <c r="EWR5" s="0"/>
      <c r="EWS5" s="0"/>
      <c r="EWT5" s="0"/>
      <c r="EWU5" s="0"/>
      <c r="EWV5" s="0"/>
      <c r="EWW5" s="0"/>
      <c r="EWX5" s="0"/>
      <c r="EWY5" s="0"/>
      <c r="EWZ5" s="0"/>
      <c r="EXA5" s="0"/>
      <c r="EXB5" s="0"/>
      <c r="EXC5" s="0"/>
      <c r="EXD5" s="0"/>
      <c r="EXE5" s="0"/>
      <c r="EXF5" s="0"/>
      <c r="EXG5" s="0"/>
      <c r="EXH5" s="0"/>
      <c r="EXI5" s="0"/>
      <c r="EXJ5" s="0"/>
      <c r="EXK5" s="0"/>
      <c r="EXL5" s="0"/>
      <c r="EXM5" s="0"/>
      <c r="EXN5" s="0"/>
      <c r="EXO5" s="0"/>
      <c r="EXP5" s="0"/>
      <c r="EXQ5" s="0"/>
      <c r="EXR5" s="0"/>
      <c r="EXS5" s="0"/>
      <c r="EXT5" s="0"/>
      <c r="EXU5" s="0"/>
      <c r="EXV5" s="0"/>
      <c r="EXW5" s="0"/>
      <c r="EXX5" s="0"/>
      <c r="EXY5" s="0"/>
      <c r="EXZ5" s="0"/>
      <c r="EYA5" s="0"/>
      <c r="EYB5" s="0"/>
      <c r="EYC5" s="0"/>
      <c r="EYD5" s="0"/>
      <c r="EYE5" s="0"/>
      <c r="EYF5" s="0"/>
      <c r="EYG5" s="0"/>
      <c r="EYH5" s="0"/>
      <c r="EYI5" s="0"/>
      <c r="EYJ5" s="0"/>
      <c r="EYK5" s="0"/>
      <c r="EYL5" s="0"/>
      <c r="EYM5" s="0"/>
      <c r="EYN5" s="0"/>
      <c r="EYO5" s="0"/>
      <c r="EYP5" s="0"/>
      <c r="EYQ5" s="0"/>
      <c r="EYR5" s="0"/>
      <c r="EYS5" s="0"/>
      <c r="EYT5" s="0"/>
      <c r="EYU5" s="0"/>
      <c r="EYV5" s="0"/>
      <c r="EYW5" s="0"/>
      <c r="EYX5" s="0"/>
      <c r="EYY5" s="0"/>
      <c r="EYZ5" s="0"/>
      <c r="EZA5" s="0"/>
      <c r="EZB5" s="0"/>
      <c r="EZC5" s="0"/>
      <c r="EZD5" s="0"/>
      <c r="EZE5" s="0"/>
      <c r="EZF5" s="0"/>
      <c r="EZG5" s="0"/>
      <c r="EZH5" s="0"/>
      <c r="EZI5" s="0"/>
      <c r="EZJ5" s="0"/>
      <c r="EZK5" s="0"/>
      <c r="EZL5" s="0"/>
      <c r="EZM5" s="0"/>
      <c r="EZN5" s="0"/>
      <c r="EZO5" s="0"/>
      <c r="EZP5" s="0"/>
      <c r="EZQ5" s="0"/>
      <c r="EZR5" s="0"/>
      <c r="EZS5" s="0"/>
      <c r="EZT5" s="0"/>
      <c r="EZU5" s="0"/>
      <c r="EZV5" s="0"/>
      <c r="EZW5" s="0"/>
      <c r="EZX5" s="0"/>
      <c r="EZY5" s="0"/>
      <c r="EZZ5" s="0"/>
      <c r="FAA5" s="0"/>
      <c r="FAB5" s="0"/>
      <c r="FAC5" s="0"/>
      <c r="FAD5" s="0"/>
      <c r="FAE5" s="0"/>
      <c r="FAF5" s="0"/>
      <c r="FAG5" s="0"/>
      <c r="FAH5" s="0"/>
      <c r="FAI5" s="0"/>
      <c r="FAJ5" s="0"/>
      <c r="FAK5" s="0"/>
      <c r="FAL5" s="0"/>
      <c r="FAM5" s="0"/>
      <c r="FAN5" s="0"/>
      <c r="FAO5" s="0"/>
      <c r="FAP5" s="0"/>
      <c r="FAQ5" s="0"/>
      <c r="FAR5" s="0"/>
      <c r="FAS5" s="0"/>
      <c r="FAT5" s="0"/>
      <c r="FAU5" s="0"/>
      <c r="FAV5" s="0"/>
      <c r="FAW5" s="0"/>
      <c r="FAX5" s="0"/>
      <c r="FAY5" s="0"/>
      <c r="FAZ5" s="0"/>
      <c r="FBA5" s="0"/>
      <c r="FBB5" s="0"/>
      <c r="FBC5" s="0"/>
      <c r="FBD5" s="0"/>
      <c r="FBE5" s="0"/>
      <c r="FBF5" s="0"/>
      <c r="FBG5" s="0"/>
      <c r="FBH5" s="0"/>
      <c r="FBI5" s="0"/>
      <c r="FBJ5" s="0"/>
      <c r="FBK5" s="0"/>
      <c r="FBL5" s="0"/>
      <c r="FBM5" s="0"/>
      <c r="FBN5" s="0"/>
      <c r="FBO5" s="0"/>
      <c r="FBP5" s="0"/>
      <c r="FBQ5" s="0"/>
      <c r="FBR5" s="0"/>
      <c r="FBS5" s="0"/>
      <c r="FBT5" s="0"/>
      <c r="FBU5" s="0"/>
      <c r="FBV5" s="0"/>
      <c r="FBW5" s="0"/>
      <c r="FBX5" s="0"/>
      <c r="FBY5" s="0"/>
      <c r="FBZ5" s="0"/>
      <c r="FCA5" s="0"/>
      <c r="FCB5" s="0"/>
      <c r="FCC5" s="0"/>
      <c r="FCD5" s="0"/>
      <c r="FCE5" s="0"/>
      <c r="FCF5" s="0"/>
      <c r="FCG5" s="0"/>
      <c r="FCH5" s="0"/>
      <c r="FCI5" s="0"/>
      <c r="FCJ5" s="0"/>
      <c r="FCK5" s="0"/>
      <c r="FCL5" s="0"/>
      <c r="FCM5" s="0"/>
      <c r="FCN5" s="0"/>
      <c r="FCO5" s="0"/>
      <c r="FCP5" s="0"/>
      <c r="FCQ5" s="0"/>
      <c r="FCR5" s="0"/>
      <c r="FCS5" s="0"/>
      <c r="FCT5" s="0"/>
      <c r="FCU5" s="0"/>
      <c r="FCV5" s="0"/>
      <c r="FCW5" s="0"/>
      <c r="FCX5" s="0"/>
      <c r="FCY5" s="0"/>
      <c r="FCZ5" s="0"/>
      <c r="FDA5" s="0"/>
      <c r="FDB5" s="0"/>
      <c r="FDC5" s="0"/>
      <c r="FDD5" s="0"/>
      <c r="FDE5" s="0"/>
      <c r="FDF5" s="0"/>
      <c r="FDG5" s="0"/>
      <c r="FDH5" s="0"/>
      <c r="FDI5" s="0"/>
      <c r="FDJ5" s="0"/>
      <c r="FDK5" s="0"/>
      <c r="FDL5" s="0"/>
      <c r="FDM5" s="0"/>
      <c r="FDN5" s="0"/>
      <c r="FDO5" s="0"/>
      <c r="FDP5" s="0"/>
      <c r="FDQ5" s="0"/>
      <c r="FDR5" s="0"/>
      <c r="FDS5" s="0"/>
      <c r="FDT5" s="0"/>
      <c r="FDU5" s="0"/>
      <c r="FDV5" s="0"/>
      <c r="FDW5" s="0"/>
      <c r="FDX5" s="0"/>
      <c r="FDY5" s="0"/>
      <c r="FDZ5" s="0"/>
      <c r="FEA5" s="0"/>
      <c r="FEB5" s="0"/>
      <c r="FEC5" s="0"/>
      <c r="FED5" s="0"/>
      <c r="FEE5" s="0"/>
      <c r="FEF5" s="0"/>
      <c r="FEG5" s="0"/>
      <c r="FEH5" s="0"/>
      <c r="FEI5" s="0"/>
      <c r="FEJ5" s="0"/>
      <c r="FEK5" s="0"/>
      <c r="FEL5" s="0"/>
      <c r="FEM5" s="0"/>
      <c r="FEN5" s="0"/>
      <c r="FEO5" s="0"/>
      <c r="FEP5" s="0"/>
      <c r="FEQ5" s="0"/>
      <c r="FER5" s="0"/>
      <c r="FES5" s="0"/>
      <c r="FET5" s="0"/>
      <c r="FEU5" s="0"/>
      <c r="FEV5" s="0"/>
      <c r="FEW5" s="0"/>
      <c r="FEX5" s="0"/>
      <c r="FEY5" s="0"/>
      <c r="FEZ5" s="0"/>
      <c r="FFA5" s="0"/>
      <c r="FFB5" s="0"/>
      <c r="FFC5" s="0"/>
      <c r="FFD5" s="0"/>
      <c r="FFE5" s="0"/>
      <c r="FFF5" s="0"/>
      <c r="FFG5" s="0"/>
      <c r="FFH5" s="0"/>
      <c r="FFI5" s="0"/>
      <c r="FFJ5" s="0"/>
      <c r="FFK5" s="0"/>
      <c r="FFL5" s="0"/>
      <c r="FFM5" s="0"/>
      <c r="FFN5" s="0"/>
      <c r="FFO5" s="0"/>
      <c r="FFP5" s="0"/>
      <c r="FFQ5" s="0"/>
      <c r="FFR5" s="0"/>
      <c r="FFS5" s="0"/>
      <c r="FFT5" s="0"/>
      <c r="FFU5" s="0"/>
      <c r="FFV5" s="0"/>
      <c r="FFW5" s="0"/>
      <c r="FFX5" s="0"/>
      <c r="FFY5" s="0"/>
      <c r="FFZ5" s="0"/>
      <c r="FGA5" s="0"/>
      <c r="FGB5" s="0"/>
      <c r="FGC5" s="0"/>
      <c r="FGD5" s="0"/>
      <c r="FGE5" s="0"/>
      <c r="FGF5" s="0"/>
      <c r="FGG5" s="0"/>
      <c r="FGH5" s="0"/>
      <c r="FGI5" s="0"/>
      <c r="FGJ5" s="0"/>
      <c r="FGK5" s="0"/>
      <c r="FGL5" s="0"/>
      <c r="FGM5" s="0"/>
      <c r="FGN5" s="0"/>
      <c r="FGO5" s="0"/>
      <c r="FGP5" s="0"/>
      <c r="FGQ5" s="0"/>
      <c r="FGR5" s="0"/>
      <c r="FGS5" s="0"/>
      <c r="FGT5" s="0"/>
      <c r="FGU5" s="0"/>
      <c r="FGV5" s="0"/>
      <c r="FGW5" s="0"/>
      <c r="FGX5" s="0"/>
      <c r="FGY5" s="0"/>
      <c r="FGZ5" s="0"/>
      <c r="FHA5" s="0"/>
      <c r="FHB5" s="0"/>
      <c r="FHC5" s="0"/>
      <c r="FHD5" s="0"/>
      <c r="FHE5" s="0"/>
      <c r="FHF5" s="0"/>
      <c r="FHG5" s="0"/>
      <c r="FHH5" s="0"/>
      <c r="FHI5" s="0"/>
      <c r="FHJ5" s="0"/>
      <c r="FHK5" s="0"/>
      <c r="FHL5" s="0"/>
      <c r="FHM5" s="0"/>
      <c r="FHN5" s="0"/>
      <c r="FHO5" s="0"/>
      <c r="FHP5" s="0"/>
      <c r="FHQ5" s="0"/>
      <c r="FHR5" s="0"/>
      <c r="FHS5" s="0"/>
      <c r="FHT5" s="0"/>
      <c r="FHU5" s="0"/>
      <c r="FHV5" s="0"/>
      <c r="FHW5" s="0"/>
      <c r="FHX5" s="0"/>
      <c r="FHY5" s="0"/>
      <c r="FHZ5" s="0"/>
      <c r="FIA5" s="0"/>
      <c r="FIB5" s="0"/>
      <c r="FIC5" s="0"/>
      <c r="FID5" s="0"/>
      <c r="FIE5" s="0"/>
      <c r="FIF5" s="0"/>
      <c r="FIG5" s="0"/>
      <c r="FIH5" s="0"/>
      <c r="FII5" s="0"/>
      <c r="FIJ5" s="0"/>
      <c r="FIK5" s="0"/>
      <c r="FIL5" s="0"/>
      <c r="FIM5" s="0"/>
      <c r="FIN5" s="0"/>
      <c r="FIO5" s="0"/>
      <c r="FIP5" s="0"/>
      <c r="FIQ5" s="0"/>
      <c r="FIR5" s="0"/>
      <c r="FIS5" s="0"/>
      <c r="FIT5" s="0"/>
      <c r="FIU5" s="0"/>
      <c r="FIV5" s="0"/>
      <c r="FIW5" s="0"/>
      <c r="FIX5" s="0"/>
      <c r="FIY5" s="0"/>
      <c r="FIZ5" s="0"/>
      <c r="FJA5" s="0"/>
      <c r="FJB5" s="0"/>
      <c r="FJC5" s="0"/>
      <c r="FJD5" s="0"/>
      <c r="FJE5" s="0"/>
      <c r="FJF5" s="0"/>
      <c r="FJG5" s="0"/>
      <c r="FJH5" s="0"/>
      <c r="FJI5" s="0"/>
      <c r="FJJ5" s="0"/>
      <c r="FJK5" s="0"/>
      <c r="FJL5" s="0"/>
      <c r="FJM5" s="0"/>
      <c r="FJN5" s="0"/>
      <c r="FJO5" s="0"/>
      <c r="FJP5" s="0"/>
      <c r="FJQ5" s="0"/>
      <c r="FJR5" s="0"/>
      <c r="FJS5" s="0"/>
      <c r="FJT5" s="0"/>
      <c r="FJU5" s="0"/>
      <c r="FJV5" s="0"/>
      <c r="FJW5" s="0"/>
      <c r="FJX5" s="0"/>
      <c r="FJY5" s="0"/>
      <c r="FJZ5" s="0"/>
      <c r="FKA5" s="0"/>
      <c r="FKB5" s="0"/>
      <c r="FKC5" s="0"/>
      <c r="FKD5" s="0"/>
      <c r="FKE5" s="0"/>
      <c r="FKF5" s="0"/>
      <c r="FKG5" s="0"/>
      <c r="FKH5" s="0"/>
      <c r="FKI5" s="0"/>
      <c r="FKJ5" s="0"/>
      <c r="FKK5" s="0"/>
      <c r="FKL5" s="0"/>
      <c r="FKM5" s="0"/>
      <c r="FKN5" s="0"/>
      <c r="FKO5" s="0"/>
      <c r="FKP5" s="0"/>
      <c r="FKQ5" s="0"/>
      <c r="FKR5" s="0"/>
      <c r="FKS5" s="0"/>
      <c r="FKT5" s="0"/>
      <c r="FKU5" s="0"/>
      <c r="FKV5" s="0"/>
      <c r="FKW5" s="0"/>
      <c r="FKX5" s="0"/>
      <c r="FKY5" s="0"/>
      <c r="FKZ5" s="0"/>
      <c r="FLA5" s="0"/>
      <c r="FLB5" s="0"/>
      <c r="FLC5" s="0"/>
      <c r="FLD5" s="0"/>
      <c r="FLE5" s="0"/>
      <c r="FLF5" s="0"/>
      <c r="FLG5" s="0"/>
      <c r="FLH5" s="0"/>
      <c r="FLI5" s="0"/>
      <c r="FLJ5" s="0"/>
      <c r="FLK5" s="0"/>
      <c r="FLL5" s="0"/>
      <c r="FLM5" s="0"/>
      <c r="FLN5" s="0"/>
      <c r="FLO5" s="0"/>
      <c r="FLP5" s="0"/>
      <c r="FLQ5" s="0"/>
      <c r="FLR5" s="0"/>
      <c r="FLS5" s="0"/>
      <c r="FLT5" s="0"/>
      <c r="FLU5" s="0"/>
      <c r="FLV5" s="0"/>
      <c r="FLW5" s="0"/>
      <c r="FLX5" s="0"/>
      <c r="FLY5" s="0"/>
      <c r="FLZ5" s="0"/>
      <c r="FMA5" s="0"/>
      <c r="FMB5" s="0"/>
      <c r="FMC5" s="0"/>
      <c r="FMD5" s="0"/>
      <c r="FME5" s="0"/>
      <c r="FMF5" s="0"/>
      <c r="FMG5" s="0"/>
      <c r="FMH5" s="0"/>
      <c r="FMI5" s="0"/>
      <c r="FMJ5" s="0"/>
      <c r="FMK5" s="0"/>
      <c r="FML5" s="0"/>
      <c r="FMM5" s="0"/>
      <c r="FMN5" s="0"/>
      <c r="FMO5" s="0"/>
      <c r="FMP5" s="0"/>
      <c r="FMQ5" s="0"/>
      <c r="FMR5" s="0"/>
      <c r="FMS5" s="0"/>
      <c r="FMT5" s="0"/>
      <c r="FMU5" s="0"/>
      <c r="FMV5" s="0"/>
      <c r="FMW5" s="0"/>
      <c r="FMX5" s="0"/>
      <c r="FMY5" s="0"/>
      <c r="FMZ5" s="0"/>
      <c r="FNA5" s="0"/>
      <c r="FNB5" s="0"/>
      <c r="FNC5" s="0"/>
      <c r="FND5" s="0"/>
      <c r="FNE5" s="0"/>
      <c r="FNF5" s="0"/>
      <c r="FNG5" s="0"/>
      <c r="FNH5" s="0"/>
      <c r="FNI5" s="0"/>
      <c r="FNJ5" s="0"/>
      <c r="FNK5" s="0"/>
      <c r="FNL5" s="0"/>
      <c r="FNM5" s="0"/>
      <c r="FNN5" s="0"/>
      <c r="FNO5" s="0"/>
      <c r="FNP5" s="0"/>
      <c r="FNQ5" s="0"/>
      <c r="FNR5" s="0"/>
      <c r="FNS5" s="0"/>
      <c r="FNT5" s="0"/>
      <c r="FNU5" s="0"/>
      <c r="FNV5" s="0"/>
      <c r="FNW5" s="0"/>
      <c r="FNX5" s="0"/>
      <c r="FNY5" s="0"/>
      <c r="FNZ5" s="0"/>
      <c r="FOA5" s="0"/>
      <c r="FOB5" s="0"/>
      <c r="FOC5" s="0"/>
      <c r="FOD5" s="0"/>
      <c r="FOE5" s="0"/>
      <c r="FOF5" s="0"/>
      <c r="FOG5" s="0"/>
      <c r="FOH5" s="0"/>
      <c r="FOI5" s="0"/>
      <c r="FOJ5" s="0"/>
      <c r="FOK5" s="0"/>
      <c r="FOL5" s="0"/>
      <c r="FOM5" s="0"/>
      <c r="FON5" s="0"/>
      <c r="FOO5" s="0"/>
      <c r="FOP5" s="0"/>
      <c r="FOQ5" s="0"/>
      <c r="FOR5" s="0"/>
      <c r="FOS5" s="0"/>
      <c r="FOT5" s="0"/>
      <c r="FOU5" s="0"/>
      <c r="FOV5" s="0"/>
      <c r="FOW5" s="0"/>
      <c r="FOX5" s="0"/>
      <c r="FOY5" s="0"/>
      <c r="FOZ5" s="0"/>
      <c r="FPA5" s="0"/>
      <c r="FPB5" s="0"/>
      <c r="FPC5" s="0"/>
      <c r="FPD5" s="0"/>
      <c r="FPE5" s="0"/>
      <c r="FPF5" s="0"/>
      <c r="FPG5" s="0"/>
      <c r="FPH5" s="0"/>
      <c r="FPI5" s="0"/>
      <c r="FPJ5" s="0"/>
      <c r="FPK5" s="0"/>
      <c r="FPL5" s="0"/>
      <c r="FPM5" s="0"/>
      <c r="FPN5" s="0"/>
      <c r="FPO5" s="0"/>
      <c r="FPP5" s="0"/>
      <c r="FPQ5" s="0"/>
      <c r="FPR5" s="0"/>
      <c r="FPS5" s="0"/>
      <c r="FPT5" s="0"/>
      <c r="FPU5" s="0"/>
      <c r="FPV5" s="0"/>
      <c r="FPW5" s="0"/>
      <c r="FPX5" s="0"/>
      <c r="FPY5" s="0"/>
      <c r="FPZ5" s="0"/>
      <c r="FQA5" s="0"/>
      <c r="FQB5" s="0"/>
      <c r="FQC5" s="0"/>
      <c r="FQD5" s="0"/>
      <c r="FQE5" s="0"/>
      <c r="FQF5" s="0"/>
      <c r="FQG5" s="0"/>
      <c r="FQH5" s="0"/>
      <c r="FQI5" s="0"/>
      <c r="FQJ5" s="0"/>
      <c r="FQK5" s="0"/>
      <c r="FQL5" s="0"/>
      <c r="FQM5" s="0"/>
      <c r="FQN5" s="0"/>
      <c r="FQO5" s="0"/>
      <c r="FQP5" s="0"/>
      <c r="FQQ5" s="0"/>
      <c r="FQR5" s="0"/>
      <c r="FQS5" s="0"/>
      <c r="FQT5" s="0"/>
      <c r="FQU5" s="0"/>
      <c r="FQV5" s="0"/>
      <c r="FQW5" s="0"/>
      <c r="FQX5" s="0"/>
      <c r="FQY5" s="0"/>
      <c r="FQZ5" s="0"/>
      <c r="FRA5" s="0"/>
      <c r="FRB5" s="0"/>
      <c r="FRC5" s="0"/>
      <c r="FRD5" s="0"/>
      <c r="FRE5" s="0"/>
      <c r="FRF5" s="0"/>
      <c r="FRG5" s="0"/>
      <c r="FRH5" s="0"/>
      <c r="FRI5" s="0"/>
      <c r="FRJ5" s="0"/>
      <c r="FRK5" s="0"/>
      <c r="FRL5" s="0"/>
      <c r="FRM5" s="0"/>
      <c r="FRN5" s="0"/>
      <c r="FRO5" s="0"/>
      <c r="FRP5" s="0"/>
      <c r="FRQ5" s="0"/>
      <c r="FRR5" s="0"/>
      <c r="FRS5" s="0"/>
      <c r="FRT5" s="0"/>
      <c r="FRU5" s="0"/>
      <c r="FRV5" s="0"/>
      <c r="FRW5" s="0"/>
      <c r="FRX5" s="0"/>
      <c r="FRY5" s="0"/>
      <c r="FRZ5" s="0"/>
      <c r="FSA5" s="0"/>
      <c r="FSB5" s="0"/>
      <c r="FSC5" s="0"/>
      <c r="FSD5" s="0"/>
      <c r="FSE5" s="0"/>
      <c r="FSF5" s="0"/>
      <c r="FSG5" s="0"/>
      <c r="FSH5" s="0"/>
      <c r="FSI5" s="0"/>
      <c r="FSJ5" s="0"/>
      <c r="FSK5" s="0"/>
      <c r="FSL5" s="0"/>
      <c r="FSM5" s="0"/>
      <c r="FSN5" s="0"/>
      <c r="FSO5" s="0"/>
      <c r="FSP5" s="0"/>
      <c r="FSQ5" s="0"/>
      <c r="FSR5" s="0"/>
      <c r="FSS5" s="0"/>
      <c r="FST5" s="0"/>
      <c r="FSU5" s="0"/>
      <c r="FSV5" s="0"/>
      <c r="FSW5" s="0"/>
      <c r="FSX5" s="0"/>
      <c r="FSY5" s="0"/>
      <c r="FSZ5" s="0"/>
      <c r="FTA5" s="0"/>
      <c r="FTB5" s="0"/>
      <c r="FTC5" s="0"/>
      <c r="FTD5" s="0"/>
      <c r="FTE5" s="0"/>
      <c r="FTF5" s="0"/>
      <c r="FTG5" s="0"/>
      <c r="FTH5" s="0"/>
      <c r="FTI5" s="0"/>
      <c r="FTJ5" s="0"/>
      <c r="FTK5" s="0"/>
      <c r="FTL5" s="0"/>
      <c r="FTM5" s="0"/>
      <c r="FTN5" s="0"/>
      <c r="FTO5" s="0"/>
      <c r="FTP5" s="0"/>
      <c r="FTQ5" s="0"/>
      <c r="FTR5" s="0"/>
      <c r="FTS5" s="0"/>
      <c r="FTT5" s="0"/>
      <c r="FTU5" s="0"/>
      <c r="FTV5" s="0"/>
      <c r="FTW5" s="0"/>
      <c r="FTX5" s="0"/>
      <c r="FTY5" s="0"/>
      <c r="FTZ5" s="0"/>
      <c r="FUA5" s="0"/>
      <c r="FUB5" s="0"/>
      <c r="FUC5" s="0"/>
      <c r="FUD5" s="0"/>
      <c r="FUE5" s="0"/>
      <c r="FUF5" s="0"/>
      <c r="FUG5" s="0"/>
      <c r="FUH5" s="0"/>
      <c r="FUI5" s="0"/>
      <c r="FUJ5" s="0"/>
      <c r="FUK5" s="0"/>
      <c r="FUL5" s="0"/>
      <c r="FUM5" s="0"/>
      <c r="FUN5" s="0"/>
      <c r="FUO5" s="0"/>
      <c r="FUP5" s="0"/>
      <c r="FUQ5" s="0"/>
      <c r="FUR5" s="0"/>
      <c r="FUS5" s="0"/>
      <c r="FUT5" s="0"/>
      <c r="FUU5" s="0"/>
      <c r="FUV5" s="0"/>
      <c r="FUW5" s="0"/>
      <c r="FUX5" s="0"/>
      <c r="FUY5" s="0"/>
      <c r="FUZ5" s="0"/>
      <c r="FVA5" s="0"/>
      <c r="FVB5" s="0"/>
      <c r="FVC5" s="0"/>
      <c r="FVD5" s="0"/>
      <c r="FVE5" s="0"/>
      <c r="FVF5" s="0"/>
      <c r="FVG5" s="0"/>
      <c r="FVH5" s="0"/>
      <c r="FVI5" s="0"/>
      <c r="FVJ5" s="0"/>
      <c r="FVK5" s="0"/>
      <c r="FVL5" s="0"/>
      <c r="FVM5" s="0"/>
      <c r="FVN5" s="0"/>
      <c r="FVO5" s="0"/>
      <c r="FVP5" s="0"/>
      <c r="FVQ5" s="0"/>
      <c r="FVR5" s="0"/>
      <c r="FVS5" s="0"/>
      <c r="FVT5" s="0"/>
      <c r="FVU5" s="0"/>
      <c r="FVV5" s="0"/>
      <c r="FVW5" s="0"/>
      <c r="FVX5" s="0"/>
      <c r="FVY5" s="0"/>
      <c r="FVZ5" s="0"/>
      <c r="FWA5" s="0"/>
      <c r="FWB5" s="0"/>
      <c r="FWC5" s="0"/>
      <c r="FWD5" s="0"/>
      <c r="FWE5" s="0"/>
      <c r="FWF5" s="0"/>
      <c r="FWG5" s="0"/>
      <c r="FWH5" s="0"/>
      <c r="FWI5" s="0"/>
      <c r="FWJ5" s="0"/>
      <c r="FWK5" s="0"/>
      <c r="FWL5" s="0"/>
      <c r="FWM5" s="0"/>
      <c r="FWN5" s="0"/>
      <c r="FWO5" s="0"/>
      <c r="FWP5" s="0"/>
      <c r="FWQ5" s="0"/>
      <c r="FWR5" s="0"/>
      <c r="FWS5" s="0"/>
      <c r="FWT5" s="0"/>
      <c r="FWU5" s="0"/>
      <c r="FWV5" s="0"/>
      <c r="FWW5" s="0"/>
      <c r="FWX5" s="0"/>
      <c r="FWY5" s="0"/>
      <c r="FWZ5" s="0"/>
      <c r="FXA5" s="0"/>
      <c r="FXB5" s="0"/>
      <c r="FXC5" s="0"/>
      <c r="FXD5" s="0"/>
      <c r="FXE5" s="0"/>
      <c r="FXF5" s="0"/>
      <c r="FXG5" s="0"/>
      <c r="FXH5" s="0"/>
      <c r="FXI5" s="0"/>
      <c r="FXJ5" s="0"/>
      <c r="FXK5" s="0"/>
      <c r="FXL5" s="0"/>
      <c r="FXM5" s="0"/>
      <c r="FXN5" s="0"/>
      <c r="FXO5" s="0"/>
      <c r="FXP5" s="0"/>
      <c r="FXQ5" s="0"/>
      <c r="FXR5" s="0"/>
      <c r="FXS5" s="0"/>
      <c r="FXT5" s="0"/>
      <c r="FXU5" s="0"/>
      <c r="FXV5" s="0"/>
      <c r="FXW5" s="0"/>
      <c r="FXX5" s="0"/>
      <c r="FXY5" s="0"/>
      <c r="FXZ5" s="0"/>
      <c r="FYA5" s="0"/>
      <c r="FYB5" s="0"/>
      <c r="FYC5" s="0"/>
      <c r="FYD5" s="0"/>
      <c r="FYE5" s="0"/>
      <c r="FYF5" s="0"/>
      <c r="FYG5" s="0"/>
      <c r="FYH5" s="0"/>
      <c r="FYI5" s="0"/>
      <c r="FYJ5" s="0"/>
      <c r="FYK5" s="0"/>
      <c r="FYL5" s="0"/>
      <c r="FYM5" s="0"/>
      <c r="FYN5" s="0"/>
      <c r="FYO5" s="0"/>
      <c r="FYP5" s="0"/>
      <c r="FYQ5" s="0"/>
      <c r="FYR5" s="0"/>
      <c r="FYS5" s="0"/>
      <c r="FYT5" s="0"/>
      <c r="FYU5" s="0"/>
      <c r="FYV5" s="0"/>
      <c r="FYW5" s="0"/>
      <c r="FYX5" s="0"/>
      <c r="FYY5" s="0"/>
      <c r="FYZ5" s="0"/>
      <c r="FZA5" s="0"/>
      <c r="FZB5" s="0"/>
      <c r="FZC5" s="0"/>
      <c r="FZD5" s="0"/>
      <c r="FZE5" s="0"/>
      <c r="FZF5" s="0"/>
      <c r="FZG5" s="0"/>
      <c r="FZH5" s="0"/>
      <c r="FZI5" s="0"/>
      <c r="FZJ5" s="0"/>
      <c r="FZK5" s="0"/>
      <c r="FZL5" s="0"/>
      <c r="FZM5" s="0"/>
      <c r="FZN5" s="0"/>
      <c r="FZO5" s="0"/>
      <c r="FZP5" s="0"/>
      <c r="FZQ5" s="0"/>
      <c r="FZR5" s="0"/>
      <c r="FZS5" s="0"/>
      <c r="FZT5" s="0"/>
      <c r="FZU5" s="0"/>
      <c r="FZV5" s="0"/>
      <c r="FZW5" s="0"/>
      <c r="FZX5" s="0"/>
      <c r="FZY5" s="0"/>
      <c r="FZZ5" s="0"/>
      <c r="GAA5" s="0"/>
      <c r="GAB5" s="0"/>
      <c r="GAC5" s="0"/>
      <c r="GAD5" s="0"/>
      <c r="GAE5" s="0"/>
      <c r="GAF5" s="0"/>
      <c r="GAG5" s="0"/>
      <c r="GAH5" s="0"/>
      <c r="GAI5" s="0"/>
      <c r="GAJ5" s="0"/>
      <c r="GAK5" s="0"/>
      <c r="GAL5" s="0"/>
      <c r="GAM5" s="0"/>
      <c r="GAN5" s="0"/>
      <c r="GAO5" s="0"/>
      <c r="GAP5" s="0"/>
      <c r="GAQ5" s="0"/>
      <c r="GAR5" s="0"/>
      <c r="GAS5" s="0"/>
      <c r="GAT5" s="0"/>
      <c r="GAU5" s="0"/>
      <c r="GAV5" s="0"/>
      <c r="GAW5" s="0"/>
      <c r="GAX5" s="0"/>
      <c r="GAY5" s="0"/>
      <c r="GAZ5" s="0"/>
      <c r="GBA5" s="0"/>
      <c r="GBB5" s="0"/>
      <c r="GBC5" s="0"/>
      <c r="GBD5" s="0"/>
      <c r="GBE5" s="0"/>
      <c r="GBF5" s="0"/>
      <c r="GBG5" s="0"/>
      <c r="GBH5" s="0"/>
      <c r="GBI5" s="0"/>
      <c r="GBJ5" s="0"/>
      <c r="GBK5" s="0"/>
      <c r="GBL5" s="0"/>
      <c r="GBM5" s="0"/>
      <c r="GBN5" s="0"/>
      <c r="GBO5" s="0"/>
      <c r="GBP5" s="0"/>
      <c r="GBQ5" s="0"/>
      <c r="GBR5" s="0"/>
      <c r="GBS5" s="0"/>
      <c r="GBT5" s="0"/>
      <c r="GBU5" s="0"/>
      <c r="GBV5" s="0"/>
      <c r="GBW5" s="0"/>
      <c r="GBX5" s="0"/>
      <c r="GBY5" s="0"/>
      <c r="GBZ5" s="0"/>
      <c r="GCA5" s="0"/>
      <c r="GCB5" s="0"/>
      <c r="GCC5" s="0"/>
      <c r="GCD5" s="0"/>
      <c r="GCE5" s="0"/>
      <c r="GCF5" s="0"/>
      <c r="GCG5" s="0"/>
      <c r="GCH5" s="0"/>
      <c r="GCI5" s="0"/>
      <c r="GCJ5" s="0"/>
      <c r="GCK5" s="0"/>
      <c r="GCL5" s="0"/>
      <c r="GCM5" s="0"/>
      <c r="GCN5" s="0"/>
      <c r="GCO5" s="0"/>
      <c r="GCP5" s="0"/>
      <c r="GCQ5" s="0"/>
      <c r="GCR5" s="0"/>
      <c r="GCS5" s="0"/>
      <c r="GCT5" s="0"/>
      <c r="GCU5" s="0"/>
      <c r="GCV5" s="0"/>
      <c r="GCW5" s="0"/>
      <c r="GCX5" s="0"/>
      <c r="GCY5" s="0"/>
      <c r="GCZ5" s="0"/>
      <c r="GDA5" s="0"/>
      <c r="GDB5" s="0"/>
      <c r="GDC5" s="0"/>
      <c r="GDD5" s="0"/>
      <c r="GDE5" s="0"/>
      <c r="GDF5" s="0"/>
      <c r="GDG5" s="0"/>
      <c r="GDH5" s="0"/>
      <c r="GDI5" s="0"/>
      <c r="GDJ5" s="0"/>
      <c r="GDK5" s="0"/>
      <c r="GDL5" s="0"/>
      <c r="GDM5" s="0"/>
      <c r="GDN5" s="0"/>
      <c r="GDO5" s="0"/>
      <c r="GDP5" s="0"/>
      <c r="GDQ5" s="0"/>
      <c r="GDR5" s="0"/>
      <c r="GDS5" s="0"/>
      <c r="GDT5" s="0"/>
      <c r="GDU5" s="0"/>
      <c r="GDV5" s="0"/>
      <c r="GDW5" s="0"/>
      <c r="GDX5" s="0"/>
      <c r="GDY5" s="0"/>
      <c r="GDZ5" s="0"/>
      <c r="GEA5" s="0"/>
      <c r="GEB5" s="0"/>
      <c r="GEC5" s="0"/>
      <c r="GED5" s="0"/>
      <c r="GEE5" s="0"/>
      <c r="GEF5" s="0"/>
      <c r="GEG5" s="0"/>
      <c r="GEH5" s="0"/>
      <c r="GEI5" s="0"/>
      <c r="GEJ5" s="0"/>
      <c r="GEK5" s="0"/>
      <c r="GEL5" s="0"/>
      <c r="GEM5" s="0"/>
      <c r="GEN5" s="0"/>
      <c r="GEO5" s="0"/>
      <c r="GEP5" s="0"/>
      <c r="GEQ5" s="0"/>
      <c r="GER5" s="0"/>
      <c r="GES5" s="0"/>
      <c r="GET5" s="0"/>
      <c r="GEU5" s="0"/>
      <c r="GEV5" s="0"/>
      <c r="GEW5" s="0"/>
      <c r="GEX5" s="0"/>
      <c r="GEY5" s="0"/>
      <c r="GEZ5" s="0"/>
      <c r="GFA5" s="0"/>
      <c r="GFB5" s="0"/>
      <c r="GFC5" s="0"/>
      <c r="GFD5" s="0"/>
      <c r="GFE5" s="0"/>
      <c r="GFF5" s="0"/>
      <c r="GFG5" s="0"/>
      <c r="GFH5" s="0"/>
      <c r="GFI5" s="0"/>
      <c r="GFJ5" s="0"/>
      <c r="GFK5" s="0"/>
      <c r="GFL5" s="0"/>
      <c r="GFM5" s="0"/>
      <c r="GFN5" s="0"/>
      <c r="GFO5" s="0"/>
      <c r="GFP5" s="0"/>
      <c r="GFQ5" s="0"/>
      <c r="GFR5" s="0"/>
      <c r="GFS5" s="0"/>
      <c r="GFT5" s="0"/>
      <c r="GFU5" s="0"/>
      <c r="GFV5" s="0"/>
      <c r="GFW5" s="0"/>
      <c r="GFX5" s="0"/>
      <c r="GFY5" s="0"/>
      <c r="GFZ5" s="0"/>
      <c r="GGA5" s="0"/>
      <c r="GGB5" s="0"/>
      <c r="GGC5" s="0"/>
      <c r="GGD5" s="0"/>
      <c r="GGE5" s="0"/>
      <c r="GGF5" s="0"/>
      <c r="GGG5" s="0"/>
      <c r="GGH5" s="0"/>
      <c r="GGI5" s="0"/>
      <c r="GGJ5" s="0"/>
      <c r="GGK5" s="0"/>
      <c r="GGL5" s="0"/>
      <c r="GGM5" s="0"/>
      <c r="GGN5" s="0"/>
      <c r="GGO5" s="0"/>
      <c r="GGP5" s="0"/>
      <c r="GGQ5" s="0"/>
      <c r="GGR5" s="0"/>
      <c r="GGS5" s="0"/>
      <c r="GGT5" s="0"/>
      <c r="GGU5" s="0"/>
      <c r="GGV5" s="0"/>
      <c r="GGW5" s="0"/>
      <c r="GGX5" s="0"/>
      <c r="GGY5" s="0"/>
      <c r="GGZ5" s="0"/>
      <c r="GHA5" s="0"/>
      <c r="GHB5" s="0"/>
      <c r="GHC5" s="0"/>
      <c r="GHD5" s="0"/>
      <c r="GHE5" s="0"/>
      <c r="GHF5" s="0"/>
      <c r="GHG5" s="0"/>
      <c r="GHH5" s="0"/>
      <c r="GHI5" s="0"/>
      <c r="GHJ5" s="0"/>
      <c r="GHK5" s="0"/>
      <c r="GHL5" s="0"/>
      <c r="GHM5" s="0"/>
      <c r="GHN5" s="0"/>
      <c r="GHO5" s="0"/>
      <c r="GHP5" s="0"/>
      <c r="GHQ5" s="0"/>
      <c r="GHR5" s="0"/>
      <c r="GHS5" s="0"/>
      <c r="GHT5" s="0"/>
      <c r="GHU5" s="0"/>
      <c r="GHV5" s="0"/>
      <c r="GHW5" s="0"/>
      <c r="GHX5" s="0"/>
      <c r="GHY5" s="0"/>
      <c r="GHZ5" s="0"/>
      <c r="GIA5" s="0"/>
      <c r="GIB5" s="0"/>
      <c r="GIC5" s="0"/>
      <c r="GID5" s="0"/>
      <c r="GIE5" s="0"/>
      <c r="GIF5" s="0"/>
      <c r="GIG5" s="0"/>
      <c r="GIH5" s="0"/>
      <c r="GII5" s="0"/>
      <c r="GIJ5" s="0"/>
      <c r="GIK5" s="0"/>
      <c r="GIL5" s="0"/>
      <c r="GIM5" s="0"/>
      <c r="GIN5" s="0"/>
      <c r="GIO5" s="0"/>
      <c r="GIP5" s="0"/>
      <c r="GIQ5" s="0"/>
      <c r="GIR5" s="0"/>
      <c r="GIS5" s="0"/>
      <c r="GIT5" s="0"/>
      <c r="GIU5" s="0"/>
      <c r="GIV5" s="0"/>
      <c r="GIW5" s="0"/>
      <c r="GIX5" s="0"/>
      <c r="GIY5" s="0"/>
      <c r="GIZ5" s="0"/>
      <c r="GJA5" s="0"/>
      <c r="GJB5" s="0"/>
      <c r="GJC5" s="0"/>
      <c r="GJD5" s="0"/>
      <c r="GJE5" s="0"/>
      <c r="GJF5" s="0"/>
      <c r="GJG5" s="0"/>
      <c r="GJH5" s="0"/>
      <c r="GJI5" s="0"/>
      <c r="GJJ5" s="0"/>
      <c r="GJK5" s="0"/>
      <c r="GJL5" s="0"/>
      <c r="GJM5" s="0"/>
      <c r="GJN5" s="0"/>
      <c r="GJO5" s="0"/>
      <c r="GJP5" s="0"/>
      <c r="GJQ5" s="0"/>
      <c r="GJR5" s="0"/>
      <c r="GJS5" s="0"/>
      <c r="GJT5" s="0"/>
      <c r="GJU5" s="0"/>
      <c r="GJV5" s="0"/>
      <c r="GJW5" s="0"/>
      <c r="GJX5" s="0"/>
      <c r="GJY5" s="0"/>
      <c r="GJZ5" s="0"/>
      <c r="GKA5" s="0"/>
      <c r="GKB5" s="0"/>
      <c r="GKC5" s="0"/>
      <c r="GKD5" s="0"/>
      <c r="GKE5" s="0"/>
      <c r="GKF5" s="0"/>
      <c r="GKG5" s="0"/>
      <c r="GKH5" s="0"/>
      <c r="GKI5" s="0"/>
      <c r="GKJ5" s="0"/>
      <c r="GKK5" s="0"/>
      <c r="GKL5" s="0"/>
      <c r="GKM5" s="0"/>
      <c r="GKN5" s="0"/>
      <c r="GKO5" s="0"/>
      <c r="GKP5" s="0"/>
      <c r="GKQ5" s="0"/>
      <c r="GKR5" s="0"/>
      <c r="GKS5" s="0"/>
      <c r="GKT5" s="0"/>
      <c r="GKU5" s="0"/>
      <c r="GKV5" s="0"/>
      <c r="GKW5" s="0"/>
      <c r="GKX5" s="0"/>
      <c r="GKY5" s="0"/>
      <c r="GKZ5" s="0"/>
      <c r="GLA5" s="0"/>
      <c r="GLB5" s="0"/>
      <c r="GLC5" s="0"/>
      <c r="GLD5" s="0"/>
      <c r="GLE5" s="0"/>
      <c r="GLF5" s="0"/>
      <c r="GLG5" s="0"/>
      <c r="GLH5" s="0"/>
      <c r="GLI5" s="0"/>
      <c r="GLJ5" s="0"/>
      <c r="GLK5" s="0"/>
      <c r="GLL5" s="0"/>
      <c r="GLM5" s="0"/>
      <c r="GLN5" s="0"/>
      <c r="GLO5" s="0"/>
      <c r="GLP5" s="0"/>
      <c r="GLQ5" s="0"/>
      <c r="GLR5" s="0"/>
      <c r="GLS5" s="0"/>
      <c r="GLT5" s="0"/>
      <c r="GLU5" s="0"/>
      <c r="GLV5" s="0"/>
      <c r="GLW5" s="0"/>
      <c r="GLX5" s="0"/>
      <c r="GLY5" s="0"/>
      <c r="GLZ5" s="0"/>
      <c r="GMA5" s="0"/>
      <c r="GMB5" s="0"/>
      <c r="GMC5" s="0"/>
      <c r="GMD5" s="0"/>
      <c r="GME5" s="0"/>
      <c r="GMF5" s="0"/>
      <c r="GMG5" s="0"/>
      <c r="GMH5" s="0"/>
      <c r="GMI5" s="0"/>
      <c r="GMJ5" s="0"/>
      <c r="GMK5" s="0"/>
      <c r="GML5" s="0"/>
      <c r="GMM5" s="0"/>
      <c r="GMN5" s="0"/>
      <c r="GMO5" s="0"/>
      <c r="GMP5" s="0"/>
      <c r="GMQ5" s="0"/>
      <c r="GMR5" s="0"/>
      <c r="GMS5" s="0"/>
      <c r="GMT5" s="0"/>
      <c r="GMU5" s="0"/>
      <c r="GMV5" s="0"/>
      <c r="GMW5" s="0"/>
      <c r="GMX5" s="0"/>
      <c r="GMY5" s="0"/>
      <c r="GMZ5" s="0"/>
      <c r="GNA5" s="0"/>
      <c r="GNB5" s="0"/>
      <c r="GNC5" s="0"/>
      <c r="GND5" s="0"/>
      <c r="GNE5" s="0"/>
      <c r="GNF5" s="0"/>
      <c r="GNG5" s="0"/>
      <c r="GNH5" s="0"/>
      <c r="GNI5" s="0"/>
      <c r="GNJ5" s="0"/>
      <c r="GNK5" s="0"/>
      <c r="GNL5" s="0"/>
      <c r="GNM5" s="0"/>
      <c r="GNN5" s="0"/>
      <c r="GNO5" s="0"/>
      <c r="GNP5" s="0"/>
      <c r="GNQ5" s="0"/>
      <c r="GNR5" s="0"/>
      <c r="GNS5" s="0"/>
      <c r="GNT5" s="0"/>
      <c r="GNU5" s="0"/>
      <c r="GNV5" s="0"/>
      <c r="GNW5" s="0"/>
      <c r="GNX5" s="0"/>
      <c r="GNY5" s="0"/>
      <c r="GNZ5" s="0"/>
      <c r="GOA5" s="0"/>
      <c r="GOB5" s="0"/>
      <c r="GOC5" s="0"/>
      <c r="GOD5" s="0"/>
      <c r="GOE5" s="0"/>
      <c r="GOF5" s="0"/>
      <c r="GOG5" s="0"/>
      <c r="GOH5" s="0"/>
      <c r="GOI5" s="0"/>
      <c r="GOJ5" s="0"/>
      <c r="GOK5" s="0"/>
      <c r="GOL5" s="0"/>
      <c r="GOM5" s="0"/>
      <c r="GON5" s="0"/>
      <c r="GOO5" s="0"/>
      <c r="GOP5" s="0"/>
      <c r="GOQ5" s="0"/>
      <c r="GOR5" s="0"/>
      <c r="GOS5" s="0"/>
      <c r="GOT5" s="0"/>
      <c r="GOU5" s="0"/>
      <c r="GOV5" s="0"/>
      <c r="GOW5" s="0"/>
      <c r="GOX5" s="0"/>
      <c r="GOY5" s="0"/>
      <c r="GOZ5" s="0"/>
      <c r="GPA5" s="0"/>
      <c r="GPB5" s="0"/>
      <c r="GPC5" s="0"/>
      <c r="GPD5" s="0"/>
      <c r="GPE5" s="0"/>
      <c r="GPF5" s="0"/>
      <c r="GPG5" s="0"/>
      <c r="GPH5" s="0"/>
      <c r="GPI5" s="0"/>
      <c r="GPJ5" s="0"/>
      <c r="GPK5" s="0"/>
      <c r="GPL5" s="0"/>
      <c r="GPM5" s="0"/>
      <c r="GPN5" s="0"/>
      <c r="GPO5" s="0"/>
      <c r="GPP5" s="0"/>
      <c r="GPQ5" s="0"/>
      <c r="GPR5" s="0"/>
      <c r="GPS5" s="0"/>
      <c r="GPT5" s="0"/>
      <c r="GPU5" s="0"/>
      <c r="GPV5" s="0"/>
      <c r="GPW5" s="0"/>
      <c r="GPX5" s="0"/>
      <c r="GPY5" s="0"/>
      <c r="GPZ5" s="0"/>
      <c r="GQA5" s="0"/>
      <c r="GQB5" s="0"/>
      <c r="GQC5" s="0"/>
      <c r="GQD5" s="0"/>
      <c r="GQE5" s="0"/>
      <c r="GQF5" s="0"/>
      <c r="GQG5" s="0"/>
      <c r="GQH5" s="0"/>
      <c r="GQI5" s="0"/>
      <c r="GQJ5" s="0"/>
      <c r="GQK5" s="0"/>
      <c r="GQL5" s="0"/>
      <c r="GQM5" s="0"/>
      <c r="GQN5" s="0"/>
      <c r="GQO5" s="0"/>
      <c r="GQP5" s="0"/>
      <c r="GQQ5" s="0"/>
      <c r="GQR5" s="0"/>
      <c r="GQS5" s="0"/>
      <c r="GQT5" s="0"/>
      <c r="GQU5" s="0"/>
      <c r="GQV5" s="0"/>
      <c r="GQW5" s="0"/>
      <c r="GQX5" s="0"/>
      <c r="GQY5" s="0"/>
      <c r="GQZ5" s="0"/>
      <c r="GRA5" s="0"/>
      <c r="GRB5" s="0"/>
      <c r="GRC5" s="0"/>
      <c r="GRD5" s="0"/>
      <c r="GRE5" s="0"/>
      <c r="GRF5" s="0"/>
      <c r="GRG5" s="0"/>
      <c r="GRH5" s="0"/>
      <c r="GRI5" s="0"/>
      <c r="GRJ5" s="0"/>
      <c r="GRK5" s="0"/>
      <c r="GRL5" s="0"/>
      <c r="GRM5" s="0"/>
      <c r="GRN5" s="0"/>
      <c r="GRO5" s="0"/>
      <c r="GRP5" s="0"/>
      <c r="GRQ5" s="0"/>
      <c r="GRR5" s="0"/>
      <c r="GRS5" s="0"/>
      <c r="GRT5" s="0"/>
      <c r="GRU5" s="0"/>
      <c r="GRV5" s="0"/>
      <c r="GRW5" s="0"/>
      <c r="GRX5" s="0"/>
      <c r="GRY5" s="0"/>
      <c r="GRZ5" s="0"/>
      <c r="GSA5" s="0"/>
      <c r="GSB5" s="0"/>
      <c r="GSC5" s="0"/>
      <c r="GSD5" s="0"/>
      <c r="GSE5" s="0"/>
      <c r="GSF5" s="0"/>
      <c r="GSG5" s="0"/>
      <c r="GSH5" s="0"/>
      <c r="GSI5" s="0"/>
      <c r="GSJ5" s="0"/>
      <c r="GSK5" s="0"/>
      <c r="GSL5" s="0"/>
      <c r="GSM5" s="0"/>
      <c r="GSN5" s="0"/>
      <c r="GSO5" s="0"/>
      <c r="GSP5" s="0"/>
      <c r="GSQ5" s="0"/>
      <c r="GSR5" s="0"/>
      <c r="GSS5" s="0"/>
      <c r="GST5" s="0"/>
      <c r="GSU5" s="0"/>
      <c r="GSV5" s="0"/>
      <c r="GSW5" s="0"/>
      <c r="GSX5" s="0"/>
      <c r="GSY5" s="0"/>
      <c r="GSZ5" s="0"/>
      <c r="GTA5" s="0"/>
      <c r="GTB5" s="0"/>
      <c r="GTC5" s="0"/>
      <c r="GTD5" s="0"/>
      <c r="GTE5" s="0"/>
      <c r="GTF5" s="0"/>
      <c r="GTG5" s="0"/>
      <c r="GTH5" s="0"/>
      <c r="GTI5" s="0"/>
      <c r="GTJ5" s="0"/>
      <c r="GTK5" s="0"/>
      <c r="GTL5" s="0"/>
      <c r="GTM5" s="0"/>
      <c r="GTN5" s="0"/>
      <c r="GTO5" s="0"/>
      <c r="GTP5" s="0"/>
      <c r="GTQ5" s="0"/>
      <c r="GTR5" s="0"/>
      <c r="GTS5" s="0"/>
      <c r="GTT5" s="0"/>
      <c r="GTU5" s="0"/>
      <c r="GTV5" s="0"/>
      <c r="GTW5" s="0"/>
      <c r="GTX5" s="0"/>
      <c r="GTY5" s="0"/>
      <c r="GTZ5" s="0"/>
      <c r="GUA5" s="0"/>
      <c r="GUB5" s="0"/>
      <c r="GUC5" s="0"/>
      <c r="GUD5" s="0"/>
      <c r="GUE5" s="0"/>
      <c r="GUF5" s="0"/>
      <c r="GUG5" s="0"/>
      <c r="GUH5" s="0"/>
      <c r="GUI5" s="0"/>
      <c r="GUJ5" s="0"/>
      <c r="GUK5" s="0"/>
      <c r="GUL5" s="0"/>
      <c r="GUM5" s="0"/>
      <c r="GUN5" s="0"/>
      <c r="GUO5" s="0"/>
      <c r="GUP5" s="0"/>
      <c r="GUQ5" s="0"/>
      <c r="GUR5" s="0"/>
      <c r="GUS5" s="0"/>
      <c r="GUT5" s="0"/>
      <c r="GUU5" s="0"/>
      <c r="GUV5" s="0"/>
      <c r="GUW5" s="0"/>
      <c r="GUX5" s="0"/>
      <c r="GUY5" s="0"/>
      <c r="GUZ5" s="0"/>
      <c r="GVA5" s="0"/>
      <c r="GVB5" s="0"/>
      <c r="GVC5" s="0"/>
      <c r="GVD5" s="0"/>
      <c r="GVE5" s="0"/>
      <c r="GVF5" s="0"/>
      <c r="GVG5" s="0"/>
      <c r="GVH5" s="0"/>
      <c r="GVI5" s="0"/>
      <c r="GVJ5" s="0"/>
      <c r="GVK5" s="0"/>
      <c r="GVL5" s="0"/>
      <c r="GVM5" s="0"/>
      <c r="GVN5" s="0"/>
      <c r="GVO5" s="0"/>
      <c r="GVP5" s="0"/>
      <c r="GVQ5" s="0"/>
      <c r="GVR5" s="0"/>
      <c r="GVS5" s="0"/>
      <c r="GVT5" s="0"/>
      <c r="GVU5" s="0"/>
      <c r="GVV5" s="0"/>
      <c r="GVW5" s="0"/>
      <c r="GVX5" s="0"/>
      <c r="GVY5" s="0"/>
      <c r="GVZ5" s="0"/>
      <c r="GWA5" s="0"/>
      <c r="GWB5" s="0"/>
      <c r="GWC5" s="0"/>
      <c r="GWD5" s="0"/>
      <c r="GWE5" s="0"/>
      <c r="GWF5" s="0"/>
      <c r="GWG5" s="0"/>
      <c r="GWH5" s="0"/>
      <c r="GWI5" s="0"/>
      <c r="GWJ5" s="0"/>
      <c r="GWK5" s="0"/>
      <c r="GWL5" s="0"/>
      <c r="GWM5" s="0"/>
      <c r="GWN5" s="0"/>
      <c r="GWO5" s="0"/>
      <c r="GWP5" s="0"/>
      <c r="GWQ5" s="0"/>
      <c r="GWR5" s="0"/>
      <c r="GWS5" s="0"/>
      <c r="GWT5" s="0"/>
      <c r="GWU5" s="0"/>
      <c r="GWV5" s="0"/>
      <c r="GWW5" s="0"/>
      <c r="GWX5" s="0"/>
      <c r="GWY5" s="0"/>
      <c r="GWZ5" s="0"/>
      <c r="GXA5" s="0"/>
      <c r="GXB5" s="0"/>
      <c r="GXC5" s="0"/>
      <c r="GXD5" s="0"/>
      <c r="GXE5" s="0"/>
      <c r="GXF5" s="0"/>
      <c r="GXG5" s="0"/>
      <c r="GXH5" s="0"/>
      <c r="GXI5" s="0"/>
      <c r="GXJ5" s="0"/>
      <c r="GXK5" s="0"/>
      <c r="GXL5" s="0"/>
      <c r="GXM5" s="0"/>
      <c r="GXN5" s="0"/>
      <c r="GXO5" s="0"/>
      <c r="GXP5" s="0"/>
      <c r="GXQ5" s="0"/>
      <c r="GXR5" s="0"/>
      <c r="GXS5" s="0"/>
      <c r="GXT5" s="0"/>
      <c r="GXU5" s="0"/>
      <c r="GXV5" s="0"/>
      <c r="GXW5" s="0"/>
      <c r="GXX5" s="0"/>
      <c r="GXY5" s="0"/>
      <c r="GXZ5" s="0"/>
      <c r="GYA5" s="0"/>
      <c r="GYB5" s="0"/>
      <c r="GYC5" s="0"/>
      <c r="GYD5" s="0"/>
      <c r="GYE5" s="0"/>
      <c r="GYF5" s="0"/>
      <c r="GYG5" s="0"/>
      <c r="GYH5" s="0"/>
      <c r="GYI5" s="0"/>
      <c r="GYJ5" s="0"/>
      <c r="GYK5" s="0"/>
      <c r="GYL5" s="0"/>
      <c r="GYM5" s="0"/>
      <c r="GYN5" s="0"/>
      <c r="GYO5" s="0"/>
      <c r="GYP5" s="0"/>
      <c r="GYQ5" s="0"/>
      <c r="GYR5" s="0"/>
      <c r="GYS5" s="0"/>
      <c r="GYT5" s="0"/>
      <c r="GYU5" s="0"/>
      <c r="GYV5" s="0"/>
      <c r="GYW5" s="0"/>
      <c r="GYX5" s="0"/>
      <c r="GYY5" s="0"/>
      <c r="GYZ5" s="0"/>
      <c r="GZA5" s="0"/>
      <c r="GZB5" s="0"/>
      <c r="GZC5" s="0"/>
      <c r="GZD5" s="0"/>
      <c r="GZE5" s="0"/>
      <c r="GZF5" s="0"/>
      <c r="GZG5" s="0"/>
      <c r="GZH5" s="0"/>
      <c r="GZI5" s="0"/>
      <c r="GZJ5" s="0"/>
      <c r="GZK5" s="0"/>
      <c r="GZL5" s="0"/>
      <c r="GZM5" s="0"/>
      <c r="GZN5" s="0"/>
      <c r="GZO5" s="0"/>
      <c r="GZP5" s="0"/>
      <c r="GZQ5" s="0"/>
      <c r="GZR5" s="0"/>
      <c r="GZS5" s="0"/>
      <c r="GZT5" s="0"/>
      <c r="GZU5" s="0"/>
      <c r="GZV5" s="0"/>
      <c r="GZW5" s="0"/>
      <c r="GZX5" s="0"/>
      <c r="GZY5" s="0"/>
      <c r="GZZ5" s="0"/>
      <c r="HAA5" s="0"/>
      <c r="HAB5" s="0"/>
      <c r="HAC5" s="0"/>
      <c r="HAD5" s="0"/>
      <c r="HAE5" s="0"/>
      <c r="HAF5" s="0"/>
      <c r="HAG5" s="0"/>
      <c r="HAH5" s="0"/>
      <c r="HAI5" s="0"/>
      <c r="HAJ5" s="0"/>
      <c r="HAK5" s="0"/>
      <c r="HAL5" s="0"/>
      <c r="HAM5" s="0"/>
      <c r="HAN5" s="0"/>
      <c r="HAO5" s="0"/>
      <c r="HAP5" s="0"/>
      <c r="HAQ5" s="0"/>
      <c r="HAR5" s="0"/>
      <c r="HAS5" s="0"/>
      <c r="HAT5" s="0"/>
      <c r="HAU5" s="0"/>
      <c r="HAV5" s="0"/>
      <c r="HAW5" s="0"/>
      <c r="HAX5" s="0"/>
      <c r="HAY5" s="0"/>
      <c r="HAZ5" s="0"/>
      <c r="HBA5" s="0"/>
      <c r="HBB5" s="0"/>
      <c r="HBC5" s="0"/>
      <c r="HBD5" s="0"/>
      <c r="HBE5" s="0"/>
      <c r="HBF5" s="0"/>
      <c r="HBG5" s="0"/>
      <c r="HBH5" s="0"/>
      <c r="HBI5" s="0"/>
      <c r="HBJ5" s="0"/>
      <c r="HBK5" s="0"/>
      <c r="HBL5" s="0"/>
      <c r="HBM5" s="0"/>
      <c r="HBN5" s="0"/>
      <c r="HBO5" s="0"/>
      <c r="HBP5" s="0"/>
      <c r="HBQ5" s="0"/>
      <c r="HBR5" s="0"/>
      <c r="HBS5" s="0"/>
      <c r="HBT5" s="0"/>
      <c r="HBU5" s="0"/>
      <c r="HBV5" s="0"/>
      <c r="HBW5" s="0"/>
      <c r="HBX5" s="0"/>
      <c r="HBY5" s="0"/>
      <c r="HBZ5" s="0"/>
      <c r="HCA5" s="0"/>
      <c r="HCB5" s="0"/>
      <c r="HCC5" s="0"/>
      <c r="HCD5" s="0"/>
      <c r="HCE5" s="0"/>
      <c r="HCF5" s="0"/>
      <c r="HCG5" s="0"/>
      <c r="HCH5" s="0"/>
      <c r="HCI5" s="0"/>
      <c r="HCJ5" s="0"/>
      <c r="HCK5" s="0"/>
      <c r="HCL5" s="0"/>
      <c r="HCM5" s="0"/>
      <c r="HCN5" s="0"/>
      <c r="HCO5" s="0"/>
      <c r="HCP5" s="0"/>
      <c r="HCQ5" s="0"/>
      <c r="HCR5" s="0"/>
      <c r="HCS5" s="0"/>
      <c r="HCT5" s="0"/>
      <c r="HCU5" s="0"/>
      <c r="HCV5" s="0"/>
      <c r="HCW5" s="0"/>
      <c r="HCX5" s="0"/>
      <c r="HCY5" s="0"/>
      <c r="HCZ5" s="0"/>
      <c r="HDA5" s="0"/>
      <c r="HDB5" s="0"/>
      <c r="HDC5" s="0"/>
      <c r="HDD5" s="0"/>
      <c r="HDE5" s="0"/>
      <c r="HDF5" s="0"/>
      <c r="HDG5" s="0"/>
      <c r="HDH5" s="0"/>
      <c r="HDI5" s="0"/>
      <c r="HDJ5" s="0"/>
      <c r="HDK5" s="0"/>
      <c r="HDL5" s="0"/>
      <c r="HDM5" s="0"/>
      <c r="HDN5" s="0"/>
      <c r="HDO5" s="0"/>
      <c r="HDP5" s="0"/>
      <c r="HDQ5" s="0"/>
      <c r="HDR5" s="0"/>
      <c r="HDS5" s="0"/>
      <c r="HDT5" s="0"/>
      <c r="HDU5" s="0"/>
      <c r="HDV5" s="0"/>
      <c r="HDW5" s="0"/>
      <c r="HDX5" s="0"/>
      <c r="HDY5" s="0"/>
      <c r="HDZ5" s="0"/>
      <c r="HEA5" s="0"/>
      <c r="HEB5" s="0"/>
      <c r="HEC5" s="0"/>
      <c r="HED5" s="0"/>
      <c r="HEE5" s="0"/>
      <c r="HEF5" s="0"/>
      <c r="HEG5" s="0"/>
      <c r="HEH5" s="0"/>
      <c r="HEI5" s="0"/>
      <c r="HEJ5" s="0"/>
      <c r="HEK5" s="0"/>
      <c r="HEL5" s="0"/>
      <c r="HEM5" s="0"/>
      <c r="HEN5" s="0"/>
      <c r="HEO5" s="0"/>
      <c r="HEP5" s="0"/>
      <c r="HEQ5" s="0"/>
      <c r="HER5" s="0"/>
      <c r="HES5" s="0"/>
      <c r="HET5" s="0"/>
      <c r="HEU5" s="0"/>
      <c r="HEV5" s="0"/>
      <c r="HEW5" s="0"/>
      <c r="HEX5" s="0"/>
      <c r="HEY5" s="0"/>
      <c r="HEZ5" s="0"/>
      <c r="HFA5" s="0"/>
      <c r="HFB5" s="0"/>
      <c r="HFC5" s="0"/>
      <c r="HFD5" s="0"/>
      <c r="HFE5" s="0"/>
      <c r="HFF5" s="0"/>
      <c r="HFG5" s="0"/>
      <c r="HFH5" s="0"/>
      <c r="HFI5" s="0"/>
      <c r="HFJ5" s="0"/>
      <c r="HFK5" s="0"/>
      <c r="HFL5" s="0"/>
      <c r="HFM5" s="0"/>
      <c r="HFN5" s="0"/>
      <c r="HFO5" s="0"/>
      <c r="HFP5" s="0"/>
      <c r="HFQ5" s="0"/>
      <c r="HFR5" s="0"/>
      <c r="HFS5" s="0"/>
      <c r="HFT5" s="0"/>
      <c r="HFU5" s="0"/>
      <c r="HFV5" s="0"/>
      <c r="HFW5" s="0"/>
      <c r="HFX5" s="0"/>
      <c r="HFY5" s="0"/>
      <c r="HFZ5" s="0"/>
      <c r="HGA5" s="0"/>
      <c r="HGB5" s="0"/>
      <c r="HGC5" s="0"/>
      <c r="HGD5" s="0"/>
      <c r="HGE5" s="0"/>
      <c r="HGF5" s="0"/>
      <c r="HGG5" s="0"/>
      <c r="HGH5" s="0"/>
      <c r="HGI5" s="0"/>
      <c r="HGJ5" s="0"/>
      <c r="HGK5" s="0"/>
      <c r="HGL5" s="0"/>
      <c r="HGM5" s="0"/>
      <c r="HGN5" s="0"/>
      <c r="HGO5" s="0"/>
      <c r="HGP5" s="0"/>
      <c r="HGQ5" s="0"/>
      <c r="HGR5" s="0"/>
      <c r="HGS5" s="0"/>
      <c r="HGT5" s="0"/>
      <c r="HGU5" s="0"/>
      <c r="HGV5" s="0"/>
      <c r="HGW5" s="0"/>
      <c r="HGX5" s="0"/>
      <c r="HGY5" s="0"/>
      <c r="HGZ5" s="0"/>
      <c r="HHA5" s="0"/>
      <c r="HHB5" s="0"/>
      <c r="HHC5" s="0"/>
      <c r="HHD5" s="0"/>
      <c r="HHE5" s="0"/>
      <c r="HHF5" s="0"/>
      <c r="HHG5" s="0"/>
      <c r="HHH5" s="0"/>
      <c r="HHI5" s="0"/>
      <c r="HHJ5" s="0"/>
      <c r="HHK5" s="0"/>
      <c r="HHL5" s="0"/>
      <c r="HHM5" s="0"/>
      <c r="HHN5" s="0"/>
      <c r="HHO5" s="0"/>
      <c r="HHP5" s="0"/>
      <c r="HHQ5" s="0"/>
      <c r="HHR5" s="0"/>
      <c r="HHS5" s="0"/>
      <c r="HHT5" s="0"/>
      <c r="HHU5" s="0"/>
      <c r="HHV5" s="0"/>
      <c r="HHW5" s="0"/>
      <c r="HHX5" s="0"/>
      <c r="HHY5" s="0"/>
      <c r="HHZ5" s="0"/>
      <c r="HIA5" s="0"/>
      <c r="HIB5" s="0"/>
      <c r="HIC5" s="0"/>
      <c r="HID5" s="0"/>
      <c r="HIE5" s="0"/>
      <c r="HIF5" s="0"/>
      <c r="HIG5" s="0"/>
      <c r="HIH5" s="0"/>
      <c r="HII5" s="0"/>
      <c r="HIJ5" s="0"/>
      <c r="HIK5" s="0"/>
      <c r="HIL5" s="0"/>
      <c r="HIM5" s="0"/>
      <c r="HIN5" s="0"/>
      <c r="HIO5" s="0"/>
      <c r="HIP5" s="0"/>
      <c r="HIQ5" s="0"/>
      <c r="HIR5" s="0"/>
      <c r="HIS5" s="0"/>
      <c r="HIT5" s="0"/>
      <c r="HIU5" s="0"/>
      <c r="HIV5" s="0"/>
      <c r="HIW5" s="0"/>
      <c r="HIX5" s="0"/>
      <c r="HIY5" s="0"/>
      <c r="HIZ5" s="0"/>
      <c r="HJA5" s="0"/>
      <c r="HJB5" s="0"/>
      <c r="HJC5" s="0"/>
      <c r="HJD5" s="0"/>
      <c r="HJE5" s="0"/>
      <c r="HJF5" s="0"/>
      <c r="HJG5" s="0"/>
      <c r="HJH5" s="0"/>
      <c r="HJI5" s="0"/>
      <c r="HJJ5" s="0"/>
      <c r="HJK5" s="0"/>
      <c r="HJL5" s="0"/>
      <c r="HJM5" s="0"/>
      <c r="HJN5" s="0"/>
      <c r="HJO5" s="0"/>
      <c r="HJP5" s="0"/>
      <c r="HJQ5" s="0"/>
      <c r="HJR5" s="0"/>
      <c r="HJS5" s="0"/>
      <c r="HJT5" s="0"/>
      <c r="HJU5" s="0"/>
      <c r="HJV5" s="0"/>
      <c r="HJW5" s="0"/>
      <c r="HJX5" s="0"/>
      <c r="HJY5" s="0"/>
      <c r="HJZ5" s="0"/>
      <c r="HKA5" s="0"/>
      <c r="HKB5" s="0"/>
      <c r="HKC5" s="0"/>
      <c r="HKD5" s="0"/>
      <c r="HKE5" s="0"/>
      <c r="HKF5" s="0"/>
      <c r="HKG5" s="0"/>
      <c r="HKH5" s="0"/>
      <c r="HKI5" s="0"/>
      <c r="HKJ5" s="0"/>
      <c r="HKK5" s="0"/>
      <c r="HKL5" s="0"/>
      <c r="HKM5" s="0"/>
      <c r="HKN5" s="0"/>
      <c r="HKO5" s="0"/>
      <c r="HKP5" s="0"/>
      <c r="HKQ5" s="0"/>
      <c r="HKR5" s="0"/>
      <c r="HKS5" s="0"/>
      <c r="HKT5" s="0"/>
      <c r="HKU5" s="0"/>
      <c r="HKV5" s="0"/>
      <c r="HKW5" s="0"/>
      <c r="HKX5" s="0"/>
      <c r="HKY5" s="0"/>
      <c r="HKZ5" s="0"/>
      <c r="HLA5" s="0"/>
      <c r="HLB5" s="0"/>
      <c r="HLC5" s="0"/>
      <c r="HLD5" s="0"/>
      <c r="HLE5" s="0"/>
      <c r="HLF5" s="0"/>
      <c r="HLG5" s="0"/>
      <c r="HLH5" s="0"/>
      <c r="HLI5" s="0"/>
      <c r="HLJ5" s="0"/>
      <c r="HLK5" s="0"/>
      <c r="HLL5" s="0"/>
      <c r="HLM5" s="0"/>
      <c r="HLN5" s="0"/>
      <c r="HLO5" s="0"/>
      <c r="HLP5" s="0"/>
      <c r="HLQ5" s="0"/>
      <c r="HLR5" s="0"/>
      <c r="HLS5" s="0"/>
      <c r="HLT5" s="0"/>
      <c r="HLU5" s="0"/>
      <c r="HLV5" s="0"/>
      <c r="HLW5" s="0"/>
      <c r="HLX5" s="0"/>
      <c r="HLY5" s="0"/>
      <c r="HLZ5" s="0"/>
      <c r="HMA5" s="0"/>
      <c r="HMB5" s="0"/>
      <c r="HMC5" s="0"/>
      <c r="HMD5" s="0"/>
      <c r="HME5" s="0"/>
      <c r="HMF5" s="0"/>
      <c r="HMG5" s="0"/>
      <c r="HMH5" s="0"/>
      <c r="HMI5" s="0"/>
      <c r="HMJ5" s="0"/>
      <c r="HMK5" s="0"/>
      <c r="HML5" s="0"/>
      <c r="HMM5" s="0"/>
      <c r="HMN5" s="0"/>
      <c r="HMO5" s="0"/>
      <c r="HMP5" s="0"/>
      <c r="HMQ5" s="0"/>
      <c r="HMR5" s="0"/>
      <c r="HMS5" s="0"/>
      <c r="HMT5" s="0"/>
      <c r="HMU5" s="0"/>
      <c r="HMV5" s="0"/>
      <c r="HMW5" s="0"/>
      <c r="HMX5" s="0"/>
      <c r="HMY5" s="0"/>
      <c r="HMZ5" s="0"/>
      <c r="HNA5" s="0"/>
      <c r="HNB5" s="0"/>
      <c r="HNC5" s="0"/>
      <c r="HND5" s="0"/>
      <c r="HNE5" s="0"/>
      <c r="HNF5" s="0"/>
      <c r="HNG5" s="0"/>
      <c r="HNH5" s="0"/>
      <c r="HNI5" s="0"/>
      <c r="HNJ5" s="0"/>
      <c r="HNK5" s="0"/>
      <c r="HNL5" s="0"/>
      <c r="HNM5" s="0"/>
      <c r="HNN5" s="0"/>
      <c r="HNO5" s="0"/>
      <c r="HNP5" s="0"/>
      <c r="HNQ5" s="0"/>
      <c r="HNR5" s="0"/>
      <c r="HNS5" s="0"/>
      <c r="HNT5" s="0"/>
      <c r="HNU5" s="0"/>
      <c r="HNV5" s="0"/>
      <c r="HNW5" s="0"/>
      <c r="HNX5" s="0"/>
      <c r="HNY5" s="0"/>
      <c r="HNZ5" s="0"/>
      <c r="HOA5" s="0"/>
      <c r="HOB5" s="0"/>
      <c r="HOC5" s="0"/>
      <c r="HOD5" s="0"/>
      <c r="HOE5" s="0"/>
      <c r="HOF5" s="0"/>
      <c r="HOG5" s="0"/>
      <c r="HOH5" s="0"/>
      <c r="HOI5" s="0"/>
      <c r="HOJ5" s="0"/>
      <c r="HOK5" s="0"/>
      <c r="HOL5" s="0"/>
      <c r="HOM5" s="0"/>
      <c r="HON5" s="0"/>
      <c r="HOO5" s="0"/>
      <c r="HOP5" s="0"/>
      <c r="HOQ5" s="0"/>
      <c r="HOR5" s="0"/>
      <c r="HOS5" s="0"/>
      <c r="HOT5" s="0"/>
      <c r="HOU5" s="0"/>
      <c r="HOV5" s="0"/>
      <c r="HOW5" s="0"/>
      <c r="HOX5" s="0"/>
      <c r="HOY5" s="0"/>
      <c r="HOZ5" s="0"/>
      <c r="HPA5" s="0"/>
      <c r="HPB5" s="0"/>
      <c r="HPC5" s="0"/>
      <c r="HPD5" s="0"/>
      <c r="HPE5" s="0"/>
      <c r="HPF5" s="0"/>
      <c r="HPG5" s="0"/>
      <c r="HPH5" s="0"/>
      <c r="HPI5" s="0"/>
      <c r="HPJ5" s="0"/>
      <c r="HPK5" s="0"/>
      <c r="HPL5" s="0"/>
      <c r="HPM5" s="0"/>
      <c r="HPN5" s="0"/>
      <c r="HPO5" s="0"/>
      <c r="HPP5" s="0"/>
      <c r="HPQ5" s="0"/>
      <c r="HPR5" s="0"/>
      <c r="HPS5" s="0"/>
      <c r="HPT5" s="0"/>
      <c r="HPU5" s="0"/>
      <c r="HPV5" s="0"/>
      <c r="HPW5" s="0"/>
      <c r="HPX5" s="0"/>
      <c r="HPY5" s="0"/>
      <c r="HPZ5" s="0"/>
      <c r="HQA5" s="0"/>
      <c r="HQB5" s="0"/>
      <c r="HQC5" s="0"/>
      <c r="HQD5" s="0"/>
      <c r="HQE5" s="0"/>
      <c r="HQF5" s="0"/>
      <c r="HQG5" s="0"/>
      <c r="HQH5" s="0"/>
      <c r="HQI5" s="0"/>
      <c r="HQJ5" s="0"/>
      <c r="HQK5" s="0"/>
      <c r="HQL5" s="0"/>
      <c r="HQM5" s="0"/>
      <c r="HQN5" s="0"/>
      <c r="HQO5" s="0"/>
      <c r="HQP5" s="0"/>
      <c r="HQQ5" s="0"/>
      <c r="HQR5" s="0"/>
      <c r="HQS5" s="0"/>
      <c r="HQT5" s="0"/>
      <c r="HQU5" s="0"/>
      <c r="HQV5" s="0"/>
      <c r="HQW5" s="0"/>
      <c r="HQX5" s="0"/>
      <c r="HQY5" s="0"/>
      <c r="HQZ5" s="0"/>
      <c r="HRA5" s="0"/>
      <c r="HRB5" s="0"/>
      <c r="HRC5" s="0"/>
      <c r="HRD5" s="0"/>
      <c r="HRE5" s="0"/>
      <c r="HRF5" s="0"/>
      <c r="HRG5" s="0"/>
      <c r="HRH5" s="0"/>
      <c r="HRI5" s="0"/>
      <c r="HRJ5" s="0"/>
      <c r="HRK5" s="0"/>
      <c r="HRL5" s="0"/>
      <c r="HRM5" s="0"/>
      <c r="HRN5" s="0"/>
      <c r="HRO5" s="0"/>
      <c r="HRP5" s="0"/>
      <c r="HRQ5" s="0"/>
      <c r="HRR5" s="0"/>
      <c r="HRS5" s="0"/>
      <c r="HRT5" s="0"/>
      <c r="HRU5" s="0"/>
      <c r="HRV5" s="0"/>
      <c r="HRW5" s="0"/>
      <c r="HRX5" s="0"/>
      <c r="HRY5" s="0"/>
      <c r="HRZ5" s="0"/>
      <c r="HSA5" s="0"/>
      <c r="HSB5" s="0"/>
      <c r="HSC5" s="0"/>
      <c r="HSD5" s="0"/>
      <c r="HSE5" s="0"/>
      <c r="HSF5" s="0"/>
      <c r="HSG5" s="0"/>
      <c r="HSH5" s="0"/>
      <c r="HSI5" s="0"/>
      <c r="HSJ5" s="0"/>
      <c r="HSK5" s="0"/>
      <c r="HSL5" s="0"/>
      <c r="HSM5" s="0"/>
      <c r="HSN5" s="0"/>
      <c r="HSO5" s="0"/>
      <c r="HSP5" s="0"/>
      <c r="HSQ5" s="0"/>
      <c r="HSR5" s="0"/>
      <c r="HSS5" s="0"/>
      <c r="HST5" s="0"/>
      <c r="HSU5" s="0"/>
      <c r="HSV5" s="0"/>
      <c r="HSW5" s="0"/>
      <c r="HSX5" s="0"/>
      <c r="HSY5" s="0"/>
      <c r="HSZ5" s="0"/>
      <c r="HTA5" s="0"/>
      <c r="HTB5" s="0"/>
      <c r="HTC5" s="0"/>
      <c r="HTD5" s="0"/>
      <c r="HTE5" s="0"/>
      <c r="HTF5" s="0"/>
      <c r="HTG5" s="0"/>
      <c r="HTH5" s="0"/>
      <c r="HTI5" s="0"/>
      <c r="HTJ5" s="0"/>
      <c r="HTK5" s="0"/>
      <c r="HTL5" s="0"/>
      <c r="HTM5" s="0"/>
      <c r="HTN5" s="0"/>
      <c r="HTO5" s="0"/>
      <c r="HTP5" s="0"/>
      <c r="HTQ5" s="0"/>
      <c r="HTR5" s="0"/>
      <c r="HTS5" s="0"/>
      <c r="HTT5" s="0"/>
      <c r="HTU5" s="0"/>
      <c r="HTV5" s="0"/>
      <c r="HTW5" s="0"/>
      <c r="HTX5" s="0"/>
      <c r="HTY5" s="0"/>
      <c r="HTZ5" s="0"/>
      <c r="HUA5" s="0"/>
      <c r="HUB5" s="0"/>
      <c r="HUC5" s="0"/>
      <c r="HUD5" s="0"/>
      <c r="HUE5" s="0"/>
      <c r="HUF5" s="0"/>
      <c r="HUG5" s="0"/>
      <c r="HUH5" s="0"/>
      <c r="HUI5" s="0"/>
      <c r="HUJ5" s="0"/>
      <c r="HUK5" s="0"/>
      <c r="HUL5" s="0"/>
      <c r="HUM5" s="0"/>
      <c r="HUN5" s="0"/>
      <c r="HUO5" s="0"/>
      <c r="HUP5" s="0"/>
      <c r="HUQ5" s="0"/>
      <c r="HUR5" s="0"/>
      <c r="HUS5" s="0"/>
      <c r="HUT5" s="0"/>
      <c r="HUU5" s="0"/>
      <c r="HUV5" s="0"/>
      <c r="HUW5" s="0"/>
      <c r="HUX5" s="0"/>
      <c r="HUY5" s="0"/>
      <c r="HUZ5" s="0"/>
      <c r="HVA5" s="0"/>
      <c r="HVB5" s="0"/>
      <c r="HVC5" s="0"/>
      <c r="HVD5" s="0"/>
      <c r="HVE5" s="0"/>
      <c r="HVF5" s="0"/>
      <c r="HVG5" s="0"/>
      <c r="HVH5" s="0"/>
      <c r="HVI5" s="0"/>
      <c r="HVJ5" s="0"/>
      <c r="HVK5" s="0"/>
      <c r="HVL5" s="0"/>
      <c r="HVM5" s="0"/>
      <c r="HVN5" s="0"/>
      <c r="HVO5" s="0"/>
      <c r="HVP5" s="0"/>
      <c r="HVQ5" s="0"/>
      <c r="HVR5" s="0"/>
      <c r="HVS5" s="0"/>
      <c r="HVT5" s="0"/>
      <c r="HVU5" s="0"/>
      <c r="HVV5" s="0"/>
      <c r="HVW5" s="0"/>
      <c r="HVX5" s="0"/>
      <c r="HVY5" s="0"/>
      <c r="HVZ5" s="0"/>
      <c r="HWA5" s="0"/>
      <c r="HWB5" s="0"/>
      <c r="HWC5" s="0"/>
      <c r="HWD5" s="0"/>
      <c r="HWE5" s="0"/>
      <c r="HWF5" s="0"/>
      <c r="HWG5" s="0"/>
      <c r="HWH5" s="0"/>
      <c r="HWI5" s="0"/>
      <c r="HWJ5" s="0"/>
      <c r="HWK5" s="0"/>
      <c r="HWL5" s="0"/>
      <c r="HWM5" s="0"/>
      <c r="HWN5" s="0"/>
      <c r="HWO5" s="0"/>
      <c r="HWP5" s="0"/>
      <c r="HWQ5" s="0"/>
      <c r="HWR5" s="0"/>
      <c r="HWS5" s="0"/>
      <c r="HWT5" s="0"/>
      <c r="HWU5" s="0"/>
      <c r="HWV5" s="0"/>
      <c r="HWW5" s="0"/>
      <c r="HWX5" s="0"/>
      <c r="HWY5" s="0"/>
      <c r="HWZ5" s="0"/>
      <c r="HXA5" s="0"/>
      <c r="HXB5" s="0"/>
      <c r="HXC5" s="0"/>
      <c r="HXD5" s="0"/>
      <c r="HXE5" s="0"/>
      <c r="HXF5" s="0"/>
      <c r="HXG5" s="0"/>
      <c r="HXH5" s="0"/>
      <c r="HXI5" s="0"/>
      <c r="HXJ5" s="0"/>
      <c r="HXK5" s="0"/>
      <c r="HXL5" s="0"/>
      <c r="HXM5" s="0"/>
      <c r="HXN5" s="0"/>
      <c r="HXO5" s="0"/>
      <c r="HXP5" s="0"/>
      <c r="HXQ5" s="0"/>
      <c r="HXR5" s="0"/>
      <c r="HXS5" s="0"/>
      <c r="HXT5" s="0"/>
      <c r="HXU5" s="0"/>
      <c r="HXV5" s="0"/>
      <c r="HXW5" s="0"/>
      <c r="HXX5" s="0"/>
      <c r="HXY5" s="0"/>
      <c r="HXZ5" s="0"/>
      <c r="HYA5" s="0"/>
      <c r="HYB5" s="0"/>
      <c r="HYC5" s="0"/>
      <c r="HYD5" s="0"/>
      <c r="HYE5" s="0"/>
      <c r="HYF5" s="0"/>
      <c r="HYG5" s="0"/>
      <c r="HYH5" s="0"/>
      <c r="HYI5" s="0"/>
      <c r="HYJ5" s="0"/>
      <c r="HYK5" s="0"/>
      <c r="HYL5" s="0"/>
      <c r="HYM5" s="0"/>
      <c r="HYN5" s="0"/>
      <c r="HYO5" s="0"/>
      <c r="HYP5" s="0"/>
      <c r="HYQ5" s="0"/>
      <c r="HYR5" s="0"/>
      <c r="HYS5" s="0"/>
      <c r="HYT5" s="0"/>
      <c r="HYU5" s="0"/>
      <c r="HYV5" s="0"/>
      <c r="HYW5" s="0"/>
      <c r="HYX5" s="0"/>
      <c r="HYY5" s="0"/>
      <c r="HYZ5" s="0"/>
      <c r="HZA5" s="0"/>
      <c r="HZB5" s="0"/>
      <c r="HZC5" s="0"/>
      <c r="HZD5" s="0"/>
      <c r="HZE5" s="0"/>
      <c r="HZF5" s="0"/>
      <c r="HZG5" s="0"/>
      <c r="HZH5" s="0"/>
      <c r="HZI5" s="0"/>
      <c r="HZJ5" s="0"/>
      <c r="HZK5" s="0"/>
      <c r="HZL5" s="0"/>
      <c r="HZM5" s="0"/>
      <c r="HZN5" s="0"/>
      <c r="HZO5" s="0"/>
      <c r="HZP5" s="0"/>
      <c r="HZQ5" s="0"/>
      <c r="HZR5" s="0"/>
      <c r="HZS5" s="0"/>
      <c r="HZT5" s="0"/>
      <c r="HZU5" s="0"/>
      <c r="HZV5" s="0"/>
      <c r="HZW5" s="0"/>
      <c r="HZX5" s="0"/>
      <c r="HZY5" s="0"/>
      <c r="HZZ5" s="0"/>
      <c r="IAA5" s="0"/>
      <c r="IAB5" s="0"/>
      <c r="IAC5" s="0"/>
      <c r="IAD5" s="0"/>
      <c r="IAE5" s="0"/>
      <c r="IAF5" s="0"/>
      <c r="IAG5" s="0"/>
      <c r="IAH5" s="0"/>
      <c r="IAI5" s="0"/>
      <c r="IAJ5" s="0"/>
      <c r="IAK5" s="0"/>
      <c r="IAL5" s="0"/>
      <c r="IAM5" s="0"/>
      <c r="IAN5" s="0"/>
      <c r="IAO5" s="0"/>
      <c r="IAP5" s="0"/>
      <c r="IAQ5" s="0"/>
      <c r="IAR5" s="0"/>
      <c r="IAS5" s="0"/>
      <c r="IAT5" s="0"/>
      <c r="IAU5" s="0"/>
      <c r="IAV5" s="0"/>
      <c r="IAW5" s="0"/>
      <c r="IAX5" s="0"/>
      <c r="IAY5" s="0"/>
      <c r="IAZ5" s="0"/>
      <c r="IBA5" s="0"/>
      <c r="IBB5" s="0"/>
      <c r="IBC5" s="0"/>
      <c r="IBD5" s="0"/>
      <c r="IBE5" s="0"/>
      <c r="IBF5" s="0"/>
      <c r="IBG5" s="0"/>
      <c r="IBH5" s="0"/>
      <c r="IBI5" s="0"/>
      <c r="IBJ5" s="0"/>
      <c r="IBK5" s="0"/>
      <c r="IBL5" s="0"/>
      <c r="IBM5" s="0"/>
      <c r="IBN5" s="0"/>
      <c r="IBO5" s="0"/>
      <c r="IBP5" s="0"/>
      <c r="IBQ5" s="0"/>
      <c r="IBR5" s="0"/>
      <c r="IBS5" s="0"/>
      <c r="IBT5" s="0"/>
      <c r="IBU5" s="0"/>
      <c r="IBV5" s="0"/>
      <c r="IBW5" s="0"/>
      <c r="IBX5" s="0"/>
      <c r="IBY5" s="0"/>
      <c r="IBZ5" s="0"/>
      <c r="ICA5" s="0"/>
      <c r="ICB5" s="0"/>
      <c r="ICC5" s="0"/>
      <c r="ICD5" s="0"/>
      <c r="ICE5" s="0"/>
      <c r="ICF5" s="0"/>
      <c r="ICG5" s="0"/>
      <c r="ICH5" s="0"/>
      <c r="ICI5" s="0"/>
      <c r="ICJ5" s="0"/>
      <c r="ICK5" s="0"/>
      <c r="ICL5" s="0"/>
      <c r="ICM5" s="0"/>
      <c r="ICN5" s="0"/>
      <c r="ICO5" s="0"/>
      <c r="ICP5" s="0"/>
      <c r="ICQ5" s="0"/>
      <c r="ICR5" s="0"/>
      <c r="ICS5" s="0"/>
      <c r="ICT5" s="0"/>
      <c r="ICU5" s="0"/>
      <c r="ICV5" s="0"/>
      <c r="ICW5" s="0"/>
      <c r="ICX5" s="0"/>
      <c r="ICY5" s="0"/>
      <c r="ICZ5" s="0"/>
      <c r="IDA5" s="0"/>
      <c r="IDB5" s="0"/>
      <c r="IDC5" s="0"/>
      <c r="IDD5" s="0"/>
      <c r="IDE5" s="0"/>
      <c r="IDF5" s="0"/>
      <c r="IDG5" s="0"/>
      <c r="IDH5" s="0"/>
      <c r="IDI5" s="0"/>
      <c r="IDJ5" s="0"/>
      <c r="IDK5" s="0"/>
      <c r="IDL5" s="0"/>
      <c r="IDM5" s="0"/>
      <c r="IDN5" s="0"/>
      <c r="IDO5" s="0"/>
      <c r="IDP5" s="0"/>
      <c r="IDQ5" s="0"/>
      <c r="IDR5" s="0"/>
      <c r="IDS5" s="0"/>
      <c r="IDT5" s="0"/>
      <c r="IDU5" s="0"/>
      <c r="IDV5" s="0"/>
      <c r="IDW5" s="0"/>
      <c r="IDX5" s="0"/>
      <c r="IDY5" s="0"/>
      <c r="IDZ5" s="0"/>
      <c r="IEA5" s="0"/>
      <c r="IEB5" s="0"/>
      <c r="IEC5" s="0"/>
      <c r="IED5" s="0"/>
      <c r="IEE5" s="0"/>
      <c r="IEF5" s="0"/>
      <c r="IEG5" s="0"/>
      <c r="IEH5" s="0"/>
      <c r="IEI5" s="0"/>
      <c r="IEJ5" s="0"/>
      <c r="IEK5" s="0"/>
      <c r="IEL5" s="0"/>
      <c r="IEM5" s="0"/>
      <c r="IEN5" s="0"/>
      <c r="IEO5" s="0"/>
      <c r="IEP5" s="0"/>
      <c r="IEQ5" s="0"/>
      <c r="IER5" s="0"/>
      <c r="IES5" s="0"/>
      <c r="IET5" s="0"/>
      <c r="IEU5" s="0"/>
      <c r="IEV5" s="0"/>
      <c r="IEW5" s="0"/>
      <c r="IEX5" s="0"/>
      <c r="IEY5" s="0"/>
      <c r="IEZ5" s="0"/>
      <c r="IFA5" s="0"/>
      <c r="IFB5" s="0"/>
      <c r="IFC5" s="0"/>
      <c r="IFD5" s="0"/>
      <c r="IFE5" s="0"/>
      <c r="IFF5" s="0"/>
      <c r="IFG5" s="0"/>
      <c r="IFH5" s="0"/>
      <c r="IFI5" s="0"/>
      <c r="IFJ5" s="0"/>
      <c r="IFK5" s="0"/>
      <c r="IFL5" s="0"/>
      <c r="IFM5" s="0"/>
      <c r="IFN5" s="0"/>
      <c r="IFO5" s="0"/>
      <c r="IFP5" s="0"/>
      <c r="IFQ5" s="0"/>
      <c r="IFR5" s="0"/>
      <c r="IFS5" s="0"/>
      <c r="IFT5" s="0"/>
      <c r="IFU5" s="0"/>
      <c r="IFV5" s="0"/>
      <c r="IFW5" s="0"/>
      <c r="IFX5" s="0"/>
      <c r="IFY5" s="0"/>
      <c r="IFZ5" s="0"/>
      <c r="IGA5" s="0"/>
      <c r="IGB5" s="0"/>
      <c r="IGC5" s="0"/>
      <c r="IGD5" s="0"/>
      <c r="IGE5" s="0"/>
      <c r="IGF5" s="0"/>
      <c r="IGG5" s="0"/>
      <c r="IGH5" s="0"/>
      <c r="IGI5" s="0"/>
      <c r="IGJ5" s="0"/>
      <c r="IGK5" s="0"/>
      <c r="IGL5" s="0"/>
      <c r="IGM5" s="0"/>
      <c r="IGN5" s="0"/>
      <c r="IGO5" s="0"/>
      <c r="IGP5" s="0"/>
      <c r="IGQ5" s="0"/>
      <c r="IGR5" s="0"/>
      <c r="IGS5" s="0"/>
      <c r="IGT5" s="0"/>
      <c r="IGU5" s="0"/>
      <c r="IGV5" s="0"/>
      <c r="IGW5" s="0"/>
      <c r="IGX5" s="0"/>
      <c r="IGY5" s="0"/>
      <c r="IGZ5" s="0"/>
      <c r="IHA5" s="0"/>
      <c r="IHB5" s="0"/>
      <c r="IHC5" s="0"/>
      <c r="IHD5" s="0"/>
      <c r="IHE5" s="0"/>
      <c r="IHF5" s="0"/>
      <c r="IHG5" s="0"/>
      <c r="IHH5" s="0"/>
      <c r="IHI5" s="0"/>
      <c r="IHJ5" s="0"/>
      <c r="IHK5" s="0"/>
      <c r="IHL5" s="0"/>
      <c r="IHM5" s="0"/>
      <c r="IHN5" s="0"/>
      <c r="IHO5" s="0"/>
      <c r="IHP5" s="0"/>
      <c r="IHQ5" s="0"/>
      <c r="IHR5" s="0"/>
      <c r="IHS5" s="0"/>
      <c r="IHT5" s="0"/>
      <c r="IHU5" s="0"/>
      <c r="IHV5" s="0"/>
      <c r="IHW5" s="0"/>
      <c r="IHX5" s="0"/>
      <c r="IHY5" s="0"/>
      <c r="IHZ5" s="0"/>
      <c r="IIA5" s="0"/>
      <c r="IIB5" s="0"/>
      <c r="IIC5" s="0"/>
      <c r="IID5" s="0"/>
      <c r="IIE5" s="0"/>
      <c r="IIF5" s="0"/>
      <c r="IIG5" s="0"/>
      <c r="IIH5" s="0"/>
      <c r="III5" s="0"/>
      <c r="IIJ5" s="0"/>
      <c r="IIK5" s="0"/>
      <c r="IIL5" s="0"/>
      <c r="IIM5" s="0"/>
      <c r="IIN5" s="0"/>
      <c r="IIO5" s="0"/>
      <c r="IIP5" s="0"/>
      <c r="IIQ5" s="0"/>
      <c r="IIR5" s="0"/>
      <c r="IIS5" s="0"/>
      <c r="IIT5" s="0"/>
      <c r="IIU5" s="0"/>
      <c r="IIV5" s="0"/>
      <c r="IIW5" s="0"/>
      <c r="IIX5" s="0"/>
      <c r="IIY5" s="0"/>
      <c r="IIZ5" s="0"/>
      <c r="IJA5" s="0"/>
      <c r="IJB5" s="0"/>
      <c r="IJC5" s="0"/>
      <c r="IJD5" s="0"/>
      <c r="IJE5" s="0"/>
      <c r="IJF5" s="0"/>
      <c r="IJG5" s="0"/>
      <c r="IJH5" s="0"/>
      <c r="IJI5" s="0"/>
      <c r="IJJ5" s="0"/>
      <c r="IJK5" s="0"/>
      <c r="IJL5" s="0"/>
      <c r="IJM5" s="0"/>
      <c r="IJN5" s="0"/>
      <c r="IJO5" s="0"/>
      <c r="IJP5" s="0"/>
      <c r="IJQ5" s="0"/>
      <c r="IJR5" s="0"/>
      <c r="IJS5" s="0"/>
      <c r="IJT5" s="0"/>
      <c r="IJU5" s="0"/>
      <c r="IJV5" s="0"/>
      <c r="IJW5" s="0"/>
      <c r="IJX5" s="0"/>
      <c r="IJY5" s="0"/>
      <c r="IJZ5" s="0"/>
      <c r="IKA5" s="0"/>
      <c r="IKB5" s="0"/>
      <c r="IKC5" s="0"/>
      <c r="IKD5" s="0"/>
      <c r="IKE5" s="0"/>
      <c r="IKF5" s="0"/>
      <c r="IKG5" s="0"/>
      <c r="IKH5" s="0"/>
      <c r="IKI5" s="0"/>
      <c r="IKJ5" s="0"/>
      <c r="IKK5" s="0"/>
      <c r="IKL5" s="0"/>
      <c r="IKM5" s="0"/>
      <c r="IKN5" s="0"/>
      <c r="IKO5" s="0"/>
      <c r="IKP5" s="0"/>
      <c r="IKQ5" s="0"/>
      <c r="IKR5" s="0"/>
      <c r="IKS5" s="0"/>
      <c r="IKT5" s="0"/>
      <c r="IKU5" s="0"/>
      <c r="IKV5" s="0"/>
      <c r="IKW5" s="0"/>
      <c r="IKX5" s="0"/>
      <c r="IKY5" s="0"/>
      <c r="IKZ5" s="0"/>
      <c r="ILA5" s="0"/>
      <c r="ILB5" s="0"/>
      <c r="ILC5" s="0"/>
      <c r="ILD5" s="0"/>
      <c r="ILE5" s="0"/>
      <c r="ILF5" s="0"/>
      <c r="ILG5" s="0"/>
      <c r="ILH5" s="0"/>
      <c r="ILI5" s="0"/>
      <c r="ILJ5" s="0"/>
      <c r="ILK5" s="0"/>
      <c r="ILL5" s="0"/>
      <c r="ILM5" s="0"/>
      <c r="ILN5" s="0"/>
      <c r="ILO5" s="0"/>
      <c r="ILP5" s="0"/>
      <c r="ILQ5" s="0"/>
      <c r="ILR5" s="0"/>
      <c r="ILS5" s="0"/>
      <c r="ILT5" s="0"/>
      <c r="ILU5" s="0"/>
      <c r="ILV5" s="0"/>
      <c r="ILW5" s="0"/>
      <c r="ILX5" s="0"/>
      <c r="ILY5" s="0"/>
      <c r="ILZ5" s="0"/>
      <c r="IMA5" s="0"/>
      <c r="IMB5" s="0"/>
      <c r="IMC5" s="0"/>
      <c r="IMD5" s="0"/>
      <c r="IME5" s="0"/>
      <c r="IMF5" s="0"/>
      <c r="IMG5" s="0"/>
      <c r="IMH5" s="0"/>
      <c r="IMI5" s="0"/>
      <c r="IMJ5" s="0"/>
      <c r="IMK5" s="0"/>
      <c r="IML5" s="0"/>
      <c r="IMM5" s="0"/>
      <c r="IMN5" s="0"/>
      <c r="IMO5" s="0"/>
      <c r="IMP5" s="0"/>
      <c r="IMQ5" s="0"/>
      <c r="IMR5" s="0"/>
      <c r="IMS5" s="0"/>
      <c r="IMT5" s="0"/>
      <c r="IMU5" s="0"/>
      <c r="IMV5" s="0"/>
      <c r="IMW5" s="0"/>
      <c r="IMX5" s="0"/>
      <c r="IMY5" s="0"/>
      <c r="IMZ5" s="0"/>
      <c r="INA5" s="0"/>
      <c r="INB5" s="0"/>
      <c r="INC5" s="0"/>
      <c r="IND5" s="0"/>
      <c r="INE5" s="0"/>
      <c r="INF5" s="0"/>
      <c r="ING5" s="0"/>
      <c r="INH5" s="0"/>
      <c r="INI5" s="0"/>
      <c r="INJ5" s="0"/>
      <c r="INK5" s="0"/>
      <c r="INL5" s="0"/>
      <c r="INM5" s="0"/>
      <c r="INN5" s="0"/>
      <c r="INO5" s="0"/>
      <c r="INP5" s="0"/>
      <c r="INQ5" s="0"/>
      <c r="INR5" s="0"/>
      <c r="INS5" s="0"/>
      <c r="INT5" s="0"/>
      <c r="INU5" s="0"/>
      <c r="INV5" s="0"/>
      <c r="INW5" s="0"/>
      <c r="INX5" s="0"/>
      <c r="INY5" s="0"/>
      <c r="INZ5" s="0"/>
      <c r="IOA5" s="0"/>
      <c r="IOB5" s="0"/>
      <c r="IOC5" s="0"/>
      <c r="IOD5" s="0"/>
      <c r="IOE5" s="0"/>
      <c r="IOF5" s="0"/>
      <c r="IOG5" s="0"/>
      <c r="IOH5" s="0"/>
      <c r="IOI5" s="0"/>
      <c r="IOJ5" s="0"/>
      <c r="IOK5" s="0"/>
      <c r="IOL5" s="0"/>
      <c r="IOM5" s="0"/>
      <c r="ION5" s="0"/>
      <c r="IOO5" s="0"/>
      <c r="IOP5" s="0"/>
      <c r="IOQ5" s="0"/>
      <c r="IOR5" s="0"/>
      <c r="IOS5" s="0"/>
      <c r="IOT5" s="0"/>
      <c r="IOU5" s="0"/>
      <c r="IOV5" s="0"/>
      <c r="IOW5" s="0"/>
      <c r="IOX5" s="0"/>
      <c r="IOY5" s="0"/>
      <c r="IOZ5" s="0"/>
      <c r="IPA5" s="0"/>
      <c r="IPB5" s="0"/>
      <c r="IPC5" s="0"/>
      <c r="IPD5" s="0"/>
      <c r="IPE5" s="0"/>
      <c r="IPF5" s="0"/>
      <c r="IPG5" s="0"/>
      <c r="IPH5" s="0"/>
      <c r="IPI5" s="0"/>
      <c r="IPJ5" s="0"/>
      <c r="IPK5" s="0"/>
      <c r="IPL5" s="0"/>
      <c r="IPM5" s="0"/>
      <c r="IPN5" s="0"/>
      <c r="IPO5" s="0"/>
      <c r="IPP5" s="0"/>
      <c r="IPQ5" s="0"/>
      <c r="IPR5" s="0"/>
      <c r="IPS5" s="0"/>
      <c r="IPT5" s="0"/>
      <c r="IPU5" s="0"/>
      <c r="IPV5" s="0"/>
      <c r="IPW5" s="0"/>
      <c r="IPX5" s="0"/>
      <c r="IPY5" s="0"/>
      <c r="IPZ5" s="0"/>
      <c r="IQA5" s="0"/>
      <c r="IQB5" s="0"/>
      <c r="IQC5" s="0"/>
      <c r="IQD5" s="0"/>
      <c r="IQE5" s="0"/>
      <c r="IQF5" s="0"/>
      <c r="IQG5" s="0"/>
      <c r="IQH5" s="0"/>
      <c r="IQI5" s="0"/>
      <c r="IQJ5" s="0"/>
      <c r="IQK5" s="0"/>
      <c r="IQL5" s="0"/>
      <c r="IQM5" s="0"/>
      <c r="IQN5" s="0"/>
      <c r="IQO5" s="0"/>
      <c r="IQP5" s="0"/>
      <c r="IQQ5" s="0"/>
      <c r="IQR5" s="0"/>
      <c r="IQS5" s="0"/>
      <c r="IQT5" s="0"/>
      <c r="IQU5" s="0"/>
      <c r="IQV5" s="0"/>
      <c r="IQW5" s="0"/>
      <c r="IQX5" s="0"/>
      <c r="IQY5" s="0"/>
      <c r="IQZ5" s="0"/>
      <c r="IRA5" s="0"/>
      <c r="IRB5" s="0"/>
      <c r="IRC5" s="0"/>
      <c r="IRD5" s="0"/>
      <c r="IRE5" s="0"/>
      <c r="IRF5" s="0"/>
      <c r="IRG5" s="0"/>
      <c r="IRH5" s="0"/>
      <c r="IRI5" s="0"/>
      <c r="IRJ5" s="0"/>
      <c r="IRK5" s="0"/>
      <c r="IRL5" s="0"/>
      <c r="IRM5" s="0"/>
      <c r="IRN5" s="0"/>
      <c r="IRO5" s="0"/>
      <c r="IRP5" s="0"/>
      <c r="IRQ5" s="0"/>
      <c r="IRR5" s="0"/>
      <c r="IRS5" s="0"/>
      <c r="IRT5" s="0"/>
      <c r="IRU5" s="0"/>
      <c r="IRV5" s="0"/>
      <c r="IRW5" s="0"/>
      <c r="IRX5" s="0"/>
      <c r="IRY5" s="0"/>
      <c r="IRZ5" s="0"/>
      <c r="ISA5" s="0"/>
      <c r="ISB5" s="0"/>
      <c r="ISC5" s="0"/>
      <c r="ISD5" s="0"/>
      <c r="ISE5" s="0"/>
      <c r="ISF5" s="0"/>
      <c r="ISG5" s="0"/>
      <c r="ISH5" s="0"/>
      <c r="ISI5" s="0"/>
      <c r="ISJ5" s="0"/>
      <c r="ISK5" s="0"/>
      <c r="ISL5" s="0"/>
      <c r="ISM5" s="0"/>
      <c r="ISN5" s="0"/>
      <c r="ISO5" s="0"/>
      <c r="ISP5" s="0"/>
      <c r="ISQ5" s="0"/>
      <c r="ISR5" s="0"/>
      <c r="ISS5" s="0"/>
      <c r="IST5" s="0"/>
      <c r="ISU5" s="0"/>
      <c r="ISV5" s="0"/>
      <c r="ISW5" s="0"/>
      <c r="ISX5" s="0"/>
      <c r="ISY5" s="0"/>
      <c r="ISZ5" s="0"/>
      <c r="ITA5" s="0"/>
      <c r="ITB5" s="0"/>
      <c r="ITC5" s="0"/>
      <c r="ITD5" s="0"/>
      <c r="ITE5" s="0"/>
      <c r="ITF5" s="0"/>
      <c r="ITG5" s="0"/>
      <c r="ITH5" s="0"/>
      <c r="ITI5" s="0"/>
      <c r="ITJ5" s="0"/>
      <c r="ITK5" s="0"/>
      <c r="ITL5" s="0"/>
      <c r="ITM5" s="0"/>
      <c r="ITN5" s="0"/>
      <c r="ITO5" s="0"/>
      <c r="ITP5" s="0"/>
      <c r="ITQ5" s="0"/>
      <c r="ITR5" s="0"/>
      <c r="ITS5" s="0"/>
      <c r="ITT5" s="0"/>
      <c r="ITU5" s="0"/>
      <c r="ITV5" s="0"/>
      <c r="ITW5" s="0"/>
      <c r="ITX5" s="0"/>
      <c r="ITY5" s="0"/>
      <c r="ITZ5" s="0"/>
      <c r="IUA5" s="0"/>
      <c r="IUB5" s="0"/>
      <c r="IUC5" s="0"/>
      <c r="IUD5" s="0"/>
      <c r="IUE5" s="0"/>
      <c r="IUF5" s="0"/>
      <c r="IUG5" s="0"/>
      <c r="IUH5" s="0"/>
      <c r="IUI5" s="0"/>
      <c r="IUJ5" s="0"/>
      <c r="IUK5" s="0"/>
      <c r="IUL5" s="0"/>
      <c r="IUM5" s="0"/>
      <c r="IUN5" s="0"/>
      <c r="IUO5" s="0"/>
      <c r="IUP5" s="0"/>
      <c r="IUQ5" s="0"/>
      <c r="IUR5" s="0"/>
      <c r="IUS5" s="0"/>
      <c r="IUT5" s="0"/>
      <c r="IUU5" s="0"/>
      <c r="IUV5" s="0"/>
      <c r="IUW5" s="0"/>
      <c r="IUX5" s="0"/>
      <c r="IUY5" s="0"/>
      <c r="IUZ5" s="0"/>
      <c r="IVA5" s="0"/>
      <c r="IVB5" s="0"/>
      <c r="IVC5" s="0"/>
      <c r="IVD5" s="0"/>
      <c r="IVE5" s="0"/>
      <c r="IVF5" s="0"/>
      <c r="IVG5" s="0"/>
      <c r="IVH5" s="0"/>
      <c r="IVI5" s="0"/>
      <c r="IVJ5" s="0"/>
      <c r="IVK5" s="0"/>
      <c r="IVL5" s="0"/>
      <c r="IVM5" s="0"/>
      <c r="IVN5" s="0"/>
      <c r="IVO5" s="0"/>
      <c r="IVP5" s="0"/>
      <c r="IVQ5" s="0"/>
      <c r="IVR5" s="0"/>
      <c r="IVS5" s="0"/>
      <c r="IVT5" s="0"/>
      <c r="IVU5" s="0"/>
      <c r="IVV5" s="0"/>
      <c r="IVW5" s="0"/>
      <c r="IVX5" s="0"/>
      <c r="IVY5" s="0"/>
      <c r="IVZ5" s="0"/>
      <c r="IWA5" s="0"/>
      <c r="IWB5" s="0"/>
      <c r="IWC5" s="0"/>
      <c r="IWD5" s="0"/>
      <c r="IWE5" s="0"/>
      <c r="IWF5" s="0"/>
      <c r="IWG5" s="0"/>
      <c r="IWH5" s="0"/>
      <c r="IWI5" s="0"/>
      <c r="IWJ5" s="0"/>
      <c r="IWK5" s="0"/>
      <c r="IWL5" s="0"/>
      <c r="IWM5" s="0"/>
      <c r="IWN5" s="0"/>
      <c r="IWO5" s="0"/>
      <c r="IWP5" s="0"/>
      <c r="IWQ5" s="0"/>
      <c r="IWR5" s="0"/>
      <c r="IWS5" s="0"/>
      <c r="IWT5" s="0"/>
      <c r="IWU5" s="0"/>
      <c r="IWV5" s="0"/>
      <c r="IWW5" s="0"/>
      <c r="IWX5" s="0"/>
      <c r="IWY5" s="0"/>
      <c r="IWZ5" s="0"/>
      <c r="IXA5" s="0"/>
      <c r="IXB5" s="0"/>
      <c r="IXC5" s="0"/>
      <c r="IXD5" s="0"/>
      <c r="IXE5" s="0"/>
      <c r="IXF5" s="0"/>
      <c r="IXG5" s="0"/>
      <c r="IXH5" s="0"/>
      <c r="IXI5" s="0"/>
      <c r="IXJ5" s="0"/>
      <c r="IXK5" s="0"/>
      <c r="IXL5" s="0"/>
      <c r="IXM5" s="0"/>
      <c r="IXN5" s="0"/>
      <c r="IXO5" s="0"/>
      <c r="IXP5" s="0"/>
      <c r="IXQ5" s="0"/>
      <c r="IXR5" s="0"/>
      <c r="IXS5" s="0"/>
      <c r="IXT5" s="0"/>
      <c r="IXU5" s="0"/>
      <c r="IXV5" s="0"/>
      <c r="IXW5" s="0"/>
      <c r="IXX5" s="0"/>
      <c r="IXY5" s="0"/>
      <c r="IXZ5" s="0"/>
      <c r="IYA5" s="0"/>
      <c r="IYB5" s="0"/>
      <c r="IYC5" s="0"/>
      <c r="IYD5" s="0"/>
      <c r="IYE5" s="0"/>
      <c r="IYF5" s="0"/>
      <c r="IYG5" s="0"/>
      <c r="IYH5" s="0"/>
      <c r="IYI5" s="0"/>
      <c r="IYJ5" s="0"/>
      <c r="IYK5" s="0"/>
      <c r="IYL5" s="0"/>
      <c r="IYM5" s="0"/>
      <c r="IYN5" s="0"/>
      <c r="IYO5" s="0"/>
      <c r="IYP5" s="0"/>
      <c r="IYQ5" s="0"/>
      <c r="IYR5" s="0"/>
      <c r="IYS5" s="0"/>
      <c r="IYT5" s="0"/>
      <c r="IYU5" s="0"/>
      <c r="IYV5" s="0"/>
      <c r="IYW5" s="0"/>
      <c r="IYX5" s="0"/>
      <c r="IYY5" s="0"/>
      <c r="IYZ5" s="0"/>
      <c r="IZA5" s="0"/>
      <c r="IZB5" s="0"/>
      <c r="IZC5" s="0"/>
      <c r="IZD5" s="0"/>
      <c r="IZE5" s="0"/>
      <c r="IZF5" s="0"/>
      <c r="IZG5" s="0"/>
      <c r="IZH5" s="0"/>
      <c r="IZI5" s="0"/>
      <c r="IZJ5" s="0"/>
      <c r="IZK5" s="0"/>
      <c r="IZL5" s="0"/>
      <c r="IZM5" s="0"/>
      <c r="IZN5" s="0"/>
      <c r="IZO5" s="0"/>
      <c r="IZP5" s="0"/>
      <c r="IZQ5" s="0"/>
      <c r="IZR5" s="0"/>
      <c r="IZS5" s="0"/>
      <c r="IZT5" s="0"/>
      <c r="IZU5" s="0"/>
      <c r="IZV5" s="0"/>
      <c r="IZW5" s="0"/>
      <c r="IZX5" s="0"/>
      <c r="IZY5" s="0"/>
      <c r="IZZ5" s="0"/>
      <c r="JAA5" s="0"/>
      <c r="JAB5" s="0"/>
      <c r="JAC5" s="0"/>
      <c r="JAD5" s="0"/>
      <c r="JAE5" s="0"/>
      <c r="JAF5" s="0"/>
      <c r="JAG5" s="0"/>
      <c r="JAH5" s="0"/>
      <c r="JAI5" s="0"/>
      <c r="JAJ5" s="0"/>
      <c r="JAK5" s="0"/>
      <c r="JAL5" s="0"/>
      <c r="JAM5" s="0"/>
      <c r="JAN5" s="0"/>
      <c r="JAO5" s="0"/>
      <c r="JAP5" s="0"/>
      <c r="JAQ5" s="0"/>
      <c r="JAR5" s="0"/>
      <c r="JAS5" s="0"/>
      <c r="JAT5" s="0"/>
      <c r="JAU5" s="0"/>
      <c r="JAV5" s="0"/>
      <c r="JAW5" s="0"/>
      <c r="JAX5" s="0"/>
      <c r="JAY5" s="0"/>
      <c r="JAZ5" s="0"/>
      <c r="JBA5" s="0"/>
      <c r="JBB5" s="0"/>
      <c r="JBC5" s="0"/>
      <c r="JBD5" s="0"/>
      <c r="JBE5" s="0"/>
      <c r="JBF5" s="0"/>
      <c r="JBG5" s="0"/>
      <c r="JBH5" s="0"/>
      <c r="JBI5" s="0"/>
      <c r="JBJ5" s="0"/>
      <c r="JBK5" s="0"/>
      <c r="JBL5" s="0"/>
      <c r="JBM5" s="0"/>
      <c r="JBN5" s="0"/>
      <c r="JBO5" s="0"/>
      <c r="JBP5" s="0"/>
      <c r="JBQ5" s="0"/>
      <c r="JBR5" s="0"/>
      <c r="JBS5" s="0"/>
      <c r="JBT5" s="0"/>
      <c r="JBU5" s="0"/>
      <c r="JBV5" s="0"/>
      <c r="JBW5" s="0"/>
      <c r="JBX5" s="0"/>
      <c r="JBY5" s="0"/>
      <c r="JBZ5" s="0"/>
      <c r="JCA5" s="0"/>
      <c r="JCB5" s="0"/>
      <c r="JCC5" s="0"/>
      <c r="JCD5" s="0"/>
      <c r="JCE5" s="0"/>
      <c r="JCF5" s="0"/>
      <c r="JCG5" s="0"/>
      <c r="JCH5" s="0"/>
      <c r="JCI5" s="0"/>
      <c r="JCJ5" s="0"/>
      <c r="JCK5" s="0"/>
      <c r="JCL5" s="0"/>
      <c r="JCM5" s="0"/>
      <c r="JCN5" s="0"/>
      <c r="JCO5" s="0"/>
      <c r="JCP5" s="0"/>
      <c r="JCQ5" s="0"/>
      <c r="JCR5" s="0"/>
      <c r="JCS5" s="0"/>
      <c r="JCT5" s="0"/>
      <c r="JCU5" s="0"/>
      <c r="JCV5" s="0"/>
      <c r="JCW5" s="0"/>
      <c r="JCX5" s="0"/>
      <c r="JCY5" s="0"/>
      <c r="JCZ5" s="0"/>
      <c r="JDA5" s="0"/>
      <c r="JDB5" s="0"/>
      <c r="JDC5" s="0"/>
      <c r="JDD5" s="0"/>
      <c r="JDE5" s="0"/>
      <c r="JDF5" s="0"/>
      <c r="JDG5" s="0"/>
      <c r="JDH5" s="0"/>
      <c r="JDI5" s="0"/>
      <c r="JDJ5" s="0"/>
      <c r="JDK5" s="0"/>
      <c r="JDL5" s="0"/>
      <c r="JDM5" s="0"/>
      <c r="JDN5" s="0"/>
      <c r="JDO5" s="0"/>
      <c r="JDP5" s="0"/>
      <c r="JDQ5" s="0"/>
      <c r="JDR5" s="0"/>
      <c r="JDS5" s="0"/>
      <c r="JDT5" s="0"/>
      <c r="JDU5" s="0"/>
      <c r="JDV5" s="0"/>
      <c r="JDW5" s="0"/>
      <c r="JDX5" s="0"/>
      <c r="JDY5" s="0"/>
      <c r="JDZ5" s="0"/>
      <c r="JEA5" s="0"/>
      <c r="JEB5" s="0"/>
      <c r="JEC5" s="0"/>
      <c r="JED5" s="0"/>
      <c r="JEE5" s="0"/>
      <c r="JEF5" s="0"/>
      <c r="JEG5" s="0"/>
      <c r="JEH5" s="0"/>
      <c r="JEI5" s="0"/>
      <c r="JEJ5" s="0"/>
      <c r="JEK5" s="0"/>
      <c r="JEL5" s="0"/>
      <c r="JEM5" s="0"/>
      <c r="JEN5" s="0"/>
      <c r="JEO5" s="0"/>
      <c r="JEP5" s="0"/>
      <c r="JEQ5" s="0"/>
      <c r="JER5" s="0"/>
      <c r="JES5" s="0"/>
      <c r="JET5" s="0"/>
      <c r="JEU5" s="0"/>
      <c r="JEV5" s="0"/>
      <c r="JEW5" s="0"/>
      <c r="JEX5" s="0"/>
      <c r="JEY5" s="0"/>
      <c r="JEZ5" s="0"/>
      <c r="JFA5" s="0"/>
      <c r="JFB5" s="0"/>
      <c r="JFC5" s="0"/>
      <c r="JFD5" s="0"/>
      <c r="JFE5" s="0"/>
      <c r="JFF5" s="0"/>
      <c r="JFG5" s="0"/>
      <c r="JFH5" s="0"/>
      <c r="JFI5" s="0"/>
      <c r="JFJ5" s="0"/>
      <c r="JFK5" s="0"/>
      <c r="JFL5" s="0"/>
      <c r="JFM5" s="0"/>
      <c r="JFN5" s="0"/>
      <c r="JFO5" s="0"/>
      <c r="JFP5" s="0"/>
      <c r="JFQ5" s="0"/>
      <c r="JFR5" s="0"/>
      <c r="JFS5" s="0"/>
      <c r="JFT5" s="0"/>
      <c r="JFU5" s="0"/>
      <c r="JFV5" s="0"/>
      <c r="JFW5" s="0"/>
      <c r="JFX5" s="0"/>
      <c r="JFY5" s="0"/>
      <c r="JFZ5" s="0"/>
      <c r="JGA5" s="0"/>
      <c r="JGB5" s="0"/>
      <c r="JGC5" s="0"/>
      <c r="JGD5" s="0"/>
      <c r="JGE5" s="0"/>
      <c r="JGF5" s="0"/>
      <c r="JGG5" s="0"/>
      <c r="JGH5" s="0"/>
      <c r="JGI5" s="0"/>
      <c r="JGJ5" s="0"/>
      <c r="JGK5" s="0"/>
      <c r="JGL5" s="0"/>
      <c r="JGM5" s="0"/>
      <c r="JGN5" s="0"/>
      <c r="JGO5" s="0"/>
      <c r="JGP5" s="0"/>
      <c r="JGQ5" s="0"/>
      <c r="JGR5" s="0"/>
      <c r="JGS5" s="0"/>
      <c r="JGT5" s="0"/>
      <c r="JGU5" s="0"/>
      <c r="JGV5" s="0"/>
      <c r="JGW5" s="0"/>
      <c r="JGX5" s="0"/>
      <c r="JGY5" s="0"/>
      <c r="JGZ5" s="0"/>
      <c r="JHA5" s="0"/>
      <c r="JHB5" s="0"/>
      <c r="JHC5" s="0"/>
      <c r="JHD5" s="0"/>
      <c r="JHE5" s="0"/>
      <c r="JHF5" s="0"/>
      <c r="JHG5" s="0"/>
      <c r="JHH5" s="0"/>
      <c r="JHI5" s="0"/>
      <c r="JHJ5" s="0"/>
      <c r="JHK5" s="0"/>
      <c r="JHL5" s="0"/>
      <c r="JHM5" s="0"/>
      <c r="JHN5" s="0"/>
      <c r="JHO5" s="0"/>
      <c r="JHP5" s="0"/>
      <c r="JHQ5" s="0"/>
      <c r="JHR5" s="0"/>
      <c r="JHS5" s="0"/>
      <c r="JHT5" s="0"/>
      <c r="JHU5" s="0"/>
      <c r="JHV5" s="0"/>
      <c r="JHW5" s="0"/>
      <c r="JHX5" s="0"/>
      <c r="JHY5" s="0"/>
      <c r="JHZ5" s="0"/>
      <c r="JIA5" s="0"/>
      <c r="JIB5" s="0"/>
      <c r="JIC5" s="0"/>
      <c r="JID5" s="0"/>
      <c r="JIE5" s="0"/>
      <c r="JIF5" s="0"/>
      <c r="JIG5" s="0"/>
      <c r="JIH5" s="0"/>
      <c r="JII5" s="0"/>
      <c r="JIJ5" s="0"/>
      <c r="JIK5" s="0"/>
      <c r="JIL5" s="0"/>
      <c r="JIM5" s="0"/>
      <c r="JIN5" s="0"/>
      <c r="JIO5" s="0"/>
      <c r="JIP5" s="0"/>
      <c r="JIQ5" s="0"/>
      <c r="JIR5" s="0"/>
      <c r="JIS5" s="0"/>
      <c r="JIT5" s="0"/>
      <c r="JIU5" s="0"/>
      <c r="JIV5" s="0"/>
      <c r="JIW5" s="0"/>
      <c r="JIX5" s="0"/>
      <c r="JIY5" s="0"/>
      <c r="JIZ5" s="0"/>
      <c r="JJA5" s="0"/>
      <c r="JJB5" s="0"/>
      <c r="JJC5" s="0"/>
      <c r="JJD5" s="0"/>
      <c r="JJE5" s="0"/>
      <c r="JJF5" s="0"/>
      <c r="JJG5" s="0"/>
      <c r="JJH5" s="0"/>
      <c r="JJI5" s="0"/>
      <c r="JJJ5" s="0"/>
      <c r="JJK5" s="0"/>
      <c r="JJL5" s="0"/>
      <c r="JJM5" s="0"/>
      <c r="JJN5" s="0"/>
      <c r="JJO5" s="0"/>
      <c r="JJP5" s="0"/>
      <c r="JJQ5" s="0"/>
      <c r="JJR5" s="0"/>
      <c r="JJS5" s="0"/>
      <c r="JJT5" s="0"/>
      <c r="JJU5" s="0"/>
      <c r="JJV5" s="0"/>
      <c r="JJW5" s="0"/>
      <c r="JJX5" s="0"/>
      <c r="JJY5" s="0"/>
      <c r="JJZ5" s="0"/>
      <c r="JKA5" s="0"/>
      <c r="JKB5" s="0"/>
      <c r="JKC5" s="0"/>
      <c r="JKD5" s="0"/>
      <c r="JKE5" s="0"/>
      <c r="JKF5" s="0"/>
      <c r="JKG5" s="0"/>
      <c r="JKH5" s="0"/>
      <c r="JKI5" s="0"/>
      <c r="JKJ5" s="0"/>
      <c r="JKK5" s="0"/>
      <c r="JKL5" s="0"/>
      <c r="JKM5" s="0"/>
      <c r="JKN5" s="0"/>
      <c r="JKO5" s="0"/>
      <c r="JKP5" s="0"/>
      <c r="JKQ5" s="0"/>
      <c r="JKR5" s="0"/>
      <c r="JKS5" s="0"/>
      <c r="JKT5" s="0"/>
      <c r="JKU5" s="0"/>
      <c r="JKV5" s="0"/>
      <c r="JKW5" s="0"/>
      <c r="JKX5" s="0"/>
      <c r="JKY5" s="0"/>
      <c r="JKZ5" s="0"/>
      <c r="JLA5" s="0"/>
      <c r="JLB5" s="0"/>
      <c r="JLC5" s="0"/>
      <c r="JLD5" s="0"/>
      <c r="JLE5" s="0"/>
      <c r="JLF5" s="0"/>
      <c r="JLG5" s="0"/>
      <c r="JLH5" s="0"/>
      <c r="JLI5" s="0"/>
      <c r="JLJ5" s="0"/>
      <c r="JLK5" s="0"/>
      <c r="JLL5" s="0"/>
      <c r="JLM5" s="0"/>
      <c r="JLN5" s="0"/>
      <c r="JLO5" s="0"/>
      <c r="JLP5" s="0"/>
      <c r="JLQ5" s="0"/>
      <c r="JLR5" s="0"/>
      <c r="JLS5" s="0"/>
      <c r="JLT5" s="0"/>
      <c r="JLU5" s="0"/>
      <c r="JLV5" s="0"/>
      <c r="JLW5" s="0"/>
      <c r="JLX5" s="0"/>
      <c r="JLY5" s="0"/>
      <c r="JLZ5" s="0"/>
      <c r="JMA5" s="0"/>
      <c r="JMB5" s="0"/>
      <c r="JMC5" s="0"/>
      <c r="JMD5" s="0"/>
      <c r="JME5" s="0"/>
      <c r="JMF5" s="0"/>
      <c r="JMG5" s="0"/>
      <c r="JMH5" s="0"/>
      <c r="JMI5" s="0"/>
      <c r="JMJ5" s="0"/>
      <c r="JMK5" s="0"/>
      <c r="JML5" s="0"/>
      <c r="JMM5" s="0"/>
      <c r="JMN5" s="0"/>
      <c r="JMO5" s="0"/>
      <c r="JMP5" s="0"/>
      <c r="JMQ5" s="0"/>
      <c r="JMR5" s="0"/>
      <c r="JMS5" s="0"/>
      <c r="JMT5" s="0"/>
      <c r="JMU5" s="0"/>
      <c r="JMV5" s="0"/>
      <c r="JMW5" s="0"/>
      <c r="JMX5" s="0"/>
      <c r="JMY5" s="0"/>
      <c r="JMZ5" s="0"/>
      <c r="JNA5" s="0"/>
      <c r="JNB5" s="0"/>
      <c r="JNC5" s="0"/>
      <c r="JND5" s="0"/>
      <c r="JNE5" s="0"/>
      <c r="JNF5" s="0"/>
      <c r="JNG5" s="0"/>
      <c r="JNH5" s="0"/>
      <c r="JNI5" s="0"/>
      <c r="JNJ5" s="0"/>
      <c r="JNK5" s="0"/>
      <c r="JNL5" s="0"/>
      <c r="JNM5" s="0"/>
      <c r="JNN5" s="0"/>
      <c r="JNO5" s="0"/>
      <c r="JNP5" s="0"/>
      <c r="JNQ5" s="0"/>
      <c r="JNR5" s="0"/>
      <c r="JNS5" s="0"/>
      <c r="JNT5" s="0"/>
      <c r="JNU5" s="0"/>
      <c r="JNV5" s="0"/>
      <c r="JNW5" s="0"/>
      <c r="JNX5" s="0"/>
      <c r="JNY5" s="0"/>
      <c r="JNZ5" s="0"/>
      <c r="JOA5" s="0"/>
      <c r="JOB5" s="0"/>
      <c r="JOC5" s="0"/>
      <c r="JOD5" s="0"/>
      <c r="JOE5" s="0"/>
      <c r="JOF5" s="0"/>
      <c r="JOG5" s="0"/>
      <c r="JOH5" s="0"/>
      <c r="JOI5" s="0"/>
      <c r="JOJ5" s="0"/>
      <c r="JOK5" s="0"/>
      <c r="JOL5" s="0"/>
      <c r="JOM5" s="0"/>
      <c r="JON5" s="0"/>
      <c r="JOO5" s="0"/>
      <c r="JOP5" s="0"/>
      <c r="JOQ5" s="0"/>
      <c r="JOR5" s="0"/>
      <c r="JOS5" s="0"/>
      <c r="JOT5" s="0"/>
      <c r="JOU5" s="0"/>
      <c r="JOV5" s="0"/>
      <c r="JOW5" s="0"/>
      <c r="JOX5" s="0"/>
      <c r="JOY5" s="0"/>
      <c r="JOZ5" s="0"/>
      <c r="JPA5" s="0"/>
      <c r="JPB5" s="0"/>
      <c r="JPC5" s="0"/>
      <c r="JPD5" s="0"/>
      <c r="JPE5" s="0"/>
      <c r="JPF5" s="0"/>
      <c r="JPG5" s="0"/>
      <c r="JPH5" s="0"/>
      <c r="JPI5" s="0"/>
      <c r="JPJ5" s="0"/>
      <c r="JPK5" s="0"/>
      <c r="JPL5" s="0"/>
      <c r="JPM5" s="0"/>
      <c r="JPN5" s="0"/>
      <c r="JPO5" s="0"/>
      <c r="JPP5" s="0"/>
      <c r="JPQ5" s="0"/>
      <c r="JPR5" s="0"/>
      <c r="JPS5" s="0"/>
      <c r="JPT5" s="0"/>
      <c r="JPU5" s="0"/>
      <c r="JPV5" s="0"/>
      <c r="JPW5" s="0"/>
      <c r="JPX5" s="0"/>
      <c r="JPY5" s="0"/>
      <c r="JPZ5" s="0"/>
      <c r="JQA5" s="0"/>
      <c r="JQB5" s="0"/>
      <c r="JQC5" s="0"/>
      <c r="JQD5" s="0"/>
      <c r="JQE5" s="0"/>
      <c r="JQF5" s="0"/>
      <c r="JQG5" s="0"/>
      <c r="JQH5" s="0"/>
      <c r="JQI5" s="0"/>
      <c r="JQJ5" s="0"/>
      <c r="JQK5" s="0"/>
      <c r="JQL5" s="0"/>
      <c r="JQM5" s="0"/>
      <c r="JQN5" s="0"/>
      <c r="JQO5" s="0"/>
      <c r="JQP5" s="0"/>
      <c r="JQQ5" s="0"/>
      <c r="JQR5" s="0"/>
      <c r="JQS5" s="0"/>
      <c r="JQT5" s="0"/>
      <c r="JQU5" s="0"/>
      <c r="JQV5" s="0"/>
      <c r="JQW5" s="0"/>
      <c r="JQX5" s="0"/>
      <c r="JQY5" s="0"/>
      <c r="JQZ5" s="0"/>
      <c r="JRA5" s="0"/>
      <c r="JRB5" s="0"/>
      <c r="JRC5" s="0"/>
      <c r="JRD5" s="0"/>
      <c r="JRE5" s="0"/>
      <c r="JRF5" s="0"/>
      <c r="JRG5" s="0"/>
      <c r="JRH5" s="0"/>
      <c r="JRI5" s="0"/>
      <c r="JRJ5" s="0"/>
      <c r="JRK5" s="0"/>
      <c r="JRL5" s="0"/>
      <c r="JRM5" s="0"/>
      <c r="JRN5" s="0"/>
      <c r="JRO5" s="0"/>
      <c r="JRP5" s="0"/>
      <c r="JRQ5" s="0"/>
      <c r="JRR5" s="0"/>
      <c r="JRS5" s="0"/>
      <c r="JRT5" s="0"/>
      <c r="JRU5" s="0"/>
      <c r="JRV5" s="0"/>
      <c r="JRW5" s="0"/>
      <c r="JRX5" s="0"/>
      <c r="JRY5" s="0"/>
      <c r="JRZ5" s="0"/>
      <c r="JSA5" s="0"/>
      <c r="JSB5" s="0"/>
      <c r="JSC5" s="0"/>
      <c r="JSD5" s="0"/>
      <c r="JSE5" s="0"/>
      <c r="JSF5" s="0"/>
      <c r="JSG5" s="0"/>
      <c r="JSH5" s="0"/>
      <c r="JSI5" s="0"/>
      <c r="JSJ5" s="0"/>
      <c r="JSK5" s="0"/>
      <c r="JSL5" s="0"/>
      <c r="JSM5" s="0"/>
      <c r="JSN5" s="0"/>
      <c r="JSO5" s="0"/>
      <c r="JSP5" s="0"/>
      <c r="JSQ5" s="0"/>
      <c r="JSR5" s="0"/>
      <c r="JSS5" s="0"/>
      <c r="JST5" s="0"/>
      <c r="JSU5" s="0"/>
      <c r="JSV5" s="0"/>
      <c r="JSW5" s="0"/>
      <c r="JSX5" s="0"/>
      <c r="JSY5" s="0"/>
      <c r="JSZ5" s="0"/>
      <c r="JTA5" s="0"/>
      <c r="JTB5" s="0"/>
      <c r="JTC5" s="0"/>
      <c r="JTD5" s="0"/>
      <c r="JTE5" s="0"/>
      <c r="JTF5" s="0"/>
      <c r="JTG5" s="0"/>
      <c r="JTH5" s="0"/>
      <c r="JTI5" s="0"/>
      <c r="JTJ5" s="0"/>
      <c r="JTK5" s="0"/>
      <c r="JTL5" s="0"/>
      <c r="JTM5" s="0"/>
      <c r="JTN5" s="0"/>
      <c r="JTO5" s="0"/>
      <c r="JTP5" s="0"/>
      <c r="JTQ5" s="0"/>
      <c r="JTR5" s="0"/>
      <c r="JTS5" s="0"/>
      <c r="JTT5" s="0"/>
      <c r="JTU5" s="0"/>
      <c r="JTV5" s="0"/>
      <c r="JTW5" s="0"/>
      <c r="JTX5" s="0"/>
      <c r="JTY5" s="0"/>
      <c r="JTZ5" s="0"/>
      <c r="JUA5" s="0"/>
      <c r="JUB5" s="0"/>
      <c r="JUC5" s="0"/>
      <c r="JUD5" s="0"/>
      <c r="JUE5" s="0"/>
      <c r="JUF5" s="0"/>
      <c r="JUG5" s="0"/>
      <c r="JUH5" s="0"/>
      <c r="JUI5" s="0"/>
      <c r="JUJ5" s="0"/>
      <c r="JUK5" s="0"/>
      <c r="JUL5" s="0"/>
      <c r="JUM5" s="0"/>
      <c r="JUN5" s="0"/>
      <c r="JUO5" s="0"/>
      <c r="JUP5" s="0"/>
      <c r="JUQ5" s="0"/>
      <c r="JUR5" s="0"/>
      <c r="JUS5" s="0"/>
      <c r="JUT5" s="0"/>
      <c r="JUU5" s="0"/>
      <c r="JUV5" s="0"/>
      <c r="JUW5" s="0"/>
      <c r="JUX5" s="0"/>
      <c r="JUY5" s="0"/>
      <c r="JUZ5" s="0"/>
      <c r="JVA5" s="0"/>
      <c r="JVB5" s="0"/>
      <c r="JVC5" s="0"/>
      <c r="JVD5" s="0"/>
      <c r="JVE5" s="0"/>
      <c r="JVF5" s="0"/>
      <c r="JVG5" s="0"/>
      <c r="JVH5" s="0"/>
      <c r="JVI5" s="0"/>
      <c r="JVJ5" s="0"/>
      <c r="JVK5" s="0"/>
      <c r="JVL5" s="0"/>
      <c r="JVM5" s="0"/>
      <c r="JVN5" s="0"/>
      <c r="JVO5" s="0"/>
      <c r="JVP5" s="0"/>
      <c r="JVQ5" s="0"/>
      <c r="JVR5" s="0"/>
      <c r="JVS5" s="0"/>
      <c r="JVT5" s="0"/>
      <c r="JVU5" s="0"/>
      <c r="JVV5" s="0"/>
      <c r="JVW5" s="0"/>
      <c r="JVX5" s="0"/>
      <c r="JVY5" s="0"/>
      <c r="JVZ5" s="0"/>
      <c r="JWA5" s="0"/>
      <c r="JWB5" s="0"/>
      <c r="JWC5" s="0"/>
      <c r="JWD5" s="0"/>
      <c r="JWE5" s="0"/>
      <c r="JWF5" s="0"/>
      <c r="JWG5" s="0"/>
      <c r="JWH5" s="0"/>
      <c r="JWI5" s="0"/>
      <c r="JWJ5" s="0"/>
      <c r="JWK5" s="0"/>
      <c r="JWL5" s="0"/>
      <c r="JWM5" s="0"/>
      <c r="JWN5" s="0"/>
      <c r="JWO5" s="0"/>
      <c r="JWP5" s="0"/>
      <c r="JWQ5" s="0"/>
      <c r="JWR5" s="0"/>
      <c r="JWS5" s="0"/>
      <c r="JWT5" s="0"/>
      <c r="JWU5" s="0"/>
      <c r="JWV5" s="0"/>
      <c r="JWW5" s="0"/>
      <c r="JWX5" s="0"/>
      <c r="JWY5" s="0"/>
      <c r="JWZ5" s="0"/>
      <c r="JXA5" s="0"/>
      <c r="JXB5" s="0"/>
      <c r="JXC5" s="0"/>
      <c r="JXD5" s="0"/>
      <c r="JXE5" s="0"/>
      <c r="JXF5" s="0"/>
      <c r="JXG5" s="0"/>
      <c r="JXH5" s="0"/>
      <c r="JXI5" s="0"/>
      <c r="JXJ5" s="0"/>
      <c r="JXK5" s="0"/>
      <c r="JXL5" s="0"/>
      <c r="JXM5" s="0"/>
      <c r="JXN5" s="0"/>
      <c r="JXO5" s="0"/>
      <c r="JXP5" s="0"/>
      <c r="JXQ5" s="0"/>
      <c r="JXR5" s="0"/>
      <c r="JXS5" s="0"/>
      <c r="JXT5" s="0"/>
      <c r="JXU5" s="0"/>
      <c r="JXV5" s="0"/>
      <c r="JXW5" s="0"/>
      <c r="JXX5" s="0"/>
      <c r="JXY5" s="0"/>
      <c r="JXZ5" s="0"/>
      <c r="JYA5" s="0"/>
      <c r="JYB5" s="0"/>
      <c r="JYC5" s="0"/>
      <c r="JYD5" s="0"/>
      <c r="JYE5" s="0"/>
      <c r="JYF5" s="0"/>
      <c r="JYG5" s="0"/>
      <c r="JYH5" s="0"/>
      <c r="JYI5" s="0"/>
      <c r="JYJ5" s="0"/>
      <c r="JYK5" s="0"/>
      <c r="JYL5" s="0"/>
      <c r="JYM5" s="0"/>
      <c r="JYN5" s="0"/>
      <c r="JYO5" s="0"/>
      <c r="JYP5" s="0"/>
      <c r="JYQ5" s="0"/>
      <c r="JYR5" s="0"/>
      <c r="JYS5" s="0"/>
      <c r="JYT5" s="0"/>
      <c r="JYU5" s="0"/>
      <c r="JYV5" s="0"/>
      <c r="JYW5" s="0"/>
      <c r="JYX5" s="0"/>
      <c r="JYY5" s="0"/>
      <c r="JYZ5" s="0"/>
      <c r="JZA5" s="0"/>
      <c r="JZB5" s="0"/>
      <c r="JZC5" s="0"/>
      <c r="JZD5" s="0"/>
      <c r="JZE5" s="0"/>
      <c r="JZF5" s="0"/>
      <c r="JZG5" s="0"/>
      <c r="JZH5" s="0"/>
      <c r="JZI5" s="0"/>
      <c r="JZJ5" s="0"/>
      <c r="JZK5" s="0"/>
      <c r="JZL5" s="0"/>
      <c r="JZM5" s="0"/>
      <c r="JZN5" s="0"/>
      <c r="JZO5" s="0"/>
      <c r="JZP5" s="0"/>
      <c r="JZQ5" s="0"/>
      <c r="JZR5" s="0"/>
      <c r="JZS5" s="0"/>
      <c r="JZT5" s="0"/>
      <c r="JZU5" s="0"/>
      <c r="JZV5" s="0"/>
      <c r="JZW5" s="0"/>
      <c r="JZX5" s="0"/>
      <c r="JZY5" s="0"/>
      <c r="JZZ5" s="0"/>
      <c r="KAA5" s="0"/>
      <c r="KAB5" s="0"/>
      <c r="KAC5" s="0"/>
      <c r="KAD5" s="0"/>
      <c r="KAE5" s="0"/>
      <c r="KAF5" s="0"/>
      <c r="KAG5" s="0"/>
      <c r="KAH5" s="0"/>
      <c r="KAI5" s="0"/>
      <c r="KAJ5" s="0"/>
      <c r="KAK5" s="0"/>
      <c r="KAL5" s="0"/>
      <c r="KAM5" s="0"/>
      <c r="KAN5" s="0"/>
      <c r="KAO5" s="0"/>
      <c r="KAP5" s="0"/>
      <c r="KAQ5" s="0"/>
      <c r="KAR5" s="0"/>
      <c r="KAS5" s="0"/>
      <c r="KAT5" s="0"/>
      <c r="KAU5" s="0"/>
      <c r="KAV5" s="0"/>
      <c r="KAW5" s="0"/>
      <c r="KAX5" s="0"/>
      <c r="KAY5" s="0"/>
      <c r="KAZ5" s="0"/>
      <c r="KBA5" s="0"/>
      <c r="KBB5" s="0"/>
      <c r="KBC5" s="0"/>
      <c r="KBD5" s="0"/>
      <c r="KBE5" s="0"/>
      <c r="KBF5" s="0"/>
      <c r="KBG5" s="0"/>
      <c r="KBH5" s="0"/>
      <c r="KBI5" s="0"/>
      <c r="KBJ5" s="0"/>
      <c r="KBK5" s="0"/>
      <c r="KBL5" s="0"/>
      <c r="KBM5" s="0"/>
      <c r="KBN5" s="0"/>
      <c r="KBO5" s="0"/>
      <c r="KBP5" s="0"/>
      <c r="KBQ5" s="0"/>
      <c r="KBR5" s="0"/>
      <c r="KBS5" s="0"/>
      <c r="KBT5" s="0"/>
      <c r="KBU5" s="0"/>
      <c r="KBV5" s="0"/>
      <c r="KBW5" s="0"/>
      <c r="KBX5" s="0"/>
      <c r="KBY5" s="0"/>
      <c r="KBZ5" s="0"/>
      <c r="KCA5" s="0"/>
      <c r="KCB5" s="0"/>
      <c r="KCC5" s="0"/>
      <c r="KCD5" s="0"/>
      <c r="KCE5" s="0"/>
      <c r="KCF5" s="0"/>
      <c r="KCG5" s="0"/>
      <c r="KCH5" s="0"/>
      <c r="KCI5" s="0"/>
      <c r="KCJ5" s="0"/>
      <c r="KCK5" s="0"/>
      <c r="KCL5" s="0"/>
      <c r="KCM5" s="0"/>
      <c r="KCN5" s="0"/>
      <c r="KCO5" s="0"/>
      <c r="KCP5" s="0"/>
      <c r="KCQ5" s="0"/>
      <c r="KCR5" s="0"/>
      <c r="KCS5" s="0"/>
      <c r="KCT5" s="0"/>
      <c r="KCU5" s="0"/>
      <c r="KCV5" s="0"/>
      <c r="KCW5" s="0"/>
      <c r="KCX5" s="0"/>
      <c r="KCY5" s="0"/>
      <c r="KCZ5" s="0"/>
      <c r="KDA5" s="0"/>
      <c r="KDB5" s="0"/>
      <c r="KDC5" s="0"/>
      <c r="KDD5" s="0"/>
      <c r="KDE5" s="0"/>
      <c r="KDF5" s="0"/>
      <c r="KDG5" s="0"/>
      <c r="KDH5" s="0"/>
      <c r="KDI5" s="0"/>
      <c r="KDJ5" s="0"/>
      <c r="KDK5" s="0"/>
      <c r="KDL5" s="0"/>
      <c r="KDM5" s="0"/>
      <c r="KDN5" s="0"/>
      <c r="KDO5" s="0"/>
      <c r="KDP5" s="0"/>
      <c r="KDQ5" s="0"/>
      <c r="KDR5" s="0"/>
      <c r="KDS5" s="0"/>
      <c r="KDT5" s="0"/>
      <c r="KDU5" s="0"/>
      <c r="KDV5" s="0"/>
      <c r="KDW5" s="0"/>
      <c r="KDX5" s="0"/>
      <c r="KDY5" s="0"/>
      <c r="KDZ5" s="0"/>
      <c r="KEA5" s="0"/>
      <c r="KEB5" s="0"/>
      <c r="KEC5" s="0"/>
      <c r="KED5" s="0"/>
      <c r="KEE5" s="0"/>
      <c r="KEF5" s="0"/>
      <c r="KEG5" s="0"/>
      <c r="KEH5" s="0"/>
      <c r="KEI5" s="0"/>
      <c r="KEJ5" s="0"/>
      <c r="KEK5" s="0"/>
      <c r="KEL5" s="0"/>
      <c r="KEM5" s="0"/>
      <c r="KEN5" s="0"/>
      <c r="KEO5" s="0"/>
      <c r="KEP5" s="0"/>
      <c r="KEQ5" s="0"/>
      <c r="KER5" s="0"/>
      <c r="KES5" s="0"/>
      <c r="KET5" s="0"/>
      <c r="KEU5" s="0"/>
      <c r="KEV5" s="0"/>
      <c r="KEW5" s="0"/>
      <c r="KEX5" s="0"/>
      <c r="KEY5" s="0"/>
      <c r="KEZ5" s="0"/>
      <c r="KFA5" s="0"/>
      <c r="KFB5" s="0"/>
      <c r="KFC5" s="0"/>
      <c r="KFD5" s="0"/>
      <c r="KFE5" s="0"/>
      <c r="KFF5" s="0"/>
      <c r="KFG5" s="0"/>
      <c r="KFH5" s="0"/>
      <c r="KFI5" s="0"/>
      <c r="KFJ5" s="0"/>
      <c r="KFK5" s="0"/>
      <c r="KFL5" s="0"/>
      <c r="KFM5" s="0"/>
      <c r="KFN5" s="0"/>
      <c r="KFO5" s="0"/>
      <c r="KFP5" s="0"/>
      <c r="KFQ5" s="0"/>
      <c r="KFR5" s="0"/>
      <c r="KFS5" s="0"/>
      <c r="KFT5" s="0"/>
      <c r="KFU5" s="0"/>
      <c r="KFV5" s="0"/>
      <c r="KFW5" s="0"/>
      <c r="KFX5" s="0"/>
      <c r="KFY5" s="0"/>
      <c r="KFZ5" s="0"/>
      <c r="KGA5" s="0"/>
      <c r="KGB5" s="0"/>
      <c r="KGC5" s="0"/>
      <c r="KGD5" s="0"/>
      <c r="KGE5" s="0"/>
      <c r="KGF5" s="0"/>
      <c r="KGG5" s="0"/>
      <c r="KGH5" s="0"/>
      <c r="KGI5" s="0"/>
      <c r="KGJ5" s="0"/>
      <c r="KGK5" s="0"/>
      <c r="KGL5" s="0"/>
      <c r="KGM5" s="0"/>
      <c r="KGN5" s="0"/>
      <c r="KGO5" s="0"/>
      <c r="KGP5" s="0"/>
      <c r="KGQ5" s="0"/>
      <c r="KGR5" s="0"/>
      <c r="KGS5" s="0"/>
      <c r="KGT5" s="0"/>
      <c r="KGU5" s="0"/>
      <c r="KGV5" s="0"/>
      <c r="KGW5" s="0"/>
      <c r="KGX5" s="0"/>
      <c r="KGY5" s="0"/>
      <c r="KGZ5" s="0"/>
      <c r="KHA5" s="0"/>
      <c r="KHB5" s="0"/>
      <c r="KHC5" s="0"/>
      <c r="KHD5" s="0"/>
      <c r="KHE5" s="0"/>
      <c r="KHF5" s="0"/>
      <c r="KHG5" s="0"/>
      <c r="KHH5" s="0"/>
      <c r="KHI5" s="0"/>
      <c r="KHJ5" s="0"/>
      <c r="KHK5" s="0"/>
      <c r="KHL5" s="0"/>
      <c r="KHM5" s="0"/>
      <c r="KHN5" s="0"/>
      <c r="KHO5" s="0"/>
      <c r="KHP5" s="0"/>
      <c r="KHQ5" s="0"/>
      <c r="KHR5" s="0"/>
      <c r="KHS5" s="0"/>
      <c r="KHT5" s="0"/>
      <c r="KHU5" s="0"/>
      <c r="KHV5" s="0"/>
      <c r="KHW5" s="0"/>
      <c r="KHX5" s="0"/>
      <c r="KHY5" s="0"/>
      <c r="KHZ5" s="0"/>
      <c r="KIA5" s="0"/>
      <c r="KIB5" s="0"/>
      <c r="KIC5" s="0"/>
      <c r="KID5" s="0"/>
      <c r="KIE5" s="0"/>
      <c r="KIF5" s="0"/>
      <c r="KIG5" s="0"/>
      <c r="KIH5" s="0"/>
      <c r="KII5" s="0"/>
      <c r="KIJ5" s="0"/>
      <c r="KIK5" s="0"/>
      <c r="KIL5" s="0"/>
      <c r="KIM5" s="0"/>
      <c r="KIN5" s="0"/>
      <c r="KIO5" s="0"/>
      <c r="KIP5" s="0"/>
      <c r="KIQ5" s="0"/>
      <c r="KIR5" s="0"/>
      <c r="KIS5" s="0"/>
      <c r="KIT5" s="0"/>
      <c r="KIU5" s="0"/>
      <c r="KIV5" s="0"/>
      <c r="KIW5" s="0"/>
      <c r="KIX5" s="0"/>
      <c r="KIY5" s="0"/>
      <c r="KIZ5" s="0"/>
      <c r="KJA5" s="0"/>
      <c r="KJB5" s="0"/>
      <c r="KJC5" s="0"/>
      <c r="KJD5" s="0"/>
      <c r="KJE5" s="0"/>
      <c r="KJF5" s="0"/>
      <c r="KJG5" s="0"/>
      <c r="KJH5" s="0"/>
      <c r="KJI5" s="0"/>
      <c r="KJJ5" s="0"/>
      <c r="KJK5" s="0"/>
      <c r="KJL5" s="0"/>
      <c r="KJM5" s="0"/>
      <c r="KJN5" s="0"/>
      <c r="KJO5" s="0"/>
      <c r="KJP5" s="0"/>
      <c r="KJQ5" s="0"/>
      <c r="KJR5" s="0"/>
      <c r="KJS5" s="0"/>
      <c r="KJT5" s="0"/>
      <c r="KJU5" s="0"/>
      <c r="KJV5" s="0"/>
      <c r="KJW5" s="0"/>
      <c r="KJX5" s="0"/>
      <c r="KJY5" s="0"/>
      <c r="KJZ5" s="0"/>
      <c r="KKA5" s="0"/>
      <c r="KKB5" s="0"/>
      <c r="KKC5" s="0"/>
      <c r="KKD5" s="0"/>
      <c r="KKE5" s="0"/>
      <c r="KKF5" s="0"/>
      <c r="KKG5" s="0"/>
      <c r="KKH5" s="0"/>
      <c r="KKI5" s="0"/>
      <c r="KKJ5" s="0"/>
      <c r="KKK5" s="0"/>
      <c r="KKL5" s="0"/>
      <c r="KKM5" s="0"/>
      <c r="KKN5" s="0"/>
      <c r="KKO5" s="0"/>
      <c r="KKP5" s="0"/>
      <c r="KKQ5" s="0"/>
      <c r="KKR5" s="0"/>
      <c r="KKS5" s="0"/>
      <c r="KKT5" s="0"/>
      <c r="KKU5" s="0"/>
      <c r="KKV5" s="0"/>
      <c r="KKW5" s="0"/>
      <c r="KKX5" s="0"/>
      <c r="KKY5" s="0"/>
      <c r="KKZ5" s="0"/>
      <c r="KLA5" s="0"/>
      <c r="KLB5" s="0"/>
      <c r="KLC5" s="0"/>
      <c r="KLD5" s="0"/>
      <c r="KLE5" s="0"/>
      <c r="KLF5" s="0"/>
      <c r="KLG5" s="0"/>
      <c r="KLH5" s="0"/>
      <c r="KLI5" s="0"/>
      <c r="KLJ5" s="0"/>
      <c r="KLK5" s="0"/>
      <c r="KLL5" s="0"/>
      <c r="KLM5" s="0"/>
      <c r="KLN5" s="0"/>
      <c r="KLO5" s="0"/>
      <c r="KLP5" s="0"/>
      <c r="KLQ5" s="0"/>
      <c r="KLR5" s="0"/>
      <c r="KLS5" s="0"/>
      <c r="KLT5" s="0"/>
      <c r="KLU5" s="0"/>
      <c r="KLV5" s="0"/>
      <c r="KLW5" s="0"/>
      <c r="KLX5" s="0"/>
      <c r="KLY5" s="0"/>
      <c r="KLZ5" s="0"/>
      <c r="KMA5" s="0"/>
      <c r="KMB5" s="0"/>
      <c r="KMC5" s="0"/>
      <c r="KMD5" s="0"/>
      <c r="KME5" s="0"/>
      <c r="KMF5" s="0"/>
      <c r="KMG5" s="0"/>
      <c r="KMH5" s="0"/>
      <c r="KMI5" s="0"/>
      <c r="KMJ5" s="0"/>
      <c r="KMK5" s="0"/>
      <c r="KML5" s="0"/>
      <c r="KMM5" s="0"/>
      <c r="KMN5" s="0"/>
      <c r="KMO5" s="0"/>
      <c r="KMP5" s="0"/>
      <c r="KMQ5" s="0"/>
      <c r="KMR5" s="0"/>
      <c r="KMS5" s="0"/>
      <c r="KMT5" s="0"/>
      <c r="KMU5" s="0"/>
      <c r="KMV5" s="0"/>
      <c r="KMW5" s="0"/>
      <c r="KMX5" s="0"/>
      <c r="KMY5" s="0"/>
      <c r="KMZ5" s="0"/>
      <c r="KNA5" s="0"/>
      <c r="KNB5" s="0"/>
      <c r="KNC5" s="0"/>
      <c r="KND5" s="0"/>
      <c r="KNE5" s="0"/>
      <c r="KNF5" s="0"/>
      <c r="KNG5" s="0"/>
      <c r="KNH5" s="0"/>
      <c r="KNI5" s="0"/>
      <c r="KNJ5" s="0"/>
      <c r="KNK5" s="0"/>
      <c r="KNL5" s="0"/>
      <c r="KNM5" s="0"/>
      <c r="KNN5" s="0"/>
      <c r="KNO5" s="0"/>
      <c r="KNP5" s="0"/>
      <c r="KNQ5" s="0"/>
      <c r="KNR5" s="0"/>
      <c r="KNS5" s="0"/>
      <c r="KNT5" s="0"/>
      <c r="KNU5" s="0"/>
      <c r="KNV5" s="0"/>
      <c r="KNW5" s="0"/>
      <c r="KNX5" s="0"/>
      <c r="KNY5" s="0"/>
      <c r="KNZ5" s="0"/>
      <c r="KOA5" s="0"/>
      <c r="KOB5" s="0"/>
      <c r="KOC5" s="0"/>
      <c r="KOD5" s="0"/>
      <c r="KOE5" s="0"/>
      <c r="KOF5" s="0"/>
      <c r="KOG5" s="0"/>
      <c r="KOH5" s="0"/>
      <c r="KOI5" s="0"/>
      <c r="KOJ5" s="0"/>
      <c r="KOK5" s="0"/>
      <c r="KOL5" s="0"/>
      <c r="KOM5" s="0"/>
      <c r="KON5" s="0"/>
      <c r="KOO5" s="0"/>
      <c r="KOP5" s="0"/>
      <c r="KOQ5" s="0"/>
      <c r="KOR5" s="0"/>
      <c r="KOS5" s="0"/>
      <c r="KOT5" s="0"/>
      <c r="KOU5" s="0"/>
      <c r="KOV5" s="0"/>
      <c r="KOW5" s="0"/>
      <c r="KOX5" s="0"/>
      <c r="KOY5" s="0"/>
      <c r="KOZ5" s="0"/>
      <c r="KPA5" s="0"/>
      <c r="KPB5" s="0"/>
      <c r="KPC5" s="0"/>
      <c r="KPD5" s="0"/>
      <c r="KPE5" s="0"/>
      <c r="KPF5" s="0"/>
      <c r="KPG5" s="0"/>
      <c r="KPH5" s="0"/>
      <c r="KPI5" s="0"/>
      <c r="KPJ5" s="0"/>
      <c r="KPK5" s="0"/>
      <c r="KPL5" s="0"/>
      <c r="KPM5" s="0"/>
      <c r="KPN5" s="0"/>
      <c r="KPO5" s="0"/>
      <c r="KPP5" s="0"/>
      <c r="KPQ5" s="0"/>
      <c r="KPR5" s="0"/>
      <c r="KPS5" s="0"/>
      <c r="KPT5" s="0"/>
      <c r="KPU5" s="0"/>
      <c r="KPV5" s="0"/>
      <c r="KPW5" s="0"/>
      <c r="KPX5" s="0"/>
      <c r="KPY5" s="0"/>
      <c r="KPZ5" s="0"/>
      <c r="KQA5" s="0"/>
      <c r="KQB5" s="0"/>
      <c r="KQC5" s="0"/>
      <c r="KQD5" s="0"/>
      <c r="KQE5" s="0"/>
      <c r="KQF5" s="0"/>
      <c r="KQG5" s="0"/>
      <c r="KQH5" s="0"/>
      <c r="KQI5" s="0"/>
      <c r="KQJ5" s="0"/>
      <c r="KQK5" s="0"/>
      <c r="KQL5" s="0"/>
      <c r="KQM5" s="0"/>
      <c r="KQN5" s="0"/>
      <c r="KQO5" s="0"/>
      <c r="KQP5" s="0"/>
      <c r="KQQ5" s="0"/>
      <c r="KQR5" s="0"/>
      <c r="KQS5" s="0"/>
      <c r="KQT5" s="0"/>
      <c r="KQU5" s="0"/>
      <c r="KQV5" s="0"/>
      <c r="KQW5" s="0"/>
      <c r="KQX5" s="0"/>
      <c r="KQY5" s="0"/>
      <c r="KQZ5" s="0"/>
      <c r="KRA5" s="0"/>
      <c r="KRB5" s="0"/>
      <c r="KRC5" s="0"/>
      <c r="KRD5" s="0"/>
      <c r="KRE5" s="0"/>
      <c r="KRF5" s="0"/>
      <c r="KRG5" s="0"/>
      <c r="KRH5" s="0"/>
      <c r="KRI5" s="0"/>
      <c r="KRJ5" s="0"/>
      <c r="KRK5" s="0"/>
      <c r="KRL5" s="0"/>
      <c r="KRM5" s="0"/>
      <c r="KRN5" s="0"/>
      <c r="KRO5" s="0"/>
      <c r="KRP5" s="0"/>
      <c r="KRQ5" s="0"/>
      <c r="KRR5" s="0"/>
      <c r="KRS5" s="0"/>
      <c r="KRT5" s="0"/>
      <c r="KRU5" s="0"/>
      <c r="KRV5" s="0"/>
      <c r="KRW5" s="0"/>
      <c r="KRX5" s="0"/>
      <c r="KRY5" s="0"/>
      <c r="KRZ5" s="0"/>
      <c r="KSA5" s="0"/>
      <c r="KSB5" s="0"/>
      <c r="KSC5" s="0"/>
      <c r="KSD5" s="0"/>
      <c r="KSE5" s="0"/>
      <c r="KSF5" s="0"/>
      <c r="KSG5" s="0"/>
      <c r="KSH5" s="0"/>
      <c r="KSI5" s="0"/>
      <c r="KSJ5" s="0"/>
      <c r="KSK5" s="0"/>
      <c r="KSL5" s="0"/>
      <c r="KSM5" s="0"/>
      <c r="KSN5" s="0"/>
      <c r="KSO5" s="0"/>
      <c r="KSP5" s="0"/>
      <c r="KSQ5" s="0"/>
      <c r="KSR5" s="0"/>
      <c r="KSS5" s="0"/>
      <c r="KST5" s="0"/>
      <c r="KSU5" s="0"/>
      <c r="KSV5" s="0"/>
      <c r="KSW5" s="0"/>
      <c r="KSX5" s="0"/>
      <c r="KSY5" s="0"/>
      <c r="KSZ5" s="0"/>
      <c r="KTA5" s="0"/>
      <c r="KTB5" s="0"/>
      <c r="KTC5" s="0"/>
      <c r="KTD5" s="0"/>
      <c r="KTE5" s="0"/>
      <c r="KTF5" s="0"/>
      <c r="KTG5" s="0"/>
      <c r="KTH5" s="0"/>
      <c r="KTI5" s="0"/>
      <c r="KTJ5" s="0"/>
      <c r="KTK5" s="0"/>
      <c r="KTL5" s="0"/>
      <c r="KTM5" s="0"/>
      <c r="KTN5" s="0"/>
      <c r="KTO5" s="0"/>
      <c r="KTP5" s="0"/>
      <c r="KTQ5" s="0"/>
      <c r="KTR5" s="0"/>
      <c r="KTS5" s="0"/>
      <c r="KTT5" s="0"/>
      <c r="KTU5" s="0"/>
      <c r="KTV5" s="0"/>
      <c r="KTW5" s="0"/>
      <c r="KTX5" s="0"/>
      <c r="KTY5" s="0"/>
      <c r="KTZ5" s="0"/>
      <c r="KUA5" s="0"/>
      <c r="KUB5" s="0"/>
      <c r="KUC5" s="0"/>
      <c r="KUD5" s="0"/>
      <c r="KUE5" s="0"/>
      <c r="KUF5" s="0"/>
      <c r="KUG5" s="0"/>
      <c r="KUH5" s="0"/>
      <c r="KUI5" s="0"/>
      <c r="KUJ5" s="0"/>
      <c r="KUK5" s="0"/>
      <c r="KUL5" s="0"/>
      <c r="KUM5" s="0"/>
      <c r="KUN5" s="0"/>
      <c r="KUO5" s="0"/>
      <c r="KUP5" s="0"/>
      <c r="KUQ5" s="0"/>
      <c r="KUR5" s="0"/>
      <c r="KUS5" s="0"/>
      <c r="KUT5" s="0"/>
      <c r="KUU5" s="0"/>
      <c r="KUV5" s="0"/>
      <c r="KUW5" s="0"/>
      <c r="KUX5" s="0"/>
      <c r="KUY5" s="0"/>
      <c r="KUZ5" s="0"/>
      <c r="KVA5" s="0"/>
      <c r="KVB5" s="0"/>
      <c r="KVC5" s="0"/>
      <c r="KVD5" s="0"/>
      <c r="KVE5" s="0"/>
      <c r="KVF5" s="0"/>
      <c r="KVG5" s="0"/>
      <c r="KVH5" s="0"/>
      <c r="KVI5" s="0"/>
      <c r="KVJ5" s="0"/>
      <c r="KVK5" s="0"/>
      <c r="KVL5" s="0"/>
      <c r="KVM5" s="0"/>
      <c r="KVN5" s="0"/>
      <c r="KVO5" s="0"/>
      <c r="KVP5" s="0"/>
      <c r="KVQ5" s="0"/>
      <c r="KVR5" s="0"/>
      <c r="KVS5" s="0"/>
      <c r="KVT5" s="0"/>
      <c r="KVU5" s="0"/>
      <c r="KVV5" s="0"/>
      <c r="KVW5" s="0"/>
      <c r="KVX5" s="0"/>
      <c r="KVY5" s="0"/>
      <c r="KVZ5" s="0"/>
      <c r="KWA5" s="0"/>
      <c r="KWB5" s="0"/>
      <c r="KWC5" s="0"/>
      <c r="KWD5" s="0"/>
      <c r="KWE5" s="0"/>
      <c r="KWF5" s="0"/>
      <c r="KWG5" s="0"/>
      <c r="KWH5" s="0"/>
      <c r="KWI5" s="0"/>
      <c r="KWJ5" s="0"/>
      <c r="KWK5" s="0"/>
      <c r="KWL5" s="0"/>
      <c r="KWM5" s="0"/>
      <c r="KWN5" s="0"/>
      <c r="KWO5" s="0"/>
      <c r="KWP5" s="0"/>
      <c r="KWQ5" s="0"/>
      <c r="KWR5" s="0"/>
      <c r="KWS5" s="0"/>
      <c r="KWT5" s="0"/>
      <c r="KWU5" s="0"/>
      <c r="KWV5" s="0"/>
      <c r="KWW5" s="0"/>
      <c r="KWX5" s="0"/>
      <c r="KWY5" s="0"/>
      <c r="KWZ5" s="0"/>
      <c r="KXA5" s="0"/>
      <c r="KXB5" s="0"/>
      <c r="KXC5" s="0"/>
      <c r="KXD5" s="0"/>
      <c r="KXE5" s="0"/>
      <c r="KXF5" s="0"/>
      <c r="KXG5" s="0"/>
      <c r="KXH5" s="0"/>
      <c r="KXI5" s="0"/>
      <c r="KXJ5" s="0"/>
      <c r="KXK5" s="0"/>
      <c r="KXL5" s="0"/>
      <c r="KXM5" s="0"/>
      <c r="KXN5" s="0"/>
      <c r="KXO5" s="0"/>
      <c r="KXP5" s="0"/>
      <c r="KXQ5" s="0"/>
      <c r="KXR5" s="0"/>
      <c r="KXS5" s="0"/>
      <c r="KXT5" s="0"/>
      <c r="KXU5" s="0"/>
      <c r="KXV5" s="0"/>
      <c r="KXW5" s="0"/>
      <c r="KXX5" s="0"/>
      <c r="KXY5" s="0"/>
      <c r="KXZ5" s="0"/>
      <c r="KYA5" s="0"/>
      <c r="KYB5" s="0"/>
      <c r="KYC5" s="0"/>
      <c r="KYD5" s="0"/>
      <c r="KYE5" s="0"/>
      <c r="KYF5" s="0"/>
      <c r="KYG5" s="0"/>
      <c r="KYH5" s="0"/>
      <c r="KYI5" s="0"/>
      <c r="KYJ5" s="0"/>
      <c r="KYK5" s="0"/>
      <c r="KYL5" s="0"/>
      <c r="KYM5" s="0"/>
      <c r="KYN5" s="0"/>
      <c r="KYO5" s="0"/>
      <c r="KYP5" s="0"/>
      <c r="KYQ5" s="0"/>
      <c r="KYR5" s="0"/>
      <c r="KYS5" s="0"/>
      <c r="KYT5" s="0"/>
      <c r="KYU5" s="0"/>
      <c r="KYV5" s="0"/>
      <c r="KYW5" s="0"/>
      <c r="KYX5" s="0"/>
      <c r="KYY5" s="0"/>
      <c r="KYZ5" s="0"/>
      <c r="KZA5" s="0"/>
      <c r="KZB5" s="0"/>
      <c r="KZC5" s="0"/>
      <c r="KZD5" s="0"/>
      <c r="KZE5" s="0"/>
      <c r="KZF5" s="0"/>
      <c r="KZG5" s="0"/>
      <c r="KZH5" s="0"/>
      <c r="KZI5" s="0"/>
      <c r="KZJ5" s="0"/>
      <c r="KZK5" s="0"/>
      <c r="KZL5" s="0"/>
      <c r="KZM5" s="0"/>
      <c r="KZN5" s="0"/>
      <c r="KZO5" s="0"/>
      <c r="KZP5" s="0"/>
      <c r="KZQ5" s="0"/>
      <c r="KZR5" s="0"/>
      <c r="KZS5" s="0"/>
      <c r="KZT5" s="0"/>
      <c r="KZU5" s="0"/>
      <c r="KZV5" s="0"/>
      <c r="KZW5" s="0"/>
      <c r="KZX5" s="0"/>
      <c r="KZY5" s="0"/>
      <c r="KZZ5" s="0"/>
      <c r="LAA5" s="0"/>
      <c r="LAB5" s="0"/>
      <c r="LAC5" s="0"/>
      <c r="LAD5" s="0"/>
      <c r="LAE5" s="0"/>
      <c r="LAF5" s="0"/>
      <c r="LAG5" s="0"/>
      <c r="LAH5" s="0"/>
      <c r="LAI5" s="0"/>
      <c r="LAJ5" s="0"/>
      <c r="LAK5" s="0"/>
      <c r="LAL5" s="0"/>
      <c r="LAM5" s="0"/>
      <c r="LAN5" s="0"/>
      <c r="LAO5" s="0"/>
      <c r="LAP5" s="0"/>
      <c r="LAQ5" s="0"/>
      <c r="LAR5" s="0"/>
      <c r="LAS5" s="0"/>
      <c r="LAT5" s="0"/>
      <c r="LAU5" s="0"/>
      <c r="LAV5" s="0"/>
      <c r="LAW5" s="0"/>
      <c r="LAX5" s="0"/>
      <c r="LAY5" s="0"/>
      <c r="LAZ5" s="0"/>
      <c r="LBA5" s="0"/>
      <c r="LBB5" s="0"/>
      <c r="LBC5" s="0"/>
      <c r="LBD5" s="0"/>
      <c r="LBE5" s="0"/>
      <c r="LBF5" s="0"/>
      <c r="LBG5" s="0"/>
      <c r="LBH5" s="0"/>
      <c r="LBI5" s="0"/>
      <c r="LBJ5" s="0"/>
      <c r="LBK5" s="0"/>
      <c r="LBL5" s="0"/>
      <c r="LBM5" s="0"/>
      <c r="LBN5" s="0"/>
      <c r="LBO5" s="0"/>
      <c r="LBP5" s="0"/>
      <c r="LBQ5" s="0"/>
      <c r="LBR5" s="0"/>
      <c r="LBS5" s="0"/>
      <c r="LBT5" s="0"/>
      <c r="LBU5" s="0"/>
      <c r="LBV5" s="0"/>
      <c r="LBW5" s="0"/>
      <c r="LBX5" s="0"/>
      <c r="LBY5" s="0"/>
      <c r="LBZ5" s="0"/>
      <c r="LCA5" s="0"/>
      <c r="LCB5" s="0"/>
      <c r="LCC5" s="0"/>
      <c r="LCD5" s="0"/>
      <c r="LCE5" s="0"/>
      <c r="LCF5" s="0"/>
      <c r="LCG5" s="0"/>
      <c r="LCH5" s="0"/>
      <c r="LCI5" s="0"/>
      <c r="LCJ5" s="0"/>
      <c r="LCK5" s="0"/>
      <c r="LCL5" s="0"/>
      <c r="LCM5" s="0"/>
      <c r="LCN5" s="0"/>
      <c r="LCO5" s="0"/>
      <c r="LCP5" s="0"/>
      <c r="LCQ5" s="0"/>
      <c r="LCR5" s="0"/>
      <c r="LCS5" s="0"/>
      <c r="LCT5" s="0"/>
      <c r="LCU5" s="0"/>
      <c r="LCV5" s="0"/>
      <c r="LCW5" s="0"/>
      <c r="LCX5" s="0"/>
      <c r="LCY5" s="0"/>
      <c r="LCZ5" s="0"/>
      <c r="LDA5" s="0"/>
      <c r="LDB5" s="0"/>
      <c r="LDC5" s="0"/>
      <c r="LDD5" s="0"/>
      <c r="LDE5" s="0"/>
      <c r="LDF5" s="0"/>
      <c r="LDG5" s="0"/>
      <c r="LDH5" s="0"/>
      <c r="LDI5" s="0"/>
      <c r="LDJ5" s="0"/>
      <c r="LDK5" s="0"/>
      <c r="LDL5" s="0"/>
      <c r="LDM5" s="0"/>
      <c r="LDN5" s="0"/>
      <c r="LDO5" s="0"/>
      <c r="LDP5" s="0"/>
      <c r="LDQ5" s="0"/>
      <c r="LDR5" s="0"/>
      <c r="LDS5" s="0"/>
      <c r="LDT5" s="0"/>
      <c r="LDU5" s="0"/>
      <c r="LDV5" s="0"/>
      <c r="LDW5" s="0"/>
      <c r="LDX5" s="0"/>
      <c r="LDY5" s="0"/>
      <c r="LDZ5" s="0"/>
      <c r="LEA5" s="0"/>
      <c r="LEB5" s="0"/>
      <c r="LEC5" s="0"/>
      <c r="LED5" s="0"/>
      <c r="LEE5" s="0"/>
      <c r="LEF5" s="0"/>
      <c r="LEG5" s="0"/>
      <c r="LEH5" s="0"/>
      <c r="LEI5" s="0"/>
      <c r="LEJ5" s="0"/>
      <c r="LEK5" s="0"/>
      <c r="LEL5" s="0"/>
      <c r="LEM5" s="0"/>
      <c r="LEN5" s="0"/>
      <c r="LEO5" s="0"/>
      <c r="LEP5" s="0"/>
      <c r="LEQ5" s="0"/>
      <c r="LER5" s="0"/>
      <c r="LES5" s="0"/>
      <c r="LET5" s="0"/>
      <c r="LEU5" s="0"/>
      <c r="LEV5" s="0"/>
      <c r="LEW5" s="0"/>
      <c r="LEX5" s="0"/>
      <c r="LEY5" s="0"/>
      <c r="LEZ5" s="0"/>
      <c r="LFA5" s="0"/>
      <c r="LFB5" s="0"/>
      <c r="LFC5" s="0"/>
      <c r="LFD5" s="0"/>
      <c r="LFE5" s="0"/>
      <c r="LFF5" s="0"/>
      <c r="LFG5" s="0"/>
      <c r="LFH5" s="0"/>
      <c r="LFI5" s="0"/>
      <c r="LFJ5" s="0"/>
      <c r="LFK5" s="0"/>
      <c r="LFL5" s="0"/>
      <c r="LFM5" s="0"/>
      <c r="LFN5" s="0"/>
      <c r="LFO5" s="0"/>
      <c r="LFP5" s="0"/>
      <c r="LFQ5" s="0"/>
      <c r="LFR5" s="0"/>
      <c r="LFS5" s="0"/>
      <c r="LFT5" s="0"/>
      <c r="LFU5" s="0"/>
      <c r="LFV5" s="0"/>
      <c r="LFW5" s="0"/>
      <c r="LFX5" s="0"/>
      <c r="LFY5" s="0"/>
      <c r="LFZ5" s="0"/>
      <c r="LGA5" s="0"/>
      <c r="LGB5" s="0"/>
      <c r="LGC5" s="0"/>
      <c r="LGD5" s="0"/>
      <c r="LGE5" s="0"/>
      <c r="LGF5" s="0"/>
      <c r="LGG5" s="0"/>
      <c r="LGH5" s="0"/>
      <c r="LGI5" s="0"/>
      <c r="LGJ5" s="0"/>
      <c r="LGK5" s="0"/>
      <c r="LGL5" s="0"/>
      <c r="LGM5" s="0"/>
      <c r="LGN5" s="0"/>
      <c r="LGO5" s="0"/>
      <c r="LGP5" s="0"/>
      <c r="LGQ5" s="0"/>
      <c r="LGR5" s="0"/>
      <c r="LGS5" s="0"/>
      <c r="LGT5" s="0"/>
      <c r="LGU5" s="0"/>
      <c r="LGV5" s="0"/>
      <c r="LGW5" s="0"/>
      <c r="LGX5" s="0"/>
      <c r="LGY5" s="0"/>
      <c r="LGZ5" s="0"/>
      <c r="LHA5" s="0"/>
      <c r="LHB5" s="0"/>
      <c r="LHC5" s="0"/>
      <c r="LHD5" s="0"/>
      <c r="LHE5" s="0"/>
      <c r="LHF5" s="0"/>
      <c r="LHG5" s="0"/>
      <c r="LHH5" s="0"/>
      <c r="LHI5" s="0"/>
      <c r="LHJ5" s="0"/>
      <c r="LHK5" s="0"/>
      <c r="LHL5" s="0"/>
      <c r="LHM5" s="0"/>
      <c r="LHN5" s="0"/>
      <c r="LHO5" s="0"/>
      <c r="LHP5" s="0"/>
      <c r="LHQ5" s="0"/>
      <c r="LHR5" s="0"/>
      <c r="LHS5" s="0"/>
      <c r="LHT5" s="0"/>
      <c r="LHU5" s="0"/>
      <c r="LHV5" s="0"/>
      <c r="LHW5" s="0"/>
      <c r="LHX5" s="0"/>
      <c r="LHY5" s="0"/>
      <c r="LHZ5" s="0"/>
      <c r="LIA5" s="0"/>
      <c r="LIB5" s="0"/>
      <c r="LIC5" s="0"/>
      <c r="LID5" s="0"/>
      <c r="LIE5" s="0"/>
      <c r="LIF5" s="0"/>
      <c r="LIG5" s="0"/>
      <c r="LIH5" s="0"/>
      <c r="LII5" s="0"/>
      <c r="LIJ5" s="0"/>
      <c r="LIK5" s="0"/>
      <c r="LIL5" s="0"/>
      <c r="LIM5" s="0"/>
      <c r="LIN5" s="0"/>
      <c r="LIO5" s="0"/>
      <c r="LIP5" s="0"/>
      <c r="LIQ5" s="0"/>
      <c r="LIR5" s="0"/>
      <c r="LIS5" s="0"/>
      <c r="LIT5" s="0"/>
      <c r="LIU5" s="0"/>
      <c r="LIV5" s="0"/>
      <c r="LIW5" s="0"/>
      <c r="LIX5" s="0"/>
      <c r="LIY5" s="0"/>
      <c r="LIZ5" s="0"/>
      <c r="LJA5" s="0"/>
      <c r="LJB5" s="0"/>
      <c r="LJC5" s="0"/>
      <c r="LJD5" s="0"/>
      <c r="LJE5" s="0"/>
      <c r="LJF5" s="0"/>
      <c r="LJG5" s="0"/>
      <c r="LJH5" s="0"/>
      <c r="LJI5" s="0"/>
      <c r="LJJ5" s="0"/>
      <c r="LJK5" s="0"/>
      <c r="LJL5" s="0"/>
      <c r="LJM5" s="0"/>
      <c r="LJN5" s="0"/>
      <c r="LJO5" s="0"/>
      <c r="LJP5" s="0"/>
      <c r="LJQ5" s="0"/>
      <c r="LJR5" s="0"/>
      <c r="LJS5" s="0"/>
      <c r="LJT5" s="0"/>
      <c r="LJU5" s="0"/>
      <c r="LJV5" s="0"/>
      <c r="LJW5" s="0"/>
      <c r="LJX5" s="0"/>
      <c r="LJY5" s="0"/>
      <c r="LJZ5" s="0"/>
      <c r="LKA5" s="0"/>
      <c r="LKB5" s="0"/>
      <c r="LKC5" s="0"/>
      <c r="LKD5" s="0"/>
      <c r="LKE5" s="0"/>
      <c r="LKF5" s="0"/>
      <c r="LKG5" s="0"/>
      <c r="LKH5" s="0"/>
      <c r="LKI5" s="0"/>
      <c r="LKJ5" s="0"/>
      <c r="LKK5" s="0"/>
      <c r="LKL5" s="0"/>
      <c r="LKM5" s="0"/>
      <c r="LKN5" s="0"/>
      <c r="LKO5" s="0"/>
      <c r="LKP5" s="0"/>
      <c r="LKQ5" s="0"/>
      <c r="LKR5" s="0"/>
      <c r="LKS5" s="0"/>
      <c r="LKT5" s="0"/>
      <c r="LKU5" s="0"/>
      <c r="LKV5" s="0"/>
      <c r="LKW5" s="0"/>
      <c r="LKX5" s="0"/>
      <c r="LKY5" s="0"/>
      <c r="LKZ5" s="0"/>
      <c r="LLA5" s="0"/>
      <c r="LLB5" s="0"/>
      <c r="LLC5" s="0"/>
      <c r="LLD5" s="0"/>
      <c r="LLE5" s="0"/>
      <c r="LLF5" s="0"/>
      <c r="LLG5" s="0"/>
      <c r="LLH5" s="0"/>
      <c r="LLI5" s="0"/>
      <c r="LLJ5" s="0"/>
      <c r="LLK5" s="0"/>
      <c r="LLL5" s="0"/>
      <c r="LLM5" s="0"/>
      <c r="LLN5" s="0"/>
      <c r="LLO5" s="0"/>
      <c r="LLP5" s="0"/>
      <c r="LLQ5" s="0"/>
      <c r="LLR5" s="0"/>
      <c r="LLS5" s="0"/>
      <c r="LLT5" s="0"/>
      <c r="LLU5" s="0"/>
      <c r="LLV5" s="0"/>
      <c r="LLW5" s="0"/>
      <c r="LLX5" s="0"/>
      <c r="LLY5" s="0"/>
      <c r="LLZ5" s="0"/>
      <c r="LMA5" s="0"/>
      <c r="LMB5" s="0"/>
      <c r="LMC5" s="0"/>
      <c r="LMD5" s="0"/>
      <c r="LME5" s="0"/>
      <c r="LMF5" s="0"/>
      <c r="LMG5" s="0"/>
      <c r="LMH5" s="0"/>
      <c r="LMI5" s="0"/>
      <c r="LMJ5" s="0"/>
      <c r="LMK5" s="0"/>
      <c r="LML5" s="0"/>
      <c r="LMM5" s="0"/>
      <c r="LMN5" s="0"/>
      <c r="LMO5" s="0"/>
      <c r="LMP5" s="0"/>
      <c r="LMQ5" s="0"/>
      <c r="LMR5" s="0"/>
      <c r="LMS5" s="0"/>
      <c r="LMT5" s="0"/>
      <c r="LMU5" s="0"/>
      <c r="LMV5" s="0"/>
      <c r="LMW5" s="0"/>
      <c r="LMX5" s="0"/>
      <c r="LMY5" s="0"/>
      <c r="LMZ5" s="0"/>
      <c r="LNA5" s="0"/>
      <c r="LNB5" s="0"/>
      <c r="LNC5" s="0"/>
      <c r="LND5" s="0"/>
      <c r="LNE5" s="0"/>
      <c r="LNF5" s="0"/>
      <c r="LNG5" s="0"/>
      <c r="LNH5" s="0"/>
      <c r="LNI5" s="0"/>
      <c r="LNJ5" s="0"/>
      <c r="LNK5" s="0"/>
      <c r="LNL5" s="0"/>
      <c r="LNM5" s="0"/>
      <c r="LNN5" s="0"/>
      <c r="LNO5" s="0"/>
      <c r="LNP5" s="0"/>
      <c r="LNQ5" s="0"/>
      <c r="LNR5" s="0"/>
      <c r="LNS5" s="0"/>
      <c r="LNT5" s="0"/>
      <c r="LNU5" s="0"/>
      <c r="LNV5" s="0"/>
      <c r="LNW5" s="0"/>
      <c r="LNX5" s="0"/>
      <c r="LNY5" s="0"/>
      <c r="LNZ5" s="0"/>
      <c r="LOA5" s="0"/>
      <c r="LOB5" s="0"/>
      <c r="LOC5" s="0"/>
      <c r="LOD5" s="0"/>
      <c r="LOE5" s="0"/>
      <c r="LOF5" s="0"/>
      <c r="LOG5" s="0"/>
      <c r="LOH5" s="0"/>
      <c r="LOI5" s="0"/>
      <c r="LOJ5" s="0"/>
      <c r="LOK5" s="0"/>
      <c r="LOL5" s="0"/>
      <c r="LOM5" s="0"/>
      <c r="LON5" s="0"/>
      <c r="LOO5" s="0"/>
      <c r="LOP5" s="0"/>
      <c r="LOQ5" s="0"/>
      <c r="LOR5" s="0"/>
      <c r="LOS5" s="0"/>
      <c r="LOT5" s="0"/>
      <c r="LOU5" s="0"/>
      <c r="LOV5" s="0"/>
      <c r="LOW5" s="0"/>
      <c r="LOX5" s="0"/>
      <c r="LOY5" s="0"/>
      <c r="LOZ5" s="0"/>
      <c r="LPA5" s="0"/>
      <c r="LPB5" s="0"/>
      <c r="LPC5" s="0"/>
      <c r="LPD5" s="0"/>
      <c r="LPE5" s="0"/>
      <c r="LPF5" s="0"/>
      <c r="LPG5" s="0"/>
      <c r="LPH5" s="0"/>
      <c r="LPI5" s="0"/>
      <c r="LPJ5" s="0"/>
      <c r="LPK5" s="0"/>
      <c r="LPL5" s="0"/>
      <c r="LPM5" s="0"/>
      <c r="LPN5" s="0"/>
      <c r="LPO5" s="0"/>
      <c r="LPP5" s="0"/>
      <c r="LPQ5" s="0"/>
      <c r="LPR5" s="0"/>
      <c r="LPS5" s="0"/>
      <c r="LPT5" s="0"/>
      <c r="LPU5" s="0"/>
      <c r="LPV5" s="0"/>
      <c r="LPW5" s="0"/>
      <c r="LPX5" s="0"/>
      <c r="LPY5" s="0"/>
      <c r="LPZ5" s="0"/>
      <c r="LQA5" s="0"/>
      <c r="LQB5" s="0"/>
      <c r="LQC5" s="0"/>
      <c r="LQD5" s="0"/>
      <c r="LQE5" s="0"/>
      <c r="LQF5" s="0"/>
      <c r="LQG5" s="0"/>
      <c r="LQH5" s="0"/>
      <c r="LQI5" s="0"/>
      <c r="LQJ5" s="0"/>
      <c r="LQK5" s="0"/>
      <c r="LQL5" s="0"/>
      <c r="LQM5" s="0"/>
      <c r="LQN5" s="0"/>
      <c r="LQO5" s="0"/>
      <c r="LQP5" s="0"/>
      <c r="LQQ5" s="0"/>
      <c r="LQR5" s="0"/>
      <c r="LQS5" s="0"/>
      <c r="LQT5" s="0"/>
      <c r="LQU5" s="0"/>
      <c r="LQV5" s="0"/>
      <c r="LQW5" s="0"/>
      <c r="LQX5" s="0"/>
      <c r="LQY5" s="0"/>
      <c r="LQZ5" s="0"/>
      <c r="LRA5" s="0"/>
      <c r="LRB5" s="0"/>
      <c r="LRC5" s="0"/>
      <c r="LRD5" s="0"/>
      <c r="LRE5" s="0"/>
      <c r="LRF5" s="0"/>
      <c r="LRG5" s="0"/>
      <c r="LRH5" s="0"/>
      <c r="LRI5" s="0"/>
      <c r="LRJ5" s="0"/>
      <c r="LRK5" s="0"/>
      <c r="LRL5" s="0"/>
      <c r="LRM5" s="0"/>
      <c r="LRN5" s="0"/>
      <c r="LRO5" s="0"/>
      <c r="LRP5" s="0"/>
      <c r="LRQ5" s="0"/>
      <c r="LRR5" s="0"/>
      <c r="LRS5" s="0"/>
      <c r="LRT5" s="0"/>
      <c r="LRU5" s="0"/>
      <c r="LRV5" s="0"/>
      <c r="LRW5" s="0"/>
      <c r="LRX5" s="0"/>
      <c r="LRY5" s="0"/>
      <c r="LRZ5" s="0"/>
      <c r="LSA5" s="0"/>
      <c r="LSB5" s="0"/>
      <c r="LSC5" s="0"/>
      <c r="LSD5" s="0"/>
      <c r="LSE5" s="0"/>
      <c r="LSF5" s="0"/>
      <c r="LSG5" s="0"/>
      <c r="LSH5" s="0"/>
      <c r="LSI5" s="0"/>
      <c r="LSJ5" s="0"/>
      <c r="LSK5" s="0"/>
      <c r="LSL5" s="0"/>
      <c r="LSM5" s="0"/>
      <c r="LSN5" s="0"/>
      <c r="LSO5" s="0"/>
      <c r="LSP5" s="0"/>
      <c r="LSQ5" s="0"/>
      <c r="LSR5" s="0"/>
      <c r="LSS5" s="0"/>
      <c r="LST5" s="0"/>
      <c r="LSU5" s="0"/>
      <c r="LSV5" s="0"/>
      <c r="LSW5" s="0"/>
      <c r="LSX5" s="0"/>
      <c r="LSY5" s="0"/>
      <c r="LSZ5" s="0"/>
      <c r="LTA5" s="0"/>
      <c r="LTB5" s="0"/>
      <c r="LTC5" s="0"/>
      <c r="LTD5" s="0"/>
      <c r="LTE5" s="0"/>
      <c r="LTF5" s="0"/>
      <c r="LTG5" s="0"/>
      <c r="LTH5" s="0"/>
      <c r="LTI5" s="0"/>
      <c r="LTJ5" s="0"/>
      <c r="LTK5" s="0"/>
      <c r="LTL5" s="0"/>
      <c r="LTM5" s="0"/>
      <c r="LTN5" s="0"/>
      <c r="LTO5" s="0"/>
      <c r="LTP5" s="0"/>
      <c r="LTQ5" s="0"/>
      <c r="LTR5" s="0"/>
      <c r="LTS5" s="0"/>
      <c r="LTT5" s="0"/>
      <c r="LTU5" s="0"/>
      <c r="LTV5" s="0"/>
      <c r="LTW5" s="0"/>
      <c r="LTX5" s="0"/>
      <c r="LTY5" s="0"/>
      <c r="LTZ5" s="0"/>
      <c r="LUA5" s="0"/>
      <c r="LUB5" s="0"/>
      <c r="LUC5" s="0"/>
      <c r="LUD5" s="0"/>
      <c r="LUE5" s="0"/>
      <c r="LUF5" s="0"/>
      <c r="LUG5" s="0"/>
      <c r="LUH5" s="0"/>
      <c r="LUI5" s="0"/>
      <c r="LUJ5" s="0"/>
      <c r="LUK5" s="0"/>
      <c r="LUL5" s="0"/>
      <c r="LUM5" s="0"/>
      <c r="LUN5" s="0"/>
      <c r="LUO5" s="0"/>
      <c r="LUP5" s="0"/>
      <c r="LUQ5" s="0"/>
      <c r="LUR5" s="0"/>
      <c r="LUS5" s="0"/>
      <c r="LUT5" s="0"/>
      <c r="LUU5" s="0"/>
      <c r="LUV5" s="0"/>
      <c r="LUW5" s="0"/>
      <c r="LUX5" s="0"/>
      <c r="LUY5" s="0"/>
      <c r="LUZ5" s="0"/>
      <c r="LVA5" s="0"/>
      <c r="LVB5" s="0"/>
      <c r="LVC5" s="0"/>
      <c r="LVD5" s="0"/>
      <c r="LVE5" s="0"/>
      <c r="LVF5" s="0"/>
      <c r="LVG5" s="0"/>
      <c r="LVH5" s="0"/>
      <c r="LVI5" s="0"/>
      <c r="LVJ5" s="0"/>
      <c r="LVK5" s="0"/>
      <c r="LVL5" s="0"/>
      <c r="LVM5" s="0"/>
      <c r="LVN5" s="0"/>
      <c r="LVO5" s="0"/>
      <c r="LVP5" s="0"/>
      <c r="LVQ5" s="0"/>
      <c r="LVR5" s="0"/>
      <c r="LVS5" s="0"/>
      <c r="LVT5" s="0"/>
      <c r="LVU5" s="0"/>
      <c r="LVV5" s="0"/>
      <c r="LVW5" s="0"/>
      <c r="LVX5" s="0"/>
      <c r="LVY5" s="0"/>
      <c r="LVZ5" s="0"/>
      <c r="LWA5" s="0"/>
      <c r="LWB5" s="0"/>
      <c r="LWC5" s="0"/>
      <c r="LWD5" s="0"/>
      <c r="LWE5" s="0"/>
      <c r="LWF5" s="0"/>
      <c r="LWG5" s="0"/>
      <c r="LWH5" s="0"/>
      <c r="LWI5" s="0"/>
      <c r="LWJ5" s="0"/>
      <c r="LWK5" s="0"/>
      <c r="LWL5" s="0"/>
      <c r="LWM5" s="0"/>
      <c r="LWN5" s="0"/>
      <c r="LWO5" s="0"/>
      <c r="LWP5" s="0"/>
      <c r="LWQ5" s="0"/>
      <c r="LWR5" s="0"/>
      <c r="LWS5" s="0"/>
      <c r="LWT5" s="0"/>
      <c r="LWU5" s="0"/>
      <c r="LWV5" s="0"/>
      <c r="LWW5" s="0"/>
      <c r="LWX5" s="0"/>
      <c r="LWY5" s="0"/>
      <c r="LWZ5" s="0"/>
      <c r="LXA5" s="0"/>
      <c r="LXB5" s="0"/>
      <c r="LXC5" s="0"/>
      <c r="LXD5" s="0"/>
      <c r="LXE5" s="0"/>
      <c r="LXF5" s="0"/>
      <c r="LXG5" s="0"/>
      <c r="LXH5" s="0"/>
      <c r="LXI5" s="0"/>
      <c r="LXJ5" s="0"/>
      <c r="LXK5" s="0"/>
      <c r="LXL5" s="0"/>
      <c r="LXM5" s="0"/>
      <c r="LXN5" s="0"/>
      <c r="LXO5" s="0"/>
      <c r="LXP5" s="0"/>
      <c r="LXQ5" s="0"/>
      <c r="LXR5" s="0"/>
      <c r="LXS5" s="0"/>
      <c r="LXT5" s="0"/>
      <c r="LXU5" s="0"/>
      <c r="LXV5" s="0"/>
      <c r="LXW5" s="0"/>
      <c r="LXX5" s="0"/>
      <c r="LXY5" s="0"/>
      <c r="LXZ5" s="0"/>
      <c r="LYA5" s="0"/>
      <c r="LYB5" s="0"/>
      <c r="LYC5" s="0"/>
      <c r="LYD5" s="0"/>
      <c r="LYE5" s="0"/>
      <c r="LYF5" s="0"/>
      <c r="LYG5" s="0"/>
      <c r="LYH5" s="0"/>
      <c r="LYI5" s="0"/>
      <c r="LYJ5" s="0"/>
      <c r="LYK5" s="0"/>
      <c r="LYL5" s="0"/>
      <c r="LYM5" s="0"/>
      <c r="LYN5" s="0"/>
      <c r="LYO5" s="0"/>
      <c r="LYP5" s="0"/>
      <c r="LYQ5" s="0"/>
      <c r="LYR5" s="0"/>
      <c r="LYS5" s="0"/>
      <c r="LYT5" s="0"/>
      <c r="LYU5" s="0"/>
      <c r="LYV5" s="0"/>
      <c r="LYW5" s="0"/>
      <c r="LYX5" s="0"/>
      <c r="LYY5" s="0"/>
      <c r="LYZ5" s="0"/>
      <c r="LZA5" s="0"/>
      <c r="LZB5" s="0"/>
      <c r="LZC5" s="0"/>
      <c r="LZD5" s="0"/>
      <c r="LZE5" s="0"/>
      <c r="LZF5" s="0"/>
      <c r="LZG5" s="0"/>
      <c r="LZH5" s="0"/>
      <c r="LZI5" s="0"/>
      <c r="LZJ5" s="0"/>
      <c r="LZK5" s="0"/>
      <c r="LZL5" s="0"/>
      <c r="LZM5" s="0"/>
      <c r="LZN5" s="0"/>
      <c r="LZO5" s="0"/>
      <c r="LZP5" s="0"/>
      <c r="LZQ5" s="0"/>
      <c r="LZR5" s="0"/>
      <c r="LZS5" s="0"/>
      <c r="LZT5" s="0"/>
      <c r="LZU5" s="0"/>
      <c r="LZV5" s="0"/>
      <c r="LZW5" s="0"/>
      <c r="LZX5" s="0"/>
      <c r="LZY5" s="0"/>
      <c r="LZZ5" s="0"/>
      <c r="MAA5" s="0"/>
      <c r="MAB5" s="0"/>
      <c r="MAC5" s="0"/>
      <c r="MAD5" s="0"/>
      <c r="MAE5" s="0"/>
      <c r="MAF5" s="0"/>
      <c r="MAG5" s="0"/>
      <c r="MAH5" s="0"/>
      <c r="MAI5" s="0"/>
      <c r="MAJ5" s="0"/>
      <c r="MAK5" s="0"/>
      <c r="MAL5" s="0"/>
      <c r="MAM5" s="0"/>
      <c r="MAN5" s="0"/>
      <c r="MAO5" s="0"/>
      <c r="MAP5" s="0"/>
      <c r="MAQ5" s="0"/>
      <c r="MAR5" s="0"/>
      <c r="MAS5" s="0"/>
      <c r="MAT5" s="0"/>
      <c r="MAU5" s="0"/>
      <c r="MAV5" s="0"/>
      <c r="MAW5" s="0"/>
      <c r="MAX5" s="0"/>
      <c r="MAY5" s="0"/>
      <c r="MAZ5" s="0"/>
      <c r="MBA5" s="0"/>
      <c r="MBB5" s="0"/>
      <c r="MBC5" s="0"/>
      <c r="MBD5" s="0"/>
      <c r="MBE5" s="0"/>
      <c r="MBF5" s="0"/>
      <c r="MBG5" s="0"/>
      <c r="MBH5" s="0"/>
      <c r="MBI5" s="0"/>
      <c r="MBJ5" s="0"/>
      <c r="MBK5" s="0"/>
      <c r="MBL5" s="0"/>
      <c r="MBM5" s="0"/>
      <c r="MBN5" s="0"/>
      <c r="MBO5" s="0"/>
      <c r="MBP5" s="0"/>
      <c r="MBQ5" s="0"/>
      <c r="MBR5" s="0"/>
      <c r="MBS5" s="0"/>
      <c r="MBT5" s="0"/>
      <c r="MBU5" s="0"/>
      <c r="MBV5" s="0"/>
      <c r="MBW5" s="0"/>
      <c r="MBX5" s="0"/>
      <c r="MBY5" s="0"/>
      <c r="MBZ5" s="0"/>
      <c r="MCA5" s="0"/>
      <c r="MCB5" s="0"/>
      <c r="MCC5" s="0"/>
      <c r="MCD5" s="0"/>
      <c r="MCE5" s="0"/>
      <c r="MCF5" s="0"/>
      <c r="MCG5" s="0"/>
      <c r="MCH5" s="0"/>
      <c r="MCI5" s="0"/>
      <c r="MCJ5" s="0"/>
      <c r="MCK5" s="0"/>
      <c r="MCL5" s="0"/>
      <c r="MCM5" s="0"/>
      <c r="MCN5" s="0"/>
      <c r="MCO5" s="0"/>
      <c r="MCP5" s="0"/>
      <c r="MCQ5" s="0"/>
      <c r="MCR5" s="0"/>
      <c r="MCS5" s="0"/>
      <c r="MCT5" s="0"/>
      <c r="MCU5" s="0"/>
      <c r="MCV5" s="0"/>
      <c r="MCW5" s="0"/>
      <c r="MCX5" s="0"/>
      <c r="MCY5" s="0"/>
      <c r="MCZ5" s="0"/>
      <c r="MDA5" s="0"/>
      <c r="MDB5" s="0"/>
      <c r="MDC5" s="0"/>
      <c r="MDD5" s="0"/>
      <c r="MDE5" s="0"/>
      <c r="MDF5" s="0"/>
      <c r="MDG5" s="0"/>
      <c r="MDH5" s="0"/>
      <c r="MDI5" s="0"/>
      <c r="MDJ5" s="0"/>
      <c r="MDK5" s="0"/>
      <c r="MDL5" s="0"/>
      <c r="MDM5" s="0"/>
      <c r="MDN5" s="0"/>
      <c r="MDO5" s="0"/>
      <c r="MDP5" s="0"/>
      <c r="MDQ5" s="0"/>
      <c r="MDR5" s="0"/>
      <c r="MDS5" s="0"/>
      <c r="MDT5" s="0"/>
      <c r="MDU5" s="0"/>
      <c r="MDV5" s="0"/>
      <c r="MDW5" s="0"/>
      <c r="MDX5" s="0"/>
      <c r="MDY5" s="0"/>
      <c r="MDZ5" s="0"/>
      <c r="MEA5" s="0"/>
      <c r="MEB5" s="0"/>
      <c r="MEC5" s="0"/>
      <c r="MED5" s="0"/>
      <c r="MEE5" s="0"/>
      <c r="MEF5" s="0"/>
      <c r="MEG5" s="0"/>
      <c r="MEH5" s="0"/>
      <c r="MEI5" s="0"/>
      <c r="MEJ5" s="0"/>
      <c r="MEK5" s="0"/>
      <c r="MEL5" s="0"/>
      <c r="MEM5" s="0"/>
      <c r="MEN5" s="0"/>
      <c r="MEO5" s="0"/>
      <c r="MEP5" s="0"/>
      <c r="MEQ5" s="0"/>
      <c r="MER5" s="0"/>
      <c r="MES5" s="0"/>
      <c r="MET5" s="0"/>
      <c r="MEU5" s="0"/>
      <c r="MEV5" s="0"/>
      <c r="MEW5" s="0"/>
      <c r="MEX5" s="0"/>
      <c r="MEY5" s="0"/>
      <c r="MEZ5" s="0"/>
      <c r="MFA5" s="0"/>
      <c r="MFB5" s="0"/>
      <c r="MFC5" s="0"/>
      <c r="MFD5" s="0"/>
      <c r="MFE5" s="0"/>
      <c r="MFF5" s="0"/>
      <c r="MFG5" s="0"/>
      <c r="MFH5" s="0"/>
      <c r="MFI5" s="0"/>
      <c r="MFJ5" s="0"/>
      <c r="MFK5" s="0"/>
      <c r="MFL5" s="0"/>
      <c r="MFM5" s="0"/>
      <c r="MFN5" s="0"/>
      <c r="MFO5" s="0"/>
      <c r="MFP5" s="0"/>
      <c r="MFQ5" s="0"/>
      <c r="MFR5" s="0"/>
      <c r="MFS5" s="0"/>
      <c r="MFT5" s="0"/>
      <c r="MFU5" s="0"/>
      <c r="MFV5" s="0"/>
      <c r="MFW5" s="0"/>
      <c r="MFX5" s="0"/>
      <c r="MFY5" s="0"/>
      <c r="MFZ5" s="0"/>
      <c r="MGA5" s="0"/>
      <c r="MGB5" s="0"/>
      <c r="MGC5" s="0"/>
      <c r="MGD5" s="0"/>
      <c r="MGE5" s="0"/>
      <c r="MGF5" s="0"/>
      <c r="MGG5" s="0"/>
      <c r="MGH5" s="0"/>
      <c r="MGI5" s="0"/>
      <c r="MGJ5" s="0"/>
      <c r="MGK5" s="0"/>
      <c r="MGL5" s="0"/>
      <c r="MGM5" s="0"/>
      <c r="MGN5" s="0"/>
      <c r="MGO5" s="0"/>
      <c r="MGP5" s="0"/>
      <c r="MGQ5" s="0"/>
      <c r="MGR5" s="0"/>
      <c r="MGS5" s="0"/>
      <c r="MGT5" s="0"/>
      <c r="MGU5" s="0"/>
      <c r="MGV5" s="0"/>
      <c r="MGW5" s="0"/>
      <c r="MGX5" s="0"/>
      <c r="MGY5" s="0"/>
      <c r="MGZ5" s="0"/>
      <c r="MHA5" s="0"/>
      <c r="MHB5" s="0"/>
      <c r="MHC5" s="0"/>
      <c r="MHD5" s="0"/>
      <c r="MHE5" s="0"/>
      <c r="MHF5" s="0"/>
      <c r="MHG5" s="0"/>
      <c r="MHH5" s="0"/>
      <c r="MHI5" s="0"/>
      <c r="MHJ5" s="0"/>
      <c r="MHK5" s="0"/>
      <c r="MHL5" s="0"/>
      <c r="MHM5" s="0"/>
      <c r="MHN5" s="0"/>
      <c r="MHO5" s="0"/>
      <c r="MHP5" s="0"/>
      <c r="MHQ5" s="0"/>
      <c r="MHR5" s="0"/>
      <c r="MHS5" s="0"/>
      <c r="MHT5" s="0"/>
      <c r="MHU5" s="0"/>
      <c r="MHV5" s="0"/>
      <c r="MHW5" s="0"/>
      <c r="MHX5" s="0"/>
      <c r="MHY5" s="0"/>
      <c r="MHZ5" s="0"/>
      <c r="MIA5" s="0"/>
      <c r="MIB5" s="0"/>
      <c r="MIC5" s="0"/>
      <c r="MID5" s="0"/>
      <c r="MIE5" s="0"/>
      <c r="MIF5" s="0"/>
      <c r="MIG5" s="0"/>
      <c r="MIH5" s="0"/>
      <c r="MII5" s="0"/>
      <c r="MIJ5" s="0"/>
      <c r="MIK5" s="0"/>
      <c r="MIL5" s="0"/>
      <c r="MIM5" s="0"/>
      <c r="MIN5" s="0"/>
      <c r="MIO5" s="0"/>
      <c r="MIP5" s="0"/>
      <c r="MIQ5" s="0"/>
      <c r="MIR5" s="0"/>
      <c r="MIS5" s="0"/>
      <c r="MIT5" s="0"/>
      <c r="MIU5" s="0"/>
      <c r="MIV5" s="0"/>
      <c r="MIW5" s="0"/>
      <c r="MIX5" s="0"/>
      <c r="MIY5" s="0"/>
      <c r="MIZ5" s="0"/>
      <c r="MJA5" s="0"/>
      <c r="MJB5" s="0"/>
      <c r="MJC5" s="0"/>
      <c r="MJD5" s="0"/>
      <c r="MJE5" s="0"/>
      <c r="MJF5" s="0"/>
      <c r="MJG5" s="0"/>
      <c r="MJH5" s="0"/>
      <c r="MJI5" s="0"/>
      <c r="MJJ5" s="0"/>
      <c r="MJK5" s="0"/>
      <c r="MJL5" s="0"/>
      <c r="MJM5" s="0"/>
      <c r="MJN5" s="0"/>
      <c r="MJO5" s="0"/>
      <c r="MJP5" s="0"/>
      <c r="MJQ5" s="0"/>
      <c r="MJR5" s="0"/>
      <c r="MJS5" s="0"/>
      <c r="MJT5" s="0"/>
      <c r="MJU5" s="0"/>
      <c r="MJV5" s="0"/>
      <c r="MJW5" s="0"/>
      <c r="MJX5" s="0"/>
      <c r="MJY5" s="0"/>
      <c r="MJZ5" s="0"/>
      <c r="MKA5" s="0"/>
      <c r="MKB5" s="0"/>
      <c r="MKC5" s="0"/>
      <c r="MKD5" s="0"/>
      <c r="MKE5" s="0"/>
      <c r="MKF5" s="0"/>
      <c r="MKG5" s="0"/>
      <c r="MKH5" s="0"/>
      <c r="MKI5" s="0"/>
      <c r="MKJ5" s="0"/>
      <c r="MKK5" s="0"/>
      <c r="MKL5" s="0"/>
      <c r="MKM5" s="0"/>
      <c r="MKN5" s="0"/>
      <c r="MKO5" s="0"/>
      <c r="MKP5" s="0"/>
      <c r="MKQ5" s="0"/>
      <c r="MKR5" s="0"/>
      <c r="MKS5" s="0"/>
      <c r="MKT5" s="0"/>
      <c r="MKU5" s="0"/>
      <c r="MKV5" s="0"/>
      <c r="MKW5" s="0"/>
      <c r="MKX5" s="0"/>
      <c r="MKY5" s="0"/>
      <c r="MKZ5" s="0"/>
      <c r="MLA5" s="0"/>
      <c r="MLB5" s="0"/>
      <c r="MLC5" s="0"/>
      <c r="MLD5" s="0"/>
      <c r="MLE5" s="0"/>
      <c r="MLF5" s="0"/>
      <c r="MLG5" s="0"/>
      <c r="MLH5" s="0"/>
      <c r="MLI5" s="0"/>
      <c r="MLJ5" s="0"/>
      <c r="MLK5" s="0"/>
      <c r="MLL5" s="0"/>
      <c r="MLM5" s="0"/>
      <c r="MLN5" s="0"/>
      <c r="MLO5" s="0"/>
      <c r="MLP5" s="0"/>
      <c r="MLQ5" s="0"/>
      <c r="MLR5" s="0"/>
      <c r="MLS5" s="0"/>
      <c r="MLT5" s="0"/>
      <c r="MLU5" s="0"/>
      <c r="MLV5" s="0"/>
      <c r="MLW5" s="0"/>
      <c r="MLX5" s="0"/>
      <c r="MLY5" s="0"/>
      <c r="MLZ5" s="0"/>
      <c r="MMA5" s="0"/>
      <c r="MMB5" s="0"/>
      <c r="MMC5" s="0"/>
      <c r="MMD5" s="0"/>
      <c r="MME5" s="0"/>
      <c r="MMF5" s="0"/>
      <c r="MMG5" s="0"/>
      <c r="MMH5" s="0"/>
      <c r="MMI5" s="0"/>
      <c r="MMJ5" s="0"/>
      <c r="MMK5" s="0"/>
      <c r="MML5" s="0"/>
      <c r="MMM5" s="0"/>
      <c r="MMN5" s="0"/>
      <c r="MMO5" s="0"/>
      <c r="MMP5" s="0"/>
      <c r="MMQ5" s="0"/>
      <c r="MMR5" s="0"/>
      <c r="MMS5" s="0"/>
      <c r="MMT5" s="0"/>
      <c r="MMU5" s="0"/>
      <c r="MMV5" s="0"/>
      <c r="MMW5" s="0"/>
      <c r="MMX5" s="0"/>
      <c r="MMY5" s="0"/>
      <c r="MMZ5" s="0"/>
      <c r="MNA5" s="0"/>
      <c r="MNB5" s="0"/>
      <c r="MNC5" s="0"/>
      <c r="MND5" s="0"/>
      <c r="MNE5" s="0"/>
      <c r="MNF5" s="0"/>
      <c r="MNG5" s="0"/>
      <c r="MNH5" s="0"/>
      <c r="MNI5" s="0"/>
      <c r="MNJ5" s="0"/>
      <c r="MNK5" s="0"/>
      <c r="MNL5" s="0"/>
      <c r="MNM5" s="0"/>
      <c r="MNN5" s="0"/>
      <c r="MNO5" s="0"/>
      <c r="MNP5" s="0"/>
      <c r="MNQ5" s="0"/>
      <c r="MNR5" s="0"/>
      <c r="MNS5" s="0"/>
      <c r="MNT5" s="0"/>
      <c r="MNU5" s="0"/>
      <c r="MNV5" s="0"/>
      <c r="MNW5" s="0"/>
      <c r="MNX5" s="0"/>
      <c r="MNY5" s="0"/>
      <c r="MNZ5" s="0"/>
      <c r="MOA5" s="0"/>
      <c r="MOB5" s="0"/>
      <c r="MOC5" s="0"/>
      <c r="MOD5" s="0"/>
      <c r="MOE5" s="0"/>
      <c r="MOF5" s="0"/>
      <c r="MOG5" s="0"/>
      <c r="MOH5" s="0"/>
      <c r="MOI5" s="0"/>
      <c r="MOJ5" s="0"/>
      <c r="MOK5" s="0"/>
      <c r="MOL5" s="0"/>
      <c r="MOM5" s="0"/>
      <c r="MON5" s="0"/>
      <c r="MOO5" s="0"/>
      <c r="MOP5" s="0"/>
      <c r="MOQ5" s="0"/>
      <c r="MOR5" s="0"/>
      <c r="MOS5" s="0"/>
      <c r="MOT5" s="0"/>
      <c r="MOU5" s="0"/>
      <c r="MOV5" s="0"/>
      <c r="MOW5" s="0"/>
      <c r="MOX5" s="0"/>
      <c r="MOY5" s="0"/>
      <c r="MOZ5" s="0"/>
      <c r="MPA5" s="0"/>
      <c r="MPB5" s="0"/>
      <c r="MPC5" s="0"/>
      <c r="MPD5" s="0"/>
      <c r="MPE5" s="0"/>
      <c r="MPF5" s="0"/>
      <c r="MPG5" s="0"/>
      <c r="MPH5" s="0"/>
      <c r="MPI5" s="0"/>
      <c r="MPJ5" s="0"/>
      <c r="MPK5" s="0"/>
      <c r="MPL5" s="0"/>
      <c r="MPM5" s="0"/>
      <c r="MPN5" s="0"/>
      <c r="MPO5" s="0"/>
      <c r="MPP5" s="0"/>
      <c r="MPQ5" s="0"/>
      <c r="MPR5" s="0"/>
      <c r="MPS5" s="0"/>
      <c r="MPT5" s="0"/>
      <c r="MPU5" s="0"/>
      <c r="MPV5" s="0"/>
      <c r="MPW5" s="0"/>
      <c r="MPX5" s="0"/>
      <c r="MPY5" s="0"/>
      <c r="MPZ5" s="0"/>
      <c r="MQA5" s="0"/>
      <c r="MQB5" s="0"/>
      <c r="MQC5" s="0"/>
      <c r="MQD5" s="0"/>
      <c r="MQE5" s="0"/>
      <c r="MQF5" s="0"/>
      <c r="MQG5" s="0"/>
      <c r="MQH5" s="0"/>
      <c r="MQI5" s="0"/>
      <c r="MQJ5" s="0"/>
      <c r="MQK5" s="0"/>
      <c r="MQL5" s="0"/>
      <c r="MQM5" s="0"/>
      <c r="MQN5" s="0"/>
      <c r="MQO5" s="0"/>
      <c r="MQP5" s="0"/>
      <c r="MQQ5" s="0"/>
      <c r="MQR5" s="0"/>
      <c r="MQS5" s="0"/>
      <c r="MQT5" s="0"/>
      <c r="MQU5" s="0"/>
      <c r="MQV5" s="0"/>
      <c r="MQW5" s="0"/>
      <c r="MQX5" s="0"/>
      <c r="MQY5" s="0"/>
      <c r="MQZ5" s="0"/>
      <c r="MRA5" s="0"/>
      <c r="MRB5" s="0"/>
      <c r="MRC5" s="0"/>
      <c r="MRD5" s="0"/>
      <c r="MRE5" s="0"/>
      <c r="MRF5" s="0"/>
      <c r="MRG5" s="0"/>
      <c r="MRH5" s="0"/>
      <c r="MRI5" s="0"/>
      <c r="MRJ5" s="0"/>
      <c r="MRK5" s="0"/>
      <c r="MRL5" s="0"/>
      <c r="MRM5" s="0"/>
      <c r="MRN5" s="0"/>
      <c r="MRO5" s="0"/>
      <c r="MRP5" s="0"/>
      <c r="MRQ5" s="0"/>
      <c r="MRR5" s="0"/>
      <c r="MRS5" s="0"/>
      <c r="MRT5" s="0"/>
      <c r="MRU5" s="0"/>
      <c r="MRV5" s="0"/>
      <c r="MRW5" s="0"/>
      <c r="MRX5" s="0"/>
      <c r="MRY5" s="0"/>
      <c r="MRZ5" s="0"/>
      <c r="MSA5" s="0"/>
      <c r="MSB5" s="0"/>
      <c r="MSC5" s="0"/>
      <c r="MSD5" s="0"/>
      <c r="MSE5" s="0"/>
      <c r="MSF5" s="0"/>
      <c r="MSG5" s="0"/>
      <c r="MSH5" s="0"/>
      <c r="MSI5" s="0"/>
      <c r="MSJ5" s="0"/>
      <c r="MSK5" s="0"/>
      <c r="MSL5" s="0"/>
      <c r="MSM5" s="0"/>
      <c r="MSN5" s="0"/>
      <c r="MSO5" s="0"/>
      <c r="MSP5" s="0"/>
      <c r="MSQ5" s="0"/>
      <c r="MSR5" s="0"/>
      <c r="MSS5" s="0"/>
      <c r="MST5" s="0"/>
      <c r="MSU5" s="0"/>
      <c r="MSV5" s="0"/>
      <c r="MSW5" s="0"/>
      <c r="MSX5" s="0"/>
      <c r="MSY5" s="0"/>
      <c r="MSZ5" s="0"/>
      <c r="MTA5" s="0"/>
      <c r="MTB5" s="0"/>
      <c r="MTC5" s="0"/>
      <c r="MTD5" s="0"/>
      <c r="MTE5" s="0"/>
      <c r="MTF5" s="0"/>
      <c r="MTG5" s="0"/>
      <c r="MTH5" s="0"/>
      <c r="MTI5" s="0"/>
      <c r="MTJ5" s="0"/>
      <c r="MTK5" s="0"/>
      <c r="MTL5" s="0"/>
      <c r="MTM5" s="0"/>
      <c r="MTN5" s="0"/>
      <c r="MTO5" s="0"/>
      <c r="MTP5" s="0"/>
      <c r="MTQ5" s="0"/>
      <c r="MTR5" s="0"/>
      <c r="MTS5" s="0"/>
      <c r="MTT5" s="0"/>
      <c r="MTU5" s="0"/>
      <c r="MTV5" s="0"/>
      <c r="MTW5" s="0"/>
      <c r="MTX5" s="0"/>
      <c r="MTY5" s="0"/>
      <c r="MTZ5" s="0"/>
      <c r="MUA5" s="0"/>
      <c r="MUB5" s="0"/>
      <c r="MUC5" s="0"/>
      <c r="MUD5" s="0"/>
      <c r="MUE5" s="0"/>
      <c r="MUF5" s="0"/>
      <c r="MUG5" s="0"/>
      <c r="MUH5" s="0"/>
      <c r="MUI5" s="0"/>
      <c r="MUJ5" s="0"/>
      <c r="MUK5" s="0"/>
      <c r="MUL5" s="0"/>
      <c r="MUM5" s="0"/>
      <c r="MUN5" s="0"/>
      <c r="MUO5" s="0"/>
      <c r="MUP5" s="0"/>
      <c r="MUQ5" s="0"/>
      <c r="MUR5" s="0"/>
      <c r="MUS5" s="0"/>
      <c r="MUT5" s="0"/>
      <c r="MUU5" s="0"/>
      <c r="MUV5" s="0"/>
      <c r="MUW5" s="0"/>
      <c r="MUX5" s="0"/>
      <c r="MUY5" s="0"/>
      <c r="MUZ5" s="0"/>
      <c r="MVA5" s="0"/>
      <c r="MVB5" s="0"/>
      <c r="MVC5" s="0"/>
      <c r="MVD5" s="0"/>
      <c r="MVE5" s="0"/>
      <c r="MVF5" s="0"/>
      <c r="MVG5" s="0"/>
      <c r="MVH5" s="0"/>
      <c r="MVI5" s="0"/>
      <c r="MVJ5" s="0"/>
      <c r="MVK5" s="0"/>
      <c r="MVL5" s="0"/>
      <c r="MVM5" s="0"/>
      <c r="MVN5" s="0"/>
      <c r="MVO5" s="0"/>
      <c r="MVP5" s="0"/>
      <c r="MVQ5" s="0"/>
      <c r="MVR5" s="0"/>
      <c r="MVS5" s="0"/>
      <c r="MVT5" s="0"/>
      <c r="MVU5" s="0"/>
      <c r="MVV5" s="0"/>
      <c r="MVW5" s="0"/>
      <c r="MVX5" s="0"/>
      <c r="MVY5" s="0"/>
      <c r="MVZ5" s="0"/>
      <c r="MWA5" s="0"/>
      <c r="MWB5" s="0"/>
      <c r="MWC5" s="0"/>
      <c r="MWD5" s="0"/>
      <c r="MWE5" s="0"/>
      <c r="MWF5" s="0"/>
      <c r="MWG5" s="0"/>
      <c r="MWH5" s="0"/>
      <c r="MWI5" s="0"/>
      <c r="MWJ5" s="0"/>
      <c r="MWK5" s="0"/>
      <c r="MWL5" s="0"/>
      <c r="MWM5" s="0"/>
      <c r="MWN5" s="0"/>
      <c r="MWO5" s="0"/>
      <c r="MWP5" s="0"/>
      <c r="MWQ5" s="0"/>
      <c r="MWR5" s="0"/>
      <c r="MWS5" s="0"/>
      <c r="MWT5" s="0"/>
      <c r="MWU5" s="0"/>
      <c r="MWV5" s="0"/>
      <c r="MWW5" s="0"/>
      <c r="MWX5" s="0"/>
      <c r="MWY5" s="0"/>
      <c r="MWZ5" s="0"/>
      <c r="MXA5" s="0"/>
      <c r="MXB5" s="0"/>
      <c r="MXC5" s="0"/>
      <c r="MXD5" s="0"/>
      <c r="MXE5" s="0"/>
      <c r="MXF5" s="0"/>
      <c r="MXG5" s="0"/>
      <c r="MXH5" s="0"/>
      <c r="MXI5" s="0"/>
      <c r="MXJ5" s="0"/>
      <c r="MXK5" s="0"/>
      <c r="MXL5" s="0"/>
      <c r="MXM5" s="0"/>
      <c r="MXN5" s="0"/>
      <c r="MXO5" s="0"/>
      <c r="MXP5" s="0"/>
      <c r="MXQ5" s="0"/>
      <c r="MXR5" s="0"/>
      <c r="MXS5" s="0"/>
      <c r="MXT5" s="0"/>
      <c r="MXU5" s="0"/>
      <c r="MXV5" s="0"/>
      <c r="MXW5" s="0"/>
      <c r="MXX5" s="0"/>
      <c r="MXY5" s="0"/>
      <c r="MXZ5" s="0"/>
      <c r="MYA5" s="0"/>
      <c r="MYB5" s="0"/>
      <c r="MYC5" s="0"/>
      <c r="MYD5" s="0"/>
      <c r="MYE5" s="0"/>
      <c r="MYF5" s="0"/>
      <c r="MYG5" s="0"/>
      <c r="MYH5" s="0"/>
      <c r="MYI5" s="0"/>
      <c r="MYJ5" s="0"/>
      <c r="MYK5" s="0"/>
      <c r="MYL5" s="0"/>
      <c r="MYM5" s="0"/>
      <c r="MYN5" s="0"/>
      <c r="MYO5" s="0"/>
      <c r="MYP5" s="0"/>
      <c r="MYQ5" s="0"/>
      <c r="MYR5" s="0"/>
      <c r="MYS5" s="0"/>
      <c r="MYT5" s="0"/>
      <c r="MYU5" s="0"/>
      <c r="MYV5" s="0"/>
      <c r="MYW5" s="0"/>
      <c r="MYX5" s="0"/>
      <c r="MYY5" s="0"/>
      <c r="MYZ5" s="0"/>
      <c r="MZA5" s="0"/>
      <c r="MZB5" s="0"/>
      <c r="MZC5" s="0"/>
      <c r="MZD5" s="0"/>
      <c r="MZE5" s="0"/>
      <c r="MZF5" s="0"/>
      <c r="MZG5" s="0"/>
      <c r="MZH5" s="0"/>
      <c r="MZI5" s="0"/>
      <c r="MZJ5" s="0"/>
      <c r="MZK5" s="0"/>
      <c r="MZL5" s="0"/>
      <c r="MZM5" s="0"/>
      <c r="MZN5" s="0"/>
      <c r="MZO5" s="0"/>
      <c r="MZP5" s="0"/>
      <c r="MZQ5" s="0"/>
      <c r="MZR5" s="0"/>
      <c r="MZS5" s="0"/>
      <c r="MZT5" s="0"/>
      <c r="MZU5" s="0"/>
      <c r="MZV5" s="0"/>
      <c r="MZW5" s="0"/>
      <c r="MZX5" s="0"/>
      <c r="MZY5" s="0"/>
      <c r="MZZ5" s="0"/>
      <c r="NAA5" s="0"/>
      <c r="NAB5" s="0"/>
      <c r="NAC5" s="0"/>
      <c r="NAD5" s="0"/>
      <c r="NAE5" s="0"/>
      <c r="NAF5" s="0"/>
      <c r="NAG5" s="0"/>
      <c r="NAH5" s="0"/>
      <c r="NAI5" s="0"/>
      <c r="NAJ5" s="0"/>
      <c r="NAK5" s="0"/>
      <c r="NAL5" s="0"/>
      <c r="NAM5" s="0"/>
      <c r="NAN5" s="0"/>
      <c r="NAO5" s="0"/>
      <c r="NAP5" s="0"/>
      <c r="NAQ5" s="0"/>
      <c r="NAR5" s="0"/>
      <c r="NAS5" s="0"/>
      <c r="NAT5" s="0"/>
      <c r="NAU5" s="0"/>
      <c r="NAV5" s="0"/>
      <c r="NAW5" s="0"/>
      <c r="NAX5" s="0"/>
      <c r="NAY5" s="0"/>
      <c r="NAZ5" s="0"/>
      <c r="NBA5" s="0"/>
      <c r="NBB5" s="0"/>
      <c r="NBC5" s="0"/>
      <c r="NBD5" s="0"/>
      <c r="NBE5" s="0"/>
      <c r="NBF5" s="0"/>
      <c r="NBG5" s="0"/>
      <c r="NBH5" s="0"/>
      <c r="NBI5" s="0"/>
      <c r="NBJ5" s="0"/>
      <c r="NBK5" s="0"/>
      <c r="NBL5" s="0"/>
      <c r="NBM5" s="0"/>
      <c r="NBN5" s="0"/>
      <c r="NBO5" s="0"/>
      <c r="NBP5" s="0"/>
      <c r="NBQ5" s="0"/>
      <c r="NBR5" s="0"/>
      <c r="NBS5" s="0"/>
      <c r="NBT5" s="0"/>
      <c r="NBU5" s="0"/>
      <c r="NBV5" s="0"/>
      <c r="NBW5" s="0"/>
      <c r="NBX5" s="0"/>
      <c r="NBY5" s="0"/>
      <c r="NBZ5" s="0"/>
      <c r="NCA5" s="0"/>
      <c r="NCB5" s="0"/>
      <c r="NCC5" s="0"/>
      <c r="NCD5" s="0"/>
      <c r="NCE5" s="0"/>
      <c r="NCF5" s="0"/>
      <c r="NCG5" s="0"/>
      <c r="NCH5" s="0"/>
      <c r="NCI5" s="0"/>
      <c r="NCJ5" s="0"/>
      <c r="NCK5" s="0"/>
      <c r="NCL5" s="0"/>
      <c r="NCM5" s="0"/>
      <c r="NCN5" s="0"/>
      <c r="NCO5" s="0"/>
      <c r="NCP5" s="0"/>
      <c r="NCQ5" s="0"/>
      <c r="NCR5" s="0"/>
      <c r="NCS5" s="0"/>
      <c r="NCT5" s="0"/>
      <c r="NCU5" s="0"/>
      <c r="NCV5" s="0"/>
      <c r="NCW5" s="0"/>
      <c r="NCX5" s="0"/>
      <c r="NCY5" s="0"/>
      <c r="NCZ5" s="0"/>
      <c r="NDA5" s="0"/>
      <c r="NDB5" s="0"/>
      <c r="NDC5" s="0"/>
      <c r="NDD5" s="0"/>
      <c r="NDE5" s="0"/>
      <c r="NDF5" s="0"/>
      <c r="NDG5" s="0"/>
      <c r="NDH5" s="0"/>
      <c r="NDI5" s="0"/>
      <c r="NDJ5" s="0"/>
      <c r="NDK5" s="0"/>
      <c r="NDL5" s="0"/>
      <c r="NDM5" s="0"/>
      <c r="NDN5" s="0"/>
      <c r="NDO5" s="0"/>
      <c r="NDP5" s="0"/>
      <c r="NDQ5" s="0"/>
      <c r="NDR5" s="0"/>
      <c r="NDS5" s="0"/>
      <c r="NDT5" s="0"/>
      <c r="NDU5" s="0"/>
      <c r="NDV5" s="0"/>
      <c r="NDW5" s="0"/>
      <c r="NDX5" s="0"/>
      <c r="NDY5" s="0"/>
      <c r="NDZ5" s="0"/>
      <c r="NEA5" s="0"/>
      <c r="NEB5" s="0"/>
      <c r="NEC5" s="0"/>
      <c r="NED5" s="0"/>
      <c r="NEE5" s="0"/>
      <c r="NEF5" s="0"/>
      <c r="NEG5" s="0"/>
      <c r="NEH5" s="0"/>
      <c r="NEI5" s="0"/>
      <c r="NEJ5" s="0"/>
      <c r="NEK5" s="0"/>
      <c r="NEL5" s="0"/>
      <c r="NEM5" s="0"/>
      <c r="NEN5" s="0"/>
      <c r="NEO5" s="0"/>
      <c r="NEP5" s="0"/>
      <c r="NEQ5" s="0"/>
      <c r="NER5" s="0"/>
      <c r="NES5" s="0"/>
      <c r="NET5" s="0"/>
      <c r="NEU5" s="0"/>
      <c r="NEV5" s="0"/>
      <c r="NEW5" s="0"/>
      <c r="NEX5" s="0"/>
      <c r="NEY5" s="0"/>
      <c r="NEZ5" s="0"/>
      <c r="NFA5" s="0"/>
      <c r="NFB5" s="0"/>
      <c r="NFC5" s="0"/>
      <c r="NFD5" s="0"/>
      <c r="NFE5" s="0"/>
      <c r="NFF5" s="0"/>
      <c r="NFG5" s="0"/>
      <c r="NFH5" s="0"/>
      <c r="NFI5" s="0"/>
      <c r="NFJ5" s="0"/>
      <c r="NFK5" s="0"/>
      <c r="NFL5" s="0"/>
      <c r="NFM5" s="0"/>
      <c r="NFN5" s="0"/>
      <c r="NFO5" s="0"/>
      <c r="NFP5" s="0"/>
      <c r="NFQ5" s="0"/>
      <c r="NFR5" s="0"/>
      <c r="NFS5" s="0"/>
      <c r="NFT5" s="0"/>
      <c r="NFU5" s="0"/>
      <c r="NFV5" s="0"/>
      <c r="NFW5" s="0"/>
      <c r="NFX5" s="0"/>
      <c r="NFY5" s="0"/>
      <c r="NFZ5" s="0"/>
      <c r="NGA5" s="0"/>
      <c r="NGB5" s="0"/>
      <c r="NGC5" s="0"/>
      <c r="NGD5" s="0"/>
      <c r="NGE5" s="0"/>
      <c r="NGF5" s="0"/>
      <c r="NGG5" s="0"/>
      <c r="NGH5" s="0"/>
      <c r="NGI5" s="0"/>
      <c r="NGJ5" s="0"/>
      <c r="NGK5" s="0"/>
      <c r="NGL5" s="0"/>
      <c r="NGM5" s="0"/>
      <c r="NGN5" s="0"/>
      <c r="NGO5" s="0"/>
      <c r="NGP5" s="0"/>
      <c r="NGQ5" s="0"/>
      <c r="NGR5" s="0"/>
      <c r="NGS5" s="0"/>
      <c r="NGT5" s="0"/>
      <c r="NGU5" s="0"/>
      <c r="NGV5" s="0"/>
      <c r="NGW5" s="0"/>
      <c r="NGX5" s="0"/>
      <c r="NGY5" s="0"/>
      <c r="NGZ5" s="0"/>
      <c r="NHA5" s="0"/>
      <c r="NHB5" s="0"/>
      <c r="NHC5" s="0"/>
      <c r="NHD5" s="0"/>
      <c r="NHE5" s="0"/>
      <c r="NHF5" s="0"/>
      <c r="NHG5" s="0"/>
      <c r="NHH5" s="0"/>
      <c r="NHI5" s="0"/>
      <c r="NHJ5" s="0"/>
      <c r="NHK5" s="0"/>
      <c r="NHL5" s="0"/>
      <c r="NHM5" s="0"/>
      <c r="NHN5" s="0"/>
      <c r="NHO5" s="0"/>
      <c r="NHP5" s="0"/>
      <c r="NHQ5" s="0"/>
      <c r="NHR5" s="0"/>
      <c r="NHS5" s="0"/>
      <c r="NHT5" s="0"/>
      <c r="NHU5" s="0"/>
      <c r="NHV5" s="0"/>
      <c r="NHW5" s="0"/>
      <c r="NHX5" s="0"/>
      <c r="NHY5" s="0"/>
      <c r="NHZ5" s="0"/>
      <c r="NIA5" s="0"/>
      <c r="NIB5" s="0"/>
      <c r="NIC5" s="0"/>
      <c r="NID5" s="0"/>
      <c r="NIE5" s="0"/>
      <c r="NIF5" s="0"/>
      <c r="NIG5" s="0"/>
      <c r="NIH5" s="0"/>
      <c r="NII5" s="0"/>
      <c r="NIJ5" s="0"/>
      <c r="NIK5" s="0"/>
      <c r="NIL5" s="0"/>
      <c r="NIM5" s="0"/>
      <c r="NIN5" s="0"/>
      <c r="NIO5" s="0"/>
      <c r="NIP5" s="0"/>
      <c r="NIQ5" s="0"/>
      <c r="NIR5" s="0"/>
      <c r="NIS5" s="0"/>
      <c r="NIT5" s="0"/>
      <c r="NIU5" s="0"/>
      <c r="NIV5" s="0"/>
      <c r="NIW5" s="0"/>
      <c r="NIX5" s="0"/>
      <c r="NIY5" s="0"/>
      <c r="NIZ5" s="0"/>
      <c r="NJA5" s="0"/>
      <c r="NJB5" s="0"/>
      <c r="NJC5" s="0"/>
      <c r="NJD5" s="0"/>
      <c r="NJE5" s="0"/>
      <c r="NJF5" s="0"/>
      <c r="NJG5" s="0"/>
      <c r="NJH5" s="0"/>
      <c r="NJI5" s="0"/>
      <c r="NJJ5" s="0"/>
      <c r="NJK5" s="0"/>
      <c r="NJL5" s="0"/>
      <c r="NJM5" s="0"/>
      <c r="NJN5" s="0"/>
      <c r="NJO5" s="0"/>
      <c r="NJP5" s="0"/>
      <c r="NJQ5" s="0"/>
      <c r="NJR5" s="0"/>
      <c r="NJS5" s="0"/>
      <c r="NJT5" s="0"/>
      <c r="NJU5" s="0"/>
      <c r="NJV5" s="0"/>
      <c r="NJW5" s="0"/>
      <c r="NJX5" s="0"/>
      <c r="NJY5" s="0"/>
      <c r="NJZ5" s="0"/>
      <c r="NKA5" s="0"/>
      <c r="NKB5" s="0"/>
      <c r="NKC5" s="0"/>
      <c r="NKD5" s="0"/>
      <c r="NKE5" s="0"/>
      <c r="NKF5" s="0"/>
      <c r="NKG5" s="0"/>
      <c r="NKH5" s="0"/>
      <c r="NKI5" s="0"/>
      <c r="NKJ5" s="0"/>
      <c r="NKK5" s="0"/>
      <c r="NKL5" s="0"/>
      <c r="NKM5" s="0"/>
      <c r="NKN5" s="0"/>
      <c r="NKO5" s="0"/>
      <c r="NKP5" s="0"/>
      <c r="NKQ5" s="0"/>
      <c r="NKR5" s="0"/>
      <c r="NKS5" s="0"/>
      <c r="NKT5" s="0"/>
      <c r="NKU5" s="0"/>
      <c r="NKV5" s="0"/>
      <c r="NKW5" s="0"/>
      <c r="NKX5" s="0"/>
      <c r="NKY5" s="0"/>
      <c r="NKZ5" s="0"/>
      <c r="NLA5" s="0"/>
      <c r="NLB5" s="0"/>
      <c r="NLC5" s="0"/>
      <c r="NLD5" s="0"/>
      <c r="NLE5" s="0"/>
      <c r="NLF5" s="0"/>
      <c r="NLG5" s="0"/>
      <c r="NLH5" s="0"/>
      <c r="NLI5" s="0"/>
      <c r="NLJ5" s="0"/>
      <c r="NLK5" s="0"/>
      <c r="NLL5" s="0"/>
      <c r="NLM5" s="0"/>
      <c r="NLN5" s="0"/>
      <c r="NLO5" s="0"/>
      <c r="NLP5" s="0"/>
      <c r="NLQ5" s="0"/>
      <c r="NLR5" s="0"/>
      <c r="NLS5" s="0"/>
      <c r="NLT5" s="0"/>
      <c r="NLU5" s="0"/>
      <c r="NLV5" s="0"/>
      <c r="NLW5" s="0"/>
      <c r="NLX5" s="0"/>
      <c r="NLY5" s="0"/>
      <c r="NLZ5" s="0"/>
      <c r="NMA5" s="0"/>
      <c r="NMB5" s="0"/>
      <c r="NMC5" s="0"/>
      <c r="NMD5" s="0"/>
      <c r="NME5" s="0"/>
      <c r="NMF5" s="0"/>
      <c r="NMG5" s="0"/>
      <c r="NMH5" s="0"/>
      <c r="NMI5" s="0"/>
      <c r="NMJ5" s="0"/>
      <c r="NMK5" s="0"/>
      <c r="NML5" s="0"/>
      <c r="NMM5" s="0"/>
      <c r="NMN5" s="0"/>
      <c r="NMO5" s="0"/>
      <c r="NMP5" s="0"/>
      <c r="NMQ5" s="0"/>
      <c r="NMR5" s="0"/>
      <c r="NMS5" s="0"/>
      <c r="NMT5" s="0"/>
      <c r="NMU5" s="0"/>
      <c r="NMV5" s="0"/>
      <c r="NMW5" s="0"/>
      <c r="NMX5" s="0"/>
      <c r="NMY5" s="0"/>
      <c r="NMZ5" s="0"/>
      <c r="NNA5" s="0"/>
      <c r="NNB5" s="0"/>
      <c r="NNC5" s="0"/>
      <c r="NND5" s="0"/>
      <c r="NNE5" s="0"/>
      <c r="NNF5" s="0"/>
      <c r="NNG5" s="0"/>
      <c r="NNH5" s="0"/>
      <c r="NNI5" s="0"/>
      <c r="NNJ5" s="0"/>
      <c r="NNK5" s="0"/>
      <c r="NNL5" s="0"/>
      <c r="NNM5" s="0"/>
      <c r="NNN5" s="0"/>
      <c r="NNO5" s="0"/>
      <c r="NNP5" s="0"/>
      <c r="NNQ5" s="0"/>
      <c r="NNR5" s="0"/>
      <c r="NNS5" s="0"/>
      <c r="NNT5" s="0"/>
      <c r="NNU5" s="0"/>
      <c r="NNV5" s="0"/>
      <c r="NNW5" s="0"/>
      <c r="NNX5" s="0"/>
      <c r="NNY5" s="0"/>
      <c r="NNZ5" s="0"/>
      <c r="NOA5" s="0"/>
      <c r="NOB5" s="0"/>
      <c r="NOC5" s="0"/>
      <c r="NOD5" s="0"/>
      <c r="NOE5" s="0"/>
      <c r="NOF5" s="0"/>
      <c r="NOG5" s="0"/>
      <c r="NOH5" s="0"/>
      <c r="NOI5" s="0"/>
      <c r="NOJ5" s="0"/>
      <c r="NOK5" s="0"/>
      <c r="NOL5" s="0"/>
      <c r="NOM5" s="0"/>
      <c r="NON5" s="0"/>
      <c r="NOO5" s="0"/>
      <c r="NOP5" s="0"/>
      <c r="NOQ5" s="0"/>
      <c r="NOR5" s="0"/>
      <c r="NOS5" s="0"/>
      <c r="NOT5" s="0"/>
      <c r="NOU5" s="0"/>
      <c r="NOV5" s="0"/>
      <c r="NOW5" s="0"/>
      <c r="NOX5" s="0"/>
      <c r="NOY5" s="0"/>
      <c r="NOZ5" s="0"/>
      <c r="NPA5" s="0"/>
      <c r="NPB5" s="0"/>
      <c r="NPC5" s="0"/>
      <c r="NPD5" s="0"/>
      <c r="NPE5" s="0"/>
      <c r="NPF5" s="0"/>
      <c r="NPG5" s="0"/>
      <c r="NPH5" s="0"/>
      <c r="NPI5" s="0"/>
      <c r="NPJ5" s="0"/>
      <c r="NPK5" s="0"/>
      <c r="NPL5" s="0"/>
      <c r="NPM5" s="0"/>
      <c r="NPN5" s="0"/>
      <c r="NPO5" s="0"/>
      <c r="NPP5" s="0"/>
      <c r="NPQ5" s="0"/>
      <c r="NPR5" s="0"/>
      <c r="NPS5" s="0"/>
      <c r="NPT5" s="0"/>
      <c r="NPU5" s="0"/>
      <c r="NPV5" s="0"/>
      <c r="NPW5" s="0"/>
      <c r="NPX5" s="0"/>
      <c r="NPY5" s="0"/>
      <c r="NPZ5" s="0"/>
      <c r="NQA5" s="0"/>
      <c r="NQB5" s="0"/>
      <c r="NQC5" s="0"/>
      <c r="NQD5" s="0"/>
      <c r="NQE5" s="0"/>
      <c r="NQF5" s="0"/>
      <c r="NQG5" s="0"/>
      <c r="NQH5" s="0"/>
      <c r="NQI5" s="0"/>
      <c r="NQJ5" s="0"/>
      <c r="NQK5" s="0"/>
      <c r="NQL5" s="0"/>
      <c r="NQM5" s="0"/>
      <c r="NQN5" s="0"/>
      <c r="NQO5" s="0"/>
      <c r="NQP5" s="0"/>
      <c r="NQQ5" s="0"/>
      <c r="NQR5" s="0"/>
      <c r="NQS5" s="0"/>
      <c r="NQT5" s="0"/>
      <c r="NQU5" s="0"/>
      <c r="NQV5" s="0"/>
      <c r="NQW5" s="0"/>
      <c r="NQX5" s="0"/>
      <c r="NQY5" s="0"/>
      <c r="NQZ5" s="0"/>
      <c r="NRA5" s="0"/>
      <c r="NRB5" s="0"/>
      <c r="NRC5" s="0"/>
      <c r="NRD5" s="0"/>
      <c r="NRE5" s="0"/>
      <c r="NRF5" s="0"/>
      <c r="NRG5" s="0"/>
      <c r="NRH5" s="0"/>
      <c r="NRI5" s="0"/>
      <c r="NRJ5" s="0"/>
      <c r="NRK5" s="0"/>
      <c r="NRL5" s="0"/>
      <c r="NRM5" s="0"/>
      <c r="NRN5" s="0"/>
      <c r="NRO5" s="0"/>
      <c r="NRP5" s="0"/>
      <c r="NRQ5" s="0"/>
      <c r="NRR5" s="0"/>
      <c r="NRS5" s="0"/>
      <c r="NRT5" s="0"/>
      <c r="NRU5" s="0"/>
      <c r="NRV5" s="0"/>
      <c r="NRW5" s="0"/>
      <c r="NRX5" s="0"/>
      <c r="NRY5" s="0"/>
      <c r="NRZ5" s="0"/>
      <c r="NSA5" s="0"/>
      <c r="NSB5" s="0"/>
      <c r="NSC5" s="0"/>
      <c r="NSD5" s="0"/>
      <c r="NSE5" s="0"/>
      <c r="NSF5" s="0"/>
      <c r="NSG5" s="0"/>
      <c r="NSH5" s="0"/>
      <c r="NSI5" s="0"/>
      <c r="NSJ5" s="0"/>
      <c r="NSK5" s="0"/>
      <c r="NSL5" s="0"/>
      <c r="NSM5" s="0"/>
      <c r="NSN5" s="0"/>
      <c r="NSO5" s="0"/>
      <c r="NSP5" s="0"/>
      <c r="NSQ5" s="0"/>
      <c r="NSR5" s="0"/>
      <c r="NSS5" s="0"/>
      <c r="NST5" s="0"/>
      <c r="NSU5" s="0"/>
      <c r="NSV5" s="0"/>
      <c r="NSW5" s="0"/>
      <c r="NSX5" s="0"/>
      <c r="NSY5" s="0"/>
      <c r="NSZ5" s="0"/>
      <c r="NTA5" s="0"/>
      <c r="NTB5" s="0"/>
      <c r="NTC5" s="0"/>
      <c r="NTD5" s="0"/>
      <c r="NTE5" s="0"/>
      <c r="NTF5" s="0"/>
      <c r="NTG5" s="0"/>
      <c r="NTH5" s="0"/>
      <c r="NTI5" s="0"/>
      <c r="NTJ5" s="0"/>
      <c r="NTK5" s="0"/>
      <c r="NTL5" s="0"/>
      <c r="NTM5" s="0"/>
      <c r="NTN5" s="0"/>
      <c r="NTO5" s="0"/>
      <c r="NTP5" s="0"/>
      <c r="NTQ5" s="0"/>
      <c r="NTR5" s="0"/>
      <c r="NTS5" s="0"/>
      <c r="NTT5" s="0"/>
      <c r="NTU5" s="0"/>
      <c r="NTV5" s="0"/>
      <c r="NTW5" s="0"/>
      <c r="NTX5" s="0"/>
      <c r="NTY5" s="0"/>
      <c r="NTZ5" s="0"/>
      <c r="NUA5" s="0"/>
      <c r="NUB5" s="0"/>
      <c r="NUC5" s="0"/>
      <c r="NUD5" s="0"/>
      <c r="NUE5" s="0"/>
      <c r="NUF5" s="0"/>
      <c r="NUG5" s="0"/>
      <c r="NUH5" s="0"/>
      <c r="NUI5" s="0"/>
      <c r="NUJ5" s="0"/>
      <c r="NUK5" s="0"/>
      <c r="NUL5" s="0"/>
      <c r="NUM5" s="0"/>
      <c r="NUN5" s="0"/>
      <c r="NUO5" s="0"/>
      <c r="NUP5" s="0"/>
      <c r="NUQ5" s="0"/>
      <c r="NUR5" s="0"/>
      <c r="NUS5" s="0"/>
      <c r="NUT5" s="0"/>
      <c r="NUU5" s="0"/>
      <c r="NUV5" s="0"/>
      <c r="NUW5" s="0"/>
      <c r="NUX5" s="0"/>
      <c r="NUY5" s="0"/>
      <c r="NUZ5" s="0"/>
      <c r="NVA5" s="0"/>
      <c r="NVB5" s="0"/>
      <c r="NVC5" s="0"/>
      <c r="NVD5" s="0"/>
      <c r="NVE5" s="0"/>
      <c r="NVF5" s="0"/>
      <c r="NVG5" s="0"/>
      <c r="NVH5" s="0"/>
      <c r="NVI5" s="0"/>
      <c r="NVJ5" s="0"/>
      <c r="NVK5" s="0"/>
      <c r="NVL5" s="0"/>
      <c r="NVM5" s="0"/>
      <c r="NVN5" s="0"/>
      <c r="NVO5" s="0"/>
      <c r="NVP5" s="0"/>
      <c r="NVQ5" s="0"/>
      <c r="NVR5" s="0"/>
      <c r="NVS5" s="0"/>
      <c r="NVT5" s="0"/>
      <c r="NVU5" s="0"/>
      <c r="NVV5" s="0"/>
      <c r="NVW5" s="0"/>
      <c r="NVX5" s="0"/>
      <c r="NVY5" s="0"/>
      <c r="NVZ5" s="0"/>
      <c r="NWA5" s="0"/>
      <c r="NWB5" s="0"/>
      <c r="NWC5" s="0"/>
      <c r="NWD5" s="0"/>
      <c r="NWE5" s="0"/>
      <c r="NWF5" s="0"/>
      <c r="NWG5" s="0"/>
      <c r="NWH5" s="0"/>
      <c r="NWI5" s="0"/>
      <c r="NWJ5" s="0"/>
      <c r="NWK5" s="0"/>
      <c r="NWL5" s="0"/>
      <c r="NWM5" s="0"/>
      <c r="NWN5" s="0"/>
      <c r="NWO5" s="0"/>
      <c r="NWP5" s="0"/>
      <c r="NWQ5" s="0"/>
      <c r="NWR5" s="0"/>
      <c r="NWS5" s="0"/>
      <c r="NWT5" s="0"/>
      <c r="NWU5" s="0"/>
      <c r="NWV5" s="0"/>
      <c r="NWW5" s="0"/>
      <c r="NWX5" s="0"/>
      <c r="NWY5" s="0"/>
      <c r="NWZ5" s="0"/>
      <c r="NXA5" s="0"/>
      <c r="NXB5" s="0"/>
      <c r="NXC5" s="0"/>
      <c r="NXD5" s="0"/>
      <c r="NXE5" s="0"/>
      <c r="NXF5" s="0"/>
      <c r="NXG5" s="0"/>
      <c r="NXH5" s="0"/>
      <c r="NXI5" s="0"/>
      <c r="NXJ5" s="0"/>
      <c r="NXK5" s="0"/>
      <c r="NXL5" s="0"/>
      <c r="NXM5" s="0"/>
      <c r="NXN5" s="0"/>
      <c r="NXO5" s="0"/>
      <c r="NXP5" s="0"/>
      <c r="NXQ5" s="0"/>
      <c r="NXR5" s="0"/>
      <c r="NXS5" s="0"/>
      <c r="NXT5" s="0"/>
      <c r="NXU5" s="0"/>
      <c r="NXV5" s="0"/>
      <c r="NXW5" s="0"/>
      <c r="NXX5" s="0"/>
      <c r="NXY5" s="0"/>
      <c r="NXZ5" s="0"/>
      <c r="NYA5" s="0"/>
      <c r="NYB5" s="0"/>
      <c r="NYC5" s="0"/>
      <c r="NYD5" s="0"/>
      <c r="NYE5" s="0"/>
      <c r="NYF5" s="0"/>
      <c r="NYG5" s="0"/>
      <c r="NYH5" s="0"/>
      <c r="NYI5" s="0"/>
      <c r="NYJ5" s="0"/>
      <c r="NYK5" s="0"/>
      <c r="NYL5" s="0"/>
      <c r="NYM5" s="0"/>
      <c r="NYN5" s="0"/>
      <c r="NYO5" s="0"/>
      <c r="NYP5" s="0"/>
      <c r="NYQ5" s="0"/>
      <c r="NYR5" s="0"/>
      <c r="NYS5" s="0"/>
      <c r="NYT5" s="0"/>
      <c r="NYU5" s="0"/>
      <c r="NYV5" s="0"/>
      <c r="NYW5" s="0"/>
      <c r="NYX5" s="0"/>
      <c r="NYY5" s="0"/>
      <c r="NYZ5" s="0"/>
      <c r="NZA5" s="0"/>
      <c r="NZB5" s="0"/>
      <c r="NZC5" s="0"/>
      <c r="NZD5" s="0"/>
      <c r="NZE5" s="0"/>
      <c r="NZF5" s="0"/>
      <c r="NZG5" s="0"/>
      <c r="NZH5" s="0"/>
      <c r="NZI5" s="0"/>
      <c r="NZJ5" s="0"/>
      <c r="NZK5" s="0"/>
      <c r="NZL5" s="0"/>
      <c r="NZM5" s="0"/>
      <c r="NZN5" s="0"/>
      <c r="NZO5" s="0"/>
      <c r="NZP5" s="0"/>
      <c r="NZQ5" s="0"/>
      <c r="NZR5" s="0"/>
      <c r="NZS5" s="0"/>
      <c r="NZT5" s="0"/>
      <c r="NZU5" s="0"/>
      <c r="NZV5" s="0"/>
      <c r="NZW5" s="0"/>
      <c r="NZX5" s="0"/>
      <c r="NZY5" s="0"/>
      <c r="NZZ5" s="0"/>
      <c r="OAA5" s="0"/>
      <c r="OAB5" s="0"/>
      <c r="OAC5" s="0"/>
      <c r="OAD5" s="0"/>
      <c r="OAE5" s="0"/>
      <c r="OAF5" s="0"/>
      <c r="OAG5" s="0"/>
      <c r="OAH5" s="0"/>
      <c r="OAI5" s="0"/>
      <c r="OAJ5" s="0"/>
      <c r="OAK5" s="0"/>
      <c r="OAL5" s="0"/>
      <c r="OAM5" s="0"/>
      <c r="OAN5" s="0"/>
      <c r="OAO5" s="0"/>
      <c r="OAP5" s="0"/>
      <c r="OAQ5" s="0"/>
      <c r="OAR5" s="0"/>
      <c r="OAS5" s="0"/>
      <c r="OAT5" s="0"/>
      <c r="OAU5" s="0"/>
      <c r="OAV5" s="0"/>
      <c r="OAW5" s="0"/>
      <c r="OAX5" s="0"/>
      <c r="OAY5" s="0"/>
      <c r="OAZ5" s="0"/>
      <c r="OBA5" s="0"/>
      <c r="OBB5" s="0"/>
      <c r="OBC5" s="0"/>
      <c r="OBD5" s="0"/>
      <c r="OBE5" s="0"/>
      <c r="OBF5" s="0"/>
      <c r="OBG5" s="0"/>
      <c r="OBH5" s="0"/>
      <c r="OBI5" s="0"/>
      <c r="OBJ5" s="0"/>
      <c r="OBK5" s="0"/>
      <c r="OBL5" s="0"/>
      <c r="OBM5" s="0"/>
      <c r="OBN5" s="0"/>
      <c r="OBO5" s="0"/>
      <c r="OBP5" s="0"/>
      <c r="OBQ5" s="0"/>
      <c r="OBR5" s="0"/>
      <c r="OBS5" s="0"/>
      <c r="OBT5" s="0"/>
      <c r="OBU5" s="0"/>
      <c r="OBV5" s="0"/>
      <c r="OBW5" s="0"/>
      <c r="OBX5" s="0"/>
      <c r="OBY5" s="0"/>
      <c r="OBZ5" s="0"/>
      <c r="OCA5" s="0"/>
      <c r="OCB5" s="0"/>
      <c r="OCC5" s="0"/>
      <c r="OCD5" s="0"/>
      <c r="OCE5" s="0"/>
      <c r="OCF5" s="0"/>
      <c r="OCG5" s="0"/>
      <c r="OCH5" s="0"/>
      <c r="OCI5" s="0"/>
      <c r="OCJ5" s="0"/>
      <c r="OCK5" s="0"/>
      <c r="OCL5" s="0"/>
      <c r="OCM5" s="0"/>
      <c r="OCN5" s="0"/>
      <c r="OCO5" s="0"/>
      <c r="OCP5" s="0"/>
      <c r="OCQ5" s="0"/>
      <c r="OCR5" s="0"/>
      <c r="OCS5" s="0"/>
      <c r="OCT5" s="0"/>
      <c r="OCU5" s="0"/>
      <c r="OCV5" s="0"/>
      <c r="OCW5" s="0"/>
      <c r="OCX5" s="0"/>
      <c r="OCY5" s="0"/>
      <c r="OCZ5" s="0"/>
      <c r="ODA5" s="0"/>
      <c r="ODB5" s="0"/>
      <c r="ODC5" s="0"/>
      <c r="ODD5" s="0"/>
      <c r="ODE5" s="0"/>
      <c r="ODF5" s="0"/>
      <c r="ODG5" s="0"/>
      <c r="ODH5" s="0"/>
      <c r="ODI5" s="0"/>
      <c r="ODJ5" s="0"/>
      <c r="ODK5" s="0"/>
      <c r="ODL5" s="0"/>
      <c r="ODM5" s="0"/>
      <c r="ODN5" s="0"/>
      <c r="ODO5" s="0"/>
      <c r="ODP5" s="0"/>
      <c r="ODQ5" s="0"/>
      <c r="ODR5" s="0"/>
      <c r="ODS5" s="0"/>
      <c r="ODT5" s="0"/>
      <c r="ODU5" s="0"/>
      <c r="ODV5" s="0"/>
      <c r="ODW5" s="0"/>
      <c r="ODX5" s="0"/>
      <c r="ODY5" s="0"/>
      <c r="ODZ5" s="0"/>
      <c r="OEA5" s="0"/>
      <c r="OEB5" s="0"/>
      <c r="OEC5" s="0"/>
      <c r="OED5" s="0"/>
      <c r="OEE5" s="0"/>
      <c r="OEF5" s="0"/>
      <c r="OEG5" s="0"/>
      <c r="OEH5" s="0"/>
      <c r="OEI5" s="0"/>
      <c r="OEJ5" s="0"/>
      <c r="OEK5" s="0"/>
      <c r="OEL5" s="0"/>
      <c r="OEM5" s="0"/>
      <c r="OEN5" s="0"/>
      <c r="OEO5" s="0"/>
      <c r="OEP5" s="0"/>
      <c r="OEQ5" s="0"/>
      <c r="OER5" s="0"/>
      <c r="OES5" s="0"/>
      <c r="OET5" s="0"/>
      <c r="OEU5" s="0"/>
      <c r="OEV5" s="0"/>
      <c r="OEW5" s="0"/>
      <c r="OEX5" s="0"/>
      <c r="OEY5" s="0"/>
      <c r="OEZ5" s="0"/>
      <c r="OFA5" s="0"/>
      <c r="OFB5" s="0"/>
      <c r="OFC5" s="0"/>
      <c r="OFD5" s="0"/>
      <c r="OFE5" s="0"/>
      <c r="OFF5" s="0"/>
      <c r="OFG5" s="0"/>
      <c r="OFH5" s="0"/>
      <c r="OFI5" s="0"/>
      <c r="OFJ5" s="0"/>
      <c r="OFK5" s="0"/>
      <c r="OFL5" s="0"/>
      <c r="OFM5" s="0"/>
      <c r="OFN5" s="0"/>
      <c r="OFO5" s="0"/>
      <c r="OFP5" s="0"/>
      <c r="OFQ5" s="0"/>
      <c r="OFR5" s="0"/>
      <c r="OFS5" s="0"/>
      <c r="OFT5" s="0"/>
      <c r="OFU5" s="0"/>
      <c r="OFV5" s="0"/>
      <c r="OFW5" s="0"/>
      <c r="OFX5" s="0"/>
      <c r="OFY5" s="0"/>
      <c r="OFZ5" s="0"/>
      <c r="OGA5" s="0"/>
      <c r="OGB5" s="0"/>
      <c r="OGC5" s="0"/>
      <c r="OGD5" s="0"/>
      <c r="OGE5" s="0"/>
      <c r="OGF5" s="0"/>
      <c r="OGG5" s="0"/>
      <c r="OGH5" s="0"/>
      <c r="OGI5" s="0"/>
      <c r="OGJ5" s="0"/>
      <c r="OGK5" s="0"/>
      <c r="OGL5" s="0"/>
      <c r="OGM5" s="0"/>
      <c r="OGN5" s="0"/>
      <c r="OGO5" s="0"/>
      <c r="OGP5" s="0"/>
      <c r="OGQ5" s="0"/>
      <c r="OGR5" s="0"/>
      <c r="OGS5" s="0"/>
      <c r="OGT5" s="0"/>
      <c r="OGU5" s="0"/>
      <c r="OGV5" s="0"/>
      <c r="OGW5" s="0"/>
      <c r="OGX5" s="0"/>
      <c r="OGY5" s="0"/>
      <c r="OGZ5" s="0"/>
      <c r="OHA5" s="0"/>
      <c r="OHB5" s="0"/>
      <c r="OHC5" s="0"/>
      <c r="OHD5" s="0"/>
      <c r="OHE5" s="0"/>
      <c r="OHF5" s="0"/>
      <c r="OHG5" s="0"/>
      <c r="OHH5" s="0"/>
      <c r="OHI5" s="0"/>
      <c r="OHJ5" s="0"/>
      <c r="OHK5" s="0"/>
      <c r="OHL5" s="0"/>
      <c r="OHM5" s="0"/>
      <c r="OHN5" s="0"/>
      <c r="OHO5" s="0"/>
      <c r="OHP5" s="0"/>
      <c r="OHQ5" s="0"/>
      <c r="OHR5" s="0"/>
      <c r="OHS5" s="0"/>
      <c r="OHT5" s="0"/>
      <c r="OHU5" s="0"/>
      <c r="OHV5" s="0"/>
      <c r="OHW5" s="0"/>
      <c r="OHX5" s="0"/>
      <c r="OHY5" s="0"/>
      <c r="OHZ5" s="0"/>
      <c r="OIA5" s="0"/>
      <c r="OIB5" s="0"/>
      <c r="OIC5" s="0"/>
      <c r="OID5" s="0"/>
      <c r="OIE5" s="0"/>
      <c r="OIF5" s="0"/>
      <c r="OIG5" s="0"/>
      <c r="OIH5" s="0"/>
      <c r="OII5" s="0"/>
      <c r="OIJ5" s="0"/>
      <c r="OIK5" s="0"/>
      <c r="OIL5" s="0"/>
      <c r="OIM5" s="0"/>
      <c r="OIN5" s="0"/>
      <c r="OIO5" s="0"/>
      <c r="OIP5" s="0"/>
      <c r="OIQ5" s="0"/>
      <c r="OIR5" s="0"/>
      <c r="OIS5" s="0"/>
      <c r="OIT5" s="0"/>
      <c r="OIU5" s="0"/>
      <c r="OIV5" s="0"/>
      <c r="OIW5" s="0"/>
      <c r="OIX5" s="0"/>
      <c r="OIY5" s="0"/>
      <c r="OIZ5" s="0"/>
      <c r="OJA5" s="0"/>
      <c r="OJB5" s="0"/>
      <c r="OJC5" s="0"/>
      <c r="OJD5" s="0"/>
      <c r="OJE5" s="0"/>
      <c r="OJF5" s="0"/>
      <c r="OJG5" s="0"/>
      <c r="OJH5" s="0"/>
      <c r="OJI5" s="0"/>
      <c r="OJJ5" s="0"/>
      <c r="OJK5" s="0"/>
      <c r="OJL5" s="0"/>
      <c r="OJM5" s="0"/>
      <c r="OJN5" s="0"/>
      <c r="OJO5" s="0"/>
      <c r="OJP5" s="0"/>
      <c r="OJQ5" s="0"/>
      <c r="OJR5" s="0"/>
      <c r="OJS5" s="0"/>
      <c r="OJT5" s="0"/>
      <c r="OJU5" s="0"/>
      <c r="OJV5" s="0"/>
      <c r="OJW5" s="0"/>
      <c r="OJX5" s="0"/>
      <c r="OJY5" s="0"/>
      <c r="OJZ5" s="0"/>
      <c r="OKA5" s="0"/>
      <c r="OKB5" s="0"/>
      <c r="OKC5" s="0"/>
      <c r="OKD5" s="0"/>
      <c r="OKE5" s="0"/>
      <c r="OKF5" s="0"/>
      <c r="OKG5" s="0"/>
      <c r="OKH5" s="0"/>
      <c r="OKI5" s="0"/>
      <c r="OKJ5" s="0"/>
      <c r="OKK5" s="0"/>
      <c r="OKL5" s="0"/>
      <c r="OKM5" s="0"/>
      <c r="OKN5" s="0"/>
      <c r="OKO5" s="0"/>
      <c r="OKP5" s="0"/>
      <c r="OKQ5" s="0"/>
      <c r="OKR5" s="0"/>
      <c r="OKS5" s="0"/>
      <c r="OKT5" s="0"/>
      <c r="OKU5" s="0"/>
      <c r="OKV5" s="0"/>
      <c r="OKW5" s="0"/>
      <c r="OKX5" s="0"/>
      <c r="OKY5" s="0"/>
      <c r="OKZ5" s="0"/>
      <c r="OLA5" s="0"/>
      <c r="OLB5" s="0"/>
      <c r="OLC5" s="0"/>
      <c r="OLD5" s="0"/>
      <c r="OLE5" s="0"/>
      <c r="OLF5" s="0"/>
      <c r="OLG5" s="0"/>
      <c r="OLH5" s="0"/>
      <c r="OLI5" s="0"/>
      <c r="OLJ5" s="0"/>
      <c r="OLK5" s="0"/>
      <c r="OLL5" s="0"/>
      <c r="OLM5" s="0"/>
      <c r="OLN5" s="0"/>
      <c r="OLO5" s="0"/>
      <c r="OLP5" s="0"/>
      <c r="OLQ5" s="0"/>
      <c r="OLR5" s="0"/>
      <c r="OLS5" s="0"/>
      <c r="OLT5" s="0"/>
      <c r="OLU5" s="0"/>
      <c r="OLV5" s="0"/>
      <c r="OLW5" s="0"/>
      <c r="OLX5" s="0"/>
      <c r="OLY5" s="0"/>
      <c r="OLZ5" s="0"/>
      <c r="OMA5" s="0"/>
      <c r="OMB5" s="0"/>
      <c r="OMC5" s="0"/>
      <c r="OMD5" s="0"/>
      <c r="OME5" s="0"/>
      <c r="OMF5" s="0"/>
      <c r="OMG5" s="0"/>
      <c r="OMH5" s="0"/>
      <c r="OMI5" s="0"/>
      <c r="OMJ5" s="0"/>
      <c r="OMK5" s="0"/>
      <c r="OML5" s="0"/>
      <c r="OMM5" s="0"/>
      <c r="OMN5" s="0"/>
      <c r="OMO5" s="0"/>
      <c r="OMP5" s="0"/>
      <c r="OMQ5" s="0"/>
      <c r="OMR5" s="0"/>
      <c r="OMS5" s="0"/>
      <c r="OMT5" s="0"/>
      <c r="OMU5" s="0"/>
      <c r="OMV5" s="0"/>
      <c r="OMW5" s="0"/>
      <c r="OMX5" s="0"/>
      <c r="OMY5" s="0"/>
      <c r="OMZ5" s="0"/>
      <c r="ONA5" s="0"/>
      <c r="ONB5" s="0"/>
      <c r="ONC5" s="0"/>
      <c r="OND5" s="0"/>
      <c r="ONE5" s="0"/>
      <c r="ONF5" s="0"/>
      <c r="ONG5" s="0"/>
      <c r="ONH5" s="0"/>
      <c r="ONI5" s="0"/>
      <c r="ONJ5" s="0"/>
      <c r="ONK5" s="0"/>
      <c r="ONL5" s="0"/>
      <c r="ONM5" s="0"/>
      <c r="ONN5" s="0"/>
      <c r="ONO5" s="0"/>
      <c r="ONP5" s="0"/>
      <c r="ONQ5" s="0"/>
      <c r="ONR5" s="0"/>
      <c r="ONS5" s="0"/>
      <c r="ONT5" s="0"/>
      <c r="ONU5" s="0"/>
      <c r="ONV5" s="0"/>
      <c r="ONW5" s="0"/>
      <c r="ONX5" s="0"/>
      <c r="ONY5" s="0"/>
      <c r="ONZ5" s="0"/>
      <c r="OOA5" s="0"/>
      <c r="OOB5" s="0"/>
      <c r="OOC5" s="0"/>
      <c r="OOD5" s="0"/>
      <c r="OOE5" s="0"/>
      <c r="OOF5" s="0"/>
      <c r="OOG5" s="0"/>
      <c r="OOH5" s="0"/>
      <c r="OOI5" s="0"/>
      <c r="OOJ5" s="0"/>
      <c r="OOK5" s="0"/>
      <c r="OOL5" s="0"/>
      <c r="OOM5" s="0"/>
      <c r="OON5" s="0"/>
      <c r="OOO5" s="0"/>
      <c r="OOP5" s="0"/>
      <c r="OOQ5" s="0"/>
      <c r="OOR5" s="0"/>
      <c r="OOS5" s="0"/>
      <c r="OOT5" s="0"/>
      <c r="OOU5" s="0"/>
      <c r="OOV5" s="0"/>
      <c r="OOW5" s="0"/>
      <c r="OOX5" s="0"/>
      <c r="OOY5" s="0"/>
      <c r="OOZ5" s="0"/>
      <c r="OPA5" s="0"/>
      <c r="OPB5" s="0"/>
      <c r="OPC5" s="0"/>
      <c r="OPD5" s="0"/>
      <c r="OPE5" s="0"/>
      <c r="OPF5" s="0"/>
      <c r="OPG5" s="0"/>
      <c r="OPH5" s="0"/>
      <c r="OPI5" s="0"/>
      <c r="OPJ5" s="0"/>
      <c r="OPK5" s="0"/>
      <c r="OPL5" s="0"/>
      <c r="OPM5" s="0"/>
      <c r="OPN5" s="0"/>
      <c r="OPO5" s="0"/>
      <c r="OPP5" s="0"/>
      <c r="OPQ5" s="0"/>
      <c r="OPR5" s="0"/>
      <c r="OPS5" s="0"/>
      <c r="OPT5" s="0"/>
      <c r="OPU5" s="0"/>
      <c r="OPV5" s="0"/>
      <c r="OPW5" s="0"/>
      <c r="OPX5" s="0"/>
      <c r="OPY5" s="0"/>
      <c r="OPZ5" s="0"/>
      <c r="OQA5" s="0"/>
      <c r="OQB5" s="0"/>
      <c r="OQC5" s="0"/>
      <c r="OQD5" s="0"/>
      <c r="OQE5" s="0"/>
      <c r="OQF5" s="0"/>
      <c r="OQG5" s="0"/>
      <c r="OQH5" s="0"/>
      <c r="OQI5" s="0"/>
      <c r="OQJ5" s="0"/>
      <c r="OQK5" s="0"/>
      <c r="OQL5" s="0"/>
      <c r="OQM5" s="0"/>
      <c r="OQN5" s="0"/>
      <c r="OQO5" s="0"/>
      <c r="OQP5" s="0"/>
      <c r="OQQ5" s="0"/>
      <c r="OQR5" s="0"/>
      <c r="OQS5" s="0"/>
      <c r="OQT5" s="0"/>
      <c r="OQU5" s="0"/>
      <c r="OQV5" s="0"/>
      <c r="OQW5" s="0"/>
      <c r="OQX5" s="0"/>
      <c r="OQY5" s="0"/>
      <c r="OQZ5" s="0"/>
      <c r="ORA5" s="0"/>
      <c r="ORB5" s="0"/>
      <c r="ORC5" s="0"/>
      <c r="ORD5" s="0"/>
      <c r="ORE5" s="0"/>
      <c r="ORF5" s="0"/>
      <c r="ORG5" s="0"/>
      <c r="ORH5" s="0"/>
      <c r="ORI5" s="0"/>
      <c r="ORJ5" s="0"/>
      <c r="ORK5" s="0"/>
      <c r="ORL5" s="0"/>
      <c r="ORM5" s="0"/>
      <c r="ORN5" s="0"/>
      <c r="ORO5" s="0"/>
      <c r="ORP5" s="0"/>
      <c r="ORQ5" s="0"/>
      <c r="ORR5" s="0"/>
      <c r="ORS5" s="0"/>
      <c r="ORT5" s="0"/>
      <c r="ORU5" s="0"/>
      <c r="ORV5" s="0"/>
      <c r="ORW5" s="0"/>
      <c r="ORX5" s="0"/>
      <c r="ORY5" s="0"/>
      <c r="ORZ5" s="0"/>
      <c r="OSA5" s="0"/>
      <c r="OSB5" s="0"/>
      <c r="OSC5" s="0"/>
      <c r="OSD5" s="0"/>
      <c r="OSE5" s="0"/>
      <c r="OSF5" s="0"/>
      <c r="OSG5" s="0"/>
      <c r="OSH5" s="0"/>
      <c r="OSI5" s="0"/>
      <c r="OSJ5" s="0"/>
      <c r="OSK5" s="0"/>
      <c r="OSL5" s="0"/>
      <c r="OSM5" s="0"/>
      <c r="OSN5" s="0"/>
      <c r="OSO5" s="0"/>
      <c r="OSP5" s="0"/>
      <c r="OSQ5" s="0"/>
      <c r="OSR5" s="0"/>
      <c r="OSS5" s="0"/>
      <c r="OST5" s="0"/>
      <c r="OSU5" s="0"/>
      <c r="OSV5" s="0"/>
      <c r="OSW5" s="0"/>
      <c r="OSX5" s="0"/>
      <c r="OSY5" s="0"/>
      <c r="OSZ5" s="0"/>
      <c r="OTA5" s="0"/>
      <c r="OTB5" s="0"/>
      <c r="OTC5" s="0"/>
      <c r="OTD5" s="0"/>
      <c r="OTE5" s="0"/>
      <c r="OTF5" s="0"/>
      <c r="OTG5" s="0"/>
      <c r="OTH5" s="0"/>
      <c r="OTI5" s="0"/>
      <c r="OTJ5" s="0"/>
      <c r="OTK5" s="0"/>
      <c r="OTL5" s="0"/>
      <c r="OTM5" s="0"/>
      <c r="OTN5" s="0"/>
      <c r="OTO5" s="0"/>
      <c r="OTP5" s="0"/>
      <c r="OTQ5" s="0"/>
      <c r="OTR5" s="0"/>
      <c r="OTS5" s="0"/>
      <c r="OTT5" s="0"/>
      <c r="OTU5" s="0"/>
      <c r="OTV5" s="0"/>
      <c r="OTW5" s="0"/>
      <c r="OTX5" s="0"/>
      <c r="OTY5" s="0"/>
      <c r="OTZ5" s="0"/>
      <c r="OUA5" s="0"/>
      <c r="OUB5" s="0"/>
      <c r="OUC5" s="0"/>
      <c r="OUD5" s="0"/>
      <c r="OUE5" s="0"/>
      <c r="OUF5" s="0"/>
      <c r="OUG5" s="0"/>
      <c r="OUH5" s="0"/>
      <c r="OUI5" s="0"/>
      <c r="OUJ5" s="0"/>
      <c r="OUK5" s="0"/>
      <c r="OUL5" s="0"/>
      <c r="OUM5" s="0"/>
      <c r="OUN5" s="0"/>
      <c r="OUO5" s="0"/>
      <c r="OUP5" s="0"/>
      <c r="OUQ5" s="0"/>
      <c r="OUR5" s="0"/>
      <c r="OUS5" s="0"/>
      <c r="OUT5" s="0"/>
      <c r="OUU5" s="0"/>
      <c r="OUV5" s="0"/>
      <c r="OUW5" s="0"/>
      <c r="OUX5" s="0"/>
      <c r="OUY5" s="0"/>
      <c r="OUZ5" s="0"/>
      <c r="OVA5" s="0"/>
      <c r="OVB5" s="0"/>
      <c r="OVC5" s="0"/>
      <c r="OVD5" s="0"/>
      <c r="OVE5" s="0"/>
      <c r="OVF5" s="0"/>
      <c r="OVG5" s="0"/>
      <c r="OVH5" s="0"/>
      <c r="OVI5" s="0"/>
      <c r="OVJ5" s="0"/>
      <c r="OVK5" s="0"/>
      <c r="OVL5" s="0"/>
      <c r="OVM5" s="0"/>
      <c r="OVN5" s="0"/>
      <c r="OVO5" s="0"/>
      <c r="OVP5" s="0"/>
      <c r="OVQ5" s="0"/>
      <c r="OVR5" s="0"/>
      <c r="OVS5" s="0"/>
      <c r="OVT5" s="0"/>
      <c r="OVU5" s="0"/>
      <c r="OVV5" s="0"/>
      <c r="OVW5" s="0"/>
      <c r="OVX5" s="0"/>
      <c r="OVY5" s="0"/>
      <c r="OVZ5" s="0"/>
      <c r="OWA5" s="0"/>
      <c r="OWB5" s="0"/>
      <c r="OWC5" s="0"/>
      <c r="OWD5" s="0"/>
      <c r="OWE5" s="0"/>
      <c r="OWF5" s="0"/>
      <c r="OWG5" s="0"/>
      <c r="OWH5" s="0"/>
      <c r="OWI5" s="0"/>
      <c r="OWJ5" s="0"/>
      <c r="OWK5" s="0"/>
      <c r="OWL5" s="0"/>
      <c r="OWM5" s="0"/>
      <c r="OWN5" s="0"/>
      <c r="OWO5" s="0"/>
      <c r="OWP5" s="0"/>
      <c r="OWQ5" s="0"/>
      <c r="OWR5" s="0"/>
      <c r="OWS5" s="0"/>
      <c r="OWT5" s="0"/>
      <c r="OWU5" s="0"/>
      <c r="OWV5" s="0"/>
      <c r="OWW5" s="0"/>
      <c r="OWX5" s="0"/>
      <c r="OWY5" s="0"/>
      <c r="OWZ5" s="0"/>
      <c r="OXA5" s="0"/>
      <c r="OXB5" s="0"/>
      <c r="OXC5" s="0"/>
      <c r="OXD5" s="0"/>
      <c r="OXE5" s="0"/>
      <c r="OXF5" s="0"/>
      <c r="OXG5" s="0"/>
      <c r="OXH5" s="0"/>
      <c r="OXI5" s="0"/>
      <c r="OXJ5" s="0"/>
      <c r="OXK5" s="0"/>
      <c r="OXL5" s="0"/>
      <c r="OXM5" s="0"/>
      <c r="OXN5" s="0"/>
      <c r="OXO5" s="0"/>
      <c r="OXP5" s="0"/>
      <c r="OXQ5" s="0"/>
      <c r="OXR5" s="0"/>
      <c r="OXS5" s="0"/>
      <c r="OXT5" s="0"/>
      <c r="OXU5" s="0"/>
      <c r="OXV5" s="0"/>
      <c r="OXW5" s="0"/>
      <c r="OXX5" s="0"/>
      <c r="OXY5" s="0"/>
      <c r="OXZ5" s="0"/>
      <c r="OYA5" s="0"/>
      <c r="OYB5" s="0"/>
      <c r="OYC5" s="0"/>
      <c r="OYD5" s="0"/>
      <c r="OYE5" s="0"/>
      <c r="OYF5" s="0"/>
      <c r="OYG5" s="0"/>
      <c r="OYH5" s="0"/>
      <c r="OYI5" s="0"/>
      <c r="OYJ5" s="0"/>
      <c r="OYK5" s="0"/>
      <c r="OYL5" s="0"/>
      <c r="OYM5" s="0"/>
      <c r="OYN5" s="0"/>
      <c r="OYO5" s="0"/>
      <c r="OYP5" s="0"/>
      <c r="OYQ5" s="0"/>
      <c r="OYR5" s="0"/>
      <c r="OYS5" s="0"/>
      <c r="OYT5" s="0"/>
      <c r="OYU5" s="0"/>
      <c r="OYV5" s="0"/>
      <c r="OYW5" s="0"/>
      <c r="OYX5" s="0"/>
      <c r="OYY5" s="0"/>
      <c r="OYZ5" s="0"/>
      <c r="OZA5" s="0"/>
      <c r="OZB5" s="0"/>
      <c r="OZC5" s="0"/>
      <c r="OZD5" s="0"/>
      <c r="OZE5" s="0"/>
      <c r="OZF5" s="0"/>
      <c r="OZG5" s="0"/>
      <c r="OZH5" s="0"/>
      <c r="OZI5" s="0"/>
      <c r="OZJ5" s="0"/>
      <c r="OZK5" s="0"/>
      <c r="OZL5" s="0"/>
      <c r="OZM5" s="0"/>
      <c r="OZN5" s="0"/>
      <c r="OZO5" s="0"/>
      <c r="OZP5" s="0"/>
      <c r="OZQ5" s="0"/>
      <c r="OZR5" s="0"/>
      <c r="OZS5" s="0"/>
      <c r="OZT5" s="0"/>
      <c r="OZU5" s="0"/>
      <c r="OZV5" s="0"/>
      <c r="OZW5" s="0"/>
      <c r="OZX5" s="0"/>
      <c r="OZY5" s="0"/>
      <c r="OZZ5" s="0"/>
      <c r="PAA5" s="0"/>
      <c r="PAB5" s="0"/>
      <c r="PAC5" s="0"/>
      <c r="PAD5" s="0"/>
      <c r="PAE5" s="0"/>
      <c r="PAF5" s="0"/>
      <c r="PAG5" s="0"/>
      <c r="PAH5" s="0"/>
      <c r="PAI5" s="0"/>
      <c r="PAJ5" s="0"/>
      <c r="PAK5" s="0"/>
      <c r="PAL5" s="0"/>
      <c r="PAM5" s="0"/>
      <c r="PAN5" s="0"/>
      <c r="PAO5" s="0"/>
      <c r="PAP5" s="0"/>
      <c r="PAQ5" s="0"/>
      <c r="PAR5" s="0"/>
      <c r="PAS5" s="0"/>
      <c r="PAT5" s="0"/>
      <c r="PAU5" s="0"/>
      <c r="PAV5" s="0"/>
      <c r="PAW5" s="0"/>
      <c r="PAX5" s="0"/>
      <c r="PAY5" s="0"/>
      <c r="PAZ5" s="0"/>
      <c r="PBA5" s="0"/>
      <c r="PBB5" s="0"/>
      <c r="PBC5" s="0"/>
      <c r="PBD5" s="0"/>
      <c r="PBE5" s="0"/>
      <c r="PBF5" s="0"/>
      <c r="PBG5" s="0"/>
      <c r="PBH5" s="0"/>
      <c r="PBI5" s="0"/>
      <c r="PBJ5" s="0"/>
      <c r="PBK5" s="0"/>
      <c r="PBL5" s="0"/>
      <c r="PBM5" s="0"/>
      <c r="PBN5" s="0"/>
      <c r="PBO5" s="0"/>
      <c r="PBP5" s="0"/>
      <c r="PBQ5" s="0"/>
      <c r="PBR5" s="0"/>
      <c r="PBS5" s="0"/>
      <c r="PBT5" s="0"/>
      <c r="PBU5" s="0"/>
      <c r="PBV5" s="0"/>
      <c r="PBW5" s="0"/>
      <c r="PBX5" s="0"/>
      <c r="PBY5" s="0"/>
      <c r="PBZ5" s="0"/>
      <c r="PCA5" s="0"/>
      <c r="PCB5" s="0"/>
      <c r="PCC5" s="0"/>
      <c r="PCD5" s="0"/>
      <c r="PCE5" s="0"/>
      <c r="PCF5" s="0"/>
      <c r="PCG5" s="0"/>
      <c r="PCH5" s="0"/>
      <c r="PCI5" s="0"/>
      <c r="PCJ5" s="0"/>
      <c r="PCK5" s="0"/>
      <c r="PCL5" s="0"/>
      <c r="PCM5" s="0"/>
      <c r="PCN5" s="0"/>
      <c r="PCO5" s="0"/>
      <c r="PCP5" s="0"/>
      <c r="PCQ5" s="0"/>
      <c r="PCR5" s="0"/>
      <c r="PCS5" s="0"/>
      <c r="PCT5" s="0"/>
      <c r="PCU5" s="0"/>
      <c r="PCV5" s="0"/>
      <c r="PCW5" s="0"/>
      <c r="PCX5" s="0"/>
      <c r="PCY5" s="0"/>
      <c r="PCZ5" s="0"/>
      <c r="PDA5" s="0"/>
      <c r="PDB5" s="0"/>
      <c r="PDC5" s="0"/>
      <c r="PDD5" s="0"/>
      <c r="PDE5" s="0"/>
      <c r="PDF5" s="0"/>
      <c r="PDG5" s="0"/>
      <c r="PDH5" s="0"/>
      <c r="PDI5" s="0"/>
      <c r="PDJ5" s="0"/>
      <c r="PDK5" s="0"/>
      <c r="PDL5" s="0"/>
      <c r="PDM5" s="0"/>
      <c r="PDN5" s="0"/>
      <c r="PDO5" s="0"/>
      <c r="PDP5" s="0"/>
      <c r="PDQ5" s="0"/>
      <c r="PDR5" s="0"/>
      <c r="PDS5" s="0"/>
      <c r="PDT5" s="0"/>
      <c r="PDU5" s="0"/>
      <c r="PDV5" s="0"/>
      <c r="PDW5" s="0"/>
      <c r="PDX5" s="0"/>
      <c r="PDY5" s="0"/>
      <c r="PDZ5" s="0"/>
      <c r="PEA5" s="0"/>
      <c r="PEB5" s="0"/>
      <c r="PEC5" s="0"/>
      <c r="PED5" s="0"/>
      <c r="PEE5" s="0"/>
      <c r="PEF5" s="0"/>
      <c r="PEG5" s="0"/>
      <c r="PEH5" s="0"/>
      <c r="PEI5" s="0"/>
      <c r="PEJ5" s="0"/>
      <c r="PEK5" s="0"/>
      <c r="PEL5" s="0"/>
      <c r="PEM5" s="0"/>
      <c r="PEN5" s="0"/>
      <c r="PEO5" s="0"/>
      <c r="PEP5" s="0"/>
      <c r="PEQ5" s="0"/>
      <c r="PER5" s="0"/>
      <c r="PES5" s="0"/>
      <c r="PET5" s="0"/>
      <c r="PEU5" s="0"/>
      <c r="PEV5" s="0"/>
      <c r="PEW5" s="0"/>
      <c r="PEX5" s="0"/>
      <c r="PEY5" s="0"/>
      <c r="PEZ5" s="0"/>
      <c r="PFA5" s="0"/>
      <c r="PFB5" s="0"/>
      <c r="PFC5" s="0"/>
      <c r="PFD5" s="0"/>
      <c r="PFE5" s="0"/>
      <c r="PFF5" s="0"/>
      <c r="PFG5" s="0"/>
      <c r="PFH5" s="0"/>
      <c r="PFI5" s="0"/>
      <c r="PFJ5" s="0"/>
      <c r="PFK5" s="0"/>
      <c r="PFL5" s="0"/>
      <c r="PFM5" s="0"/>
      <c r="PFN5" s="0"/>
      <c r="PFO5" s="0"/>
      <c r="PFP5" s="0"/>
      <c r="PFQ5" s="0"/>
      <c r="PFR5" s="0"/>
      <c r="PFS5" s="0"/>
      <c r="PFT5" s="0"/>
      <c r="PFU5" s="0"/>
      <c r="PFV5" s="0"/>
      <c r="PFW5" s="0"/>
      <c r="PFX5" s="0"/>
      <c r="PFY5" s="0"/>
      <c r="PFZ5" s="0"/>
      <c r="PGA5" s="0"/>
      <c r="PGB5" s="0"/>
      <c r="PGC5" s="0"/>
      <c r="PGD5" s="0"/>
      <c r="PGE5" s="0"/>
      <c r="PGF5" s="0"/>
      <c r="PGG5" s="0"/>
      <c r="PGH5" s="0"/>
      <c r="PGI5" s="0"/>
      <c r="PGJ5" s="0"/>
      <c r="PGK5" s="0"/>
      <c r="PGL5" s="0"/>
      <c r="PGM5" s="0"/>
      <c r="PGN5" s="0"/>
      <c r="PGO5" s="0"/>
      <c r="PGP5" s="0"/>
      <c r="PGQ5" s="0"/>
      <c r="PGR5" s="0"/>
      <c r="PGS5" s="0"/>
      <c r="PGT5" s="0"/>
      <c r="PGU5" s="0"/>
      <c r="PGV5" s="0"/>
      <c r="PGW5" s="0"/>
      <c r="PGX5" s="0"/>
      <c r="PGY5" s="0"/>
      <c r="PGZ5" s="0"/>
      <c r="PHA5" s="0"/>
      <c r="PHB5" s="0"/>
      <c r="PHC5" s="0"/>
      <c r="PHD5" s="0"/>
      <c r="PHE5" s="0"/>
      <c r="PHF5" s="0"/>
      <c r="PHG5" s="0"/>
      <c r="PHH5" s="0"/>
      <c r="PHI5" s="0"/>
      <c r="PHJ5" s="0"/>
      <c r="PHK5" s="0"/>
      <c r="PHL5" s="0"/>
      <c r="PHM5" s="0"/>
      <c r="PHN5" s="0"/>
      <c r="PHO5" s="0"/>
      <c r="PHP5" s="0"/>
      <c r="PHQ5" s="0"/>
      <c r="PHR5" s="0"/>
      <c r="PHS5" s="0"/>
      <c r="PHT5" s="0"/>
      <c r="PHU5" s="0"/>
      <c r="PHV5" s="0"/>
      <c r="PHW5" s="0"/>
      <c r="PHX5" s="0"/>
      <c r="PHY5" s="0"/>
      <c r="PHZ5" s="0"/>
      <c r="PIA5" s="0"/>
      <c r="PIB5" s="0"/>
      <c r="PIC5" s="0"/>
      <c r="PID5" s="0"/>
      <c r="PIE5" s="0"/>
      <c r="PIF5" s="0"/>
      <c r="PIG5" s="0"/>
      <c r="PIH5" s="0"/>
      <c r="PII5" s="0"/>
      <c r="PIJ5" s="0"/>
      <c r="PIK5" s="0"/>
      <c r="PIL5" s="0"/>
      <c r="PIM5" s="0"/>
      <c r="PIN5" s="0"/>
      <c r="PIO5" s="0"/>
      <c r="PIP5" s="0"/>
      <c r="PIQ5" s="0"/>
      <c r="PIR5" s="0"/>
      <c r="PIS5" s="0"/>
      <c r="PIT5" s="0"/>
      <c r="PIU5" s="0"/>
      <c r="PIV5" s="0"/>
      <c r="PIW5" s="0"/>
      <c r="PIX5" s="0"/>
      <c r="PIY5" s="0"/>
      <c r="PIZ5" s="0"/>
      <c r="PJA5" s="0"/>
      <c r="PJB5" s="0"/>
      <c r="PJC5" s="0"/>
      <c r="PJD5" s="0"/>
      <c r="PJE5" s="0"/>
      <c r="PJF5" s="0"/>
      <c r="PJG5" s="0"/>
      <c r="PJH5" s="0"/>
      <c r="PJI5" s="0"/>
      <c r="PJJ5" s="0"/>
      <c r="PJK5" s="0"/>
      <c r="PJL5" s="0"/>
      <c r="PJM5" s="0"/>
      <c r="PJN5" s="0"/>
      <c r="PJO5" s="0"/>
      <c r="PJP5" s="0"/>
      <c r="PJQ5" s="0"/>
      <c r="PJR5" s="0"/>
      <c r="PJS5" s="0"/>
      <c r="PJT5" s="0"/>
      <c r="PJU5" s="0"/>
      <c r="PJV5" s="0"/>
      <c r="PJW5" s="0"/>
      <c r="PJX5" s="0"/>
      <c r="PJY5" s="0"/>
      <c r="PJZ5" s="0"/>
      <c r="PKA5" s="0"/>
      <c r="PKB5" s="0"/>
      <c r="PKC5" s="0"/>
      <c r="PKD5" s="0"/>
      <c r="PKE5" s="0"/>
      <c r="PKF5" s="0"/>
      <c r="PKG5" s="0"/>
      <c r="PKH5" s="0"/>
      <c r="PKI5" s="0"/>
      <c r="PKJ5" s="0"/>
      <c r="PKK5" s="0"/>
      <c r="PKL5" s="0"/>
      <c r="PKM5" s="0"/>
      <c r="PKN5" s="0"/>
      <c r="PKO5" s="0"/>
      <c r="PKP5" s="0"/>
      <c r="PKQ5" s="0"/>
      <c r="PKR5" s="0"/>
      <c r="PKS5" s="0"/>
      <c r="PKT5" s="0"/>
      <c r="PKU5" s="0"/>
      <c r="PKV5" s="0"/>
      <c r="PKW5" s="0"/>
      <c r="PKX5" s="0"/>
      <c r="PKY5" s="0"/>
      <c r="PKZ5" s="0"/>
      <c r="PLA5" s="0"/>
      <c r="PLB5" s="0"/>
      <c r="PLC5" s="0"/>
      <c r="PLD5" s="0"/>
      <c r="PLE5" s="0"/>
      <c r="PLF5" s="0"/>
      <c r="PLG5" s="0"/>
      <c r="PLH5" s="0"/>
      <c r="PLI5" s="0"/>
      <c r="PLJ5" s="0"/>
      <c r="PLK5" s="0"/>
      <c r="PLL5" s="0"/>
      <c r="PLM5" s="0"/>
      <c r="PLN5" s="0"/>
      <c r="PLO5" s="0"/>
      <c r="PLP5" s="0"/>
      <c r="PLQ5" s="0"/>
      <c r="PLR5" s="0"/>
      <c r="PLS5" s="0"/>
      <c r="PLT5" s="0"/>
      <c r="PLU5" s="0"/>
      <c r="PLV5" s="0"/>
      <c r="PLW5" s="0"/>
      <c r="PLX5" s="0"/>
      <c r="PLY5" s="0"/>
      <c r="PLZ5" s="0"/>
      <c r="PMA5" s="0"/>
      <c r="PMB5" s="0"/>
      <c r="PMC5" s="0"/>
      <c r="PMD5" s="0"/>
      <c r="PME5" s="0"/>
      <c r="PMF5" s="0"/>
      <c r="PMG5" s="0"/>
      <c r="PMH5" s="0"/>
      <c r="PMI5" s="0"/>
      <c r="PMJ5" s="0"/>
      <c r="PMK5" s="0"/>
      <c r="PML5" s="0"/>
      <c r="PMM5" s="0"/>
      <c r="PMN5" s="0"/>
      <c r="PMO5" s="0"/>
      <c r="PMP5" s="0"/>
      <c r="PMQ5" s="0"/>
      <c r="PMR5" s="0"/>
      <c r="PMS5" s="0"/>
      <c r="PMT5" s="0"/>
      <c r="PMU5" s="0"/>
      <c r="PMV5" s="0"/>
      <c r="PMW5" s="0"/>
      <c r="PMX5" s="0"/>
      <c r="PMY5" s="0"/>
      <c r="PMZ5" s="0"/>
      <c r="PNA5" s="0"/>
      <c r="PNB5" s="0"/>
      <c r="PNC5" s="0"/>
      <c r="PND5" s="0"/>
      <c r="PNE5" s="0"/>
      <c r="PNF5" s="0"/>
      <c r="PNG5" s="0"/>
      <c r="PNH5" s="0"/>
      <c r="PNI5" s="0"/>
      <c r="PNJ5" s="0"/>
      <c r="PNK5" s="0"/>
      <c r="PNL5" s="0"/>
      <c r="PNM5" s="0"/>
      <c r="PNN5" s="0"/>
      <c r="PNO5" s="0"/>
      <c r="PNP5" s="0"/>
      <c r="PNQ5" s="0"/>
      <c r="PNR5" s="0"/>
      <c r="PNS5" s="0"/>
      <c r="PNT5" s="0"/>
      <c r="PNU5" s="0"/>
      <c r="PNV5" s="0"/>
      <c r="PNW5" s="0"/>
      <c r="PNX5" s="0"/>
      <c r="PNY5" s="0"/>
      <c r="PNZ5" s="0"/>
      <c r="POA5" s="0"/>
      <c r="POB5" s="0"/>
      <c r="POC5" s="0"/>
      <c r="POD5" s="0"/>
      <c r="POE5" s="0"/>
      <c r="POF5" s="0"/>
      <c r="POG5" s="0"/>
      <c r="POH5" s="0"/>
      <c r="POI5" s="0"/>
      <c r="POJ5" s="0"/>
      <c r="POK5" s="0"/>
      <c r="POL5" s="0"/>
      <c r="POM5" s="0"/>
      <c r="PON5" s="0"/>
      <c r="POO5" s="0"/>
      <c r="POP5" s="0"/>
      <c r="POQ5" s="0"/>
      <c r="POR5" s="0"/>
      <c r="POS5" s="0"/>
      <c r="POT5" s="0"/>
      <c r="POU5" s="0"/>
      <c r="POV5" s="0"/>
      <c r="POW5" s="0"/>
      <c r="POX5" s="0"/>
      <c r="POY5" s="0"/>
      <c r="POZ5" s="0"/>
      <c r="PPA5" s="0"/>
      <c r="PPB5" s="0"/>
      <c r="PPC5" s="0"/>
      <c r="PPD5" s="0"/>
      <c r="PPE5" s="0"/>
      <c r="PPF5" s="0"/>
      <c r="PPG5" s="0"/>
      <c r="PPH5" s="0"/>
      <c r="PPI5" s="0"/>
      <c r="PPJ5" s="0"/>
      <c r="PPK5" s="0"/>
      <c r="PPL5" s="0"/>
      <c r="PPM5" s="0"/>
      <c r="PPN5" s="0"/>
      <c r="PPO5" s="0"/>
      <c r="PPP5" s="0"/>
      <c r="PPQ5" s="0"/>
      <c r="PPR5" s="0"/>
      <c r="PPS5" s="0"/>
      <c r="PPT5" s="0"/>
      <c r="PPU5" s="0"/>
      <c r="PPV5" s="0"/>
      <c r="PPW5" s="0"/>
      <c r="PPX5" s="0"/>
      <c r="PPY5" s="0"/>
      <c r="PPZ5" s="0"/>
      <c r="PQA5" s="0"/>
      <c r="PQB5" s="0"/>
      <c r="PQC5" s="0"/>
      <c r="PQD5" s="0"/>
      <c r="PQE5" s="0"/>
      <c r="PQF5" s="0"/>
      <c r="PQG5" s="0"/>
      <c r="PQH5" s="0"/>
      <c r="PQI5" s="0"/>
      <c r="PQJ5" s="0"/>
      <c r="PQK5" s="0"/>
      <c r="PQL5" s="0"/>
      <c r="PQM5" s="0"/>
      <c r="PQN5" s="0"/>
      <c r="PQO5" s="0"/>
      <c r="PQP5" s="0"/>
      <c r="PQQ5" s="0"/>
      <c r="PQR5" s="0"/>
      <c r="PQS5" s="0"/>
      <c r="PQT5" s="0"/>
      <c r="PQU5" s="0"/>
      <c r="PQV5" s="0"/>
      <c r="PQW5" s="0"/>
      <c r="PQX5" s="0"/>
      <c r="PQY5" s="0"/>
      <c r="PQZ5" s="0"/>
      <c r="PRA5" s="0"/>
      <c r="PRB5" s="0"/>
      <c r="PRC5" s="0"/>
      <c r="PRD5" s="0"/>
      <c r="PRE5" s="0"/>
      <c r="PRF5" s="0"/>
      <c r="PRG5" s="0"/>
      <c r="PRH5" s="0"/>
      <c r="PRI5" s="0"/>
      <c r="PRJ5" s="0"/>
      <c r="PRK5" s="0"/>
      <c r="PRL5" s="0"/>
      <c r="PRM5" s="0"/>
      <c r="PRN5" s="0"/>
      <c r="PRO5" s="0"/>
      <c r="PRP5" s="0"/>
      <c r="PRQ5" s="0"/>
      <c r="PRR5" s="0"/>
      <c r="PRS5" s="0"/>
      <c r="PRT5" s="0"/>
      <c r="PRU5" s="0"/>
      <c r="PRV5" s="0"/>
      <c r="PRW5" s="0"/>
      <c r="PRX5" s="0"/>
      <c r="PRY5" s="0"/>
      <c r="PRZ5" s="0"/>
      <c r="PSA5" s="0"/>
      <c r="PSB5" s="0"/>
      <c r="PSC5" s="0"/>
      <c r="PSD5" s="0"/>
      <c r="PSE5" s="0"/>
      <c r="PSF5" s="0"/>
      <c r="PSG5" s="0"/>
      <c r="PSH5" s="0"/>
      <c r="PSI5" s="0"/>
      <c r="PSJ5" s="0"/>
      <c r="PSK5" s="0"/>
      <c r="PSL5" s="0"/>
      <c r="PSM5" s="0"/>
      <c r="PSN5" s="0"/>
      <c r="PSO5" s="0"/>
      <c r="PSP5" s="0"/>
      <c r="PSQ5" s="0"/>
      <c r="PSR5" s="0"/>
      <c r="PSS5" s="0"/>
      <c r="PST5" s="0"/>
      <c r="PSU5" s="0"/>
      <c r="PSV5" s="0"/>
      <c r="PSW5" s="0"/>
      <c r="PSX5" s="0"/>
      <c r="PSY5" s="0"/>
      <c r="PSZ5" s="0"/>
      <c r="PTA5" s="0"/>
      <c r="PTB5" s="0"/>
      <c r="PTC5" s="0"/>
      <c r="PTD5" s="0"/>
      <c r="PTE5" s="0"/>
      <c r="PTF5" s="0"/>
      <c r="PTG5" s="0"/>
      <c r="PTH5" s="0"/>
      <c r="PTI5" s="0"/>
      <c r="PTJ5" s="0"/>
      <c r="PTK5" s="0"/>
      <c r="PTL5" s="0"/>
      <c r="PTM5" s="0"/>
      <c r="PTN5" s="0"/>
      <c r="PTO5" s="0"/>
      <c r="PTP5" s="0"/>
      <c r="PTQ5" s="0"/>
      <c r="PTR5" s="0"/>
      <c r="PTS5" s="0"/>
      <c r="PTT5" s="0"/>
      <c r="PTU5" s="0"/>
      <c r="PTV5" s="0"/>
      <c r="PTW5" s="0"/>
      <c r="PTX5" s="0"/>
      <c r="PTY5" s="0"/>
      <c r="PTZ5" s="0"/>
      <c r="PUA5" s="0"/>
      <c r="PUB5" s="0"/>
      <c r="PUC5" s="0"/>
      <c r="PUD5" s="0"/>
      <c r="PUE5" s="0"/>
      <c r="PUF5" s="0"/>
      <c r="PUG5" s="0"/>
      <c r="PUH5" s="0"/>
      <c r="PUI5" s="0"/>
      <c r="PUJ5" s="0"/>
      <c r="PUK5" s="0"/>
      <c r="PUL5" s="0"/>
      <c r="PUM5" s="0"/>
      <c r="PUN5" s="0"/>
      <c r="PUO5" s="0"/>
      <c r="PUP5" s="0"/>
      <c r="PUQ5" s="0"/>
      <c r="PUR5" s="0"/>
      <c r="PUS5" s="0"/>
      <c r="PUT5" s="0"/>
      <c r="PUU5" s="0"/>
      <c r="PUV5" s="0"/>
      <c r="PUW5" s="0"/>
      <c r="PUX5" s="0"/>
      <c r="PUY5" s="0"/>
      <c r="PUZ5" s="0"/>
      <c r="PVA5" s="0"/>
      <c r="PVB5" s="0"/>
      <c r="PVC5" s="0"/>
      <c r="PVD5" s="0"/>
      <c r="PVE5" s="0"/>
      <c r="PVF5" s="0"/>
      <c r="PVG5" s="0"/>
      <c r="PVH5" s="0"/>
      <c r="PVI5" s="0"/>
      <c r="PVJ5" s="0"/>
      <c r="PVK5" s="0"/>
      <c r="PVL5" s="0"/>
      <c r="PVM5" s="0"/>
      <c r="PVN5" s="0"/>
      <c r="PVO5" s="0"/>
      <c r="PVP5" s="0"/>
      <c r="PVQ5" s="0"/>
      <c r="PVR5" s="0"/>
      <c r="PVS5" s="0"/>
      <c r="PVT5" s="0"/>
      <c r="PVU5" s="0"/>
      <c r="PVV5" s="0"/>
      <c r="PVW5" s="0"/>
      <c r="PVX5" s="0"/>
      <c r="PVY5" s="0"/>
      <c r="PVZ5" s="0"/>
      <c r="PWA5" s="0"/>
      <c r="PWB5" s="0"/>
      <c r="PWC5" s="0"/>
      <c r="PWD5" s="0"/>
      <c r="PWE5" s="0"/>
      <c r="PWF5" s="0"/>
      <c r="PWG5" s="0"/>
      <c r="PWH5" s="0"/>
      <c r="PWI5" s="0"/>
      <c r="PWJ5" s="0"/>
      <c r="PWK5" s="0"/>
      <c r="PWL5" s="0"/>
      <c r="PWM5" s="0"/>
      <c r="PWN5" s="0"/>
      <c r="PWO5" s="0"/>
      <c r="PWP5" s="0"/>
      <c r="PWQ5" s="0"/>
      <c r="PWR5" s="0"/>
      <c r="PWS5" s="0"/>
      <c r="PWT5" s="0"/>
      <c r="PWU5" s="0"/>
      <c r="PWV5" s="0"/>
      <c r="PWW5" s="0"/>
      <c r="PWX5" s="0"/>
      <c r="PWY5" s="0"/>
      <c r="PWZ5" s="0"/>
      <c r="PXA5" s="0"/>
      <c r="PXB5" s="0"/>
      <c r="PXC5" s="0"/>
      <c r="PXD5" s="0"/>
      <c r="PXE5" s="0"/>
      <c r="PXF5" s="0"/>
      <c r="PXG5" s="0"/>
      <c r="PXH5" s="0"/>
      <c r="PXI5" s="0"/>
      <c r="PXJ5" s="0"/>
      <c r="PXK5" s="0"/>
      <c r="PXL5" s="0"/>
      <c r="PXM5" s="0"/>
      <c r="PXN5" s="0"/>
      <c r="PXO5" s="0"/>
      <c r="PXP5" s="0"/>
      <c r="PXQ5" s="0"/>
      <c r="PXR5" s="0"/>
      <c r="PXS5" s="0"/>
      <c r="PXT5" s="0"/>
      <c r="PXU5" s="0"/>
      <c r="PXV5" s="0"/>
      <c r="PXW5" s="0"/>
      <c r="PXX5" s="0"/>
      <c r="PXY5" s="0"/>
      <c r="PXZ5" s="0"/>
      <c r="PYA5" s="0"/>
      <c r="PYB5" s="0"/>
      <c r="PYC5" s="0"/>
      <c r="PYD5" s="0"/>
      <c r="PYE5" s="0"/>
      <c r="PYF5" s="0"/>
      <c r="PYG5" s="0"/>
      <c r="PYH5" s="0"/>
      <c r="PYI5" s="0"/>
      <c r="PYJ5" s="0"/>
      <c r="PYK5" s="0"/>
      <c r="PYL5" s="0"/>
      <c r="PYM5" s="0"/>
      <c r="PYN5" s="0"/>
      <c r="PYO5" s="0"/>
      <c r="PYP5" s="0"/>
      <c r="PYQ5" s="0"/>
      <c r="PYR5" s="0"/>
      <c r="PYS5" s="0"/>
      <c r="PYT5" s="0"/>
      <c r="PYU5" s="0"/>
      <c r="PYV5" s="0"/>
      <c r="PYW5" s="0"/>
      <c r="PYX5" s="0"/>
      <c r="PYY5" s="0"/>
      <c r="PYZ5" s="0"/>
      <c r="PZA5" s="0"/>
      <c r="PZB5" s="0"/>
      <c r="PZC5" s="0"/>
      <c r="PZD5" s="0"/>
      <c r="PZE5" s="0"/>
      <c r="PZF5" s="0"/>
      <c r="PZG5" s="0"/>
      <c r="PZH5" s="0"/>
      <c r="PZI5" s="0"/>
      <c r="PZJ5" s="0"/>
      <c r="PZK5" s="0"/>
      <c r="PZL5" s="0"/>
      <c r="PZM5" s="0"/>
      <c r="PZN5" s="0"/>
      <c r="PZO5" s="0"/>
      <c r="PZP5" s="0"/>
      <c r="PZQ5" s="0"/>
      <c r="PZR5" s="0"/>
      <c r="PZS5" s="0"/>
      <c r="PZT5" s="0"/>
      <c r="PZU5" s="0"/>
      <c r="PZV5" s="0"/>
      <c r="PZW5" s="0"/>
      <c r="PZX5" s="0"/>
      <c r="PZY5" s="0"/>
      <c r="PZZ5" s="0"/>
      <c r="QAA5" s="0"/>
      <c r="QAB5" s="0"/>
      <c r="QAC5" s="0"/>
      <c r="QAD5" s="0"/>
      <c r="QAE5" s="0"/>
      <c r="QAF5" s="0"/>
      <c r="QAG5" s="0"/>
      <c r="QAH5" s="0"/>
      <c r="QAI5" s="0"/>
      <c r="QAJ5" s="0"/>
      <c r="QAK5" s="0"/>
      <c r="QAL5" s="0"/>
      <c r="QAM5" s="0"/>
      <c r="QAN5" s="0"/>
      <c r="QAO5" s="0"/>
      <c r="QAP5" s="0"/>
      <c r="QAQ5" s="0"/>
      <c r="QAR5" s="0"/>
      <c r="QAS5" s="0"/>
      <c r="QAT5" s="0"/>
      <c r="QAU5" s="0"/>
      <c r="QAV5" s="0"/>
      <c r="QAW5" s="0"/>
      <c r="QAX5" s="0"/>
      <c r="QAY5" s="0"/>
      <c r="QAZ5" s="0"/>
      <c r="QBA5" s="0"/>
      <c r="QBB5" s="0"/>
      <c r="QBC5" s="0"/>
      <c r="QBD5" s="0"/>
      <c r="QBE5" s="0"/>
      <c r="QBF5" s="0"/>
      <c r="QBG5" s="0"/>
      <c r="QBH5" s="0"/>
      <c r="QBI5" s="0"/>
      <c r="QBJ5" s="0"/>
      <c r="QBK5" s="0"/>
      <c r="QBL5" s="0"/>
      <c r="QBM5" s="0"/>
      <c r="QBN5" s="0"/>
      <c r="QBO5" s="0"/>
      <c r="QBP5" s="0"/>
      <c r="QBQ5" s="0"/>
      <c r="QBR5" s="0"/>
      <c r="QBS5" s="0"/>
      <c r="QBT5" s="0"/>
      <c r="QBU5" s="0"/>
      <c r="QBV5" s="0"/>
      <c r="QBW5" s="0"/>
      <c r="QBX5" s="0"/>
      <c r="QBY5" s="0"/>
      <c r="QBZ5" s="0"/>
      <c r="QCA5" s="0"/>
      <c r="QCB5" s="0"/>
      <c r="QCC5" s="0"/>
      <c r="QCD5" s="0"/>
      <c r="QCE5" s="0"/>
      <c r="QCF5" s="0"/>
      <c r="QCG5" s="0"/>
      <c r="QCH5" s="0"/>
      <c r="QCI5" s="0"/>
      <c r="QCJ5" s="0"/>
      <c r="QCK5" s="0"/>
      <c r="QCL5" s="0"/>
      <c r="QCM5" s="0"/>
      <c r="QCN5" s="0"/>
      <c r="QCO5" s="0"/>
      <c r="QCP5" s="0"/>
      <c r="QCQ5" s="0"/>
      <c r="QCR5" s="0"/>
      <c r="QCS5" s="0"/>
      <c r="QCT5" s="0"/>
      <c r="QCU5" s="0"/>
      <c r="QCV5" s="0"/>
      <c r="QCW5" s="0"/>
      <c r="QCX5" s="0"/>
      <c r="QCY5" s="0"/>
      <c r="QCZ5" s="0"/>
      <c r="QDA5" s="0"/>
      <c r="QDB5" s="0"/>
      <c r="QDC5" s="0"/>
      <c r="QDD5" s="0"/>
      <c r="QDE5" s="0"/>
      <c r="QDF5" s="0"/>
      <c r="QDG5" s="0"/>
      <c r="QDH5" s="0"/>
      <c r="QDI5" s="0"/>
      <c r="QDJ5" s="0"/>
      <c r="QDK5" s="0"/>
      <c r="QDL5" s="0"/>
      <c r="QDM5" s="0"/>
      <c r="QDN5" s="0"/>
      <c r="QDO5" s="0"/>
      <c r="QDP5" s="0"/>
      <c r="QDQ5" s="0"/>
      <c r="QDR5" s="0"/>
      <c r="QDS5" s="0"/>
      <c r="QDT5" s="0"/>
      <c r="QDU5" s="0"/>
      <c r="QDV5" s="0"/>
      <c r="QDW5" s="0"/>
      <c r="QDX5" s="0"/>
      <c r="QDY5" s="0"/>
      <c r="QDZ5" s="0"/>
      <c r="QEA5" s="0"/>
      <c r="QEB5" s="0"/>
      <c r="QEC5" s="0"/>
      <c r="QED5" s="0"/>
      <c r="QEE5" s="0"/>
      <c r="QEF5" s="0"/>
      <c r="QEG5" s="0"/>
      <c r="QEH5" s="0"/>
      <c r="QEI5" s="0"/>
      <c r="QEJ5" s="0"/>
      <c r="QEK5" s="0"/>
      <c r="QEL5" s="0"/>
      <c r="QEM5" s="0"/>
      <c r="QEN5" s="0"/>
      <c r="QEO5" s="0"/>
      <c r="QEP5" s="0"/>
      <c r="QEQ5" s="0"/>
      <c r="QER5" s="0"/>
      <c r="QES5" s="0"/>
      <c r="QET5" s="0"/>
      <c r="QEU5" s="0"/>
      <c r="QEV5" s="0"/>
      <c r="QEW5" s="0"/>
      <c r="QEX5" s="0"/>
      <c r="QEY5" s="0"/>
      <c r="QEZ5" s="0"/>
      <c r="QFA5" s="0"/>
      <c r="QFB5" s="0"/>
      <c r="QFC5" s="0"/>
      <c r="QFD5" s="0"/>
      <c r="QFE5" s="0"/>
      <c r="QFF5" s="0"/>
      <c r="QFG5" s="0"/>
      <c r="QFH5" s="0"/>
      <c r="QFI5" s="0"/>
      <c r="QFJ5" s="0"/>
      <c r="QFK5" s="0"/>
      <c r="QFL5" s="0"/>
      <c r="QFM5" s="0"/>
      <c r="QFN5" s="0"/>
      <c r="QFO5" s="0"/>
      <c r="QFP5" s="0"/>
      <c r="QFQ5" s="0"/>
      <c r="QFR5" s="0"/>
      <c r="QFS5" s="0"/>
      <c r="QFT5" s="0"/>
      <c r="QFU5" s="0"/>
      <c r="QFV5" s="0"/>
      <c r="QFW5" s="0"/>
      <c r="QFX5" s="0"/>
      <c r="QFY5" s="0"/>
      <c r="QFZ5" s="0"/>
      <c r="QGA5" s="0"/>
      <c r="QGB5" s="0"/>
      <c r="QGC5" s="0"/>
      <c r="QGD5" s="0"/>
      <c r="QGE5" s="0"/>
      <c r="QGF5" s="0"/>
      <c r="QGG5" s="0"/>
      <c r="QGH5" s="0"/>
      <c r="QGI5" s="0"/>
      <c r="QGJ5" s="0"/>
      <c r="QGK5" s="0"/>
      <c r="QGL5" s="0"/>
      <c r="QGM5" s="0"/>
      <c r="QGN5" s="0"/>
      <c r="QGO5" s="0"/>
      <c r="QGP5" s="0"/>
      <c r="QGQ5" s="0"/>
      <c r="QGR5" s="0"/>
      <c r="QGS5" s="0"/>
      <c r="QGT5" s="0"/>
      <c r="QGU5" s="0"/>
      <c r="QGV5" s="0"/>
      <c r="QGW5" s="0"/>
      <c r="QGX5" s="0"/>
      <c r="QGY5" s="0"/>
      <c r="QGZ5" s="0"/>
      <c r="QHA5" s="0"/>
      <c r="QHB5" s="0"/>
      <c r="QHC5" s="0"/>
      <c r="QHD5" s="0"/>
      <c r="QHE5" s="0"/>
      <c r="QHF5" s="0"/>
      <c r="QHG5" s="0"/>
      <c r="QHH5" s="0"/>
      <c r="QHI5" s="0"/>
      <c r="QHJ5" s="0"/>
      <c r="QHK5" s="0"/>
      <c r="QHL5" s="0"/>
      <c r="QHM5" s="0"/>
      <c r="QHN5" s="0"/>
      <c r="QHO5" s="0"/>
      <c r="QHP5" s="0"/>
      <c r="QHQ5" s="0"/>
      <c r="QHR5" s="0"/>
      <c r="QHS5" s="0"/>
      <c r="QHT5" s="0"/>
      <c r="QHU5" s="0"/>
      <c r="QHV5" s="0"/>
      <c r="QHW5" s="0"/>
      <c r="QHX5" s="0"/>
      <c r="QHY5" s="0"/>
      <c r="QHZ5" s="0"/>
      <c r="QIA5" s="0"/>
      <c r="QIB5" s="0"/>
      <c r="QIC5" s="0"/>
      <c r="QID5" s="0"/>
      <c r="QIE5" s="0"/>
      <c r="QIF5" s="0"/>
      <c r="QIG5" s="0"/>
      <c r="QIH5" s="0"/>
      <c r="QII5" s="0"/>
      <c r="QIJ5" s="0"/>
      <c r="QIK5" s="0"/>
      <c r="QIL5" s="0"/>
      <c r="QIM5" s="0"/>
      <c r="QIN5" s="0"/>
      <c r="QIO5" s="0"/>
      <c r="QIP5" s="0"/>
      <c r="QIQ5" s="0"/>
      <c r="QIR5" s="0"/>
      <c r="QIS5" s="0"/>
      <c r="QIT5" s="0"/>
      <c r="QIU5" s="0"/>
      <c r="QIV5" s="0"/>
      <c r="QIW5" s="0"/>
      <c r="QIX5" s="0"/>
      <c r="QIY5" s="0"/>
      <c r="QIZ5" s="0"/>
      <c r="QJA5" s="0"/>
      <c r="QJB5" s="0"/>
      <c r="QJC5" s="0"/>
      <c r="QJD5" s="0"/>
      <c r="QJE5" s="0"/>
      <c r="QJF5" s="0"/>
      <c r="QJG5" s="0"/>
      <c r="QJH5" s="0"/>
      <c r="QJI5" s="0"/>
      <c r="QJJ5" s="0"/>
      <c r="QJK5" s="0"/>
      <c r="QJL5" s="0"/>
      <c r="QJM5" s="0"/>
      <c r="QJN5" s="0"/>
      <c r="QJO5" s="0"/>
      <c r="QJP5" s="0"/>
      <c r="QJQ5" s="0"/>
      <c r="QJR5" s="0"/>
      <c r="QJS5" s="0"/>
      <c r="QJT5" s="0"/>
      <c r="QJU5" s="0"/>
      <c r="QJV5" s="0"/>
      <c r="QJW5" s="0"/>
      <c r="QJX5" s="0"/>
      <c r="QJY5" s="0"/>
      <c r="QJZ5" s="0"/>
      <c r="QKA5" s="0"/>
      <c r="QKB5" s="0"/>
      <c r="QKC5" s="0"/>
      <c r="QKD5" s="0"/>
      <c r="QKE5" s="0"/>
      <c r="QKF5" s="0"/>
      <c r="QKG5" s="0"/>
      <c r="QKH5" s="0"/>
      <c r="QKI5" s="0"/>
      <c r="QKJ5" s="0"/>
      <c r="QKK5" s="0"/>
      <c r="QKL5" s="0"/>
      <c r="QKM5" s="0"/>
      <c r="QKN5" s="0"/>
      <c r="QKO5" s="0"/>
      <c r="QKP5" s="0"/>
      <c r="QKQ5" s="0"/>
      <c r="QKR5" s="0"/>
      <c r="QKS5" s="0"/>
      <c r="QKT5" s="0"/>
      <c r="QKU5" s="0"/>
      <c r="QKV5" s="0"/>
      <c r="QKW5" s="0"/>
      <c r="QKX5" s="0"/>
      <c r="QKY5" s="0"/>
      <c r="QKZ5" s="0"/>
      <c r="QLA5" s="0"/>
      <c r="QLB5" s="0"/>
      <c r="QLC5" s="0"/>
      <c r="QLD5" s="0"/>
      <c r="QLE5" s="0"/>
      <c r="QLF5" s="0"/>
      <c r="QLG5" s="0"/>
      <c r="QLH5" s="0"/>
      <c r="QLI5" s="0"/>
      <c r="QLJ5" s="0"/>
      <c r="QLK5" s="0"/>
      <c r="QLL5" s="0"/>
      <c r="QLM5" s="0"/>
      <c r="QLN5" s="0"/>
      <c r="QLO5" s="0"/>
      <c r="QLP5" s="0"/>
      <c r="QLQ5" s="0"/>
      <c r="QLR5" s="0"/>
      <c r="QLS5" s="0"/>
      <c r="QLT5" s="0"/>
      <c r="QLU5" s="0"/>
      <c r="QLV5" s="0"/>
      <c r="QLW5" s="0"/>
      <c r="QLX5" s="0"/>
      <c r="QLY5" s="0"/>
      <c r="QLZ5" s="0"/>
      <c r="QMA5" s="0"/>
      <c r="QMB5" s="0"/>
      <c r="QMC5" s="0"/>
      <c r="QMD5" s="0"/>
      <c r="QME5" s="0"/>
      <c r="QMF5" s="0"/>
      <c r="QMG5" s="0"/>
      <c r="QMH5" s="0"/>
      <c r="QMI5" s="0"/>
      <c r="QMJ5" s="0"/>
      <c r="QMK5" s="0"/>
      <c r="QML5" s="0"/>
      <c r="QMM5" s="0"/>
      <c r="QMN5" s="0"/>
      <c r="QMO5" s="0"/>
      <c r="QMP5" s="0"/>
      <c r="QMQ5" s="0"/>
      <c r="QMR5" s="0"/>
      <c r="QMS5" s="0"/>
      <c r="QMT5" s="0"/>
      <c r="QMU5" s="0"/>
      <c r="QMV5" s="0"/>
      <c r="QMW5" s="0"/>
      <c r="QMX5" s="0"/>
      <c r="QMY5" s="0"/>
      <c r="QMZ5" s="0"/>
      <c r="QNA5" s="0"/>
      <c r="QNB5" s="0"/>
      <c r="QNC5" s="0"/>
      <c r="QND5" s="0"/>
      <c r="QNE5" s="0"/>
      <c r="QNF5" s="0"/>
      <c r="QNG5" s="0"/>
      <c r="QNH5" s="0"/>
      <c r="QNI5" s="0"/>
      <c r="QNJ5" s="0"/>
      <c r="QNK5" s="0"/>
      <c r="QNL5" s="0"/>
      <c r="QNM5" s="0"/>
      <c r="QNN5" s="0"/>
      <c r="QNO5" s="0"/>
      <c r="QNP5" s="0"/>
      <c r="QNQ5" s="0"/>
      <c r="QNR5" s="0"/>
      <c r="QNS5" s="0"/>
      <c r="QNT5" s="0"/>
      <c r="QNU5" s="0"/>
      <c r="QNV5" s="0"/>
      <c r="QNW5" s="0"/>
      <c r="QNX5" s="0"/>
      <c r="QNY5" s="0"/>
      <c r="QNZ5" s="0"/>
      <c r="QOA5" s="0"/>
      <c r="QOB5" s="0"/>
      <c r="QOC5" s="0"/>
      <c r="QOD5" s="0"/>
      <c r="QOE5" s="0"/>
      <c r="QOF5" s="0"/>
      <c r="QOG5" s="0"/>
      <c r="QOH5" s="0"/>
      <c r="QOI5" s="0"/>
      <c r="QOJ5" s="0"/>
      <c r="QOK5" s="0"/>
      <c r="QOL5" s="0"/>
      <c r="QOM5" s="0"/>
      <c r="QON5" s="0"/>
      <c r="QOO5" s="0"/>
      <c r="QOP5" s="0"/>
      <c r="QOQ5" s="0"/>
      <c r="QOR5" s="0"/>
      <c r="QOS5" s="0"/>
      <c r="QOT5" s="0"/>
      <c r="QOU5" s="0"/>
      <c r="QOV5" s="0"/>
      <c r="QOW5" s="0"/>
      <c r="QOX5" s="0"/>
      <c r="QOY5" s="0"/>
      <c r="QOZ5" s="0"/>
      <c r="QPA5" s="0"/>
      <c r="QPB5" s="0"/>
      <c r="QPC5" s="0"/>
      <c r="QPD5" s="0"/>
      <c r="QPE5" s="0"/>
      <c r="QPF5" s="0"/>
      <c r="QPG5" s="0"/>
      <c r="QPH5" s="0"/>
      <c r="QPI5" s="0"/>
      <c r="QPJ5" s="0"/>
      <c r="QPK5" s="0"/>
      <c r="QPL5" s="0"/>
      <c r="QPM5" s="0"/>
      <c r="QPN5" s="0"/>
      <c r="QPO5" s="0"/>
      <c r="QPP5" s="0"/>
      <c r="QPQ5" s="0"/>
      <c r="QPR5" s="0"/>
      <c r="QPS5" s="0"/>
      <c r="QPT5" s="0"/>
      <c r="QPU5" s="0"/>
      <c r="QPV5" s="0"/>
      <c r="QPW5" s="0"/>
      <c r="QPX5" s="0"/>
      <c r="QPY5" s="0"/>
      <c r="QPZ5" s="0"/>
      <c r="QQA5" s="0"/>
      <c r="QQB5" s="0"/>
      <c r="QQC5" s="0"/>
      <c r="QQD5" s="0"/>
      <c r="QQE5" s="0"/>
      <c r="QQF5" s="0"/>
      <c r="QQG5" s="0"/>
      <c r="QQH5" s="0"/>
      <c r="QQI5" s="0"/>
      <c r="QQJ5" s="0"/>
      <c r="QQK5" s="0"/>
      <c r="QQL5" s="0"/>
      <c r="QQM5" s="0"/>
      <c r="QQN5" s="0"/>
      <c r="QQO5" s="0"/>
      <c r="QQP5" s="0"/>
      <c r="QQQ5" s="0"/>
      <c r="QQR5" s="0"/>
      <c r="QQS5" s="0"/>
      <c r="QQT5" s="0"/>
      <c r="QQU5" s="0"/>
      <c r="QQV5" s="0"/>
      <c r="QQW5" s="0"/>
      <c r="QQX5" s="0"/>
      <c r="QQY5" s="0"/>
      <c r="QQZ5" s="0"/>
      <c r="QRA5" s="0"/>
      <c r="QRB5" s="0"/>
      <c r="QRC5" s="0"/>
      <c r="QRD5" s="0"/>
      <c r="QRE5" s="0"/>
      <c r="QRF5" s="0"/>
      <c r="QRG5" s="0"/>
      <c r="QRH5" s="0"/>
      <c r="QRI5" s="0"/>
      <c r="QRJ5" s="0"/>
      <c r="QRK5" s="0"/>
      <c r="QRL5" s="0"/>
      <c r="QRM5" s="0"/>
      <c r="QRN5" s="0"/>
      <c r="QRO5" s="0"/>
      <c r="QRP5" s="0"/>
      <c r="QRQ5" s="0"/>
      <c r="QRR5" s="0"/>
      <c r="QRS5" s="0"/>
      <c r="QRT5" s="0"/>
      <c r="QRU5" s="0"/>
      <c r="QRV5" s="0"/>
      <c r="QRW5" s="0"/>
      <c r="QRX5" s="0"/>
      <c r="QRY5" s="0"/>
      <c r="QRZ5" s="0"/>
      <c r="QSA5" s="0"/>
      <c r="QSB5" s="0"/>
      <c r="QSC5" s="0"/>
      <c r="QSD5" s="0"/>
      <c r="QSE5" s="0"/>
      <c r="QSF5" s="0"/>
      <c r="QSG5" s="0"/>
      <c r="QSH5" s="0"/>
      <c r="QSI5" s="0"/>
      <c r="QSJ5" s="0"/>
      <c r="QSK5" s="0"/>
      <c r="QSL5" s="0"/>
      <c r="QSM5" s="0"/>
      <c r="QSN5" s="0"/>
      <c r="QSO5" s="0"/>
      <c r="QSP5" s="0"/>
      <c r="QSQ5" s="0"/>
      <c r="QSR5" s="0"/>
      <c r="QSS5" s="0"/>
      <c r="QST5" s="0"/>
      <c r="QSU5" s="0"/>
      <c r="QSV5" s="0"/>
      <c r="QSW5" s="0"/>
      <c r="QSX5" s="0"/>
      <c r="QSY5" s="0"/>
      <c r="QSZ5" s="0"/>
      <c r="QTA5" s="0"/>
      <c r="QTB5" s="0"/>
      <c r="QTC5" s="0"/>
      <c r="QTD5" s="0"/>
      <c r="QTE5" s="0"/>
      <c r="QTF5" s="0"/>
      <c r="QTG5" s="0"/>
      <c r="QTH5" s="0"/>
      <c r="QTI5" s="0"/>
      <c r="QTJ5" s="0"/>
      <c r="QTK5" s="0"/>
      <c r="QTL5" s="0"/>
      <c r="QTM5" s="0"/>
      <c r="QTN5" s="0"/>
      <c r="QTO5" s="0"/>
      <c r="QTP5" s="0"/>
      <c r="QTQ5" s="0"/>
      <c r="QTR5" s="0"/>
      <c r="QTS5" s="0"/>
      <c r="QTT5" s="0"/>
      <c r="QTU5" s="0"/>
      <c r="QTV5" s="0"/>
      <c r="QTW5" s="0"/>
      <c r="QTX5" s="0"/>
      <c r="QTY5" s="0"/>
      <c r="QTZ5" s="0"/>
      <c r="QUA5" s="0"/>
      <c r="QUB5" s="0"/>
      <c r="QUC5" s="0"/>
      <c r="QUD5" s="0"/>
      <c r="QUE5" s="0"/>
      <c r="QUF5" s="0"/>
      <c r="QUG5" s="0"/>
      <c r="QUH5" s="0"/>
      <c r="QUI5" s="0"/>
      <c r="QUJ5" s="0"/>
      <c r="QUK5" s="0"/>
      <c r="QUL5" s="0"/>
      <c r="QUM5" s="0"/>
      <c r="QUN5" s="0"/>
      <c r="QUO5" s="0"/>
      <c r="QUP5" s="0"/>
      <c r="QUQ5" s="0"/>
      <c r="QUR5" s="0"/>
      <c r="QUS5" s="0"/>
      <c r="QUT5" s="0"/>
      <c r="QUU5" s="0"/>
      <c r="QUV5" s="0"/>
      <c r="QUW5" s="0"/>
      <c r="QUX5" s="0"/>
      <c r="QUY5" s="0"/>
      <c r="QUZ5" s="0"/>
      <c r="QVA5" s="0"/>
      <c r="QVB5" s="0"/>
      <c r="QVC5" s="0"/>
      <c r="QVD5" s="0"/>
      <c r="QVE5" s="0"/>
      <c r="QVF5" s="0"/>
      <c r="QVG5" s="0"/>
      <c r="QVH5" s="0"/>
      <c r="QVI5" s="0"/>
      <c r="QVJ5" s="0"/>
      <c r="QVK5" s="0"/>
      <c r="QVL5" s="0"/>
      <c r="QVM5" s="0"/>
      <c r="QVN5" s="0"/>
      <c r="QVO5" s="0"/>
      <c r="QVP5" s="0"/>
      <c r="QVQ5" s="0"/>
      <c r="QVR5" s="0"/>
      <c r="QVS5" s="0"/>
      <c r="QVT5" s="0"/>
      <c r="QVU5" s="0"/>
      <c r="QVV5" s="0"/>
      <c r="QVW5" s="0"/>
      <c r="QVX5" s="0"/>
      <c r="QVY5" s="0"/>
      <c r="QVZ5" s="0"/>
      <c r="QWA5" s="0"/>
      <c r="QWB5" s="0"/>
      <c r="QWC5" s="0"/>
      <c r="QWD5" s="0"/>
      <c r="QWE5" s="0"/>
      <c r="QWF5" s="0"/>
      <c r="QWG5" s="0"/>
      <c r="QWH5" s="0"/>
      <c r="QWI5" s="0"/>
      <c r="QWJ5" s="0"/>
      <c r="QWK5" s="0"/>
      <c r="QWL5" s="0"/>
      <c r="QWM5" s="0"/>
      <c r="QWN5" s="0"/>
      <c r="QWO5" s="0"/>
      <c r="QWP5" s="0"/>
      <c r="QWQ5" s="0"/>
      <c r="QWR5" s="0"/>
      <c r="QWS5" s="0"/>
      <c r="QWT5" s="0"/>
      <c r="QWU5" s="0"/>
      <c r="QWV5" s="0"/>
      <c r="QWW5" s="0"/>
      <c r="QWX5" s="0"/>
      <c r="QWY5" s="0"/>
      <c r="QWZ5" s="0"/>
      <c r="QXA5" s="0"/>
      <c r="QXB5" s="0"/>
      <c r="QXC5" s="0"/>
      <c r="QXD5" s="0"/>
      <c r="QXE5" s="0"/>
      <c r="QXF5" s="0"/>
      <c r="QXG5" s="0"/>
      <c r="QXH5" s="0"/>
      <c r="QXI5" s="0"/>
      <c r="QXJ5" s="0"/>
      <c r="QXK5" s="0"/>
      <c r="QXL5" s="0"/>
      <c r="QXM5" s="0"/>
      <c r="QXN5" s="0"/>
      <c r="QXO5" s="0"/>
      <c r="QXP5" s="0"/>
      <c r="QXQ5" s="0"/>
      <c r="QXR5" s="0"/>
      <c r="QXS5" s="0"/>
      <c r="QXT5" s="0"/>
      <c r="QXU5" s="0"/>
      <c r="QXV5" s="0"/>
      <c r="QXW5" s="0"/>
      <c r="QXX5" s="0"/>
      <c r="QXY5" s="0"/>
      <c r="QXZ5" s="0"/>
      <c r="QYA5" s="0"/>
      <c r="QYB5" s="0"/>
      <c r="QYC5" s="0"/>
      <c r="QYD5" s="0"/>
      <c r="QYE5" s="0"/>
      <c r="QYF5" s="0"/>
      <c r="QYG5" s="0"/>
      <c r="QYH5" s="0"/>
      <c r="QYI5" s="0"/>
      <c r="QYJ5" s="0"/>
      <c r="QYK5" s="0"/>
      <c r="QYL5" s="0"/>
      <c r="QYM5" s="0"/>
      <c r="QYN5" s="0"/>
      <c r="QYO5" s="0"/>
      <c r="QYP5" s="0"/>
      <c r="QYQ5" s="0"/>
      <c r="QYR5" s="0"/>
      <c r="QYS5" s="0"/>
      <c r="QYT5" s="0"/>
      <c r="QYU5" s="0"/>
      <c r="QYV5" s="0"/>
      <c r="QYW5" s="0"/>
      <c r="QYX5" s="0"/>
      <c r="QYY5" s="0"/>
      <c r="QYZ5" s="0"/>
      <c r="QZA5" s="0"/>
      <c r="QZB5" s="0"/>
      <c r="QZC5" s="0"/>
      <c r="QZD5" s="0"/>
      <c r="QZE5" s="0"/>
      <c r="QZF5" s="0"/>
      <c r="QZG5" s="0"/>
      <c r="QZH5" s="0"/>
      <c r="QZI5" s="0"/>
      <c r="QZJ5" s="0"/>
      <c r="QZK5" s="0"/>
      <c r="QZL5" s="0"/>
      <c r="QZM5" s="0"/>
      <c r="QZN5" s="0"/>
      <c r="QZO5" s="0"/>
      <c r="QZP5" s="0"/>
      <c r="QZQ5" s="0"/>
      <c r="QZR5" s="0"/>
      <c r="QZS5" s="0"/>
      <c r="QZT5" s="0"/>
      <c r="QZU5" s="0"/>
      <c r="QZV5" s="0"/>
      <c r="QZW5" s="0"/>
      <c r="QZX5" s="0"/>
      <c r="QZY5" s="0"/>
      <c r="QZZ5" s="0"/>
      <c r="RAA5" s="0"/>
      <c r="RAB5" s="0"/>
      <c r="RAC5" s="0"/>
      <c r="RAD5" s="0"/>
      <c r="RAE5" s="0"/>
      <c r="RAF5" s="0"/>
      <c r="RAG5" s="0"/>
      <c r="RAH5" s="0"/>
      <c r="RAI5" s="0"/>
      <c r="RAJ5" s="0"/>
      <c r="RAK5" s="0"/>
      <c r="RAL5" s="0"/>
      <c r="RAM5" s="0"/>
      <c r="RAN5" s="0"/>
      <c r="RAO5" s="0"/>
      <c r="RAP5" s="0"/>
      <c r="RAQ5" s="0"/>
      <c r="RAR5" s="0"/>
      <c r="RAS5" s="0"/>
      <c r="RAT5" s="0"/>
      <c r="RAU5" s="0"/>
      <c r="RAV5" s="0"/>
      <c r="RAW5" s="0"/>
      <c r="RAX5" s="0"/>
      <c r="RAY5" s="0"/>
      <c r="RAZ5" s="0"/>
      <c r="RBA5" s="0"/>
      <c r="RBB5" s="0"/>
      <c r="RBC5" s="0"/>
      <c r="RBD5" s="0"/>
      <c r="RBE5" s="0"/>
      <c r="RBF5" s="0"/>
      <c r="RBG5" s="0"/>
      <c r="RBH5" s="0"/>
      <c r="RBI5" s="0"/>
      <c r="RBJ5" s="0"/>
      <c r="RBK5" s="0"/>
      <c r="RBL5" s="0"/>
      <c r="RBM5" s="0"/>
      <c r="RBN5" s="0"/>
      <c r="RBO5" s="0"/>
      <c r="RBP5" s="0"/>
      <c r="RBQ5" s="0"/>
      <c r="RBR5" s="0"/>
      <c r="RBS5" s="0"/>
      <c r="RBT5" s="0"/>
      <c r="RBU5" s="0"/>
      <c r="RBV5" s="0"/>
      <c r="RBW5" s="0"/>
      <c r="RBX5" s="0"/>
      <c r="RBY5" s="0"/>
      <c r="RBZ5" s="0"/>
      <c r="RCA5" s="0"/>
      <c r="RCB5" s="0"/>
      <c r="RCC5" s="0"/>
      <c r="RCD5" s="0"/>
      <c r="RCE5" s="0"/>
      <c r="RCF5" s="0"/>
      <c r="RCG5" s="0"/>
      <c r="RCH5" s="0"/>
      <c r="RCI5" s="0"/>
      <c r="RCJ5" s="0"/>
      <c r="RCK5" s="0"/>
      <c r="RCL5" s="0"/>
      <c r="RCM5" s="0"/>
      <c r="RCN5" s="0"/>
      <c r="RCO5" s="0"/>
      <c r="RCP5" s="0"/>
      <c r="RCQ5" s="0"/>
      <c r="RCR5" s="0"/>
      <c r="RCS5" s="0"/>
      <c r="RCT5" s="0"/>
      <c r="RCU5" s="0"/>
      <c r="RCV5" s="0"/>
      <c r="RCW5" s="0"/>
      <c r="RCX5" s="0"/>
      <c r="RCY5" s="0"/>
      <c r="RCZ5" s="0"/>
      <c r="RDA5" s="0"/>
      <c r="RDB5" s="0"/>
      <c r="RDC5" s="0"/>
      <c r="RDD5" s="0"/>
      <c r="RDE5" s="0"/>
      <c r="RDF5" s="0"/>
      <c r="RDG5" s="0"/>
      <c r="RDH5" s="0"/>
      <c r="RDI5" s="0"/>
      <c r="RDJ5" s="0"/>
      <c r="RDK5" s="0"/>
      <c r="RDL5" s="0"/>
      <c r="RDM5" s="0"/>
      <c r="RDN5" s="0"/>
      <c r="RDO5" s="0"/>
      <c r="RDP5" s="0"/>
      <c r="RDQ5" s="0"/>
      <c r="RDR5" s="0"/>
      <c r="RDS5" s="0"/>
      <c r="RDT5" s="0"/>
      <c r="RDU5" s="0"/>
      <c r="RDV5" s="0"/>
      <c r="RDW5" s="0"/>
      <c r="RDX5" s="0"/>
      <c r="RDY5" s="0"/>
      <c r="RDZ5" s="0"/>
      <c r="REA5" s="0"/>
      <c r="REB5" s="0"/>
      <c r="REC5" s="0"/>
      <c r="RED5" s="0"/>
      <c r="REE5" s="0"/>
      <c r="REF5" s="0"/>
      <c r="REG5" s="0"/>
      <c r="REH5" s="0"/>
      <c r="REI5" s="0"/>
      <c r="REJ5" s="0"/>
      <c r="REK5" s="0"/>
      <c r="REL5" s="0"/>
      <c r="REM5" s="0"/>
      <c r="REN5" s="0"/>
      <c r="REO5" s="0"/>
      <c r="REP5" s="0"/>
      <c r="REQ5" s="0"/>
      <c r="RER5" s="0"/>
      <c r="RES5" s="0"/>
      <c r="RET5" s="0"/>
      <c r="REU5" s="0"/>
      <c r="REV5" s="0"/>
      <c r="REW5" s="0"/>
      <c r="REX5" s="0"/>
      <c r="REY5" s="0"/>
      <c r="REZ5" s="0"/>
      <c r="RFA5" s="0"/>
      <c r="RFB5" s="0"/>
      <c r="RFC5" s="0"/>
      <c r="RFD5" s="0"/>
      <c r="RFE5" s="0"/>
      <c r="RFF5" s="0"/>
      <c r="RFG5" s="0"/>
      <c r="RFH5" s="0"/>
      <c r="RFI5" s="0"/>
      <c r="RFJ5" s="0"/>
      <c r="RFK5" s="0"/>
      <c r="RFL5" s="0"/>
      <c r="RFM5" s="0"/>
      <c r="RFN5" s="0"/>
      <c r="RFO5" s="0"/>
      <c r="RFP5" s="0"/>
      <c r="RFQ5" s="0"/>
      <c r="RFR5" s="0"/>
      <c r="RFS5" s="0"/>
      <c r="RFT5" s="0"/>
      <c r="RFU5" s="0"/>
      <c r="RFV5" s="0"/>
      <c r="RFW5" s="0"/>
      <c r="RFX5" s="0"/>
      <c r="RFY5" s="0"/>
      <c r="RFZ5" s="0"/>
      <c r="RGA5" s="0"/>
      <c r="RGB5" s="0"/>
      <c r="RGC5" s="0"/>
      <c r="RGD5" s="0"/>
      <c r="RGE5" s="0"/>
      <c r="RGF5" s="0"/>
      <c r="RGG5" s="0"/>
      <c r="RGH5" s="0"/>
      <c r="RGI5" s="0"/>
      <c r="RGJ5" s="0"/>
      <c r="RGK5" s="0"/>
      <c r="RGL5" s="0"/>
      <c r="RGM5" s="0"/>
      <c r="RGN5" s="0"/>
      <c r="RGO5" s="0"/>
      <c r="RGP5" s="0"/>
      <c r="RGQ5" s="0"/>
      <c r="RGR5" s="0"/>
      <c r="RGS5" s="0"/>
      <c r="RGT5" s="0"/>
      <c r="RGU5" s="0"/>
      <c r="RGV5" s="0"/>
      <c r="RGW5" s="0"/>
      <c r="RGX5" s="0"/>
      <c r="RGY5" s="0"/>
      <c r="RGZ5" s="0"/>
      <c r="RHA5" s="0"/>
      <c r="RHB5" s="0"/>
      <c r="RHC5" s="0"/>
      <c r="RHD5" s="0"/>
      <c r="RHE5" s="0"/>
      <c r="RHF5" s="0"/>
      <c r="RHG5" s="0"/>
      <c r="RHH5" s="0"/>
      <c r="RHI5" s="0"/>
      <c r="RHJ5" s="0"/>
      <c r="RHK5" s="0"/>
      <c r="RHL5" s="0"/>
      <c r="RHM5" s="0"/>
      <c r="RHN5" s="0"/>
      <c r="RHO5" s="0"/>
      <c r="RHP5" s="0"/>
      <c r="RHQ5" s="0"/>
      <c r="RHR5" s="0"/>
      <c r="RHS5" s="0"/>
      <c r="RHT5" s="0"/>
      <c r="RHU5" s="0"/>
      <c r="RHV5" s="0"/>
      <c r="RHW5" s="0"/>
      <c r="RHX5" s="0"/>
      <c r="RHY5" s="0"/>
      <c r="RHZ5" s="0"/>
      <c r="RIA5" s="0"/>
      <c r="RIB5" s="0"/>
      <c r="RIC5" s="0"/>
      <c r="RID5" s="0"/>
      <c r="RIE5" s="0"/>
      <c r="RIF5" s="0"/>
      <c r="RIG5" s="0"/>
      <c r="RIH5" s="0"/>
      <c r="RII5" s="0"/>
      <c r="RIJ5" s="0"/>
      <c r="RIK5" s="0"/>
      <c r="RIL5" s="0"/>
      <c r="RIM5" s="0"/>
      <c r="RIN5" s="0"/>
      <c r="RIO5" s="0"/>
      <c r="RIP5" s="0"/>
      <c r="RIQ5" s="0"/>
      <c r="RIR5" s="0"/>
      <c r="RIS5" s="0"/>
      <c r="RIT5" s="0"/>
      <c r="RIU5" s="0"/>
      <c r="RIV5" s="0"/>
      <c r="RIW5" s="0"/>
      <c r="RIX5" s="0"/>
      <c r="RIY5" s="0"/>
      <c r="RIZ5" s="0"/>
      <c r="RJA5" s="0"/>
      <c r="RJB5" s="0"/>
      <c r="RJC5" s="0"/>
      <c r="RJD5" s="0"/>
      <c r="RJE5" s="0"/>
      <c r="RJF5" s="0"/>
      <c r="RJG5" s="0"/>
      <c r="RJH5" s="0"/>
      <c r="RJI5" s="0"/>
      <c r="RJJ5" s="0"/>
      <c r="RJK5" s="0"/>
      <c r="RJL5" s="0"/>
      <c r="RJM5" s="0"/>
      <c r="RJN5" s="0"/>
      <c r="RJO5" s="0"/>
      <c r="RJP5" s="0"/>
      <c r="RJQ5" s="0"/>
      <c r="RJR5" s="0"/>
      <c r="RJS5" s="0"/>
      <c r="RJT5" s="0"/>
      <c r="RJU5" s="0"/>
      <c r="RJV5" s="0"/>
      <c r="RJW5" s="0"/>
      <c r="RJX5" s="0"/>
      <c r="RJY5" s="0"/>
      <c r="RJZ5" s="0"/>
      <c r="RKA5" s="0"/>
      <c r="RKB5" s="0"/>
      <c r="RKC5" s="0"/>
      <c r="RKD5" s="0"/>
      <c r="RKE5" s="0"/>
      <c r="RKF5" s="0"/>
      <c r="RKG5" s="0"/>
      <c r="RKH5" s="0"/>
      <c r="RKI5" s="0"/>
      <c r="RKJ5" s="0"/>
      <c r="RKK5" s="0"/>
      <c r="RKL5" s="0"/>
      <c r="RKM5" s="0"/>
      <c r="RKN5" s="0"/>
      <c r="RKO5" s="0"/>
      <c r="RKP5" s="0"/>
      <c r="RKQ5" s="0"/>
      <c r="RKR5" s="0"/>
      <c r="RKS5" s="0"/>
      <c r="RKT5" s="0"/>
      <c r="RKU5" s="0"/>
      <c r="RKV5" s="0"/>
      <c r="RKW5" s="0"/>
      <c r="RKX5" s="0"/>
      <c r="RKY5" s="0"/>
      <c r="RKZ5" s="0"/>
      <c r="RLA5" s="0"/>
      <c r="RLB5" s="0"/>
      <c r="RLC5" s="0"/>
      <c r="RLD5" s="0"/>
      <c r="RLE5" s="0"/>
      <c r="RLF5" s="0"/>
      <c r="RLG5" s="0"/>
      <c r="RLH5" s="0"/>
      <c r="RLI5" s="0"/>
      <c r="RLJ5" s="0"/>
      <c r="RLK5" s="0"/>
      <c r="RLL5" s="0"/>
      <c r="RLM5" s="0"/>
      <c r="RLN5" s="0"/>
      <c r="RLO5" s="0"/>
      <c r="RLP5" s="0"/>
      <c r="RLQ5" s="0"/>
      <c r="RLR5" s="0"/>
      <c r="RLS5" s="0"/>
      <c r="RLT5" s="0"/>
      <c r="RLU5" s="0"/>
      <c r="RLV5" s="0"/>
      <c r="RLW5" s="0"/>
      <c r="RLX5" s="0"/>
      <c r="RLY5" s="0"/>
      <c r="RLZ5" s="0"/>
      <c r="RMA5" s="0"/>
      <c r="RMB5" s="0"/>
      <c r="RMC5" s="0"/>
      <c r="RMD5" s="0"/>
      <c r="RME5" s="0"/>
      <c r="RMF5" s="0"/>
      <c r="RMG5" s="0"/>
      <c r="RMH5" s="0"/>
      <c r="RMI5" s="0"/>
      <c r="RMJ5" s="0"/>
      <c r="RMK5" s="0"/>
      <c r="RML5" s="0"/>
      <c r="RMM5" s="0"/>
      <c r="RMN5" s="0"/>
      <c r="RMO5" s="0"/>
      <c r="RMP5" s="0"/>
      <c r="RMQ5" s="0"/>
      <c r="RMR5" s="0"/>
      <c r="RMS5" s="0"/>
      <c r="RMT5" s="0"/>
      <c r="RMU5" s="0"/>
      <c r="RMV5" s="0"/>
      <c r="RMW5" s="0"/>
      <c r="RMX5" s="0"/>
      <c r="RMY5" s="0"/>
      <c r="RMZ5" s="0"/>
      <c r="RNA5" s="0"/>
      <c r="RNB5" s="0"/>
      <c r="RNC5" s="0"/>
      <c r="RND5" s="0"/>
      <c r="RNE5" s="0"/>
      <c r="RNF5" s="0"/>
      <c r="RNG5" s="0"/>
      <c r="RNH5" s="0"/>
      <c r="RNI5" s="0"/>
      <c r="RNJ5" s="0"/>
      <c r="RNK5" s="0"/>
      <c r="RNL5" s="0"/>
      <c r="RNM5" s="0"/>
      <c r="RNN5" s="0"/>
      <c r="RNO5" s="0"/>
      <c r="RNP5" s="0"/>
      <c r="RNQ5" s="0"/>
      <c r="RNR5" s="0"/>
      <c r="RNS5" s="0"/>
      <c r="RNT5" s="0"/>
      <c r="RNU5" s="0"/>
      <c r="RNV5" s="0"/>
      <c r="RNW5" s="0"/>
      <c r="RNX5" s="0"/>
      <c r="RNY5" s="0"/>
      <c r="RNZ5" s="0"/>
      <c r="ROA5" s="0"/>
      <c r="ROB5" s="0"/>
      <c r="ROC5" s="0"/>
      <c r="ROD5" s="0"/>
      <c r="ROE5" s="0"/>
      <c r="ROF5" s="0"/>
      <c r="ROG5" s="0"/>
      <c r="ROH5" s="0"/>
      <c r="ROI5" s="0"/>
      <c r="ROJ5" s="0"/>
      <c r="ROK5" s="0"/>
      <c r="ROL5" s="0"/>
      <c r="ROM5" s="0"/>
      <c r="RON5" s="0"/>
      <c r="ROO5" s="0"/>
      <c r="ROP5" s="0"/>
      <c r="ROQ5" s="0"/>
      <c r="ROR5" s="0"/>
      <c r="ROS5" s="0"/>
      <c r="ROT5" s="0"/>
      <c r="ROU5" s="0"/>
      <c r="ROV5" s="0"/>
      <c r="ROW5" s="0"/>
      <c r="ROX5" s="0"/>
      <c r="ROY5" s="0"/>
      <c r="ROZ5" s="0"/>
      <c r="RPA5" s="0"/>
      <c r="RPB5" s="0"/>
      <c r="RPC5" s="0"/>
      <c r="RPD5" s="0"/>
      <c r="RPE5" s="0"/>
      <c r="RPF5" s="0"/>
      <c r="RPG5" s="0"/>
      <c r="RPH5" s="0"/>
      <c r="RPI5" s="0"/>
      <c r="RPJ5" s="0"/>
      <c r="RPK5" s="0"/>
      <c r="RPL5" s="0"/>
      <c r="RPM5" s="0"/>
      <c r="RPN5" s="0"/>
      <c r="RPO5" s="0"/>
      <c r="RPP5" s="0"/>
      <c r="RPQ5" s="0"/>
      <c r="RPR5" s="0"/>
      <c r="RPS5" s="0"/>
      <c r="RPT5" s="0"/>
      <c r="RPU5" s="0"/>
      <c r="RPV5" s="0"/>
      <c r="RPW5" s="0"/>
      <c r="RPX5" s="0"/>
      <c r="RPY5" s="0"/>
      <c r="RPZ5" s="0"/>
      <c r="RQA5" s="0"/>
      <c r="RQB5" s="0"/>
      <c r="RQC5" s="0"/>
      <c r="RQD5" s="0"/>
      <c r="RQE5" s="0"/>
      <c r="RQF5" s="0"/>
      <c r="RQG5" s="0"/>
      <c r="RQH5" s="0"/>
      <c r="RQI5" s="0"/>
      <c r="RQJ5" s="0"/>
      <c r="RQK5" s="0"/>
      <c r="RQL5" s="0"/>
      <c r="RQM5" s="0"/>
      <c r="RQN5" s="0"/>
      <c r="RQO5" s="0"/>
      <c r="RQP5" s="0"/>
      <c r="RQQ5" s="0"/>
      <c r="RQR5" s="0"/>
      <c r="RQS5" s="0"/>
      <c r="RQT5" s="0"/>
      <c r="RQU5" s="0"/>
      <c r="RQV5" s="0"/>
      <c r="RQW5" s="0"/>
      <c r="RQX5" s="0"/>
      <c r="RQY5" s="0"/>
      <c r="RQZ5" s="0"/>
      <c r="RRA5" s="0"/>
      <c r="RRB5" s="0"/>
      <c r="RRC5" s="0"/>
      <c r="RRD5" s="0"/>
      <c r="RRE5" s="0"/>
      <c r="RRF5" s="0"/>
      <c r="RRG5" s="0"/>
      <c r="RRH5" s="0"/>
      <c r="RRI5" s="0"/>
      <c r="RRJ5" s="0"/>
      <c r="RRK5" s="0"/>
      <c r="RRL5" s="0"/>
      <c r="RRM5" s="0"/>
      <c r="RRN5" s="0"/>
      <c r="RRO5" s="0"/>
      <c r="RRP5" s="0"/>
      <c r="RRQ5" s="0"/>
      <c r="RRR5" s="0"/>
      <c r="RRS5" s="0"/>
      <c r="RRT5" s="0"/>
      <c r="RRU5" s="0"/>
      <c r="RRV5" s="0"/>
      <c r="RRW5" s="0"/>
      <c r="RRX5" s="0"/>
      <c r="RRY5" s="0"/>
      <c r="RRZ5" s="0"/>
      <c r="RSA5" s="0"/>
      <c r="RSB5" s="0"/>
      <c r="RSC5" s="0"/>
      <c r="RSD5" s="0"/>
      <c r="RSE5" s="0"/>
      <c r="RSF5" s="0"/>
      <c r="RSG5" s="0"/>
      <c r="RSH5" s="0"/>
      <c r="RSI5" s="0"/>
      <c r="RSJ5" s="0"/>
      <c r="RSK5" s="0"/>
      <c r="RSL5" s="0"/>
      <c r="RSM5" s="0"/>
      <c r="RSN5" s="0"/>
      <c r="RSO5" s="0"/>
      <c r="RSP5" s="0"/>
      <c r="RSQ5" s="0"/>
      <c r="RSR5" s="0"/>
      <c r="RSS5" s="0"/>
      <c r="RST5" s="0"/>
      <c r="RSU5" s="0"/>
      <c r="RSV5" s="0"/>
      <c r="RSW5" s="0"/>
      <c r="RSX5" s="0"/>
      <c r="RSY5" s="0"/>
      <c r="RSZ5" s="0"/>
      <c r="RTA5" s="0"/>
      <c r="RTB5" s="0"/>
      <c r="RTC5" s="0"/>
      <c r="RTD5" s="0"/>
      <c r="RTE5" s="0"/>
      <c r="RTF5" s="0"/>
      <c r="RTG5" s="0"/>
      <c r="RTH5" s="0"/>
      <c r="RTI5" s="0"/>
      <c r="RTJ5" s="0"/>
      <c r="RTK5" s="0"/>
      <c r="RTL5" s="0"/>
      <c r="RTM5" s="0"/>
      <c r="RTN5" s="0"/>
      <c r="RTO5" s="0"/>
      <c r="RTP5" s="0"/>
      <c r="RTQ5" s="0"/>
      <c r="RTR5" s="0"/>
      <c r="RTS5" s="0"/>
      <c r="RTT5" s="0"/>
      <c r="RTU5" s="0"/>
      <c r="RTV5" s="0"/>
      <c r="RTW5" s="0"/>
      <c r="RTX5" s="0"/>
      <c r="RTY5" s="0"/>
      <c r="RTZ5" s="0"/>
      <c r="RUA5" s="0"/>
      <c r="RUB5" s="0"/>
      <c r="RUC5" s="0"/>
      <c r="RUD5" s="0"/>
      <c r="RUE5" s="0"/>
      <c r="RUF5" s="0"/>
      <c r="RUG5" s="0"/>
      <c r="RUH5" s="0"/>
      <c r="RUI5" s="0"/>
      <c r="RUJ5" s="0"/>
      <c r="RUK5" s="0"/>
      <c r="RUL5" s="0"/>
      <c r="RUM5" s="0"/>
      <c r="RUN5" s="0"/>
      <c r="RUO5" s="0"/>
      <c r="RUP5" s="0"/>
      <c r="RUQ5" s="0"/>
      <c r="RUR5" s="0"/>
      <c r="RUS5" s="0"/>
      <c r="RUT5" s="0"/>
      <c r="RUU5" s="0"/>
      <c r="RUV5" s="0"/>
      <c r="RUW5" s="0"/>
      <c r="RUX5" s="0"/>
      <c r="RUY5" s="0"/>
      <c r="RUZ5" s="0"/>
      <c r="RVA5" s="0"/>
      <c r="RVB5" s="0"/>
      <c r="RVC5" s="0"/>
      <c r="RVD5" s="0"/>
      <c r="RVE5" s="0"/>
      <c r="RVF5" s="0"/>
      <c r="RVG5" s="0"/>
      <c r="RVH5" s="0"/>
      <c r="RVI5" s="0"/>
      <c r="RVJ5" s="0"/>
      <c r="RVK5" s="0"/>
      <c r="RVL5" s="0"/>
      <c r="RVM5" s="0"/>
      <c r="RVN5" s="0"/>
      <c r="RVO5" s="0"/>
      <c r="RVP5" s="0"/>
      <c r="RVQ5" s="0"/>
      <c r="RVR5" s="0"/>
      <c r="RVS5" s="0"/>
      <c r="RVT5" s="0"/>
      <c r="RVU5" s="0"/>
      <c r="RVV5" s="0"/>
      <c r="RVW5" s="0"/>
      <c r="RVX5" s="0"/>
      <c r="RVY5" s="0"/>
      <c r="RVZ5" s="0"/>
      <c r="RWA5" s="0"/>
      <c r="RWB5" s="0"/>
      <c r="RWC5" s="0"/>
      <c r="RWD5" s="0"/>
      <c r="RWE5" s="0"/>
      <c r="RWF5" s="0"/>
      <c r="RWG5" s="0"/>
      <c r="RWH5" s="0"/>
      <c r="RWI5" s="0"/>
      <c r="RWJ5" s="0"/>
      <c r="RWK5" s="0"/>
      <c r="RWL5" s="0"/>
      <c r="RWM5" s="0"/>
      <c r="RWN5" s="0"/>
      <c r="RWO5" s="0"/>
      <c r="RWP5" s="0"/>
      <c r="RWQ5" s="0"/>
      <c r="RWR5" s="0"/>
      <c r="RWS5" s="0"/>
      <c r="RWT5" s="0"/>
      <c r="RWU5" s="0"/>
      <c r="RWV5" s="0"/>
      <c r="RWW5" s="0"/>
      <c r="RWX5" s="0"/>
      <c r="RWY5" s="0"/>
      <c r="RWZ5" s="0"/>
      <c r="RXA5" s="0"/>
      <c r="RXB5" s="0"/>
      <c r="RXC5" s="0"/>
      <c r="RXD5" s="0"/>
      <c r="RXE5" s="0"/>
      <c r="RXF5" s="0"/>
      <c r="RXG5" s="0"/>
      <c r="RXH5" s="0"/>
      <c r="RXI5" s="0"/>
      <c r="RXJ5" s="0"/>
      <c r="RXK5" s="0"/>
      <c r="RXL5" s="0"/>
      <c r="RXM5" s="0"/>
      <c r="RXN5" s="0"/>
      <c r="RXO5" s="0"/>
      <c r="RXP5" s="0"/>
      <c r="RXQ5" s="0"/>
      <c r="RXR5" s="0"/>
      <c r="RXS5" s="0"/>
      <c r="RXT5" s="0"/>
      <c r="RXU5" s="0"/>
      <c r="RXV5" s="0"/>
      <c r="RXW5" s="0"/>
      <c r="RXX5" s="0"/>
      <c r="RXY5" s="0"/>
      <c r="RXZ5" s="0"/>
      <c r="RYA5" s="0"/>
      <c r="RYB5" s="0"/>
      <c r="RYC5" s="0"/>
      <c r="RYD5" s="0"/>
      <c r="RYE5" s="0"/>
      <c r="RYF5" s="0"/>
      <c r="RYG5" s="0"/>
      <c r="RYH5" s="0"/>
      <c r="RYI5" s="0"/>
      <c r="RYJ5" s="0"/>
      <c r="RYK5" s="0"/>
      <c r="RYL5" s="0"/>
      <c r="RYM5" s="0"/>
      <c r="RYN5" s="0"/>
      <c r="RYO5" s="0"/>
      <c r="RYP5" s="0"/>
      <c r="RYQ5" s="0"/>
      <c r="RYR5" s="0"/>
      <c r="RYS5" s="0"/>
      <c r="RYT5" s="0"/>
      <c r="RYU5" s="0"/>
      <c r="RYV5" s="0"/>
      <c r="RYW5" s="0"/>
      <c r="RYX5" s="0"/>
      <c r="RYY5" s="0"/>
      <c r="RYZ5" s="0"/>
      <c r="RZA5" s="0"/>
      <c r="RZB5" s="0"/>
      <c r="RZC5" s="0"/>
      <c r="RZD5" s="0"/>
      <c r="RZE5" s="0"/>
      <c r="RZF5" s="0"/>
      <c r="RZG5" s="0"/>
      <c r="RZH5" s="0"/>
      <c r="RZI5" s="0"/>
      <c r="RZJ5" s="0"/>
      <c r="RZK5" s="0"/>
      <c r="RZL5" s="0"/>
      <c r="RZM5" s="0"/>
      <c r="RZN5" s="0"/>
      <c r="RZO5" s="0"/>
      <c r="RZP5" s="0"/>
      <c r="RZQ5" s="0"/>
      <c r="RZR5" s="0"/>
      <c r="RZS5" s="0"/>
      <c r="RZT5" s="0"/>
      <c r="RZU5" s="0"/>
      <c r="RZV5" s="0"/>
      <c r="RZW5" s="0"/>
      <c r="RZX5" s="0"/>
      <c r="RZY5" s="0"/>
      <c r="RZZ5" s="0"/>
      <c r="SAA5" s="0"/>
      <c r="SAB5" s="0"/>
      <c r="SAC5" s="0"/>
      <c r="SAD5" s="0"/>
      <c r="SAE5" s="0"/>
      <c r="SAF5" s="0"/>
      <c r="SAG5" s="0"/>
      <c r="SAH5" s="0"/>
      <c r="SAI5" s="0"/>
      <c r="SAJ5" s="0"/>
      <c r="SAK5" s="0"/>
      <c r="SAL5" s="0"/>
      <c r="SAM5" s="0"/>
      <c r="SAN5" s="0"/>
      <c r="SAO5" s="0"/>
      <c r="SAP5" s="0"/>
      <c r="SAQ5" s="0"/>
      <c r="SAR5" s="0"/>
      <c r="SAS5" s="0"/>
      <c r="SAT5" s="0"/>
      <c r="SAU5" s="0"/>
      <c r="SAV5" s="0"/>
      <c r="SAW5" s="0"/>
      <c r="SAX5" s="0"/>
      <c r="SAY5" s="0"/>
      <c r="SAZ5" s="0"/>
      <c r="SBA5" s="0"/>
      <c r="SBB5" s="0"/>
      <c r="SBC5" s="0"/>
      <c r="SBD5" s="0"/>
      <c r="SBE5" s="0"/>
      <c r="SBF5" s="0"/>
      <c r="SBG5" s="0"/>
      <c r="SBH5" s="0"/>
      <c r="SBI5" s="0"/>
      <c r="SBJ5" s="0"/>
      <c r="SBK5" s="0"/>
      <c r="SBL5" s="0"/>
      <c r="SBM5" s="0"/>
      <c r="SBN5" s="0"/>
      <c r="SBO5" s="0"/>
      <c r="SBP5" s="0"/>
      <c r="SBQ5" s="0"/>
      <c r="SBR5" s="0"/>
      <c r="SBS5" s="0"/>
      <c r="SBT5" s="0"/>
      <c r="SBU5" s="0"/>
      <c r="SBV5" s="0"/>
      <c r="SBW5" s="0"/>
      <c r="SBX5" s="0"/>
      <c r="SBY5" s="0"/>
      <c r="SBZ5" s="0"/>
      <c r="SCA5" s="0"/>
      <c r="SCB5" s="0"/>
      <c r="SCC5" s="0"/>
      <c r="SCD5" s="0"/>
      <c r="SCE5" s="0"/>
      <c r="SCF5" s="0"/>
      <c r="SCG5" s="0"/>
      <c r="SCH5" s="0"/>
      <c r="SCI5" s="0"/>
      <c r="SCJ5" s="0"/>
      <c r="SCK5" s="0"/>
      <c r="SCL5" s="0"/>
      <c r="SCM5" s="0"/>
      <c r="SCN5" s="0"/>
      <c r="SCO5" s="0"/>
      <c r="SCP5" s="0"/>
      <c r="SCQ5" s="0"/>
      <c r="SCR5" s="0"/>
      <c r="SCS5" s="0"/>
      <c r="SCT5" s="0"/>
      <c r="SCU5" s="0"/>
      <c r="SCV5" s="0"/>
      <c r="SCW5" s="0"/>
      <c r="SCX5" s="0"/>
      <c r="SCY5" s="0"/>
      <c r="SCZ5" s="0"/>
      <c r="SDA5" s="0"/>
      <c r="SDB5" s="0"/>
      <c r="SDC5" s="0"/>
      <c r="SDD5" s="0"/>
      <c r="SDE5" s="0"/>
      <c r="SDF5" s="0"/>
      <c r="SDG5" s="0"/>
      <c r="SDH5" s="0"/>
      <c r="SDI5" s="0"/>
      <c r="SDJ5" s="0"/>
      <c r="SDK5" s="0"/>
      <c r="SDL5" s="0"/>
      <c r="SDM5" s="0"/>
      <c r="SDN5" s="0"/>
      <c r="SDO5" s="0"/>
      <c r="SDP5" s="0"/>
      <c r="SDQ5" s="0"/>
      <c r="SDR5" s="0"/>
      <c r="SDS5" s="0"/>
      <c r="SDT5" s="0"/>
      <c r="SDU5" s="0"/>
      <c r="SDV5" s="0"/>
      <c r="SDW5" s="0"/>
      <c r="SDX5" s="0"/>
      <c r="SDY5" s="0"/>
      <c r="SDZ5" s="0"/>
      <c r="SEA5" s="0"/>
      <c r="SEB5" s="0"/>
      <c r="SEC5" s="0"/>
      <c r="SED5" s="0"/>
      <c r="SEE5" s="0"/>
      <c r="SEF5" s="0"/>
      <c r="SEG5" s="0"/>
      <c r="SEH5" s="0"/>
      <c r="SEI5" s="0"/>
      <c r="SEJ5" s="0"/>
      <c r="SEK5" s="0"/>
      <c r="SEL5" s="0"/>
      <c r="SEM5" s="0"/>
      <c r="SEN5" s="0"/>
      <c r="SEO5" s="0"/>
      <c r="SEP5" s="0"/>
      <c r="SEQ5" s="0"/>
      <c r="SER5" s="0"/>
      <c r="SES5" s="0"/>
      <c r="SET5" s="0"/>
      <c r="SEU5" s="0"/>
      <c r="SEV5" s="0"/>
      <c r="SEW5" s="0"/>
      <c r="SEX5" s="0"/>
      <c r="SEY5" s="0"/>
      <c r="SEZ5" s="0"/>
      <c r="SFA5" s="0"/>
      <c r="SFB5" s="0"/>
      <c r="SFC5" s="0"/>
      <c r="SFD5" s="0"/>
      <c r="SFE5" s="0"/>
      <c r="SFF5" s="0"/>
      <c r="SFG5" s="0"/>
      <c r="SFH5" s="0"/>
      <c r="SFI5" s="0"/>
      <c r="SFJ5" s="0"/>
      <c r="SFK5" s="0"/>
      <c r="SFL5" s="0"/>
      <c r="SFM5" s="0"/>
      <c r="SFN5" s="0"/>
      <c r="SFO5" s="0"/>
      <c r="SFP5" s="0"/>
      <c r="SFQ5" s="0"/>
      <c r="SFR5" s="0"/>
      <c r="SFS5" s="0"/>
      <c r="SFT5" s="0"/>
      <c r="SFU5" s="0"/>
      <c r="SFV5" s="0"/>
      <c r="SFW5" s="0"/>
      <c r="SFX5" s="0"/>
      <c r="SFY5" s="0"/>
      <c r="SFZ5" s="0"/>
      <c r="SGA5" s="0"/>
      <c r="SGB5" s="0"/>
      <c r="SGC5" s="0"/>
      <c r="SGD5" s="0"/>
      <c r="SGE5" s="0"/>
      <c r="SGF5" s="0"/>
      <c r="SGG5" s="0"/>
      <c r="SGH5" s="0"/>
      <c r="SGI5" s="0"/>
      <c r="SGJ5" s="0"/>
      <c r="SGK5" s="0"/>
      <c r="SGL5" s="0"/>
      <c r="SGM5" s="0"/>
      <c r="SGN5" s="0"/>
      <c r="SGO5" s="0"/>
      <c r="SGP5" s="0"/>
      <c r="SGQ5" s="0"/>
      <c r="SGR5" s="0"/>
      <c r="SGS5" s="0"/>
      <c r="SGT5" s="0"/>
      <c r="SGU5" s="0"/>
      <c r="SGV5" s="0"/>
      <c r="SGW5" s="0"/>
      <c r="SGX5" s="0"/>
      <c r="SGY5" s="0"/>
      <c r="SGZ5" s="0"/>
      <c r="SHA5" s="0"/>
      <c r="SHB5" s="0"/>
      <c r="SHC5" s="0"/>
      <c r="SHD5" s="0"/>
      <c r="SHE5" s="0"/>
      <c r="SHF5" s="0"/>
      <c r="SHG5" s="0"/>
      <c r="SHH5" s="0"/>
      <c r="SHI5" s="0"/>
      <c r="SHJ5" s="0"/>
      <c r="SHK5" s="0"/>
      <c r="SHL5" s="0"/>
      <c r="SHM5" s="0"/>
      <c r="SHN5" s="0"/>
      <c r="SHO5" s="0"/>
      <c r="SHP5" s="0"/>
      <c r="SHQ5" s="0"/>
      <c r="SHR5" s="0"/>
      <c r="SHS5" s="0"/>
      <c r="SHT5" s="0"/>
      <c r="SHU5" s="0"/>
      <c r="SHV5" s="0"/>
      <c r="SHW5" s="0"/>
      <c r="SHX5" s="0"/>
      <c r="SHY5" s="0"/>
      <c r="SHZ5" s="0"/>
      <c r="SIA5" s="0"/>
      <c r="SIB5" s="0"/>
      <c r="SIC5" s="0"/>
      <c r="SID5" s="0"/>
      <c r="SIE5" s="0"/>
      <c r="SIF5" s="0"/>
      <c r="SIG5" s="0"/>
      <c r="SIH5" s="0"/>
      <c r="SII5" s="0"/>
      <c r="SIJ5" s="0"/>
      <c r="SIK5" s="0"/>
      <c r="SIL5" s="0"/>
      <c r="SIM5" s="0"/>
      <c r="SIN5" s="0"/>
      <c r="SIO5" s="0"/>
      <c r="SIP5" s="0"/>
      <c r="SIQ5" s="0"/>
      <c r="SIR5" s="0"/>
      <c r="SIS5" s="0"/>
      <c r="SIT5" s="0"/>
      <c r="SIU5" s="0"/>
      <c r="SIV5" s="0"/>
      <c r="SIW5" s="0"/>
      <c r="SIX5" s="0"/>
      <c r="SIY5" s="0"/>
      <c r="SIZ5" s="0"/>
      <c r="SJA5" s="0"/>
      <c r="SJB5" s="0"/>
      <c r="SJC5" s="0"/>
      <c r="SJD5" s="0"/>
      <c r="SJE5" s="0"/>
      <c r="SJF5" s="0"/>
      <c r="SJG5" s="0"/>
      <c r="SJH5" s="0"/>
      <c r="SJI5" s="0"/>
      <c r="SJJ5" s="0"/>
      <c r="SJK5" s="0"/>
      <c r="SJL5" s="0"/>
      <c r="SJM5" s="0"/>
      <c r="SJN5" s="0"/>
      <c r="SJO5" s="0"/>
      <c r="SJP5" s="0"/>
      <c r="SJQ5" s="0"/>
      <c r="SJR5" s="0"/>
      <c r="SJS5" s="0"/>
      <c r="SJT5" s="0"/>
      <c r="SJU5" s="0"/>
      <c r="SJV5" s="0"/>
      <c r="SJW5" s="0"/>
      <c r="SJX5" s="0"/>
      <c r="SJY5" s="0"/>
      <c r="SJZ5" s="0"/>
      <c r="SKA5" s="0"/>
      <c r="SKB5" s="0"/>
      <c r="SKC5" s="0"/>
      <c r="SKD5" s="0"/>
      <c r="SKE5" s="0"/>
      <c r="SKF5" s="0"/>
      <c r="SKG5" s="0"/>
      <c r="SKH5" s="0"/>
      <c r="SKI5" s="0"/>
      <c r="SKJ5" s="0"/>
      <c r="SKK5" s="0"/>
      <c r="SKL5" s="0"/>
      <c r="SKM5" s="0"/>
      <c r="SKN5" s="0"/>
      <c r="SKO5" s="0"/>
      <c r="SKP5" s="0"/>
      <c r="SKQ5" s="0"/>
      <c r="SKR5" s="0"/>
      <c r="SKS5" s="0"/>
      <c r="SKT5" s="0"/>
      <c r="SKU5" s="0"/>
      <c r="SKV5" s="0"/>
      <c r="SKW5" s="0"/>
      <c r="SKX5" s="0"/>
      <c r="SKY5" s="0"/>
      <c r="SKZ5" s="0"/>
      <c r="SLA5" s="0"/>
      <c r="SLB5" s="0"/>
      <c r="SLC5" s="0"/>
      <c r="SLD5" s="0"/>
      <c r="SLE5" s="0"/>
      <c r="SLF5" s="0"/>
      <c r="SLG5" s="0"/>
      <c r="SLH5" s="0"/>
      <c r="SLI5" s="0"/>
      <c r="SLJ5" s="0"/>
      <c r="SLK5" s="0"/>
      <c r="SLL5" s="0"/>
      <c r="SLM5" s="0"/>
      <c r="SLN5" s="0"/>
      <c r="SLO5" s="0"/>
      <c r="SLP5" s="0"/>
      <c r="SLQ5" s="0"/>
      <c r="SLR5" s="0"/>
      <c r="SLS5" s="0"/>
      <c r="SLT5" s="0"/>
      <c r="SLU5" s="0"/>
      <c r="SLV5" s="0"/>
      <c r="SLW5" s="0"/>
      <c r="SLX5" s="0"/>
      <c r="SLY5" s="0"/>
      <c r="SLZ5" s="0"/>
      <c r="SMA5" s="0"/>
      <c r="SMB5" s="0"/>
      <c r="SMC5" s="0"/>
      <c r="SMD5" s="0"/>
      <c r="SME5" s="0"/>
      <c r="SMF5" s="0"/>
      <c r="SMG5" s="0"/>
      <c r="SMH5" s="0"/>
      <c r="SMI5" s="0"/>
      <c r="SMJ5" s="0"/>
      <c r="SMK5" s="0"/>
      <c r="SML5" s="0"/>
      <c r="SMM5" s="0"/>
      <c r="SMN5" s="0"/>
      <c r="SMO5" s="0"/>
      <c r="SMP5" s="0"/>
      <c r="SMQ5" s="0"/>
      <c r="SMR5" s="0"/>
      <c r="SMS5" s="0"/>
      <c r="SMT5" s="0"/>
      <c r="SMU5" s="0"/>
      <c r="SMV5" s="0"/>
      <c r="SMW5" s="0"/>
      <c r="SMX5" s="0"/>
      <c r="SMY5" s="0"/>
      <c r="SMZ5" s="0"/>
      <c r="SNA5" s="0"/>
      <c r="SNB5" s="0"/>
      <c r="SNC5" s="0"/>
      <c r="SND5" s="0"/>
      <c r="SNE5" s="0"/>
      <c r="SNF5" s="0"/>
      <c r="SNG5" s="0"/>
      <c r="SNH5" s="0"/>
      <c r="SNI5" s="0"/>
      <c r="SNJ5" s="0"/>
      <c r="SNK5" s="0"/>
      <c r="SNL5" s="0"/>
      <c r="SNM5" s="0"/>
      <c r="SNN5" s="0"/>
      <c r="SNO5" s="0"/>
      <c r="SNP5" s="0"/>
      <c r="SNQ5" s="0"/>
      <c r="SNR5" s="0"/>
      <c r="SNS5" s="0"/>
      <c r="SNT5" s="0"/>
      <c r="SNU5" s="0"/>
      <c r="SNV5" s="0"/>
      <c r="SNW5" s="0"/>
      <c r="SNX5" s="0"/>
      <c r="SNY5" s="0"/>
      <c r="SNZ5" s="0"/>
      <c r="SOA5" s="0"/>
      <c r="SOB5" s="0"/>
      <c r="SOC5" s="0"/>
      <c r="SOD5" s="0"/>
      <c r="SOE5" s="0"/>
      <c r="SOF5" s="0"/>
      <c r="SOG5" s="0"/>
      <c r="SOH5" s="0"/>
      <c r="SOI5" s="0"/>
      <c r="SOJ5" s="0"/>
      <c r="SOK5" s="0"/>
      <c r="SOL5" s="0"/>
      <c r="SOM5" s="0"/>
      <c r="SON5" s="0"/>
      <c r="SOO5" s="0"/>
      <c r="SOP5" s="0"/>
      <c r="SOQ5" s="0"/>
      <c r="SOR5" s="0"/>
      <c r="SOS5" s="0"/>
      <c r="SOT5" s="0"/>
      <c r="SOU5" s="0"/>
      <c r="SOV5" s="0"/>
      <c r="SOW5" s="0"/>
      <c r="SOX5" s="0"/>
      <c r="SOY5" s="0"/>
      <c r="SOZ5" s="0"/>
      <c r="SPA5" s="0"/>
      <c r="SPB5" s="0"/>
      <c r="SPC5" s="0"/>
      <c r="SPD5" s="0"/>
      <c r="SPE5" s="0"/>
      <c r="SPF5" s="0"/>
      <c r="SPG5" s="0"/>
      <c r="SPH5" s="0"/>
      <c r="SPI5" s="0"/>
      <c r="SPJ5" s="0"/>
      <c r="SPK5" s="0"/>
      <c r="SPL5" s="0"/>
      <c r="SPM5" s="0"/>
      <c r="SPN5" s="0"/>
      <c r="SPO5" s="0"/>
      <c r="SPP5" s="0"/>
      <c r="SPQ5" s="0"/>
      <c r="SPR5" s="0"/>
      <c r="SPS5" s="0"/>
      <c r="SPT5" s="0"/>
      <c r="SPU5" s="0"/>
      <c r="SPV5" s="0"/>
      <c r="SPW5" s="0"/>
      <c r="SPX5" s="0"/>
      <c r="SPY5" s="0"/>
      <c r="SPZ5" s="0"/>
      <c r="SQA5" s="0"/>
      <c r="SQB5" s="0"/>
      <c r="SQC5" s="0"/>
      <c r="SQD5" s="0"/>
      <c r="SQE5" s="0"/>
      <c r="SQF5" s="0"/>
      <c r="SQG5" s="0"/>
      <c r="SQH5" s="0"/>
      <c r="SQI5" s="0"/>
      <c r="SQJ5" s="0"/>
      <c r="SQK5" s="0"/>
      <c r="SQL5" s="0"/>
      <c r="SQM5" s="0"/>
      <c r="SQN5" s="0"/>
      <c r="SQO5" s="0"/>
      <c r="SQP5" s="0"/>
      <c r="SQQ5" s="0"/>
      <c r="SQR5" s="0"/>
      <c r="SQS5" s="0"/>
      <c r="SQT5" s="0"/>
      <c r="SQU5" s="0"/>
      <c r="SQV5" s="0"/>
      <c r="SQW5" s="0"/>
      <c r="SQX5" s="0"/>
      <c r="SQY5" s="0"/>
      <c r="SQZ5" s="0"/>
      <c r="SRA5" s="0"/>
      <c r="SRB5" s="0"/>
      <c r="SRC5" s="0"/>
      <c r="SRD5" s="0"/>
      <c r="SRE5" s="0"/>
      <c r="SRF5" s="0"/>
      <c r="SRG5" s="0"/>
      <c r="SRH5" s="0"/>
      <c r="SRI5" s="0"/>
      <c r="SRJ5" s="0"/>
      <c r="SRK5" s="0"/>
      <c r="SRL5" s="0"/>
      <c r="SRM5" s="0"/>
      <c r="SRN5" s="0"/>
      <c r="SRO5" s="0"/>
      <c r="SRP5" s="0"/>
      <c r="SRQ5" s="0"/>
      <c r="SRR5" s="0"/>
      <c r="SRS5" s="0"/>
      <c r="SRT5" s="0"/>
      <c r="SRU5" s="0"/>
      <c r="SRV5" s="0"/>
      <c r="SRW5" s="0"/>
      <c r="SRX5" s="0"/>
      <c r="SRY5" s="0"/>
      <c r="SRZ5" s="0"/>
      <c r="SSA5" s="0"/>
      <c r="SSB5" s="0"/>
      <c r="SSC5" s="0"/>
      <c r="SSD5" s="0"/>
      <c r="SSE5" s="0"/>
      <c r="SSF5" s="0"/>
      <c r="SSG5" s="0"/>
      <c r="SSH5" s="0"/>
      <c r="SSI5" s="0"/>
      <c r="SSJ5" s="0"/>
      <c r="SSK5" s="0"/>
      <c r="SSL5" s="0"/>
      <c r="SSM5" s="0"/>
      <c r="SSN5" s="0"/>
      <c r="SSO5" s="0"/>
      <c r="SSP5" s="0"/>
      <c r="SSQ5" s="0"/>
      <c r="SSR5" s="0"/>
      <c r="SSS5" s="0"/>
      <c r="SST5" s="0"/>
      <c r="SSU5" s="0"/>
      <c r="SSV5" s="0"/>
      <c r="SSW5" s="0"/>
      <c r="SSX5" s="0"/>
      <c r="SSY5" s="0"/>
      <c r="SSZ5" s="0"/>
      <c r="STA5" s="0"/>
      <c r="STB5" s="0"/>
      <c r="STC5" s="0"/>
      <c r="STD5" s="0"/>
      <c r="STE5" s="0"/>
      <c r="STF5" s="0"/>
      <c r="STG5" s="0"/>
      <c r="STH5" s="0"/>
      <c r="STI5" s="0"/>
      <c r="STJ5" s="0"/>
      <c r="STK5" s="0"/>
      <c r="STL5" s="0"/>
      <c r="STM5" s="0"/>
      <c r="STN5" s="0"/>
      <c r="STO5" s="0"/>
      <c r="STP5" s="0"/>
      <c r="STQ5" s="0"/>
      <c r="STR5" s="0"/>
      <c r="STS5" s="0"/>
      <c r="STT5" s="0"/>
      <c r="STU5" s="0"/>
      <c r="STV5" s="0"/>
      <c r="STW5" s="0"/>
      <c r="STX5" s="0"/>
      <c r="STY5" s="0"/>
      <c r="STZ5" s="0"/>
      <c r="SUA5" s="0"/>
      <c r="SUB5" s="0"/>
      <c r="SUC5" s="0"/>
      <c r="SUD5" s="0"/>
      <c r="SUE5" s="0"/>
      <c r="SUF5" s="0"/>
      <c r="SUG5" s="0"/>
      <c r="SUH5" s="0"/>
      <c r="SUI5" s="0"/>
      <c r="SUJ5" s="0"/>
      <c r="SUK5" s="0"/>
      <c r="SUL5" s="0"/>
      <c r="SUM5" s="0"/>
      <c r="SUN5" s="0"/>
      <c r="SUO5" s="0"/>
      <c r="SUP5" s="0"/>
      <c r="SUQ5" s="0"/>
      <c r="SUR5" s="0"/>
      <c r="SUS5" s="0"/>
      <c r="SUT5" s="0"/>
      <c r="SUU5" s="0"/>
      <c r="SUV5" s="0"/>
      <c r="SUW5" s="0"/>
      <c r="SUX5" s="0"/>
      <c r="SUY5" s="0"/>
      <c r="SUZ5" s="0"/>
      <c r="SVA5" s="0"/>
      <c r="SVB5" s="0"/>
      <c r="SVC5" s="0"/>
      <c r="SVD5" s="0"/>
      <c r="SVE5" s="0"/>
      <c r="SVF5" s="0"/>
      <c r="SVG5" s="0"/>
      <c r="SVH5" s="0"/>
      <c r="SVI5" s="0"/>
      <c r="SVJ5" s="0"/>
      <c r="SVK5" s="0"/>
      <c r="SVL5" s="0"/>
      <c r="SVM5" s="0"/>
      <c r="SVN5" s="0"/>
      <c r="SVO5" s="0"/>
      <c r="SVP5" s="0"/>
      <c r="SVQ5" s="0"/>
      <c r="SVR5" s="0"/>
      <c r="SVS5" s="0"/>
      <c r="SVT5" s="0"/>
      <c r="SVU5" s="0"/>
      <c r="SVV5" s="0"/>
      <c r="SVW5" s="0"/>
      <c r="SVX5" s="0"/>
      <c r="SVY5" s="0"/>
      <c r="SVZ5" s="0"/>
      <c r="SWA5" s="0"/>
      <c r="SWB5" s="0"/>
      <c r="SWC5" s="0"/>
      <c r="SWD5" s="0"/>
      <c r="SWE5" s="0"/>
      <c r="SWF5" s="0"/>
      <c r="SWG5" s="0"/>
      <c r="SWH5" s="0"/>
      <c r="SWI5" s="0"/>
      <c r="SWJ5" s="0"/>
      <c r="SWK5" s="0"/>
      <c r="SWL5" s="0"/>
      <c r="SWM5" s="0"/>
      <c r="SWN5" s="0"/>
      <c r="SWO5" s="0"/>
      <c r="SWP5" s="0"/>
      <c r="SWQ5" s="0"/>
      <c r="SWR5" s="0"/>
      <c r="SWS5" s="0"/>
      <c r="SWT5" s="0"/>
      <c r="SWU5" s="0"/>
      <c r="SWV5" s="0"/>
      <c r="SWW5" s="0"/>
      <c r="SWX5" s="0"/>
      <c r="SWY5" s="0"/>
      <c r="SWZ5" s="0"/>
      <c r="SXA5" s="0"/>
      <c r="SXB5" s="0"/>
      <c r="SXC5" s="0"/>
      <c r="SXD5" s="0"/>
      <c r="SXE5" s="0"/>
      <c r="SXF5" s="0"/>
      <c r="SXG5" s="0"/>
      <c r="SXH5" s="0"/>
      <c r="SXI5" s="0"/>
      <c r="SXJ5" s="0"/>
      <c r="SXK5" s="0"/>
      <c r="SXL5" s="0"/>
      <c r="SXM5" s="0"/>
      <c r="SXN5" s="0"/>
      <c r="SXO5" s="0"/>
      <c r="SXP5" s="0"/>
      <c r="SXQ5" s="0"/>
      <c r="SXR5" s="0"/>
      <c r="SXS5" s="0"/>
      <c r="SXT5" s="0"/>
      <c r="SXU5" s="0"/>
      <c r="SXV5" s="0"/>
      <c r="SXW5" s="0"/>
      <c r="SXX5" s="0"/>
      <c r="SXY5" s="0"/>
      <c r="SXZ5" s="0"/>
      <c r="SYA5" s="0"/>
      <c r="SYB5" s="0"/>
      <c r="SYC5" s="0"/>
      <c r="SYD5" s="0"/>
      <c r="SYE5" s="0"/>
      <c r="SYF5" s="0"/>
      <c r="SYG5" s="0"/>
      <c r="SYH5" s="0"/>
      <c r="SYI5" s="0"/>
      <c r="SYJ5" s="0"/>
      <c r="SYK5" s="0"/>
      <c r="SYL5" s="0"/>
      <c r="SYM5" s="0"/>
      <c r="SYN5" s="0"/>
      <c r="SYO5" s="0"/>
      <c r="SYP5" s="0"/>
      <c r="SYQ5" s="0"/>
      <c r="SYR5" s="0"/>
      <c r="SYS5" s="0"/>
      <c r="SYT5" s="0"/>
      <c r="SYU5" s="0"/>
      <c r="SYV5" s="0"/>
      <c r="SYW5" s="0"/>
      <c r="SYX5" s="0"/>
      <c r="SYY5" s="0"/>
      <c r="SYZ5" s="0"/>
      <c r="SZA5" s="0"/>
      <c r="SZB5" s="0"/>
      <c r="SZC5" s="0"/>
      <c r="SZD5" s="0"/>
      <c r="SZE5" s="0"/>
      <c r="SZF5" s="0"/>
      <c r="SZG5" s="0"/>
      <c r="SZH5" s="0"/>
      <c r="SZI5" s="0"/>
      <c r="SZJ5" s="0"/>
      <c r="SZK5" s="0"/>
      <c r="SZL5" s="0"/>
      <c r="SZM5" s="0"/>
      <c r="SZN5" s="0"/>
      <c r="SZO5" s="0"/>
      <c r="SZP5" s="0"/>
      <c r="SZQ5" s="0"/>
      <c r="SZR5" s="0"/>
      <c r="SZS5" s="0"/>
      <c r="SZT5" s="0"/>
      <c r="SZU5" s="0"/>
      <c r="SZV5" s="0"/>
      <c r="SZW5" s="0"/>
      <c r="SZX5" s="0"/>
      <c r="SZY5" s="0"/>
      <c r="SZZ5" s="0"/>
      <c r="TAA5" s="0"/>
      <c r="TAB5" s="0"/>
      <c r="TAC5" s="0"/>
      <c r="TAD5" s="0"/>
      <c r="TAE5" s="0"/>
      <c r="TAF5" s="0"/>
      <c r="TAG5" s="0"/>
      <c r="TAH5" s="0"/>
      <c r="TAI5" s="0"/>
      <c r="TAJ5" s="0"/>
      <c r="TAK5" s="0"/>
      <c r="TAL5" s="0"/>
      <c r="TAM5" s="0"/>
      <c r="TAN5" s="0"/>
      <c r="TAO5" s="0"/>
      <c r="TAP5" s="0"/>
      <c r="TAQ5" s="0"/>
      <c r="TAR5" s="0"/>
      <c r="TAS5" s="0"/>
      <c r="TAT5" s="0"/>
      <c r="TAU5" s="0"/>
      <c r="TAV5" s="0"/>
      <c r="TAW5" s="0"/>
      <c r="TAX5" s="0"/>
      <c r="TAY5" s="0"/>
      <c r="TAZ5" s="0"/>
      <c r="TBA5" s="0"/>
      <c r="TBB5" s="0"/>
      <c r="TBC5" s="0"/>
      <c r="TBD5" s="0"/>
      <c r="TBE5" s="0"/>
      <c r="TBF5" s="0"/>
      <c r="TBG5" s="0"/>
      <c r="TBH5" s="0"/>
      <c r="TBI5" s="0"/>
      <c r="TBJ5" s="0"/>
      <c r="TBK5" s="0"/>
      <c r="TBL5" s="0"/>
      <c r="TBM5" s="0"/>
      <c r="TBN5" s="0"/>
      <c r="TBO5" s="0"/>
      <c r="TBP5" s="0"/>
      <c r="TBQ5" s="0"/>
      <c r="TBR5" s="0"/>
      <c r="TBS5" s="0"/>
      <c r="TBT5" s="0"/>
      <c r="TBU5" s="0"/>
      <c r="TBV5" s="0"/>
      <c r="TBW5" s="0"/>
      <c r="TBX5" s="0"/>
      <c r="TBY5" s="0"/>
      <c r="TBZ5" s="0"/>
      <c r="TCA5" s="0"/>
      <c r="TCB5" s="0"/>
      <c r="TCC5" s="0"/>
      <c r="TCD5" s="0"/>
      <c r="TCE5" s="0"/>
      <c r="TCF5" s="0"/>
      <c r="TCG5" s="0"/>
      <c r="TCH5" s="0"/>
      <c r="TCI5" s="0"/>
      <c r="TCJ5" s="0"/>
      <c r="TCK5" s="0"/>
      <c r="TCL5" s="0"/>
      <c r="TCM5" s="0"/>
      <c r="TCN5" s="0"/>
      <c r="TCO5" s="0"/>
      <c r="TCP5" s="0"/>
      <c r="TCQ5" s="0"/>
      <c r="TCR5" s="0"/>
      <c r="TCS5" s="0"/>
      <c r="TCT5" s="0"/>
      <c r="TCU5" s="0"/>
      <c r="TCV5" s="0"/>
      <c r="TCW5" s="0"/>
      <c r="TCX5" s="0"/>
      <c r="TCY5" s="0"/>
      <c r="TCZ5" s="0"/>
      <c r="TDA5" s="0"/>
      <c r="TDB5" s="0"/>
      <c r="TDC5" s="0"/>
      <c r="TDD5" s="0"/>
      <c r="TDE5" s="0"/>
      <c r="TDF5" s="0"/>
      <c r="TDG5" s="0"/>
      <c r="TDH5" s="0"/>
      <c r="TDI5" s="0"/>
      <c r="TDJ5" s="0"/>
      <c r="TDK5" s="0"/>
      <c r="TDL5" s="0"/>
      <c r="TDM5" s="0"/>
      <c r="TDN5" s="0"/>
      <c r="TDO5" s="0"/>
      <c r="TDP5" s="0"/>
      <c r="TDQ5" s="0"/>
      <c r="TDR5" s="0"/>
      <c r="TDS5" s="0"/>
      <c r="TDT5" s="0"/>
      <c r="TDU5" s="0"/>
      <c r="TDV5" s="0"/>
      <c r="TDW5" s="0"/>
      <c r="TDX5" s="0"/>
      <c r="TDY5" s="0"/>
      <c r="TDZ5" s="0"/>
      <c r="TEA5" s="0"/>
      <c r="TEB5" s="0"/>
      <c r="TEC5" s="0"/>
      <c r="TED5" s="0"/>
      <c r="TEE5" s="0"/>
      <c r="TEF5" s="0"/>
      <c r="TEG5" s="0"/>
      <c r="TEH5" s="0"/>
      <c r="TEI5" s="0"/>
      <c r="TEJ5" s="0"/>
      <c r="TEK5" s="0"/>
      <c r="TEL5" s="0"/>
      <c r="TEM5" s="0"/>
      <c r="TEN5" s="0"/>
      <c r="TEO5" s="0"/>
      <c r="TEP5" s="0"/>
      <c r="TEQ5" s="0"/>
      <c r="TER5" s="0"/>
      <c r="TES5" s="0"/>
      <c r="TET5" s="0"/>
      <c r="TEU5" s="0"/>
      <c r="TEV5" s="0"/>
      <c r="TEW5" s="0"/>
      <c r="TEX5" s="0"/>
      <c r="TEY5" s="0"/>
      <c r="TEZ5" s="0"/>
      <c r="TFA5" s="0"/>
      <c r="TFB5" s="0"/>
      <c r="TFC5" s="0"/>
      <c r="TFD5" s="0"/>
      <c r="TFE5" s="0"/>
      <c r="TFF5" s="0"/>
      <c r="TFG5" s="0"/>
      <c r="TFH5" s="0"/>
      <c r="TFI5" s="0"/>
      <c r="TFJ5" s="0"/>
      <c r="TFK5" s="0"/>
      <c r="TFL5" s="0"/>
      <c r="TFM5" s="0"/>
      <c r="TFN5" s="0"/>
      <c r="TFO5" s="0"/>
      <c r="TFP5" s="0"/>
      <c r="TFQ5" s="0"/>
      <c r="TFR5" s="0"/>
      <c r="TFS5" s="0"/>
      <c r="TFT5" s="0"/>
      <c r="TFU5" s="0"/>
      <c r="TFV5" s="0"/>
      <c r="TFW5" s="0"/>
      <c r="TFX5" s="0"/>
      <c r="TFY5" s="0"/>
      <c r="TFZ5" s="0"/>
      <c r="TGA5" s="0"/>
      <c r="TGB5" s="0"/>
      <c r="TGC5" s="0"/>
      <c r="TGD5" s="0"/>
      <c r="TGE5" s="0"/>
      <c r="TGF5" s="0"/>
      <c r="TGG5" s="0"/>
      <c r="TGH5" s="0"/>
      <c r="TGI5" s="0"/>
      <c r="TGJ5" s="0"/>
      <c r="TGK5" s="0"/>
      <c r="TGL5" s="0"/>
      <c r="TGM5" s="0"/>
      <c r="TGN5" s="0"/>
      <c r="TGO5" s="0"/>
      <c r="TGP5" s="0"/>
      <c r="TGQ5" s="0"/>
      <c r="TGR5" s="0"/>
      <c r="TGS5" s="0"/>
      <c r="TGT5" s="0"/>
      <c r="TGU5" s="0"/>
      <c r="TGV5" s="0"/>
      <c r="TGW5" s="0"/>
      <c r="TGX5" s="0"/>
      <c r="TGY5" s="0"/>
      <c r="TGZ5" s="0"/>
      <c r="THA5" s="0"/>
      <c r="THB5" s="0"/>
      <c r="THC5" s="0"/>
      <c r="THD5" s="0"/>
      <c r="THE5" s="0"/>
      <c r="THF5" s="0"/>
      <c r="THG5" s="0"/>
      <c r="THH5" s="0"/>
      <c r="THI5" s="0"/>
      <c r="THJ5" s="0"/>
      <c r="THK5" s="0"/>
      <c r="THL5" s="0"/>
      <c r="THM5" s="0"/>
      <c r="THN5" s="0"/>
      <c r="THO5" s="0"/>
      <c r="THP5" s="0"/>
      <c r="THQ5" s="0"/>
      <c r="THR5" s="0"/>
      <c r="THS5" s="0"/>
      <c r="THT5" s="0"/>
      <c r="THU5" s="0"/>
      <c r="THV5" s="0"/>
      <c r="THW5" s="0"/>
      <c r="THX5" s="0"/>
      <c r="THY5" s="0"/>
      <c r="THZ5" s="0"/>
      <c r="TIA5" s="0"/>
      <c r="TIB5" s="0"/>
      <c r="TIC5" s="0"/>
      <c r="TID5" s="0"/>
      <c r="TIE5" s="0"/>
      <c r="TIF5" s="0"/>
      <c r="TIG5" s="0"/>
      <c r="TIH5" s="0"/>
      <c r="TII5" s="0"/>
      <c r="TIJ5" s="0"/>
      <c r="TIK5" s="0"/>
      <c r="TIL5" s="0"/>
      <c r="TIM5" s="0"/>
      <c r="TIN5" s="0"/>
      <c r="TIO5" s="0"/>
      <c r="TIP5" s="0"/>
      <c r="TIQ5" s="0"/>
      <c r="TIR5" s="0"/>
      <c r="TIS5" s="0"/>
      <c r="TIT5" s="0"/>
      <c r="TIU5" s="0"/>
      <c r="TIV5" s="0"/>
      <c r="TIW5" s="0"/>
      <c r="TIX5" s="0"/>
      <c r="TIY5" s="0"/>
      <c r="TIZ5" s="0"/>
      <c r="TJA5" s="0"/>
      <c r="TJB5" s="0"/>
      <c r="TJC5" s="0"/>
      <c r="TJD5" s="0"/>
      <c r="TJE5" s="0"/>
      <c r="TJF5" s="0"/>
      <c r="TJG5" s="0"/>
      <c r="TJH5" s="0"/>
      <c r="TJI5" s="0"/>
      <c r="TJJ5" s="0"/>
      <c r="TJK5" s="0"/>
      <c r="TJL5" s="0"/>
      <c r="TJM5" s="0"/>
      <c r="TJN5" s="0"/>
      <c r="TJO5" s="0"/>
      <c r="TJP5" s="0"/>
      <c r="TJQ5" s="0"/>
      <c r="TJR5" s="0"/>
      <c r="TJS5" s="0"/>
      <c r="TJT5" s="0"/>
      <c r="TJU5" s="0"/>
      <c r="TJV5" s="0"/>
      <c r="TJW5" s="0"/>
      <c r="TJX5" s="0"/>
      <c r="TJY5" s="0"/>
      <c r="TJZ5" s="0"/>
      <c r="TKA5" s="0"/>
      <c r="TKB5" s="0"/>
      <c r="TKC5" s="0"/>
      <c r="TKD5" s="0"/>
      <c r="TKE5" s="0"/>
      <c r="TKF5" s="0"/>
      <c r="TKG5" s="0"/>
      <c r="TKH5" s="0"/>
      <c r="TKI5" s="0"/>
      <c r="TKJ5" s="0"/>
      <c r="TKK5" s="0"/>
      <c r="TKL5" s="0"/>
      <c r="TKM5" s="0"/>
      <c r="TKN5" s="0"/>
      <c r="TKO5" s="0"/>
      <c r="TKP5" s="0"/>
      <c r="TKQ5" s="0"/>
      <c r="TKR5" s="0"/>
      <c r="TKS5" s="0"/>
      <c r="TKT5" s="0"/>
      <c r="TKU5" s="0"/>
      <c r="TKV5" s="0"/>
      <c r="TKW5" s="0"/>
      <c r="TKX5" s="0"/>
      <c r="TKY5" s="0"/>
      <c r="TKZ5" s="0"/>
      <c r="TLA5" s="0"/>
      <c r="TLB5" s="0"/>
      <c r="TLC5" s="0"/>
      <c r="TLD5" s="0"/>
      <c r="TLE5" s="0"/>
      <c r="TLF5" s="0"/>
      <c r="TLG5" s="0"/>
      <c r="TLH5" s="0"/>
      <c r="TLI5" s="0"/>
      <c r="TLJ5" s="0"/>
      <c r="TLK5" s="0"/>
      <c r="TLL5" s="0"/>
      <c r="TLM5" s="0"/>
      <c r="TLN5" s="0"/>
      <c r="TLO5" s="0"/>
      <c r="TLP5" s="0"/>
      <c r="TLQ5" s="0"/>
      <c r="TLR5" s="0"/>
      <c r="TLS5" s="0"/>
      <c r="TLT5" s="0"/>
      <c r="TLU5" s="0"/>
      <c r="TLV5" s="0"/>
      <c r="TLW5" s="0"/>
      <c r="TLX5" s="0"/>
      <c r="TLY5" s="0"/>
      <c r="TLZ5" s="0"/>
      <c r="TMA5" s="0"/>
      <c r="TMB5" s="0"/>
      <c r="TMC5" s="0"/>
      <c r="TMD5" s="0"/>
      <c r="TME5" s="0"/>
      <c r="TMF5" s="0"/>
      <c r="TMG5" s="0"/>
      <c r="TMH5" s="0"/>
      <c r="TMI5" s="0"/>
      <c r="TMJ5" s="0"/>
      <c r="TMK5" s="0"/>
      <c r="TML5" s="0"/>
      <c r="TMM5" s="0"/>
      <c r="TMN5" s="0"/>
      <c r="TMO5" s="0"/>
      <c r="TMP5" s="0"/>
      <c r="TMQ5" s="0"/>
      <c r="TMR5" s="0"/>
      <c r="TMS5" s="0"/>
      <c r="TMT5" s="0"/>
      <c r="TMU5" s="0"/>
      <c r="TMV5" s="0"/>
      <c r="TMW5" s="0"/>
      <c r="TMX5" s="0"/>
      <c r="TMY5" s="0"/>
      <c r="TMZ5" s="0"/>
      <c r="TNA5" s="0"/>
      <c r="TNB5" s="0"/>
      <c r="TNC5" s="0"/>
      <c r="TND5" s="0"/>
      <c r="TNE5" s="0"/>
      <c r="TNF5" s="0"/>
      <c r="TNG5" s="0"/>
      <c r="TNH5" s="0"/>
      <c r="TNI5" s="0"/>
      <c r="TNJ5" s="0"/>
      <c r="TNK5" s="0"/>
      <c r="TNL5" s="0"/>
      <c r="TNM5" s="0"/>
      <c r="TNN5" s="0"/>
      <c r="TNO5" s="0"/>
      <c r="TNP5" s="0"/>
      <c r="TNQ5" s="0"/>
      <c r="TNR5" s="0"/>
      <c r="TNS5" s="0"/>
      <c r="TNT5" s="0"/>
      <c r="TNU5" s="0"/>
      <c r="TNV5" s="0"/>
      <c r="TNW5" s="0"/>
      <c r="TNX5" s="0"/>
      <c r="TNY5" s="0"/>
      <c r="TNZ5" s="0"/>
      <c r="TOA5" s="0"/>
      <c r="TOB5" s="0"/>
      <c r="TOC5" s="0"/>
      <c r="TOD5" s="0"/>
      <c r="TOE5" s="0"/>
      <c r="TOF5" s="0"/>
      <c r="TOG5" s="0"/>
      <c r="TOH5" s="0"/>
      <c r="TOI5" s="0"/>
      <c r="TOJ5" s="0"/>
      <c r="TOK5" s="0"/>
      <c r="TOL5" s="0"/>
      <c r="TOM5" s="0"/>
      <c r="TON5" s="0"/>
      <c r="TOO5" s="0"/>
      <c r="TOP5" s="0"/>
      <c r="TOQ5" s="0"/>
      <c r="TOR5" s="0"/>
      <c r="TOS5" s="0"/>
      <c r="TOT5" s="0"/>
      <c r="TOU5" s="0"/>
      <c r="TOV5" s="0"/>
      <c r="TOW5" s="0"/>
      <c r="TOX5" s="0"/>
      <c r="TOY5" s="0"/>
      <c r="TOZ5" s="0"/>
      <c r="TPA5" s="0"/>
      <c r="TPB5" s="0"/>
      <c r="TPC5" s="0"/>
      <c r="TPD5" s="0"/>
      <c r="TPE5" s="0"/>
      <c r="TPF5" s="0"/>
      <c r="TPG5" s="0"/>
      <c r="TPH5" s="0"/>
      <c r="TPI5" s="0"/>
      <c r="TPJ5" s="0"/>
      <c r="TPK5" s="0"/>
      <c r="TPL5" s="0"/>
      <c r="TPM5" s="0"/>
      <c r="TPN5" s="0"/>
      <c r="TPO5" s="0"/>
      <c r="TPP5" s="0"/>
      <c r="TPQ5" s="0"/>
      <c r="TPR5" s="0"/>
      <c r="TPS5" s="0"/>
      <c r="TPT5" s="0"/>
      <c r="TPU5" s="0"/>
      <c r="TPV5" s="0"/>
      <c r="TPW5" s="0"/>
      <c r="TPX5" s="0"/>
      <c r="TPY5" s="0"/>
      <c r="TPZ5" s="0"/>
      <c r="TQA5" s="0"/>
      <c r="TQB5" s="0"/>
      <c r="TQC5" s="0"/>
      <c r="TQD5" s="0"/>
      <c r="TQE5" s="0"/>
      <c r="TQF5" s="0"/>
      <c r="TQG5" s="0"/>
      <c r="TQH5" s="0"/>
      <c r="TQI5" s="0"/>
      <c r="TQJ5" s="0"/>
      <c r="TQK5" s="0"/>
      <c r="TQL5" s="0"/>
      <c r="TQM5" s="0"/>
      <c r="TQN5" s="0"/>
      <c r="TQO5" s="0"/>
      <c r="TQP5" s="0"/>
      <c r="TQQ5" s="0"/>
      <c r="TQR5" s="0"/>
      <c r="TQS5" s="0"/>
      <c r="TQT5" s="0"/>
      <c r="TQU5" s="0"/>
      <c r="TQV5" s="0"/>
      <c r="TQW5" s="0"/>
      <c r="TQX5" s="0"/>
      <c r="TQY5" s="0"/>
      <c r="TQZ5" s="0"/>
      <c r="TRA5" s="0"/>
      <c r="TRB5" s="0"/>
      <c r="TRC5" s="0"/>
      <c r="TRD5" s="0"/>
      <c r="TRE5" s="0"/>
      <c r="TRF5" s="0"/>
      <c r="TRG5" s="0"/>
      <c r="TRH5" s="0"/>
      <c r="TRI5" s="0"/>
      <c r="TRJ5" s="0"/>
      <c r="TRK5" s="0"/>
      <c r="TRL5" s="0"/>
      <c r="TRM5" s="0"/>
      <c r="TRN5" s="0"/>
      <c r="TRO5" s="0"/>
      <c r="TRP5" s="0"/>
      <c r="TRQ5" s="0"/>
      <c r="TRR5" s="0"/>
      <c r="TRS5" s="0"/>
      <c r="TRT5" s="0"/>
      <c r="TRU5" s="0"/>
      <c r="TRV5" s="0"/>
      <c r="TRW5" s="0"/>
      <c r="TRX5" s="0"/>
      <c r="TRY5" s="0"/>
      <c r="TRZ5" s="0"/>
      <c r="TSA5" s="0"/>
      <c r="TSB5" s="0"/>
      <c r="TSC5" s="0"/>
      <c r="TSD5" s="0"/>
      <c r="TSE5" s="0"/>
      <c r="TSF5" s="0"/>
      <c r="TSG5" s="0"/>
      <c r="TSH5" s="0"/>
      <c r="TSI5" s="0"/>
      <c r="TSJ5" s="0"/>
      <c r="TSK5" s="0"/>
      <c r="TSL5" s="0"/>
      <c r="TSM5" s="0"/>
      <c r="TSN5" s="0"/>
      <c r="TSO5" s="0"/>
      <c r="TSP5" s="0"/>
      <c r="TSQ5" s="0"/>
      <c r="TSR5" s="0"/>
      <c r="TSS5" s="0"/>
      <c r="TST5" s="0"/>
      <c r="TSU5" s="0"/>
      <c r="TSV5" s="0"/>
      <c r="TSW5" s="0"/>
      <c r="TSX5" s="0"/>
      <c r="TSY5" s="0"/>
      <c r="TSZ5" s="0"/>
      <c r="TTA5" s="0"/>
      <c r="TTB5" s="0"/>
      <c r="TTC5" s="0"/>
      <c r="TTD5" s="0"/>
      <c r="TTE5" s="0"/>
      <c r="TTF5" s="0"/>
      <c r="TTG5" s="0"/>
      <c r="TTH5" s="0"/>
      <c r="TTI5" s="0"/>
      <c r="TTJ5" s="0"/>
      <c r="TTK5" s="0"/>
      <c r="TTL5" s="0"/>
      <c r="TTM5" s="0"/>
      <c r="TTN5" s="0"/>
      <c r="TTO5" s="0"/>
      <c r="TTP5" s="0"/>
      <c r="TTQ5" s="0"/>
      <c r="TTR5" s="0"/>
      <c r="TTS5" s="0"/>
      <c r="TTT5" s="0"/>
      <c r="TTU5" s="0"/>
      <c r="TTV5" s="0"/>
      <c r="TTW5" s="0"/>
      <c r="TTX5" s="0"/>
      <c r="TTY5" s="0"/>
      <c r="TTZ5" s="0"/>
      <c r="TUA5" s="0"/>
      <c r="TUB5" s="0"/>
      <c r="TUC5" s="0"/>
      <c r="TUD5" s="0"/>
      <c r="TUE5" s="0"/>
      <c r="TUF5" s="0"/>
      <c r="TUG5" s="0"/>
      <c r="TUH5" s="0"/>
      <c r="TUI5" s="0"/>
      <c r="TUJ5" s="0"/>
      <c r="TUK5" s="0"/>
      <c r="TUL5" s="0"/>
      <c r="TUM5" s="0"/>
      <c r="TUN5" s="0"/>
      <c r="TUO5" s="0"/>
      <c r="TUP5" s="0"/>
      <c r="TUQ5" s="0"/>
      <c r="TUR5" s="0"/>
      <c r="TUS5" s="0"/>
      <c r="TUT5" s="0"/>
      <c r="TUU5" s="0"/>
      <c r="TUV5" s="0"/>
      <c r="TUW5" s="0"/>
      <c r="TUX5" s="0"/>
      <c r="TUY5" s="0"/>
      <c r="TUZ5" s="0"/>
      <c r="TVA5" s="0"/>
      <c r="TVB5" s="0"/>
      <c r="TVC5" s="0"/>
      <c r="TVD5" s="0"/>
      <c r="TVE5" s="0"/>
      <c r="TVF5" s="0"/>
      <c r="TVG5" s="0"/>
      <c r="TVH5" s="0"/>
      <c r="TVI5" s="0"/>
      <c r="TVJ5" s="0"/>
      <c r="TVK5" s="0"/>
      <c r="TVL5" s="0"/>
      <c r="TVM5" s="0"/>
      <c r="TVN5" s="0"/>
      <c r="TVO5" s="0"/>
      <c r="TVP5" s="0"/>
      <c r="TVQ5" s="0"/>
      <c r="TVR5" s="0"/>
      <c r="TVS5" s="0"/>
      <c r="TVT5" s="0"/>
      <c r="TVU5" s="0"/>
      <c r="TVV5" s="0"/>
      <c r="TVW5" s="0"/>
      <c r="TVX5" s="0"/>
      <c r="TVY5" s="0"/>
      <c r="TVZ5" s="0"/>
      <c r="TWA5" s="0"/>
      <c r="TWB5" s="0"/>
      <c r="TWC5" s="0"/>
      <c r="TWD5" s="0"/>
      <c r="TWE5" s="0"/>
      <c r="TWF5" s="0"/>
      <c r="TWG5" s="0"/>
      <c r="TWH5" s="0"/>
      <c r="TWI5" s="0"/>
      <c r="TWJ5" s="0"/>
      <c r="TWK5" s="0"/>
      <c r="TWL5" s="0"/>
      <c r="TWM5" s="0"/>
      <c r="TWN5" s="0"/>
      <c r="TWO5" s="0"/>
      <c r="TWP5" s="0"/>
      <c r="TWQ5" s="0"/>
      <c r="TWR5" s="0"/>
      <c r="TWS5" s="0"/>
      <c r="TWT5" s="0"/>
      <c r="TWU5" s="0"/>
      <c r="TWV5" s="0"/>
      <c r="TWW5" s="0"/>
      <c r="TWX5" s="0"/>
      <c r="TWY5" s="0"/>
      <c r="TWZ5" s="0"/>
      <c r="TXA5" s="0"/>
      <c r="TXB5" s="0"/>
      <c r="TXC5" s="0"/>
      <c r="TXD5" s="0"/>
      <c r="TXE5" s="0"/>
      <c r="TXF5" s="0"/>
      <c r="TXG5" s="0"/>
      <c r="TXH5" s="0"/>
      <c r="TXI5" s="0"/>
      <c r="TXJ5" s="0"/>
      <c r="TXK5" s="0"/>
      <c r="TXL5" s="0"/>
      <c r="TXM5" s="0"/>
      <c r="TXN5" s="0"/>
      <c r="TXO5" s="0"/>
      <c r="TXP5" s="0"/>
      <c r="TXQ5" s="0"/>
      <c r="TXR5" s="0"/>
      <c r="TXS5" s="0"/>
      <c r="TXT5" s="0"/>
      <c r="TXU5" s="0"/>
      <c r="TXV5" s="0"/>
      <c r="TXW5" s="0"/>
      <c r="TXX5" s="0"/>
      <c r="TXY5" s="0"/>
      <c r="TXZ5" s="0"/>
      <c r="TYA5" s="0"/>
      <c r="TYB5" s="0"/>
      <c r="TYC5" s="0"/>
      <c r="TYD5" s="0"/>
      <c r="TYE5" s="0"/>
      <c r="TYF5" s="0"/>
      <c r="TYG5" s="0"/>
      <c r="TYH5" s="0"/>
      <c r="TYI5" s="0"/>
      <c r="TYJ5" s="0"/>
      <c r="TYK5" s="0"/>
      <c r="TYL5" s="0"/>
      <c r="TYM5" s="0"/>
      <c r="TYN5" s="0"/>
      <c r="TYO5" s="0"/>
      <c r="TYP5" s="0"/>
      <c r="TYQ5" s="0"/>
      <c r="TYR5" s="0"/>
      <c r="TYS5" s="0"/>
      <c r="TYT5" s="0"/>
      <c r="TYU5" s="0"/>
      <c r="TYV5" s="0"/>
      <c r="TYW5" s="0"/>
      <c r="TYX5" s="0"/>
      <c r="TYY5" s="0"/>
      <c r="TYZ5" s="0"/>
      <c r="TZA5" s="0"/>
      <c r="TZB5" s="0"/>
      <c r="TZC5" s="0"/>
      <c r="TZD5" s="0"/>
      <c r="TZE5" s="0"/>
      <c r="TZF5" s="0"/>
      <c r="TZG5" s="0"/>
      <c r="TZH5" s="0"/>
      <c r="TZI5" s="0"/>
      <c r="TZJ5" s="0"/>
      <c r="TZK5" s="0"/>
      <c r="TZL5" s="0"/>
      <c r="TZM5" s="0"/>
      <c r="TZN5" s="0"/>
      <c r="TZO5" s="0"/>
      <c r="TZP5" s="0"/>
      <c r="TZQ5" s="0"/>
      <c r="TZR5" s="0"/>
      <c r="TZS5" s="0"/>
      <c r="TZT5" s="0"/>
      <c r="TZU5" s="0"/>
      <c r="TZV5" s="0"/>
      <c r="TZW5" s="0"/>
      <c r="TZX5" s="0"/>
      <c r="TZY5" s="0"/>
      <c r="TZZ5" s="0"/>
      <c r="UAA5" s="0"/>
      <c r="UAB5" s="0"/>
      <c r="UAC5" s="0"/>
      <c r="UAD5" s="0"/>
      <c r="UAE5" s="0"/>
      <c r="UAF5" s="0"/>
      <c r="UAG5" s="0"/>
      <c r="UAH5" s="0"/>
      <c r="UAI5" s="0"/>
      <c r="UAJ5" s="0"/>
      <c r="UAK5" s="0"/>
      <c r="UAL5" s="0"/>
      <c r="UAM5" s="0"/>
      <c r="UAN5" s="0"/>
      <c r="UAO5" s="0"/>
      <c r="UAP5" s="0"/>
      <c r="UAQ5" s="0"/>
      <c r="UAR5" s="0"/>
      <c r="UAS5" s="0"/>
      <c r="UAT5" s="0"/>
      <c r="UAU5" s="0"/>
      <c r="UAV5" s="0"/>
      <c r="UAW5" s="0"/>
      <c r="UAX5" s="0"/>
      <c r="UAY5" s="0"/>
      <c r="UAZ5" s="0"/>
      <c r="UBA5" s="0"/>
      <c r="UBB5" s="0"/>
      <c r="UBC5" s="0"/>
      <c r="UBD5" s="0"/>
      <c r="UBE5" s="0"/>
      <c r="UBF5" s="0"/>
      <c r="UBG5" s="0"/>
      <c r="UBH5" s="0"/>
      <c r="UBI5" s="0"/>
      <c r="UBJ5" s="0"/>
      <c r="UBK5" s="0"/>
      <c r="UBL5" s="0"/>
      <c r="UBM5" s="0"/>
      <c r="UBN5" s="0"/>
      <c r="UBO5" s="0"/>
      <c r="UBP5" s="0"/>
      <c r="UBQ5" s="0"/>
      <c r="UBR5" s="0"/>
      <c r="UBS5" s="0"/>
      <c r="UBT5" s="0"/>
      <c r="UBU5" s="0"/>
      <c r="UBV5" s="0"/>
      <c r="UBW5" s="0"/>
      <c r="UBX5" s="0"/>
      <c r="UBY5" s="0"/>
      <c r="UBZ5" s="0"/>
      <c r="UCA5" s="0"/>
      <c r="UCB5" s="0"/>
      <c r="UCC5" s="0"/>
      <c r="UCD5" s="0"/>
      <c r="UCE5" s="0"/>
      <c r="UCF5" s="0"/>
      <c r="UCG5" s="0"/>
      <c r="UCH5" s="0"/>
      <c r="UCI5" s="0"/>
      <c r="UCJ5" s="0"/>
      <c r="UCK5" s="0"/>
      <c r="UCL5" s="0"/>
      <c r="UCM5" s="0"/>
      <c r="UCN5" s="0"/>
      <c r="UCO5" s="0"/>
      <c r="UCP5" s="0"/>
      <c r="UCQ5" s="0"/>
      <c r="UCR5" s="0"/>
      <c r="UCS5" s="0"/>
      <c r="UCT5" s="0"/>
      <c r="UCU5" s="0"/>
      <c r="UCV5" s="0"/>
      <c r="UCW5" s="0"/>
      <c r="UCX5" s="0"/>
      <c r="UCY5" s="0"/>
      <c r="UCZ5" s="0"/>
      <c r="UDA5" s="0"/>
      <c r="UDB5" s="0"/>
      <c r="UDC5" s="0"/>
      <c r="UDD5" s="0"/>
      <c r="UDE5" s="0"/>
      <c r="UDF5" s="0"/>
      <c r="UDG5" s="0"/>
      <c r="UDH5" s="0"/>
      <c r="UDI5" s="0"/>
      <c r="UDJ5" s="0"/>
      <c r="UDK5" s="0"/>
      <c r="UDL5" s="0"/>
      <c r="UDM5" s="0"/>
      <c r="UDN5" s="0"/>
      <c r="UDO5" s="0"/>
      <c r="UDP5" s="0"/>
      <c r="UDQ5" s="0"/>
      <c r="UDR5" s="0"/>
      <c r="UDS5" s="0"/>
      <c r="UDT5" s="0"/>
      <c r="UDU5" s="0"/>
      <c r="UDV5" s="0"/>
      <c r="UDW5" s="0"/>
      <c r="UDX5" s="0"/>
      <c r="UDY5" s="0"/>
      <c r="UDZ5" s="0"/>
      <c r="UEA5" s="0"/>
      <c r="UEB5" s="0"/>
      <c r="UEC5" s="0"/>
      <c r="UED5" s="0"/>
      <c r="UEE5" s="0"/>
      <c r="UEF5" s="0"/>
      <c r="UEG5" s="0"/>
      <c r="UEH5" s="0"/>
      <c r="UEI5" s="0"/>
      <c r="UEJ5" s="0"/>
      <c r="UEK5" s="0"/>
      <c r="UEL5" s="0"/>
      <c r="UEM5" s="0"/>
      <c r="UEN5" s="0"/>
      <c r="UEO5" s="0"/>
      <c r="UEP5" s="0"/>
      <c r="UEQ5" s="0"/>
      <c r="UER5" s="0"/>
      <c r="UES5" s="0"/>
      <c r="UET5" s="0"/>
      <c r="UEU5" s="0"/>
      <c r="UEV5" s="0"/>
      <c r="UEW5" s="0"/>
      <c r="UEX5" s="0"/>
      <c r="UEY5" s="0"/>
      <c r="UEZ5" s="0"/>
      <c r="UFA5" s="0"/>
      <c r="UFB5" s="0"/>
      <c r="UFC5" s="0"/>
      <c r="UFD5" s="0"/>
      <c r="UFE5" s="0"/>
      <c r="UFF5" s="0"/>
      <c r="UFG5" s="0"/>
      <c r="UFH5" s="0"/>
      <c r="UFI5" s="0"/>
      <c r="UFJ5" s="0"/>
      <c r="UFK5" s="0"/>
      <c r="UFL5" s="0"/>
      <c r="UFM5" s="0"/>
      <c r="UFN5" s="0"/>
      <c r="UFO5" s="0"/>
      <c r="UFP5" s="0"/>
      <c r="UFQ5" s="0"/>
      <c r="UFR5" s="0"/>
      <c r="UFS5" s="0"/>
      <c r="UFT5" s="0"/>
      <c r="UFU5" s="0"/>
      <c r="UFV5" s="0"/>
      <c r="UFW5" s="0"/>
      <c r="UFX5" s="0"/>
      <c r="UFY5" s="0"/>
      <c r="UFZ5" s="0"/>
      <c r="UGA5" s="0"/>
      <c r="UGB5" s="0"/>
      <c r="UGC5" s="0"/>
      <c r="UGD5" s="0"/>
      <c r="UGE5" s="0"/>
      <c r="UGF5" s="0"/>
      <c r="UGG5" s="0"/>
      <c r="UGH5" s="0"/>
      <c r="UGI5" s="0"/>
      <c r="UGJ5" s="0"/>
      <c r="UGK5" s="0"/>
      <c r="UGL5" s="0"/>
      <c r="UGM5" s="0"/>
      <c r="UGN5" s="0"/>
      <c r="UGO5" s="0"/>
      <c r="UGP5" s="0"/>
      <c r="UGQ5" s="0"/>
      <c r="UGR5" s="0"/>
      <c r="UGS5" s="0"/>
      <c r="UGT5" s="0"/>
      <c r="UGU5" s="0"/>
      <c r="UGV5" s="0"/>
      <c r="UGW5" s="0"/>
      <c r="UGX5" s="0"/>
      <c r="UGY5" s="0"/>
      <c r="UGZ5" s="0"/>
      <c r="UHA5" s="0"/>
      <c r="UHB5" s="0"/>
      <c r="UHC5" s="0"/>
      <c r="UHD5" s="0"/>
      <c r="UHE5" s="0"/>
      <c r="UHF5" s="0"/>
      <c r="UHG5" s="0"/>
      <c r="UHH5" s="0"/>
      <c r="UHI5" s="0"/>
      <c r="UHJ5" s="0"/>
      <c r="UHK5" s="0"/>
      <c r="UHL5" s="0"/>
      <c r="UHM5" s="0"/>
      <c r="UHN5" s="0"/>
      <c r="UHO5" s="0"/>
      <c r="UHP5" s="0"/>
      <c r="UHQ5" s="0"/>
      <c r="UHR5" s="0"/>
      <c r="UHS5" s="0"/>
      <c r="UHT5" s="0"/>
      <c r="UHU5" s="0"/>
      <c r="UHV5" s="0"/>
      <c r="UHW5" s="0"/>
      <c r="UHX5" s="0"/>
      <c r="UHY5" s="0"/>
      <c r="UHZ5" s="0"/>
      <c r="UIA5" s="0"/>
      <c r="UIB5" s="0"/>
      <c r="UIC5" s="0"/>
      <c r="UID5" s="0"/>
      <c r="UIE5" s="0"/>
      <c r="UIF5" s="0"/>
      <c r="UIG5" s="0"/>
      <c r="UIH5" s="0"/>
      <c r="UII5" s="0"/>
      <c r="UIJ5" s="0"/>
      <c r="UIK5" s="0"/>
      <c r="UIL5" s="0"/>
      <c r="UIM5" s="0"/>
      <c r="UIN5" s="0"/>
      <c r="UIO5" s="0"/>
      <c r="UIP5" s="0"/>
      <c r="UIQ5" s="0"/>
      <c r="UIR5" s="0"/>
      <c r="UIS5" s="0"/>
      <c r="UIT5" s="0"/>
      <c r="UIU5" s="0"/>
      <c r="UIV5" s="0"/>
      <c r="UIW5" s="0"/>
      <c r="UIX5" s="0"/>
      <c r="UIY5" s="0"/>
      <c r="UIZ5" s="0"/>
      <c r="UJA5" s="0"/>
      <c r="UJB5" s="0"/>
      <c r="UJC5" s="0"/>
      <c r="UJD5" s="0"/>
      <c r="UJE5" s="0"/>
      <c r="UJF5" s="0"/>
      <c r="UJG5" s="0"/>
      <c r="UJH5" s="0"/>
      <c r="UJI5" s="0"/>
      <c r="UJJ5" s="0"/>
      <c r="UJK5" s="0"/>
      <c r="UJL5" s="0"/>
      <c r="UJM5" s="0"/>
      <c r="UJN5" s="0"/>
      <c r="UJO5" s="0"/>
      <c r="UJP5" s="0"/>
      <c r="UJQ5" s="0"/>
      <c r="UJR5" s="0"/>
      <c r="UJS5" s="0"/>
      <c r="UJT5" s="0"/>
      <c r="UJU5" s="0"/>
      <c r="UJV5" s="0"/>
      <c r="UJW5" s="0"/>
      <c r="UJX5" s="0"/>
      <c r="UJY5" s="0"/>
      <c r="UJZ5" s="0"/>
      <c r="UKA5" s="0"/>
      <c r="UKB5" s="0"/>
      <c r="UKC5" s="0"/>
      <c r="UKD5" s="0"/>
      <c r="UKE5" s="0"/>
      <c r="UKF5" s="0"/>
      <c r="UKG5" s="0"/>
      <c r="UKH5" s="0"/>
      <c r="UKI5" s="0"/>
      <c r="UKJ5" s="0"/>
      <c r="UKK5" s="0"/>
      <c r="UKL5" s="0"/>
      <c r="UKM5" s="0"/>
      <c r="UKN5" s="0"/>
      <c r="UKO5" s="0"/>
      <c r="UKP5" s="0"/>
      <c r="UKQ5" s="0"/>
      <c r="UKR5" s="0"/>
      <c r="UKS5" s="0"/>
      <c r="UKT5" s="0"/>
      <c r="UKU5" s="0"/>
      <c r="UKV5" s="0"/>
      <c r="UKW5" s="0"/>
      <c r="UKX5" s="0"/>
      <c r="UKY5" s="0"/>
      <c r="UKZ5" s="0"/>
      <c r="ULA5" s="0"/>
      <c r="ULB5" s="0"/>
      <c r="ULC5" s="0"/>
      <c r="ULD5" s="0"/>
      <c r="ULE5" s="0"/>
      <c r="ULF5" s="0"/>
      <c r="ULG5" s="0"/>
      <c r="ULH5" s="0"/>
      <c r="ULI5" s="0"/>
      <c r="ULJ5" s="0"/>
      <c r="ULK5" s="0"/>
      <c r="ULL5" s="0"/>
      <c r="ULM5" s="0"/>
      <c r="ULN5" s="0"/>
      <c r="ULO5" s="0"/>
      <c r="ULP5" s="0"/>
      <c r="ULQ5" s="0"/>
      <c r="ULR5" s="0"/>
      <c r="ULS5" s="0"/>
      <c r="ULT5" s="0"/>
      <c r="ULU5" s="0"/>
      <c r="ULV5" s="0"/>
      <c r="ULW5" s="0"/>
      <c r="ULX5" s="0"/>
      <c r="ULY5" s="0"/>
      <c r="ULZ5" s="0"/>
      <c r="UMA5" s="0"/>
      <c r="UMB5" s="0"/>
      <c r="UMC5" s="0"/>
      <c r="UMD5" s="0"/>
      <c r="UME5" s="0"/>
      <c r="UMF5" s="0"/>
      <c r="UMG5" s="0"/>
      <c r="UMH5" s="0"/>
      <c r="UMI5" s="0"/>
      <c r="UMJ5" s="0"/>
      <c r="UMK5" s="0"/>
      <c r="UML5" s="0"/>
      <c r="UMM5" s="0"/>
      <c r="UMN5" s="0"/>
      <c r="UMO5" s="0"/>
      <c r="UMP5" s="0"/>
      <c r="UMQ5" s="0"/>
      <c r="UMR5" s="0"/>
      <c r="UMS5" s="0"/>
      <c r="UMT5" s="0"/>
      <c r="UMU5" s="0"/>
      <c r="UMV5" s="0"/>
      <c r="UMW5" s="0"/>
      <c r="UMX5" s="0"/>
      <c r="UMY5" s="0"/>
      <c r="UMZ5" s="0"/>
      <c r="UNA5" s="0"/>
      <c r="UNB5" s="0"/>
      <c r="UNC5" s="0"/>
      <c r="UND5" s="0"/>
      <c r="UNE5" s="0"/>
      <c r="UNF5" s="0"/>
      <c r="UNG5" s="0"/>
      <c r="UNH5" s="0"/>
      <c r="UNI5" s="0"/>
      <c r="UNJ5" s="0"/>
      <c r="UNK5" s="0"/>
      <c r="UNL5" s="0"/>
      <c r="UNM5" s="0"/>
      <c r="UNN5" s="0"/>
      <c r="UNO5" s="0"/>
      <c r="UNP5" s="0"/>
      <c r="UNQ5" s="0"/>
      <c r="UNR5" s="0"/>
      <c r="UNS5" s="0"/>
      <c r="UNT5" s="0"/>
      <c r="UNU5" s="0"/>
      <c r="UNV5" s="0"/>
      <c r="UNW5" s="0"/>
      <c r="UNX5" s="0"/>
      <c r="UNY5" s="0"/>
      <c r="UNZ5" s="0"/>
      <c r="UOA5" s="0"/>
      <c r="UOB5" s="0"/>
      <c r="UOC5" s="0"/>
      <c r="UOD5" s="0"/>
      <c r="UOE5" s="0"/>
      <c r="UOF5" s="0"/>
      <c r="UOG5" s="0"/>
      <c r="UOH5" s="0"/>
      <c r="UOI5" s="0"/>
      <c r="UOJ5" s="0"/>
      <c r="UOK5" s="0"/>
      <c r="UOL5" s="0"/>
      <c r="UOM5" s="0"/>
      <c r="UON5" s="0"/>
      <c r="UOO5" s="0"/>
      <c r="UOP5" s="0"/>
      <c r="UOQ5" s="0"/>
      <c r="UOR5" s="0"/>
      <c r="UOS5" s="0"/>
      <c r="UOT5" s="0"/>
      <c r="UOU5" s="0"/>
      <c r="UOV5" s="0"/>
      <c r="UOW5" s="0"/>
      <c r="UOX5" s="0"/>
      <c r="UOY5" s="0"/>
      <c r="UOZ5" s="0"/>
      <c r="UPA5" s="0"/>
      <c r="UPB5" s="0"/>
      <c r="UPC5" s="0"/>
      <c r="UPD5" s="0"/>
      <c r="UPE5" s="0"/>
      <c r="UPF5" s="0"/>
      <c r="UPG5" s="0"/>
      <c r="UPH5" s="0"/>
      <c r="UPI5" s="0"/>
      <c r="UPJ5" s="0"/>
      <c r="UPK5" s="0"/>
      <c r="UPL5" s="0"/>
      <c r="UPM5" s="0"/>
      <c r="UPN5" s="0"/>
      <c r="UPO5" s="0"/>
      <c r="UPP5" s="0"/>
      <c r="UPQ5" s="0"/>
      <c r="UPR5" s="0"/>
      <c r="UPS5" s="0"/>
      <c r="UPT5" s="0"/>
      <c r="UPU5" s="0"/>
      <c r="UPV5" s="0"/>
      <c r="UPW5" s="0"/>
      <c r="UPX5" s="0"/>
      <c r="UPY5" s="0"/>
      <c r="UPZ5" s="0"/>
      <c r="UQA5" s="0"/>
      <c r="UQB5" s="0"/>
      <c r="UQC5" s="0"/>
      <c r="UQD5" s="0"/>
      <c r="UQE5" s="0"/>
      <c r="UQF5" s="0"/>
      <c r="UQG5" s="0"/>
      <c r="UQH5" s="0"/>
      <c r="UQI5" s="0"/>
      <c r="UQJ5" s="0"/>
      <c r="UQK5" s="0"/>
      <c r="UQL5" s="0"/>
      <c r="UQM5" s="0"/>
      <c r="UQN5" s="0"/>
      <c r="UQO5" s="0"/>
      <c r="UQP5" s="0"/>
      <c r="UQQ5" s="0"/>
      <c r="UQR5" s="0"/>
      <c r="UQS5" s="0"/>
      <c r="UQT5" s="0"/>
      <c r="UQU5" s="0"/>
      <c r="UQV5" s="0"/>
      <c r="UQW5" s="0"/>
      <c r="UQX5" s="0"/>
      <c r="UQY5" s="0"/>
      <c r="UQZ5" s="0"/>
      <c r="URA5" s="0"/>
      <c r="URB5" s="0"/>
      <c r="URC5" s="0"/>
      <c r="URD5" s="0"/>
      <c r="URE5" s="0"/>
      <c r="URF5" s="0"/>
      <c r="URG5" s="0"/>
      <c r="URH5" s="0"/>
      <c r="URI5" s="0"/>
      <c r="URJ5" s="0"/>
      <c r="URK5" s="0"/>
      <c r="URL5" s="0"/>
      <c r="URM5" s="0"/>
      <c r="URN5" s="0"/>
      <c r="URO5" s="0"/>
      <c r="URP5" s="0"/>
      <c r="URQ5" s="0"/>
      <c r="URR5" s="0"/>
      <c r="URS5" s="0"/>
      <c r="URT5" s="0"/>
      <c r="URU5" s="0"/>
      <c r="URV5" s="0"/>
      <c r="URW5" s="0"/>
      <c r="URX5" s="0"/>
      <c r="URY5" s="0"/>
      <c r="URZ5" s="0"/>
      <c r="USA5" s="0"/>
      <c r="USB5" s="0"/>
      <c r="USC5" s="0"/>
      <c r="USD5" s="0"/>
      <c r="USE5" s="0"/>
      <c r="USF5" s="0"/>
      <c r="USG5" s="0"/>
      <c r="USH5" s="0"/>
      <c r="USI5" s="0"/>
      <c r="USJ5" s="0"/>
      <c r="USK5" s="0"/>
      <c r="USL5" s="0"/>
      <c r="USM5" s="0"/>
      <c r="USN5" s="0"/>
      <c r="USO5" s="0"/>
      <c r="USP5" s="0"/>
      <c r="USQ5" s="0"/>
      <c r="USR5" s="0"/>
      <c r="USS5" s="0"/>
      <c r="UST5" s="0"/>
      <c r="USU5" s="0"/>
      <c r="USV5" s="0"/>
      <c r="USW5" s="0"/>
      <c r="USX5" s="0"/>
      <c r="USY5" s="0"/>
      <c r="USZ5" s="0"/>
      <c r="UTA5" s="0"/>
      <c r="UTB5" s="0"/>
      <c r="UTC5" s="0"/>
      <c r="UTD5" s="0"/>
      <c r="UTE5" s="0"/>
      <c r="UTF5" s="0"/>
      <c r="UTG5" s="0"/>
      <c r="UTH5" s="0"/>
      <c r="UTI5" s="0"/>
      <c r="UTJ5" s="0"/>
      <c r="UTK5" s="0"/>
      <c r="UTL5" s="0"/>
      <c r="UTM5" s="0"/>
      <c r="UTN5" s="0"/>
      <c r="UTO5" s="0"/>
      <c r="UTP5" s="0"/>
      <c r="UTQ5" s="0"/>
      <c r="UTR5" s="0"/>
      <c r="UTS5" s="0"/>
      <c r="UTT5" s="0"/>
      <c r="UTU5" s="0"/>
      <c r="UTV5" s="0"/>
      <c r="UTW5" s="0"/>
      <c r="UTX5" s="0"/>
      <c r="UTY5" s="0"/>
      <c r="UTZ5" s="0"/>
      <c r="UUA5" s="0"/>
      <c r="UUB5" s="0"/>
      <c r="UUC5" s="0"/>
      <c r="UUD5" s="0"/>
      <c r="UUE5" s="0"/>
      <c r="UUF5" s="0"/>
      <c r="UUG5" s="0"/>
      <c r="UUH5" s="0"/>
      <c r="UUI5" s="0"/>
      <c r="UUJ5" s="0"/>
      <c r="UUK5" s="0"/>
      <c r="UUL5" s="0"/>
      <c r="UUM5" s="0"/>
      <c r="UUN5" s="0"/>
      <c r="UUO5" s="0"/>
      <c r="UUP5" s="0"/>
      <c r="UUQ5" s="0"/>
      <c r="UUR5" s="0"/>
      <c r="UUS5" s="0"/>
      <c r="UUT5" s="0"/>
      <c r="UUU5" s="0"/>
      <c r="UUV5" s="0"/>
      <c r="UUW5" s="0"/>
      <c r="UUX5" s="0"/>
      <c r="UUY5" s="0"/>
      <c r="UUZ5" s="0"/>
      <c r="UVA5" s="0"/>
      <c r="UVB5" s="0"/>
      <c r="UVC5" s="0"/>
      <c r="UVD5" s="0"/>
      <c r="UVE5" s="0"/>
      <c r="UVF5" s="0"/>
      <c r="UVG5" s="0"/>
      <c r="UVH5" s="0"/>
      <c r="UVI5" s="0"/>
      <c r="UVJ5" s="0"/>
      <c r="UVK5" s="0"/>
      <c r="UVL5" s="0"/>
      <c r="UVM5" s="0"/>
      <c r="UVN5" s="0"/>
      <c r="UVO5" s="0"/>
      <c r="UVP5" s="0"/>
      <c r="UVQ5" s="0"/>
      <c r="UVR5" s="0"/>
      <c r="UVS5" s="0"/>
      <c r="UVT5" s="0"/>
      <c r="UVU5" s="0"/>
      <c r="UVV5" s="0"/>
      <c r="UVW5" s="0"/>
      <c r="UVX5" s="0"/>
      <c r="UVY5" s="0"/>
      <c r="UVZ5" s="0"/>
      <c r="UWA5" s="0"/>
      <c r="UWB5" s="0"/>
      <c r="UWC5" s="0"/>
      <c r="UWD5" s="0"/>
      <c r="UWE5" s="0"/>
      <c r="UWF5" s="0"/>
      <c r="UWG5" s="0"/>
      <c r="UWH5" s="0"/>
      <c r="UWI5" s="0"/>
      <c r="UWJ5" s="0"/>
      <c r="UWK5" s="0"/>
      <c r="UWL5" s="0"/>
      <c r="UWM5" s="0"/>
      <c r="UWN5" s="0"/>
      <c r="UWO5" s="0"/>
      <c r="UWP5" s="0"/>
      <c r="UWQ5" s="0"/>
      <c r="UWR5" s="0"/>
      <c r="UWS5" s="0"/>
      <c r="UWT5" s="0"/>
      <c r="UWU5" s="0"/>
      <c r="UWV5" s="0"/>
      <c r="UWW5" s="0"/>
      <c r="UWX5" s="0"/>
      <c r="UWY5" s="0"/>
      <c r="UWZ5" s="0"/>
      <c r="UXA5" s="0"/>
      <c r="UXB5" s="0"/>
      <c r="UXC5" s="0"/>
      <c r="UXD5" s="0"/>
      <c r="UXE5" s="0"/>
      <c r="UXF5" s="0"/>
      <c r="UXG5" s="0"/>
      <c r="UXH5" s="0"/>
      <c r="UXI5" s="0"/>
      <c r="UXJ5" s="0"/>
      <c r="UXK5" s="0"/>
      <c r="UXL5" s="0"/>
      <c r="UXM5" s="0"/>
      <c r="UXN5" s="0"/>
      <c r="UXO5" s="0"/>
      <c r="UXP5" s="0"/>
      <c r="UXQ5" s="0"/>
      <c r="UXR5" s="0"/>
      <c r="UXS5" s="0"/>
      <c r="UXT5" s="0"/>
      <c r="UXU5" s="0"/>
      <c r="UXV5" s="0"/>
      <c r="UXW5" s="0"/>
      <c r="UXX5" s="0"/>
      <c r="UXY5" s="0"/>
      <c r="UXZ5" s="0"/>
      <c r="UYA5" s="0"/>
      <c r="UYB5" s="0"/>
      <c r="UYC5" s="0"/>
      <c r="UYD5" s="0"/>
      <c r="UYE5" s="0"/>
      <c r="UYF5" s="0"/>
      <c r="UYG5" s="0"/>
      <c r="UYH5" s="0"/>
      <c r="UYI5" s="0"/>
      <c r="UYJ5" s="0"/>
      <c r="UYK5" s="0"/>
      <c r="UYL5" s="0"/>
      <c r="UYM5" s="0"/>
      <c r="UYN5" s="0"/>
      <c r="UYO5" s="0"/>
      <c r="UYP5" s="0"/>
      <c r="UYQ5" s="0"/>
      <c r="UYR5" s="0"/>
      <c r="UYS5" s="0"/>
      <c r="UYT5" s="0"/>
      <c r="UYU5" s="0"/>
      <c r="UYV5" s="0"/>
      <c r="UYW5" s="0"/>
      <c r="UYX5" s="0"/>
      <c r="UYY5" s="0"/>
      <c r="UYZ5" s="0"/>
      <c r="UZA5" s="0"/>
      <c r="UZB5" s="0"/>
      <c r="UZC5" s="0"/>
      <c r="UZD5" s="0"/>
      <c r="UZE5" s="0"/>
      <c r="UZF5" s="0"/>
      <c r="UZG5" s="0"/>
      <c r="UZH5" s="0"/>
      <c r="UZI5" s="0"/>
      <c r="UZJ5" s="0"/>
      <c r="UZK5" s="0"/>
      <c r="UZL5" s="0"/>
      <c r="UZM5" s="0"/>
      <c r="UZN5" s="0"/>
      <c r="UZO5" s="0"/>
      <c r="UZP5" s="0"/>
      <c r="UZQ5" s="0"/>
      <c r="UZR5" s="0"/>
      <c r="UZS5" s="0"/>
      <c r="UZT5" s="0"/>
      <c r="UZU5" s="0"/>
      <c r="UZV5" s="0"/>
      <c r="UZW5" s="0"/>
      <c r="UZX5" s="0"/>
      <c r="UZY5" s="0"/>
      <c r="UZZ5" s="0"/>
      <c r="VAA5" s="0"/>
      <c r="VAB5" s="0"/>
      <c r="VAC5" s="0"/>
      <c r="VAD5" s="0"/>
      <c r="VAE5" s="0"/>
      <c r="VAF5" s="0"/>
      <c r="VAG5" s="0"/>
      <c r="VAH5" s="0"/>
      <c r="VAI5" s="0"/>
      <c r="VAJ5" s="0"/>
      <c r="VAK5" s="0"/>
      <c r="VAL5" s="0"/>
      <c r="VAM5" s="0"/>
      <c r="VAN5" s="0"/>
      <c r="VAO5" s="0"/>
      <c r="VAP5" s="0"/>
      <c r="VAQ5" s="0"/>
      <c r="VAR5" s="0"/>
      <c r="VAS5" s="0"/>
      <c r="VAT5" s="0"/>
      <c r="VAU5" s="0"/>
      <c r="VAV5" s="0"/>
      <c r="VAW5" s="0"/>
      <c r="VAX5" s="0"/>
      <c r="VAY5" s="0"/>
      <c r="VAZ5" s="0"/>
      <c r="VBA5" s="0"/>
      <c r="VBB5" s="0"/>
      <c r="VBC5" s="0"/>
      <c r="VBD5" s="0"/>
      <c r="VBE5" s="0"/>
      <c r="VBF5" s="0"/>
      <c r="VBG5" s="0"/>
      <c r="VBH5" s="0"/>
      <c r="VBI5" s="0"/>
      <c r="VBJ5" s="0"/>
      <c r="VBK5" s="0"/>
      <c r="VBL5" s="0"/>
      <c r="VBM5" s="0"/>
      <c r="VBN5" s="0"/>
      <c r="VBO5" s="0"/>
      <c r="VBP5" s="0"/>
      <c r="VBQ5" s="0"/>
      <c r="VBR5" s="0"/>
      <c r="VBS5" s="0"/>
      <c r="VBT5" s="0"/>
      <c r="VBU5" s="0"/>
      <c r="VBV5" s="0"/>
      <c r="VBW5" s="0"/>
      <c r="VBX5" s="0"/>
      <c r="VBY5" s="0"/>
      <c r="VBZ5" s="0"/>
      <c r="VCA5" s="0"/>
      <c r="VCB5" s="0"/>
      <c r="VCC5" s="0"/>
      <c r="VCD5" s="0"/>
      <c r="VCE5" s="0"/>
      <c r="VCF5" s="0"/>
      <c r="VCG5" s="0"/>
      <c r="VCH5" s="0"/>
      <c r="VCI5" s="0"/>
      <c r="VCJ5" s="0"/>
      <c r="VCK5" s="0"/>
      <c r="VCL5" s="0"/>
      <c r="VCM5" s="0"/>
      <c r="VCN5" s="0"/>
      <c r="VCO5" s="0"/>
      <c r="VCP5" s="0"/>
      <c r="VCQ5" s="0"/>
      <c r="VCR5" s="0"/>
      <c r="VCS5" s="0"/>
      <c r="VCT5" s="0"/>
      <c r="VCU5" s="0"/>
      <c r="VCV5" s="0"/>
      <c r="VCW5" s="0"/>
      <c r="VCX5" s="0"/>
      <c r="VCY5" s="0"/>
      <c r="VCZ5" s="0"/>
      <c r="VDA5" s="0"/>
      <c r="VDB5" s="0"/>
      <c r="VDC5" s="0"/>
      <c r="VDD5" s="0"/>
      <c r="VDE5" s="0"/>
      <c r="VDF5" s="0"/>
      <c r="VDG5" s="0"/>
      <c r="VDH5" s="0"/>
      <c r="VDI5" s="0"/>
      <c r="VDJ5" s="0"/>
      <c r="VDK5" s="0"/>
      <c r="VDL5" s="0"/>
      <c r="VDM5" s="0"/>
      <c r="VDN5" s="0"/>
      <c r="VDO5" s="0"/>
      <c r="VDP5" s="0"/>
      <c r="VDQ5" s="0"/>
      <c r="VDR5" s="0"/>
      <c r="VDS5" s="0"/>
      <c r="VDT5" s="0"/>
      <c r="VDU5" s="0"/>
      <c r="VDV5" s="0"/>
      <c r="VDW5" s="0"/>
      <c r="VDX5" s="0"/>
      <c r="VDY5" s="0"/>
      <c r="VDZ5" s="0"/>
      <c r="VEA5" s="0"/>
      <c r="VEB5" s="0"/>
      <c r="VEC5" s="0"/>
      <c r="VED5" s="0"/>
      <c r="VEE5" s="0"/>
      <c r="VEF5" s="0"/>
      <c r="VEG5" s="0"/>
      <c r="VEH5" s="0"/>
      <c r="VEI5" s="0"/>
      <c r="VEJ5" s="0"/>
      <c r="VEK5" s="0"/>
      <c r="VEL5" s="0"/>
      <c r="VEM5" s="0"/>
      <c r="VEN5" s="0"/>
      <c r="VEO5" s="0"/>
      <c r="VEP5" s="0"/>
      <c r="VEQ5" s="0"/>
      <c r="VER5" s="0"/>
      <c r="VES5" s="0"/>
      <c r="VET5" s="0"/>
      <c r="VEU5" s="0"/>
      <c r="VEV5" s="0"/>
      <c r="VEW5" s="0"/>
      <c r="VEX5" s="0"/>
      <c r="VEY5" s="0"/>
      <c r="VEZ5" s="0"/>
      <c r="VFA5" s="0"/>
      <c r="VFB5" s="0"/>
      <c r="VFC5" s="0"/>
      <c r="VFD5" s="0"/>
      <c r="VFE5" s="0"/>
      <c r="VFF5" s="0"/>
      <c r="VFG5" s="0"/>
      <c r="VFH5" s="0"/>
      <c r="VFI5" s="0"/>
      <c r="VFJ5" s="0"/>
      <c r="VFK5" s="0"/>
      <c r="VFL5" s="0"/>
      <c r="VFM5" s="0"/>
      <c r="VFN5" s="0"/>
      <c r="VFO5" s="0"/>
      <c r="VFP5" s="0"/>
      <c r="VFQ5" s="0"/>
      <c r="VFR5" s="0"/>
      <c r="VFS5" s="0"/>
      <c r="VFT5" s="0"/>
      <c r="VFU5" s="0"/>
      <c r="VFV5" s="0"/>
      <c r="VFW5" s="0"/>
      <c r="VFX5" s="0"/>
      <c r="VFY5" s="0"/>
      <c r="VFZ5" s="0"/>
      <c r="VGA5" s="0"/>
      <c r="VGB5" s="0"/>
      <c r="VGC5" s="0"/>
      <c r="VGD5" s="0"/>
      <c r="VGE5" s="0"/>
      <c r="VGF5" s="0"/>
      <c r="VGG5" s="0"/>
      <c r="VGH5" s="0"/>
      <c r="VGI5" s="0"/>
      <c r="VGJ5" s="0"/>
      <c r="VGK5" s="0"/>
      <c r="VGL5" s="0"/>
      <c r="VGM5" s="0"/>
      <c r="VGN5" s="0"/>
      <c r="VGO5" s="0"/>
      <c r="VGP5" s="0"/>
      <c r="VGQ5" s="0"/>
      <c r="VGR5" s="0"/>
      <c r="VGS5" s="0"/>
      <c r="VGT5" s="0"/>
      <c r="VGU5" s="0"/>
      <c r="VGV5" s="0"/>
      <c r="VGW5" s="0"/>
      <c r="VGX5" s="0"/>
      <c r="VGY5" s="0"/>
      <c r="VGZ5" s="0"/>
      <c r="VHA5" s="0"/>
      <c r="VHB5" s="0"/>
      <c r="VHC5" s="0"/>
      <c r="VHD5" s="0"/>
      <c r="VHE5" s="0"/>
      <c r="VHF5" s="0"/>
      <c r="VHG5" s="0"/>
      <c r="VHH5" s="0"/>
      <c r="VHI5" s="0"/>
      <c r="VHJ5" s="0"/>
      <c r="VHK5" s="0"/>
      <c r="VHL5" s="0"/>
      <c r="VHM5" s="0"/>
      <c r="VHN5" s="0"/>
      <c r="VHO5" s="0"/>
      <c r="VHP5" s="0"/>
      <c r="VHQ5" s="0"/>
      <c r="VHR5" s="0"/>
      <c r="VHS5" s="0"/>
      <c r="VHT5" s="0"/>
      <c r="VHU5" s="0"/>
      <c r="VHV5" s="0"/>
      <c r="VHW5" s="0"/>
      <c r="VHX5" s="0"/>
      <c r="VHY5" s="0"/>
      <c r="VHZ5" s="0"/>
      <c r="VIA5" s="0"/>
      <c r="VIB5" s="0"/>
      <c r="VIC5" s="0"/>
      <c r="VID5" s="0"/>
      <c r="VIE5" s="0"/>
      <c r="VIF5" s="0"/>
      <c r="VIG5" s="0"/>
      <c r="VIH5" s="0"/>
      <c r="VII5" s="0"/>
      <c r="VIJ5" s="0"/>
      <c r="VIK5" s="0"/>
      <c r="VIL5" s="0"/>
      <c r="VIM5" s="0"/>
      <c r="VIN5" s="0"/>
      <c r="VIO5" s="0"/>
      <c r="VIP5" s="0"/>
      <c r="VIQ5" s="0"/>
      <c r="VIR5" s="0"/>
      <c r="VIS5" s="0"/>
      <c r="VIT5" s="0"/>
      <c r="VIU5" s="0"/>
      <c r="VIV5" s="0"/>
      <c r="VIW5" s="0"/>
      <c r="VIX5" s="0"/>
      <c r="VIY5" s="0"/>
      <c r="VIZ5" s="0"/>
      <c r="VJA5" s="0"/>
      <c r="VJB5" s="0"/>
      <c r="VJC5" s="0"/>
      <c r="VJD5" s="0"/>
      <c r="VJE5" s="0"/>
      <c r="VJF5" s="0"/>
      <c r="VJG5" s="0"/>
      <c r="VJH5" s="0"/>
      <c r="VJI5" s="0"/>
      <c r="VJJ5" s="0"/>
      <c r="VJK5" s="0"/>
      <c r="VJL5" s="0"/>
      <c r="VJM5" s="0"/>
      <c r="VJN5" s="0"/>
      <c r="VJO5" s="0"/>
      <c r="VJP5" s="0"/>
      <c r="VJQ5" s="0"/>
      <c r="VJR5" s="0"/>
      <c r="VJS5" s="0"/>
      <c r="VJT5" s="0"/>
      <c r="VJU5" s="0"/>
      <c r="VJV5" s="0"/>
      <c r="VJW5" s="0"/>
      <c r="VJX5" s="0"/>
      <c r="VJY5" s="0"/>
      <c r="VJZ5" s="0"/>
      <c r="VKA5" s="0"/>
      <c r="VKB5" s="0"/>
      <c r="VKC5" s="0"/>
      <c r="VKD5" s="0"/>
      <c r="VKE5" s="0"/>
      <c r="VKF5" s="0"/>
      <c r="VKG5" s="0"/>
      <c r="VKH5" s="0"/>
      <c r="VKI5" s="0"/>
      <c r="VKJ5" s="0"/>
      <c r="VKK5" s="0"/>
      <c r="VKL5" s="0"/>
      <c r="VKM5" s="0"/>
      <c r="VKN5" s="0"/>
      <c r="VKO5" s="0"/>
      <c r="VKP5" s="0"/>
      <c r="VKQ5" s="0"/>
      <c r="VKR5" s="0"/>
      <c r="VKS5" s="0"/>
      <c r="VKT5" s="0"/>
      <c r="VKU5" s="0"/>
      <c r="VKV5" s="0"/>
      <c r="VKW5" s="0"/>
      <c r="VKX5" s="0"/>
      <c r="VKY5" s="0"/>
      <c r="VKZ5" s="0"/>
      <c r="VLA5" s="0"/>
      <c r="VLB5" s="0"/>
      <c r="VLC5" s="0"/>
      <c r="VLD5" s="0"/>
      <c r="VLE5" s="0"/>
      <c r="VLF5" s="0"/>
      <c r="VLG5" s="0"/>
      <c r="VLH5" s="0"/>
      <c r="VLI5" s="0"/>
      <c r="VLJ5" s="0"/>
      <c r="VLK5" s="0"/>
      <c r="VLL5" s="0"/>
      <c r="VLM5" s="0"/>
      <c r="VLN5" s="0"/>
      <c r="VLO5" s="0"/>
      <c r="VLP5" s="0"/>
      <c r="VLQ5" s="0"/>
      <c r="VLR5" s="0"/>
      <c r="VLS5" s="0"/>
      <c r="VLT5" s="0"/>
      <c r="VLU5" s="0"/>
      <c r="VLV5" s="0"/>
      <c r="VLW5" s="0"/>
      <c r="VLX5" s="0"/>
      <c r="VLY5" s="0"/>
      <c r="VLZ5" s="0"/>
      <c r="VMA5" s="0"/>
      <c r="VMB5" s="0"/>
      <c r="VMC5" s="0"/>
      <c r="VMD5" s="0"/>
      <c r="VME5" s="0"/>
      <c r="VMF5" s="0"/>
      <c r="VMG5" s="0"/>
      <c r="VMH5" s="0"/>
      <c r="VMI5" s="0"/>
      <c r="VMJ5" s="0"/>
      <c r="VMK5" s="0"/>
      <c r="VML5" s="0"/>
      <c r="VMM5" s="0"/>
      <c r="VMN5" s="0"/>
      <c r="VMO5" s="0"/>
      <c r="VMP5" s="0"/>
      <c r="VMQ5" s="0"/>
      <c r="VMR5" s="0"/>
      <c r="VMS5" s="0"/>
      <c r="VMT5" s="0"/>
      <c r="VMU5" s="0"/>
      <c r="VMV5" s="0"/>
      <c r="VMW5" s="0"/>
      <c r="VMX5" s="0"/>
      <c r="VMY5" s="0"/>
      <c r="VMZ5" s="0"/>
      <c r="VNA5" s="0"/>
      <c r="VNB5" s="0"/>
      <c r="VNC5" s="0"/>
      <c r="VND5" s="0"/>
      <c r="VNE5" s="0"/>
      <c r="VNF5" s="0"/>
      <c r="VNG5" s="0"/>
      <c r="VNH5" s="0"/>
      <c r="VNI5" s="0"/>
      <c r="VNJ5" s="0"/>
      <c r="VNK5" s="0"/>
      <c r="VNL5" s="0"/>
      <c r="VNM5" s="0"/>
      <c r="VNN5" s="0"/>
      <c r="VNO5" s="0"/>
      <c r="VNP5" s="0"/>
      <c r="VNQ5" s="0"/>
      <c r="VNR5" s="0"/>
      <c r="VNS5" s="0"/>
      <c r="VNT5" s="0"/>
      <c r="VNU5" s="0"/>
      <c r="VNV5" s="0"/>
      <c r="VNW5" s="0"/>
      <c r="VNX5" s="0"/>
      <c r="VNY5" s="0"/>
      <c r="VNZ5" s="0"/>
      <c r="VOA5" s="0"/>
      <c r="VOB5" s="0"/>
      <c r="VOC5" s="0"/>
      <c r="VOD5" s="0"/>
      <c r="VOE5" s="0"/>
      <c r="VOF5" s="0"/>
      <c r="VOG5" s="0"/>
      <c r="VOH5" s="0"/>
      <c r="VOI5" s="0"/>
      <c r="VOJ5" s="0"/>
      <c r="VOK5" s="0"/>
      <c r="VOL5" s="0"/>
      <c r="VOM5" s="0"/>
      <c r="VON5" s="0"/>
      <c r="VOO5" s="0"/>
      <c r="VOP5" s="0"/>
      <c r="VOQ5" s="0"/>
      <c r="VOR5" s="0"/>
      <c r="VOS5" s="0"/>
      <c r="VOT5" s="0"/>
      <c r="VOU5" s="0"/>
      <c r="VOV5" s="0"/>
      <c r="VOW5" s="0"/>
      <c r="VOX5" s="0"/>
      <c r="VOY5" s="0"/>
      <c r="VOZ5" s="0"/>
      <c r="VPA5" s="0"/>
      <c r="VPB5" s="0"/>
      <c r="VPC5" s="0"/>
      <c r="VPD5" s="0"/>
      <c r="VPE5" s="0"/>
      <c r="VPF5" s="0"/>
      <c r="VPG5" s="0"/>
      <c r="VPH5" s="0"/>
      <c r="VPI5" s="0"/>
      <c r="VPJ5" s="0"/>
      <c r="VPK5" s="0"/>
      <c r="VPL5" s="0"/>
      <c r="VPM5" s="0"/>
      <c r="VPN5" s="0"/>
      <c r="VPO5" s="0"/>
      <c r="VPP5" s="0"/>
      <c r="VPQ5" s="0"/>
      <c r="VPR5" s="0"/>
      <c r="VPS5" s="0"/>
      <c r="VPT5" s="0"/>
      <c r="VPU5" s="0"/>
      <c r="VPV5" s="0"/>
      <c r="VPW5" s="0"/>
      <c r="VPX5" s="0"/>
      <c r="VPY5" s="0"/>
      <c r="VPZ5" s="0"/>
      <c r="VQA5" s="0"/>
      <c r="VQB5" s="0"/>
      <c r="VQC5" s="0"/>
      <c r="VQD5" s="0"/>
      <c r="VQE5" s="0"/>
      <c r="VQF5" s="0"/>
      <c r="VQG5" s="0"/>
      <c r="VQH5" s="0"/>
      <c r="VQI5" s="0"/>
      <c r="VQJ5" s="0"/>
      <c r="VQK5" s="0"/>
      <c r="VQL5" s="0"/>
      <c r="VQM5" s="0"/>
      <c r="VQN5" s="0"/>
      <c r="VQO5" s="0"/>
      <c r="VQP5" s="0"/>
      <c r="VQQ5" s="0"/>
      <c r="VQR5" s="0"/>
      <c r="VQS5" s="0"/>
      <c r="VQT5" s="0"/>
      <c r="VQU5" s="0"/>
      <c r="VQV5" s="0"/>
      <c r="VQW5" s="0"/>
      <c r="VQX5" s="0"/>
      <c r="VQY5" s="0"/>
      <c r="VQZ5" s="0"/>
      <c r="VRA5" s="0"/>
      <c r="VRB5" s="0"/>
      <c r="VRC5" s="0"/>
      <c r="VRD5" s="0"/>
      <c r="VRE5" s="0"/>
      <c r="VRF5" s="0"/>
      <c r="VRG5" s="0"/>
      <c r="VRH5" s="0"/>
      <c r="VRI5" s="0"/>
      <c r="VRJ5" s="0"/>
      <c r="VRK5" s="0"/>
      <c r="VRL5" s="0"/>
      <c r="VRM5" s="0"/>
      <c r="VRN5" s="0"/>
      <c r="VRO5" s="0"/>
      <c r="VRP5" s="0"/>
      <c r="VRQ5" s="0"/>
      <c r="VRR5" s="0"/>
      <c r="VRS5" s="0"/>
      <c r="VRT5" s="0"/>
      <c r="VRU5" s="0"/>
      <c r="VRV5" s="0"/>
      <c r="VRW5" s="0"/>
      <c r="VRX5" s="0"/>
      <c r="VRY5" s="0"/>
      <c r="VRZ5" s="0"/>
      <c r="VSA5" s="0"/>
      <c r="VSB5" s="0"/>
      <c r="VSC5" s="0"/>
      <c r="VSD5" s="0"/>
      <c r="VSE5" s="0"/>
      <c r="VSF5" s="0"/>
      <c r="VSG5" s="0"/>
      <c r="VSH5" s="0"/>
      <c r="VSI5" s="0"/>
      <c r="VSJ5" s="0"/>
      <c r="VSK5" s="0"/>
      <c r="VSL5" s="0"/>
      <c r="VSM5" s="0"/>
      <c r="VSN5" s="0"/>
      <c r="VSO5" s="0"/>
      <c r="VSP5" s="0"/>
      <c r="VSQ5" s="0"/>
      <c r="VSR5" s="0"/>
      <c r="VSS5" s="0"/>
      <c r="VST5" s="0"/>
      <c r="VSU5" s="0"/>
      <c r="VSV5" s="0"/>
      <c r="VSW5" s="0"/>
      <c r="VSX5" s="0"/>
      <c r="VSY5" s="0"/>
      <c r="VSZ5" s="0"/>
      <c r="VTA5" s="0"/>
      <c r="VTB5" s="0"/>
      <c r="VTC5" s="0"/>
      <c r="VTD5" s="0"/>
      <c r="VTE5" s="0"/>
      <c r="VTF5" s="0"/>
      <c r="VTG5" s="0"/>
      <c r="VTH5" s="0"/>
      <c r="VTI5" s="0"/>
      <c r="VTJ5" s="0"/>
      <c r="VTK5" s="0"/>
      <c r="VTL5" s="0"/>
      <c r="VTM5" s="0"/>
      <c r="VTN5" s="0"/>
      <c r="VTO5" s="0"/>
      <c r="VTP5" s="0"/>
      <c r="VTQ5" s="0"/>
      <c r="VTR5" s="0"/>
      <c r="VTS5" s="0"/>
      <c r="VTT5" s="0"/>
      <c r="VTU5" s="0"/>
      <c r="VTV5" s="0"/>
      <c r="VTW5" s="0"/>
      <c r="VTX5" s="0"/>
      <c r="VTY5" s="0"/>
      <c r="VTZ5" s="0"/>
      <c r="VUA5" s="0"/>
      <c r="VUB5" s="0"/>
      <c r="VUC5" s="0"/>
      <c r="VUD5" s="0"/>
      <c r="VUE5" s="0"/>
      <c r="VUF5" s="0"/>
      <c r="VUG5" s="0"/>
      <c r="VUH5" s="0"/>
      <c r="VUI5" s="0"/>
      <c r="VUJ5" s="0"/>
      <c r="VUK5" s="0"/>
      <c r="VUL5" s="0"/>
      <c r="VUM5" s="0"/>
      <c r="VUN5" s="0"/>
      <c r="VUO5" s="0"/>
      <c r="VUP5" s="0"/>
      <c r="VUQ5" s="0"/>
      <c r="VUR5" s="0"/>
      <c r="VUS5" s="0"/>
      <c r="VUT5" s="0"/>
      <c r="VUU5" s="0"/>
      <c r="VUV5" s="0"/>
      <c r="VUW5" s="0"/>
      <c r="VUX5" s="0"/>
      <c r="VUY5" s="0"/>
      <c r="VUZ5" s="0"/>
      <c r="VVA5" s="0"/>
      <c r="VVB5" s="0"/>
      <c r="VVC5" s="0"/>
      <c r="VVD5" s="0"/>
      <c r="VVE5" s="0"/>
      <c r="VVF5" s="0"/>
      <c r="VVG5" s="0"/>
      <c r="VVH5" s="0"/>
      <c r="VVI5" s="0"/>
      <c r="VVJ5" s="0"/>
      <c r="VVK5" s="0"/>
      <c r="VVL5" s="0"/>
      <c r="VVM5" s="0"/>
      <c r="VVN5" s="0"/>
      <c r="VVO5" s="0"/>
      <c r="VVP5" s="0"/>
      <c r="VVQ5" s="0"/>
      <c r="VVR5" s="0"/>
      <c r="VVS5" s="0"/>
      <c r="VVT5" s="0"/>
      <c r="VVU5" s="0"/>
      <c r="VVV5" s="0"/>
      <c r="VVW5" s="0"/>
      <c r="VVX5" s="0"/>
      <c r="VVY5" s="0"/>
      <c r="VVZ5" s="0"/>
      <c r="VWA5" s="0"/>
      <c r="VWB5" s="0"/>
      <c r="VWC5" s="0"/>
      <c r="VWD5" s="0"/>
      <c r="VWE5" s="0"/>
      <c r="VWF5" s="0"/>
      <c r="VWG5" s="0"/>
      <c r="VWH5" s="0"/>
      <c r="VWI5" s="0"/>
      <c r="VWJ5" s="0"/>
      <c r="VWK5" s="0"/>
      <c r="VWL5" s="0"/>
      <c r="VWM5" s="0"/>
      <c r="VWN5" s="0"/>
      <c r="VWO5" s="0"/>
      <c r="VWP5" s="0"/>
      <c r="VWQ5" s="0"/>
      <c r="VWR5" s="0"/>
      <c r="VWS5" s="0"/>
      <c r="VWT5" s="0"/>
      <c r="VWU5" s="0"/>
      <c r="VWV5" s="0"/>
      <c r="VWW5" s="0"/>
      <c r="VWX5" s="0"/>
      <c r="VWY5" s="0"/>
      <c r="VWZ5" s="0"/>
      <c r="VXA5" s="0"/>
      <c r="VXB5" s="0"/>
      <c r="VXC5" s="0"/>
      <c r="VXD5" s="0"/>
      <c r="VXE5" s="0"/>
      <c r="VXF5" s="0"/>
      <c r="VXG5" s="0"/>
      <c r="VXH5" s="0"/>
      <c r="VXI5" s="0"/>
      <c r="VXJ5" s="0"/>
      <c r="VXK5" s="0"/>
      <c r="VXL5" s="0"/>
      <c r="VXM5" s="0"/>
      <c r="VXN5" s="0"/>
      <c r="VXO5" s="0"/>
      <c r="VXP5" s="0"/>
      <c r="VXQ5" s="0"/>
      <c r="VXR5" s="0"/>
      <c r="VXS5" s="0"/>
      <c r="VXT5" s="0"/>
      <c r="VXU5" s="0"/>
      <c r="VXV5" s="0"/>
      <c r="VXW5" s="0"/>
      <c r="VXX5" s="0"/>
      <c r="VXY5" s="0"/>
      <c r="VXZ5" s="0"/>
      <c r="VYA5" s="0"/>
      <c r="VYB5" s="0"/>
      <c r="VYC5" s="0"/>
      <c r="VYD5" s="0"/>
      <c r="VYE5" s="0"/>
      <c r="VYF5" s="0"/>
      <c r="VYG5" s="0"/>
      <c r="VYH5" s="0"/>
      <c r="VYI5" s="0"/>
      <c r="VYJ5" s="0"/>
      <c r="VYK5" s="0"/>
      <c r="VYL5" s="0"/>
      <c r="VYM5" s="0"/>
      <c r="VYN5" s="0"/>
      <c r="VYO5" s="0"/>
      <c r="VYP5" s="0"/>
      <c r="VYQ5" s="0"/>
      <c r="VYR5" s="0"/>
      <c r="VYS5" s="0"/>
      <c r="VYT5" s="0"/>
      <c r="VYU5" s="0"/>
      <c r="VYV5" s="0"/>
      <c r="VYW5" s="0"/>
      <c r="VYX5" s="0"/>
      <c r="VYY5" s="0"/>
      <c r="VYZ5" s="0"/>
      <c r="VZA5" s="0"/>
      <c r="VZB5" s="0"/>
      <c r="VZC5" s="0"/>
      <c r="VZD5" s="0"/>
      <c r="VZE5" s="0"/>
      <c r="VZF5" s="0"/>
      <c r="VZG5" s="0"/>
      <c r="VZH5" s="0"/>
      <c r="VZI5" s="0"/>
      <c r="VZJ5" s="0"/>
      <c r="VZK5" s="0"/>
      <c r="VZL5" s="0"/>
      <c r="VZM5" s="0"/>
      <c r="VZN5" s="0"/>
      <c r="VZO5" s="0"/>
      <c r="VZP5" s="0"/>
      <c r="VZQ5" s="0"/>
      <c r="VZR5" s="0"/>
      <c r="VZS5" s="0"/>
      <c r="VZT5" s="0"/>
      <c r="VZU5" s="0"/>
      <c r="VZV5" s="0"/>
      <c r="VZW5" s="0"/>
      <c r="VZX5" s="0"/>
      <c r="VZY5" s="0"/>
      <c r="VZZ5" s="0"/>
      <c r="WAA5" s="0"/>
      <c r="WAB5" s="0"/>
      <c r="WAC5" s="0"/>
      <c r="WAD5" s="0"/>
      <c r="WAE5" s="0"/>
      <c r="WAF5" s="0"/>
      <c r="WAG5" s="0"/>
      <c r="WAH5" s="0"/>
      <c r="WAI5" s="0"/>
      <c r="WAJ5" s="0"/>
      <c r="WAK5" s="0"/>
      <c r="WAL5" s="0"/>
      <c r="WAM5" s="0"/>
      <c r="WAN5" s="0"/>
      <c r="WAO5" s="0"/>
      <c r="WAP5" s="0"/>
      <c r="WAQ5" s="0"/>
      <c r="WAR5" s="0"/>
      <c r="WAS5" s="0"/>
      <c r="WAT5" s="0"/>
      <c r="WAU5" s="0"/>
      <c r="WAV5" s="0"/>
      <c r="WAW5" s="0"/>
      <c r="WAX5" s="0"/>
      <c r="WAY5" s="0"/>
      <c r="WAZ5" s="0"/>
      <c r="WBA5" s="0"/>
      <c r="WBB5" s="0"/>
      <c r="WBC5" s="0"/>
      <c r="WBD5" s="0"/>
      <c r="WBE5" s="0"/>
      <c r="WBF5" s="0"/>
      <c r="WBG5" s="0"/>
      <c r="WBH5" s="0"/>
      <c r="WBI5" s="0"/>
      <c r="WBJ5" s="0"/>
      <c r="WBK5" s="0"/>
      <c r="WBL5" s="0"/>
      <c r="WBM5" s="0"/>
      <c r="WBN5" s="0"/>
      <c r="WBO5" s="0"/>
      <c r="WBP5" s="0"/>
      <c r="WBQ5" s="0"/>
      <c r="WBR5" s="0"/>
      <c r="WBS5" s="0"/>
      <c r="WBT5" s="0"/>
      <c r="WBU5" s="0"/>
      <c r="WBV5" s="0"/>
      <c r="WBW5" s="0"/>
      <c r="WBX5" s="0"/>
      <c r="WBY5" s="0"/>
      <c r="WBZ5" s="0"/>
      <c r="WCA5" s="0"/>
      <c r="WCB5" s="0"/>
      <c r="WCC5" s="0"/>
      <c r="WCD5" s="0"/>
      <c r="WCE5" s="0"/>
      <c r="WCF5" s="0"/>
      <c r="WCG5" s="0"/>
      <c r="WCH5" s="0"/>
      <c r="WCI5" s="0"/>
      <c r="WCJ5" s="0"/>
      <c r="WCK5" s="0"/>
      <c r="WCL5" s="0"/>
      <c r="WCM5" s="0"/>
      <c r="WCN5" s="0"/>
      <c r="WCO5" s="0"/>
      <c r="WCP5" s="0"/>
      <c r="WCQ5" s="0"/>
      <c r="WCR5" s="0"/>
      <c r="WCS5" s="0"/>
      <c r="WCT5" s="0"/>
      <c r="WCU5" s="0"/>
      <c r="WCV5" s="0"/>
      <c r="WCW5" s="0"/>
      <c r="WCX5" s="0"/>
      <c r="WCY5" s="0"/>
      <c r="WCZ5" s="0"/>
      <c r="WDA5" s="0"/>
      <c r="WDB5" s="0"/>
      <c r="WDC5" s="0"/>
      <c r="WDD5" s="0"/>
      <c r="WDE5" s="0"/>
      <c r="WDF5" s="0"/>
      <c r="WDG5" s="0"/>
      <c r="WDH5" s="0"/>
      <c r="WDI5" s="0"/>
      <c r="WDJ5" s="0"/>
      <c r="WDK5" s="0"/>
      <c r="WDL5" s="0"/>
      <c r="WDM5" s="0"/>
      <c r="WDN5" s="0"/>
      <c r="WDO5" s="0"/>
      <c r="WDP5" s="0"/>
      <c r="WDQ5" s="0"/>
      <c r="WDR5" s="0"/>
      <c r="WDS5" s="0"/>
      <c r="WDT5" s="0"/>
      <c r="WDU5" s="0"/>
      <c r="WDV5" s="0"/>
      <c r="WDW5" s="0"/>
      <c r="WDX5" s="0"/>
      <c r="WDY5" s="0"/>
      <c r="WDZ5" s="0"/>
      <c r="WEA5" s="0"/>
      <c r="WEB5" s="0"/>
      <c r="WEC5" s="0"/>
      <c r="WED5" s="0"/>
      <c r="WEE5" s="0"/>
      <c r="WEF5" s="0"/>
      <c r="WEG5" s="0"/>
      <c r="WEH5" s="0"/>
      <c r="WEI5" s="0"/>
      <c r="WEJ5" s="0"/>
      <c r="WEK5" s="0"/>
      <c r="WEL5" s="0"/>
      <c r="WEM5" s="0"/>
      <c r="WEN5" s="0"/>
      <c r="WEO5" s="0"/>
      <c r="WEP5" s="0"/>
      <c r="WEQ5" s="0"/>
      <c r="WER5" s="0"/>
      <c r="WES5" s="0"/>
      <c r="WET5" s="0"/>
      <c r="WEU5" s="0"/>
      <c r="WEV5" s="0"/>
      <c r="WEW5" s="0"/>
      <c r="WEX5" s="0"/>
      <c r="WEY5" s="0"/>
      <c r="WEZ5" s="0"/>
      <c r="WFA5" s="0"/>
      <c r="WFB5" s="0"/>
      <c r="WFC5" s="0"/>
      <c r="WFD5" s="0"/>
      <c r="WFE5" s="0"/>
      <c r="WFF5" s="0"/>
      <c r="WFG5" s="0"/>
      <c r="WFH5" s="0"/>
      <c r="WFI5" s="0"/>
      <c r="WFJ5" s="0"/>
      <c r="WFK5" s="0"/>
      <c r="WFL5" s="0"/>
      <c r="WFM5" s="0"/>
      <c r="WFN5" s="0"/>
      <c r="WFO5" s="0"/>
      <c r="WFP5" s="0"/>
      <c r="WFQ5" s="0"/>
      <c r="WFR5" s="0"/>
      <c r="WFS5" s="0"/>
      <c r="WFT5" s="0"/>
      <c r="WFU5" s="0"/>
      <c r="WFV5" s="0"/>
      <c r="WFW5" s="0"/>
      <c r="WFX5" s="0"/>
      <c r="WFY5" s="0"/>
      <c r="WFZ5" s="0"/>
      <c r="WGA5" s="0"/>
      <c r="WGB5" s="0"/>
      <c r="WGC5" s="0"/>
      <c r="WGD5" s="0"/>
      <c r="WGE5" s="0"/>
      <c r="WGF5" s="0"/>
      <c r="WGG5" s="0"/>
      <c r="WGH5" s="0"/>
      <c r="WGI5" s="0"/>
      <c r="WGJ5" s="0"/>
      <c r="WGK5" s="0"/>
      <c r="WGL5" s="0"/>
      <c r="WGM5" s="0"/>
      <c r="WGN5" s="0"/>
      <c r="WGO5" s="0"/>
      <c r="WGP5" s="0"/>
      <c r="WGQ5" s="0"/>
      <c r="WGR5" s="0"/>
      <c r="WGS5" s="0"/>
      <c r="WGT5" s="0"/>
      <c r="WGU5" s="0"/>
      <c r="WGV5" s="0"/>
      <c r="WGW5" s="0"/>
      <c r="WGX5" s="0"/>
      <c r="WGY5" s="0"/>
      <c r="WGZ5" s="0"/>
      <c r="WHA5" s="0"/>
      <c r="WHB5" s="0"/>
      <c r="WHC5" s="0"/>
      <c r="WHD5" s="0"/>
      <c r="WHE5" s="0"/>
      <c r="WHF5" s="0"/>
      <c r="WHG5" s="0"/>
      <c r="WHH5" s="0"/>
      <c r="WHI5" s="0"/>
      <c r="WHJ5" s="0"/>
      <c r="WHK5" s="0"/>
      <c r="WHL5" s="0"/>
      <c r="WHM5" s="0"/>
      <c r="WHN5" s="0"/>
      <c r="WHO5" s="0"/>
      <c r="WHP5" s="0"/>
      <c r="WHQ5" s="0"/>
      <c r="WHR5" s="0"/>
      <c r="WHS5" s="0"/>
      <c r="WHT5" s="0"/>
      <c r="WHU5" s="0"/>
      <c r="WHV5" s="0"/>
      <c r="WHW5" s="0"/>
      <c r="WHX5" s="0"/>
      <c r="WHY5" s="0"/>
      <c r="WHZ5" s="0"/>
      <c r="WIA5" s="0"/>
      <c r="WIB5" s="0"/>
      <c r="WIC5" s="0"/>
      <c r="WID5" s="0"/>
      <c r="WIE5" s="0"/>
      <c r="WIF5" s="0"/>
      <c r="WIG5" s="0"/>
      <c r="WIH5" s="0"/>
      <c r="WII5" s="0"/>
      <c r="WIJ5" s="0"/>
      <c r="WIK5" s="0"/>
      <c r="WIL5" s="0"/>
      <c r="WIM5" s="0"/>
      <c r="WIN5" s="0"/>
      <c r="WIO5" s="0"/>
      <c r="WIP5" s="0"/>
      <c r="WIQ5" s="0"/>
      <c r="WIR5" s="0"/>
      <c r="WIS5" s="0"/>
      <c r="WIT5" s="0"/>
      <c r="WIU5" s="0"/>
      <c r="WIV5" s="0"/>
      <c r="WIW5" s="0"/>
      <c r="WIX5" s="0"/>
      <c r="WIY5" s="0"/>
      <c r="WIZ5" s="0"/>
      <c r="WJA5" s="0"/>
      <c r="WJB5" s="0"/>
      <c r="WJC5" s="0"/>
      <c r="WJD5" s="0"/>
      <c r="WJE5" s="0"/>
      <c r="WJF5" s="0"/>
      <c r="WJG5" s="0"/>
      <c r="WJH5" s="0"/>
      <c r="WJI5" s="0"/>
      <c r="WJJ5" s="0"/>
      <c r="WJK5" s="0"/>
      <c r="WJL5" s="0"/>
      <c r="WJM5" s="0"/>
      <c r="WJN5" s="0"/>
      <c r="WJO5" s="0"/>
      <c r="WJP5" s="0"/>
      <c r="WJQ5" s="0"/>
      <c r="WJR5" s="0"/>
      <c r="WJS5" s="0"/>
      <c r="WJT5" s="0"/>
      <c r="WJU5" s="0"/>
      <c r="WJV5" s="0"/>
      <c r="WJW5" s="0"/>
      <c r="WJX5" s="0"/>
      <c r="WJY5" s="0"/>
      <c r="WJZ5" s="0"/>
      <c r="WKA5" s="0"/>
      <c r="WKB5" s="0"/>
      <c r="WKC5" s="0"/>
      <c r="WKD5" s="0"/>
      <c r="WKE5" s="0"/>
      <c r="WKF5" s="0"/>
      <c r="WKG5" s="0"/>
      <c r="WKH5" s="0"/>
      <c r="WKI5" s="0"/>
      <c r="WKJ5" s="0"/>
      <c r="WKK5" s="0"/>
      <c r="WKL5" s="0"/>
      <c r="WKM5" s="0"/>
      <c r="WKN5" s="0"/>
      <c r="WKO5" s="0"/>
      <c r="WKP5" s="0"/>
      <c r="WKQ5" s="0"/>
      <c r="WKR5" s="0"/>
      <c r="WKS5" s="0"/>
      <c r="WKT5" s="0"/>
      <c r="WKU5" s="0"/>
      <c r="WKV5" s="0"/>
      <c r="WKW5" s="0"/>
      <c r="WKX5" s="0"/>
      <c r="WKY5" s="0"/>
      <c r="WKZ5" s="0"/>
      <c r="WLA5" s="0"/>
      <c r="WLB5" s="0"/>
      <c r="WLC5" s="0"/>
      <c r="WLD5" s="0"/>
      <c r="WLE5" s="0"/>
      <c r="WLF5" s="0"/>
      <c r="WLG5" s="0"/>
      <c r="WLH5" s="0"/>
      <c r="WLI5" s="0"/>
      <c r="WLJ5" s="0"/>
      <c r="WLK5" s="0"/>
      <c r="WLL5" s="0"/>
      <c r="WLM5" s="0"/>
      <c r="WLN5" s="0"/>
      <c r="WLO5" s="0"/>
      <c r="WLP5" s="0"/>
      <c r="WLQ5" s="0"/>
      <c r="WLR5" s="0"/>
      <c r="WLS5" s="0"/>
      <c r="WLT5" s="0"/>
      <c r="WLU5" s="0"/>
      <c r="WLV5" s="0"/>
      <c r="WLW5" s="0"/>
      <c r="WLX5" s="0"/>
      <c r="WLY5" s="0"/>
      <c r="WLZ5" s="0"/>
      <c r="WMA5" s="0"/>
      <c r="WMB5" s="0"/>
      <c r="WMC5" s="0"/>
      <c r="WMD5" s="0"/>
      <c r="WME5" s="0"/>
      <c r="WMF5" s="0"/>
      <c r="WMG5" s="0"/>
      <c r="WMH5" s="0"/>
      <c r="WMI5" s="0"/>
      <c r="WMJ5" s="0"/>
      <c r="WMK5" s="0"/>
      <c r="WML5" s="0"/>
      <c r="WMM5" s="0"/>
      <c r="WMN5" s="0"/>
      <c r="WMO5" s="0"/>
      <c r="WMP5" s="0"/>
      <c r="WMQ5" s="0"/>
      <c r="WMR5" s="0"/>
      <c r="WMS5" s="0"/>
      <c r="WMT5" s="0"/>
      <c r="WMU5" s="0"/>
      <c r="WMV5" s="0"/>
      <c r="WMW5" s="0"/>
      <c r="WMX5" s="0"/>
      <c r="WMY5" s="0"/>
      <c r="WMZ5" s="0"/>
      <c r="WNA5" s="0"/>
      <c r="WNB5" s="0"/>
      <c r="WNC5" s="0"/>
      <c r="WND5" s="0"/>
      <c r="WNE5" s="0"/>
      <c r="WNF5" s="0"/>
      <c r="WNG5" s="0"/>
      <c r="WNH5" s="0"/>
      <c r="WNI5" s="0"/>
      <c r="WNJ5" s="0"/>
      <c r="WNK5" s="0"/>
      <c r="WNL5" s="0"/>
      <c r="WNM5" s="0"/>
      <c r="WNN5" s="0"/>
      <c r="WNO5" s="0"/>
      <c r="WNP5" s="0"/>
      <c r="WNQ5" s="0"/>
      <c r="WNR5" s="0"/>
      <c r="WNS5" s="0"/>
      <c r="WNT5" s="0"/>
      <c r="WNU5" s="0"/>
      <c r="WNV5" s="0"/>
      <c r="WNW5" s="0"/>
      <c r="WNX5" s="0"/>
      <c r="WNY5" s="0"/>
      <c r="WNZ5" s="0"/>
      <c r="WOA5" s="0"/>
      <c r="WOB5" s="0"/>
      <c r="WOC5" s="0"/>
      <c r="WOD5" s="0"/>
      <c r="WOE5" s="0"/>
      <c r="WOF5" s="0"/>
      <c r="WOG5" s="0"/>
      <c r="WOH5" s="0"/>
      <c r="WOI5" s="0"/>
      <c r="WOJ5" s="0"/>
      <c r="WOK5" s="0"/>
      <c r="WOL5" s="0"/>
      <c r="WOM5" s="0"/>
      <c r="WON5" s="0"/>
      <c r="WOO5" s="0"/>
      <c r="WOP5" s="0"/>
      <c r="WOQ5" s="0"/>
      <c r="WOR5" s="0"/>
      <c r="WOS5" s="0"/>
      <c r="WOT5" s="0"/>
      <c r="WOU5" s="0"/>
      <c r="WOV5" s="0"/>
      <c r="WOW5" s="0"/>
      <c r="WOX5" s="0"/>
      <c r="WOY5" s="0"/>
      <c r="WOZ5" s="0"/>
      <c r="WPA5" s="0"/>
      <c r="WPB5" s="0"/>
      <c r="WPC5" s="0"/>
      <c r="WPD5" s="0"/>
      <c r="WPE5" s="0"/>
      <c r="WPF5" s="0"/>
      <c r="WPG5" s="0"/>
      <c r="WPH5" s="0"/>
      <c r="WPI5" s="0"/>
      <c r="WPJ5" s="0"/>
      <c r="WPK5" s="0"/>
      <c r="WPL5" s="0"/>
      <c r="WPM5" s="0"/>
      <c r="WPN5" s="0"/>
      <c r="WPO5" s="0"/>
      <c r="WPP5" s="0"/>
      <c r="WPQ5" s="0"/>
      <c r="WPR5" s="0"/>
      <c r="WPS5" s="0"/>
      <c r="WPT5" s="0"/>
      <c r="WPU5" s="0"/>
      <c r="WPV5" s="0"/>
      <c r="WPW5" s="0"/>
      <c r="WPX5" s="0"/>
      <c r="WPY5" s="0"/>
      <c r="WPZ5" s="0"/>
      <c r="WQA5" s="0"/>
      <c r="WQB5" s="0"/>
      <c r="WQC5" s="0"/>
      <c r="WQD5" s="0"/>
      <c r="WQE5" s="0"/>
      <c r="WQF5" s="0"/>
      <c r="WQG5" s="0"/>
      <c r="WQH5" s="0"/>
      <c r="WQI5" s="0"/>
      <c r="WQJ5" s="0"/>
      <c r="WQK5" s="0"/>
      <c r="WQL5" s="0"/>
      <c r="WQM5" s="0"/>
      <c r="WQN5" s="0"/>
      <c r="WQO5" s="0"/>
      <c r="WQP5" s="0"/>
      <c r="WQQ5" s="0"/>
      <c r="WQR5" s="0"/>
      <c r="WQS5" s="0"/>
      <c r="WQT5" s="0"/>
      <c r="WQU5" s="0"/>
      <c r="WQV5" s="0"/>
      <c r="WQW5" s="0"/>
      <c r="WQX5" s="0"/>
      <c r="WQY5" s="0"/>
      <c r="WQZ5" s="0"/>
      <c r="WRA5" s="0"/>
      <c r="WRB5" s="0"/>
      <c r="WRC5" s="0"/>
      <c r="WRD5" s="0"/>
      <c r="WRE5" s="0"/>
      <c r="WRF5" s="0"/>
      <c r="WRG5" s="0"/>
      <c r="WRH5" s="0"/>
      <c r="WRI5" s="0"/>
      <c r="WRJ5" s="0"/>
      <c r="WRK5" s="0"/>
      <c r="WRL5" s="0"/>
      <c r="WRM5" s="0"/>
      <c r="WRN5" s="0"/>
      <c r="WRO5" s="0"/>
      <c r="WRP5" s="0"/>
      <c r="WRQ5" s="0"/>
      <c r="WRR5" s="0"/>
      <c r="WRS5" s="0"/>
      <c r="WRT5" s="0"/>
      <c r="WRU5" s="0"/>
      <c r="WRV5" s="0"/>
      <c r="WRW5" s="0"/>
      <c r="WRX5" s="0"/>
      <c r="WRY5" s="0"/>
      <c r="WRZ5" s="0"/>
      <c r="WSA5" s="0"/>
      <c r="WSB5" s="0"/>
      <c r="WSC5" s="0"/>
      <c r="WSD5" s="0"/>
      <c r="WSE5" s="0"/>
      <c r="WSF5" s="0"/>
      <c r="WSG5" s="0"/>
      <c r="WSH5" s="0"/>
      <c r="WSI5" s="0"/>
      <c r="WSJ5" s="0"/>
      <c r="WSK5" s="0"/>
      <c r="WSL5" s="0"/>
      <c r="WSM5" s="0"/>
      <c r="WSN5" s="0"/>
      <c r="WSO5" s="0"/>
      <c r="WSP5" s="0"/>
      <c r="WSQ5" s="0"/>
      <c r="WSR5" s="0"/>
      <c r="WSS5" s="0"/>
      <c r="WST5" s="0"/>
      <c r="WSU5" s="0"/>
      <c r="WSV5" s="0"/>
      <c r="WSW5" s="0"/>
      <c r="WSX5" s="0"/>
      <c r="WSY5" s="0"/>
      <c r="WSZ5" s="0"/>
      <c r="WTA5" s="0"/>
      <c r="WTB5" s="0"/>
      <c r="WTC5" s="0"/>
      <c r="WTD5" s="0"/>
      <c r="WTE5" s="0"/>
      <c r="WTF5" s="0"/>
      <c r="WTG5" s="0"/>
      <c r="WTH5" s="0"/>
      <c r="WTI5" s="0"/>
      <c r="WTJ5" s="0"/>
      <c r="WTK5" s="0"/>
      <c r="WTL5" s="0"/>
      <c r="WTM5" s="0"/>
      <c r="WTN5" s="0"/>
      <c r="WTO5" s="0"/>
      <c r="WTP5" s="0"/>
      <c r="WTQ5" s="0"/>
      <c r="WTR5" s="0"/>
      <c r="WTS5" s="0"/>
      <c r="WTT5" s="0"/>
      <c r="WTU5" s="0"/>
      <c r="WTV5" s="0"/>
      <c r="WTW5" s="0"/>
      <c r="WTX5" s="0"/>
      <c r="WTY5" s="0"/>
      <c r="WTZ5" s="0"/>
      <c r="WUA5" s="0"/>
      <c r="WUB5" s="0"/>
      <c r="WUC5" s="0"/>
      <c r="WUD5" s="0"/>
      <c r="WUE5" s="0"/>
      <c r="WUF5" s="0"/>
      <c r="WUG5" s="0"/>
      <c r="WUH5" s="0"/>
      <c r="WUI5" s="0"/>
      <c r="WUJ5" s="0"/>
      <c r="WUK5" s="0"/>
      <c r="WUL5" s="0"/>
      <c r="WUM5" s="0"/>
      <c r="WUN5" s="0"/>
      <c r="WUO5" s="0"/>
      <c r="WUP5" s="0"/>
      <c r="WUQ5" s="0"/>
      <c r="WUR5" s="0"/>
      <c r="WUS5" s="0"/>
      <c r="WUT5" s="0"/>
      <c r="WUU5" s="0"/>
      <c r="WUV5" s="0"/>
      <c r="WUW5" s="0"/>
      <c r="WUX5" s="0"/>
      <c r="WUY5" s="0"/>
      <c r="WUZ5" s="0"/>
      <c r="WVA5" s="0"/>
      <c r="WVB5" s="0"/>
      <c r="WVC5" s="0"/>
      <c r="WVD5" s="0"/>
      <c r="WVE5" s="0"/>
      <c r="WVF5" s="0"/>
      <c r="WVG5" s="0"/>
      <c r="WVH5" s="0"/>
      <c r="WVI5" s="0"/>
      <c r="WVJ5" s="0"/>
      <c r="WVK5" s="0"/>
      <c r="WVL5" s="0"/>
      <c r="WVM5" s="0"/>
      <c r="WVN5" s="0"/>
      <c r="WVO5" s="0"/>
      <c r="WVP5" s="0"/>
      <c r="WVQ5" s="0"/>
      <c r="WVR5" s="0"/>
      <c r="WVS5" s="0"/>
      <c r="WVT5" s="0"/>
      <c r="WVU5" s="0"/>
      <c r="WVV5" s="0"/>
      <c r="WVW5" s="0"/>
      <c r="WVX5" s="0"/>
      <c r="WVY5" s="0"/>
      <c r="WVZ5" s="0"/>
      <c r="WWA5" s="0"/>
      <c r="WWB5" s="0"/>
      <c r="WWC5" s="0"/>
      <c r="WWD5" s="0"/>
      <c r="WWE5" s="0"/>
      <c r="WWF5" s="0"/>
      <c r="WWG5" s="0"/>
      <c r="WWH5" s="0"/>
      <c r="WWI5" s="0"/>
      <c r="WWJ5" s="0"/>
      <c r="WWK5" s="0"/>
      <c r="WWL5" s="0"/>
      <c r="WWM5" s="0"/>
      <c r="WWN5" s="0"/>
      <c r="WWO5" s="0"/>
      <c r="WWP5" s="0"/>
      <c r="WWQ5" s="0"/>
      <c r="WWR5" s="0"/>
      <c r="WWS5" s="0"/>
      <c r="WWT5" s="0"/>
      <c r="WWU5" s="0"/>
      <c r="WWV5" s="0"/>
      <c r="WWW5" s="0"/>
      <c r="WWX5" s="0"/>
      <c r="WWY5" s="0"/>
      <c r="WWZ5" s="0"/>
      <c r="WXA5" s="0"/>
      <c r="WXB5" s="0"/>
      <c r="WXC5" s="0"/>
      <c r="WXD5" s="0"/>
      <c r="WXE5" s="0"/>
      <c r="WXF5" s="0"/>
      <c r="WXG5" s="0"/>
      <c r="WXH5" s="0"/>
      <c r="WXI5" s="0"/>
      <c r="WXJ5" s="0"/>
      <c r="WXK5" s="0"/>
      <c r="WXL5" s="0"/>
      <c r="WXM5" s="0"/>
      <c r="WXN5" s="0"/>
      <c r="WXO5" s="0"/>
      <c r="WXP5" s="0"/>
      <c r="WXQ5" s="0"/>
      <c r="WXR5" s="0"/>
      <c r="WXS5" s="0"/>
      <c r="WXT5" s="0"/>
      <c r="WXU5" s="0"/>
      <c r="WXV5" s="0"/>
      <c r="WXW5" s="0"/>
      <c r="WXX5" s="0"/>
      <c r="WXY5" s="0"/>
      <c r="WXZ5" s="0"/>
      <c r="WYA5" s="0"/>
      <c r="WYB5" s="0"/>
      <c r="WYC5" s="0"/>
      <c r="WYD5" s="0"/>
      <c r="WYE5" s="0"/>
      <c r="WYF5" s="0"/>
      <c r="WYG5" s="0"/>
      <c r="WYH5" s="0"/>
      <c r="WYI5" s="0"/>
      <c r="WYJ5" s="0"/>
      <c r="WYK5" s="0"/>
      <c r="WYL5" s="0"/>
      <c r="WYM5" s="0"/>
      <c r="WYN5" s="0"/>
      <c r="WYO5" s="0"/>
      <c r="WYP5" s="0"/>
      <c r="WYQ5" s="0"/>
      <c r="WYR5" s="0"/>
      <c r="WYS5" s="0"/>
      <c r="WYT5" s="0"/>
      <c r="WYU5" s="0"/>
      <c r="WYV5" s="0"/>
      <c r="WYW5" s="0"/>
      <c r="WYX5" s="0"/>
      <c r="WYY5" s="0"/>
      <c r="WYZ5" s="0"/>
      <c r="WZA5" s="0"/>
      <c r="WZB5" s="0"/>
      <c r="WZC5" s="0"/>
      <c r="WZD5" s="0"/>
      <c r="WZE5" s="0"/>
      <c r="WZF5" s="0"/>
      <c r="WZG5" s="0"/>
      <c r="WZH5" s="0"/>
      <c r="WZI5" s="0"/>
      <c r="WZJ5" s="0"/>
      <c r="WZK5" s="0"/>
      <c r="WZL5" s="0"/>
      <c r="WZM5" s="0"/>
      <c r="WZN5" s="0"/>
      <c r="WZO5" s="0"/>
      <c r="WZP5" s="0"/>
      <c r="WZQ5" s="0"/>
      <c r="WZR5" s="0"/>
      <c r="WZS5" s="0"/>
      <c r="WZT5" s="0"/>
      <c r="WZU5" s="0"/>
      <c r="WZV5" s="0"/>
      <c r="WZW5" s="0"/>
      <c r="WZX5" s="0"/>
      <c r="WZY5" s="0"/>
      <c r="WZZ5" s="0"/>
      <c r="XAA5" s="0"/>
      <c r="XAB5" s="0"/>
      <c r="XAC5" s="0"/>
      <c r="XAD5" s="0"/>
      <c r="XAE5" s="0"/>
      <c r="XAF5" s="0"/>
      <c r="XAG5" s="0"/>
      <c r="XAH5" s="0"/>
      <c r="XAI5" s="0"/>
      <c r="XAJ5" s="0"/>
      <c r="XAK5" s="0"/>
      <c r="XAL5" s="0"/>
      <c r="XAM5" s="0"/>
      <c r="XAN5" s="0"/>
      <c r="XAO5" s="0"/>
      <c r="XAP5" s="0"/>
      <c r="XAQ5" s="0"/>
      <c r="XAR5" s="0"/>
      <c r="XAS5" s="0"/>
      <c r="XAT5" s="0"/>
      <c r="XAU5" s="0"/>
      <c r="XAV5" s="0"/>
      <c r="XAW5" s="0"/>
      <c r="XAX5" s="0"/>
      <c r="XAY5" s="0"/>
      <c r="XAZ5" s="0"/>
      <c r="XBA5" s="0"/>
      <c r="XBB5" s="0"/>
      <c r="XBC5" s="0"/>
      <c r="XBD5" s="0"/>
      <c r="XBE5" s="0"/>
      <c r="XBF5" s="0"/>
      <c r="XBG5" s="0"/>
      <c r="XBH5" s="0"/>
      <c r="XBI5" s="0"/>
      <c r="XBJ5" s="0"/>
      <c r="XBK5" s="0"/>
      <c r="XBL5" s="0"/>
      <c r="XBM5" s="0"/>
      <c r="XBN5" s="0"/>
      <c r="XBO5" s="0"/>
      <c r="XBP5" s="0"/>
      <c r="XBQ5" s="0"/>
      <c r="XBR5" s="0"/>
      <c r="XBS5" s="0"/>
      <c r="XBT5" s="0"/>
      <c r="XBU5" s="0"/>
      <c r="XBV5" s="0"/>
      <c r="XBW5" s="0"/>
      <c r="XBX5" s="0"/>
      <c r="XBY5" s="0"/>
      <c r="XBZ5" s="0"/>
      <c r="XCA5" s="0"/>
      <c r="XCB5" s="0"/>
      <c r="XCC5" s="0"/>
      <c r="XCD5" s="0"/>
      <c r="XCE5" s="0"/>
      <c r="XCF5" s="0"/>
      <c r="XCG5" s="0"/>
      <c r="XCH5" s="0"/>
      <c r="XCI5" s="0"/>
      <c r="XCJ5" s="0"/>
      <c r="XCK5" s="0"/>
      <c r="XCL5" s="0"/>
      <c r="XCM5" s="0"/>
      <c r="XCN5" s="0"/>
      <c r="XCO5" s="0"/>
      <c r="XCP5" s="0"/>
      <c r="XCQ5" s="0"/>
      <c r="XCR5" s="0"/>
      <c r="XCS5" s="0"/>
      <c r="XCT5" s="0"/>
      <c r="XCU5" s="0"/>
      <c r="XCV5" s="0"/>
      <c r="XCW5" s="0"/>
      <c r="XCX5" s="0"/>
      <c r="XCY5" s="0"/>
      <c r="XCZ5" s="0"/>
      <c r="XDA5" s="0"/>
      <c r="XDB5" s="0"/>
      <c r="XDC5" s="0"/>
      <c r="XDD5" s="0"/>
      <c r="XDE5" s="0"/>
      <c r="XDF5" s="0"/>
      <c r="XDG5" s="0"/>
      <c r="XDH5" s="0"/>
      <c r="XDI5" s="0"/>
      <c r="XDJ5" s="0"/>
      <c r="XDK5" s="0"/>
      <c r="XDL5" s="0"/>
      <c r="XDM5" s="0"/>
      <c r="XDN5" s="0"/>
      <c r="XDO5" s="0"/>
      <c r="XDP5" s="0"/>
      <c r="XDQ5" s="0"/>
      <c r="XDR5" s="0"/>
      <c r="XDS5" s="0"/>
      <c r="XDT5" s="0"/>
      <c r="XDU5" s="0"/>
      <c r="XDV5" s="0"/>
      <c r="XDW5" s="0"/>
      <c r="XDX5" s="0"/>
      <c r="XDY5" s="0"/>
      <c r="XDZ5" s="0"/>
      <c r="XEA5" s="0"/>
      <c r="XEB5" s="0"/>
      <c r="XEC5" s="0"/>
      <c r="XED5" s="0"/>
      <c r="XEE5" s="0"/>
      <c r="XEF5" s="0"/>
      <c r="XEG5" s="0"/>
      <c r="XEH5" s="0"/>
      <c r="XEI5" s="0"/>
      <c r="XEJ5" s="0"/>
      <c r="XEK5" s="0"/>
      <c r="XEL5" s="0"/>
      <c r="XEM5" s="0"/>
      <c r="XEN5" s="0"/>
      <c r="XEO5" s="0"/>
      <c r="XEP5" s="0"/>
      <c r="XEQ5" s="0"/>
      <c r="XER5" s="0"/>
      <c r="XES5" s="0"/>
      <c r="XET5" s="0"/>
      <c r="XEU5" s="0"/>
      <c r="XEV5" s="0"/>
      <c r="XEW5" s="0"/>
      <c r="XEX5" s="0"/>
      <c r="XEY5" s="0"/>
      <c r="XEZ5" s="0"/>
      <c r="XFA5" s="0"/>
      <c r="XFB5" s="0"/>
      <c r="XFC5" s="0"/>
      <c r="XFD5" s="0"/>
    </row>
    <row r="6" customFormat="false" ht="13.8" hidden="false" customHeight="false" outlineLevel="0" collapsed="false">
      <c r="A6" s="0"/>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c r="AMK6" s="0"/>
      <c r="AML6" s="0"/>
      <c r="AMM6" s="0"/>
      <c r="AMN6" s="0"/>
      <c r="AMO6" s="0"/>
      <c r="AMP6" s="0"/>
      <c r="AMQ6" s="0"/>
      <c r="AMR6" s="0"/>
      <c r="AMS6" s="0"/>
      <c r="AMT6" s="0"/>
      <c r="AMU6" s="0"/>
      <c r="AMV6" s="0"/>
      <c r="AMW6" s="0"/>
      <c r="AMX6" s="0"/>
      <c r="AMY6" s="0"/>
      <c r="AMZ6" s="0"/>
      <c r="ANA6" s="0"/>
      <c r="ANB6" s="0"/>
      <c r="ANC6" s="0"/>
      <c r="AND6" s="0"/>
      <c r="ANE6" s="0"/>
      <c r="ANF6" s="0"/>
      <c r="ANG6" s="0"/>
      <c r="ANH6" s="0"/>
      <c r="ANI6" s="0"/>
      <c r="ANJ6" s="0"/>
      <c r="ANK6" s="0"/>
      <c r="ANL6" s="0"/>
      <c r="ANM6" s="0"/>
      <c r="ANN6" s="0"/>
      <c r="ANO6" s="0"/>
      <c r="ANP6" s="0"/>
      <c r="ANQ6" s="0"/>
      <c r="ANR6" s="0"/>
      <c r="ANS6" s="0"/>
      <c r="ANT6" s="0"/>
      <c r="ANU6" s="0"/>
      <c r="ANV6" s="0"/>
      <c r="ANW6" s="0"/>
      <c r="ANX6" s="0"/>
      <c r="ANY6" s="0"/>
      <c r="ANZ6" s="0"/>
      <c r="AOA6" s="0"/>
      <c r="AOB6" s="0"/>
      <c r="AOC6" s="0"/>
      <c r="AOD6" s="0"/>
      <c r="AOE6" s="0"/>
      <c r="AOF6" s="0"/>
      <c r="AOG6" s="0"/>
      <c r="AOH6" s="0"/>
      <c r="AOI6" s="0"/>
      <c r="AOJ6" s="0"/>
      <c r="AOK6" s="0"/>
      <c r="AOL6" s="0"/>
      <c r="AOM6" s="0"/>
      <c r="AON6" s="0"/>
      <c r="AOO6" s="0"/>
      <c r="AOP6" s="0"/>
      <c r="AOQ6" s="0"/>
      <c r="AOR6" s="0"/>
      <c r="AOS6" s="0"/>
      <c r="AOT6" s="0"/>
      <c r="AOU6" s="0"/>
      <c r="AOV6" s="0"/>
      <c r="AOW6" s="0"/>
      <c r="AOX6" s="0"/>
      <c r="AOY6" s="0"/>
      <c r="AOZ6" s="0"/>
      <c r="APA6" s="0"/>
      <c r="APB6" s="0"/>
      <c r="APC6" s="0"/>
      <c r="APD6" s="0"/>
      <c r="APE6" s="0"/>
      <c r="APF6" s="0"/>
      <c r="APG6" s="0"/>
      <c r="APH6" s="0"/>
      <c r="API6" s="0"/>
      <c r="APJ6" s="0"/>
      <c r="APK6" s="0"/>
      <c r="APL6" s="0"/>
      <c r="APM6" s="0"/>
      <c r="APN6" s="0"/>
      <c r="APO6" s="0"/>
      <c r="APP6" s="0"/>
      <c r="APQ6" s="0"/>
      <c r="APR6" s="0"/>
      <c r="APS6" s="0"/>
      <c r="APT6" s="0"/>
      <c r="APU6" s="0"/>
      <c r="APV6" s="0"/>
      <c r="APW6" s="0"/>
      <c r="APX6" s="0"/>
      <c r="APY6" s="0"/>
      <c r="APZ6" s="0"/>
      <c r="AQA6" s="0"/>
      <c r="AQB6" s="0"/>
      <c r="AQC6" s="0"/>
      <c r="AQD6" s="0"/>
      <c r="AQE6" s="0"/>
      <c r="AQF6" s="0"/>
      <c r="AQG6" s="0"/>
      <c r="AQH6" s="0"/>
      <c r="AQI6" s="0"/>
      <c r="AQJ6" s="0"/>
      <c r="AQK6" s="0"/>
      <c r="AQL6" s="0"/>
      <c r="AQM6" s="0"/>
      <c r="AQN6" s="0"/>
      <c r="AQO6" s="0"/>
      <c r="AQP6" s="0"/>
      <c r="AQQ6" s="0"/>
      <c r="AQR6" s="0"/>
      <c r="AQS6" s="0"/>
      <c r="AQT6" s="0"/>
      <c r="AQU6" s="0"/>
      <c r="AQV6" s="0"/>
      <c r="AQW6" s="0"/>
      <c r="AQX6" s="0"/>
      <c r="AQY6" s="0"/>
      <c r="AQZ6" s="0"/>
      <c r="ARA6" s="0"/>
      <c r="ARB6" s="0"/>
      <c r="ARC6" s="0"/>
      <c r="ARD6" s="0"/>
      <c r="ARE6" s="0"/>
      <c r="ARF6" s="0"/>
      <c r="ARG6" s="0"/>
      <c r="ARH6" s="0"/>
      <c r="ARI6" s="0"/>
      <c r="ARJ6" s="0"/>
      <c r="ARK6" s="0"/>
      <c r="ARL6" s="0"/>
      <c r="ARM6" s="0"/>
      <c r="ARN6" s="0"/>
      <c r="ARO6" s="0"/>
      <c r="ARP6" s="0"/>
      <c r="ARQ6" s="0"/>
      <c r="ARR6" s="0"/>
      <c r="ARS6" s="0"/>
      <c r="ART6" s="0"/>
      <c r="ARU6" s="0"/>
      <c r="ARV6" s="0"/>
      <c r="ARW6" s="0"/>
      <c r="ARX6" s="0"/>
      <c r="ARY6" s="0"/>
      <c r="ARZ6" s="0"/>
      <c r="ASA6" s="0"/>
      <c r="ASB6" s="0"/>
      <c r="ASC6" s="0"/>
      <c r="ASD6" s="0"/>
      <c r="ASE6" s="0"/>
      <c r="ASF6" s="0"/>
      <c r="ASG6" s="0"/>
      <c r="ASH6" s="0"/>
      <c r="ASI6" s="0"/>
      <c r="ASJ6" s="0"/>
      <c r="ASK6" s="0"/>
      <c r="ASL6" s="0"/>
      <c r="ASM6" s="0"/>
      <c r="ASN6" s="0"/>
      <c r="ASO6" s="0"/>
      <c r="ASP6" s="0"/>
      <c r="ASQ6" s="0"/>
      <c r="ASR6" s="0"/>
      <c r="ASS6" s="0"/>
      <c r="AST6" s="0"/>
      <c r="ASU6" s="0"/>
      <c r="ASV6" s="0"/>
      <c r="ASW6" s="0"/>
      <c r="ASX6" s="0"/>
      <c r="ASY6" s="0"/>
      <c r="ASZ6" s="0"/>
      <c r="ATA6" s="0"/>
      <c r="ATB6" s="0"/>
      <c r="ATC6" s="0"/>
      <c r="ATD6" s="0"/>
      <c r="ATE6" s="0"/>
      <c r="ATF6" s="0"/>
      <c r="ATG6" s="0"/>
      <c r="ATH6" s="0"/>
      <c r="ATI6" s="0"/>
      <c r="ATJ6" s="0"/>
      <c r="ATK6" s="0"/>
      <c r="ATL6" s="0"/>
      <c r="ATM6" s="0"/>
      <c r="ATN6" s="0"/>
      <c r="ATO6" s="0"/>
      <c r="ATP6" s="0"/>
      <c r="ATQ6" s="0"/>
      <c r="ATR6" s="0"/>
      <c r="ATS6" s="0"/>
      <c r="ATT6" s="0"/>
      <c r="ATU6" s="0"/>
      <c r="ATV6" s="0"/>
      <c r="ATW6" s="0"/>
      <c r="ATX6" s="0"/>
      <c r="ATY6" s="0"/>
      <c r="ATZ6" s="0"/>
      <c r="AUA6" s="0"/>
      <c r="AUB6" s="0"/>
      <c r="AUC6" s="0"/>
      <c r="AUD6" s="0"/>
      <c r="AUE6" s="0"/>
      <c r="AUF6" s="0"/>
      <c r="AUG6" s="0"/>
      <c r="AUH6" s="0"/>
      <c r="AUI6" s="0"/>
      <c r="AUJ6" s="0"/>
      <c r="AUK6" s="0"/>
      <c r="AUL6" s="0"/>
      <c r="AUM6" s="0"/>
      <c r="AUN6" s="0"/>
      <c r="AUO6" s="0"/>
      <c r="AUP6" s="0"/>
      <c r="AUQ6" s="0"/>
      <c r="AUR6" s="0"/>
      <c r="AUS6" s="0"/>
      <c r="AUT6" s="0"/>
      <c r="AUU6" s="0"/>
      <c r="AUV6" s="0"/>
      <c r="AUW6" s="0"/>
      <c r="AUX6" s="0"/>
      <c r="AUY6" s="0"/>
      <c r="AUZ6" s="0"/>
      <c r="AVA6" s="0"/>
      <c r="AVB6" s="0"/>
      <c r="AVC6" s="0"/>
      <c r="AVD6" s="0"/>
      <c r="AVE6" s="0"/>
      <c r="AVF6" s="0"/>
      <c r="AVG6" s="0"/>
      <c r="AVH6" s="0"/>
      <c r="AVI6" s="0"/>
      <c r="AVJ6" s="0"/>
      <c r="AVK6" s="0"/>
      <c r="AVL6" s="0"/>
      <c r="AVM6" s="0"/>
      <c r="AVN6" s="0"/>
      <c r="AVO6" s="0"/>
      <c r="AVP6" s="0"/>
      <c r="AVQ6" s="0"/>
      <c r="AVR6" s="0"/>
      <c r="AVS6" s="0"/>
      <c r="AVT6" s="0"/>
      <c r="AVU6" s="0"/>
      <c r="AVV6" s="0"/>
      <c r="AVW6" s="0"/>
      <c r="AVX6" s="0"/>
      <c r="AVY6" s="0"/>
      <c r="AVZ6" s="0"/>
      <c r="AWA6" s="0"/>
      <c r="AWB6" s="0"/>
      <c r="AWC6" s="0"/>
      <c r="AWD6" s="0"/>
      <c r="AWE6" s="0"/>
      <c r="AWF6" s="0"/>
      <c r="AWG6" s="0"/>
      <c r="AWH6" s="0"/>
      <c r="AWI6" s="0"/>
      <c r="AWJ6" s="0"/>
      <c r="AWK6" s="0"/>
      <c r="AWL6" s="0"/>
      <c r="AWM6" s="0"/>
      <c r="AWN6" s="0"/>
      <c r="AWO6" s="0"/>
      <c r="AWP6" s="0"/>
      <c r="AWQ6" s="0"/>
      <c r="AWR6" s="0"/>
      <c r="AWS6" s="0"/>
      <c r="AWT6" s="0"/>
      <c r="AWU6" s="0"/>
      <c r="AWV6" s="0"/>
      <c r="AWW6" s="0"/>
      <c r="AWX6" s="0"/>
      <c r="AWY6" s="0"/>
      <c r="AWZ6" s="0"/>
      <c r="AXA6" s="0"/>
      <c r="AXB6" s="0"/>
      <c r="AXC6" s="0"/>
      <c r="AXD6" s="0"/>
      <c r="AXE6" s="0"/>
      <c r="AXF6" s="0"/>
      <c r="AXG6" s="0"/>
      <c r="AXH6" s="0"/>
      <c r="AXI6" s="0"/>
      <c r="AXJ6" s="0"/>
      <c r="AXK6" s="0"/>
      <c r="AXL6" s="0"/>
      <c r="AXM6" s="0"/>
      <c r="AXN6" s="0"/>
      <c r="AXO6" s="0"/>
      <c r="AXP6" s="0"/>
      <c r="AXQ6" s="0"/>
      <c r="AXR6" s="0"/>
      <c r="AXS6" s="0"/>
      <c r="AXT6" s="0"/>
      <c r="AXU6" s="0"/>
      <c r="AXV6" s="0"/>
      <c r="AXW6" s="0"/>
      <c r="AXX6" s="0"/>
      <c r="AXY6" s="0"/>
      <c r="AXZ6" s="0"/>
      <c r="AYA6" s="0"/>
      <c r="AYB6" s="0"/>
      <c r="AYC6" s="0"/>
      <c r="AYD6" s="0"/>
      <c r="AYE6" s="0"/>
      <c r="AYF6" s="0"/>
      <c r="AYG6" s="0"/>
      <c r="AYH6" s="0"/>
      <c r="AYI6" s="0"/>
      <c r="AYJ6" s="0"/>
      <c r="AYK6" s="0"/>
      <c r="AYL6" s="0"/>
      <c r="AYM6" s="0"/>
      <c r="AYN6" s="0"/>
      <c r="AYO6" s="0"/>
      <c r="AYP6" s="0"/>
      <c r="AYQ6" s="0"/>
      <c r="AYR6" s="0"/>
      <c r="AYS6" s="0"/>
      <c r="AYT6" s="0"/>
      <c r="AYU6" s="0"/>
      <c r="AYV6" s="0"/>
      <c r="AYW6" s="0"/>
      <c r="AYX6" s="0"/>
      <c r="AYY6" s="0"/>
      <c r="AYZ6" s="0"/>
      <c r="AZA6" s="0"/>
      <c r="AZB6" s="0"/>
      <c r="AZC6" s="0"/>
      <c r="AZD6" s="0"/>
      <c r="AZE6" s="0"/>
      <c r="AZF6" s="0"/>
      <c r="AZG6" s="0"/>
      <c r="AZH6" s="0"/>
      <c r="AZI6" s="0"/>
      <c r="AZJ6" s="0"/>
      <c r="AZK6" s="0"/>
      <c r="AZL6" s="0"/>
      <c r="AZM6" s="0"/>
      <c r="AZN6" s="0"/>
      <c r="AZO6" s="0"/>
      <c r="AZP6" s="0"/>
      <c r="AZQ6" s="0"/>
      <c r="AZR6" s="0"/>
      <c r="AZS6" s="0"/>
      <c r="AZT6" s="0"/>
      <c r="AZU6" s="0"/>
      <c r="AZV6" s="0"/>
      <c r="AZW6" s="0"/>
      <c r="AZX6" s="0"/>
      <c r="AZY6" s="0"/>
      <c r="AZZ6" s="0"/>
      <c r="BAA6" s="0"/>
      <c r="BAB6" s="0"/>
      <c r="BAC6" s="0"/>
      <c r="BAD6" s="0"/>
      <c r="BAE6" s="0"/>
      <c r="BAF6" s="0"/>
      <c r="BAG6" s="0"/>
      <c r="BAH6" s="0"/>
      <c r="BAI6" s="0"/>
      <c r="BAJ6" s="0"/>
      <c r="BAK6" s="0"/>
      <c r="BAL6" s="0"/>
      <c r="BAM6" s="0"/>
      <c r="BAN6" s="0"/>
      <c r="BAO6" s="0"/>
      <c r="BAP6" s="0"/>
      <c r="BAQ6" s="0"/>
      <c r="BAR6" s="0"/>
      <c r="BAS6" s="0"/>
      <c r="BAT6" s="0"/>
      <c r="BAU6" s="0"/>
      <c r="BAV6" s="0"/>
      <c r="BAW6" s="0"/>
      <c r="BAX6" s="0"/>
      <c r="BAY6" s="0"/>
      <c r="BAZ6" s="0"/>
      <c r="BBA6" s="0"/>
      <c r="BBB6" s="0"/>
      <c r="BBC6" s="0"/>
      <c r="BBD6" s="0"/>
      <c r="BBE6" s="0"/>
      <c r="BBF6" s="0"/>
      <c r="BBG6" s="0"/>
      <c r="BBH6" s="0"/>
      <c r="BBI6" s="0"/>
      <c r="BBJ6" s="0"/>
      <c r="BBK6" s="0"/>
      <c r="BBL6" s="0"/>
      <c r="BBM6" s="0"/>
      <c r="BBN6" s="0"/>
      <c r="BBO6" s="0"/>
      <c r="BBP6" s="0"/>
      <c r="BBQ6" s="0"/>
      <c r="BBR6" s="0"/>
      <c r="BBS6" s="0"/>
      <c r="BBT6" s="0"/>
      <c r="BBU6" s="0"/>
      <c r="BBV6" s="0"/>
      <c r="BBW6" s="0"/>
      <c r="BBX6" s="0"/>
      <c r="BBY6" s="0"/>
      <c r="BBZ6" s="0"/>
      <c r="BCA6" s="0"/>
      <c r="BCB6" s="0"/>
      <c r="BCC6" s="0"/>
      <c r="BCD6" s="0"/>
      <c r="BCE6" s="0"/>
      <c r="BCF6" s="0"/>
      <c r="BCG6" s="0"/>
      <c r="BCH6" s="0"/>
      <c r="BCI6" s="0"/>
      <c r="BCJ6" s="0"/>
      <c r="BCK6" s="0"/>
      <c r="BCL6" s="0"/>
      <c r="BCM6" s="0"/>
      <c r="BCN6" s="0"/>
      <c r="BCO6" s="0"/>
      <c r="BCP6" s="0"/>
      <c r="BCQ6" s="0"/>
      <c r="BCR6" s="0"/>
      <c r="BCS6" s="0"/>
      <c r="BCT6" s="0"/>
      <c r="BCU6" s="0"/>
      <c r="BCV6" s="0"/>
      <c r="BCW6" s="0"/>
      <c r="BCX6" s="0"/>
      <c r="BCY6" s="0"/>
      <c r="BCZ6" s="0"/>
      <c r="BDA6" s="0"/>
      <c r="BDB6" s="0"/>
      <c r="BDC6" s="0"/>
      <c r="BDD6" s="0"/>
      <c r="BDE6" s="0"/>
      <c r="BDF6" s="0"/>
      <c r="BDG6" s="0"/>
      <c r="BDH6" s="0"/>
      <c r="BDI6" s="0"/>
      <c r="BDJ6" s="0"/>
      <c r="BDK6" s="0"/>
      <c r="BDL6" s="0"/>
      <c r="BDM6" s="0"/>
      <c r="BDN6" s="0"/>
      <c r="BDO6" s="0"/>
      <c r="BDP6" s="0"/>
      <c r="BDQ6" s="0"/>
      <c r="BDR6" s="0"/>
      <c r="BDS6" s="0"/>
      <c r="BDT6" s="0"/>
      <c r="BDU6" s="0"/>
      <c r="BDV6" s="0"/>
      <c r="BDW6" s="0"/>
      <c r="BDX6" s="0"/>
      <c r="BDY6" s="0"/>
      <c r="BDZ6" s="0"/>
      <c r="BEA6" s="0"/>
      <c r="BEB6" s="0"/>
      <c r="BEC6" s="0"/>
      <c r="BED6" s="0"/>
      <c r="BEE6" s="0"/>
      <c r="BEF6" s="0"/>
      <c r="BEG6" s="0"/>
      <c r="BEH6" s="0"/>
      <c r="BEI6" s="0"/>
      <c r="BEJ6" s="0"/>
      <c r="BEK6" s="0"/>
      <c r="BEL6" s="0"/>
      <c r="BEM6" s="0"/>
      <c r="BEN6" s="0"/>
      <c r="BEO6" s="0"/>
      <c r="BEP6" s="0"/>
      <c r="BEQ6" s="0"/>
      <c r="BER6" s="0"/>
      <c r="BES6" s="0"/>
      <c r="BET6" s="0"/>
      <c r="BEU6" s="0"/>
      <c r="BEV6" s="0"/>
      <c r="BEW6" s="0"/>
      <c r="BEX6" s="0"/>
      <c r="BEY6" s="0"/>
      <c r="BEZ6" s="0"/>
      <c r="BFA6" s="0"/>
      <c r="BFB6" s="0"/>
      <c r="BFC6" s="0"/>
      <c r="BFD6" s="0"/>
      <c r="BFE6" s="0"/>
      <c r="BFF6" s="0"/>
      <c r="BFG6" s="0"/>
      <c r="BFH6" s="0"/>
      <c r="BFI6" s="0"/>
      <c r="BFJ6" s="0"/>
      <c r="BFK6" s="0"/>
      <c r="BFL6" s="0"/>
      <c r="BFM6" s="0"/>
      <c r="BFN6" s="0"/>
      <c r="BFO6" s="0"/>
      <c r="BFP6" s="0"/>
      <c r="BFQ6" s="0"/>
      <c r="BFR6" s="0"/>
      <c r="BFS6" s="0"/>
      <c r="BFT6" s="0"/>
      <c r="BFU6" s="0"/>
      <c r="BFV6" s="0"/>
      <c r="BFW6" s="0"/>
      <c r="BFX6" s="0"/>
      <c r="BFY6" s="0"/>
      <c r="BFZ6" s="0"/>
      <c r="BGA6" s="0"/>
      <c r="BGB6" s="0"/>
      <c r="BGC6" s="0"/>
      <c r="BGD6" s="0"/>
      <c r="BGE6" s="0"/>
      <c r="BGF6" s="0"/>
      <c r="BGG6" s="0"/>
      <c r="BGH6" s="0"/>
      <c r="BGI6" s="0"/>
      <c r="BGJ6" s="0"/>
      <c r="BGK6" s="0"/>
      <c r="BGL6" s="0"/>
      <c r="BGM6" s="0"/>
      <c r="BGN6" s="0"/>
      <c r="BGO6" s="0"/>
      <c r="BGP6" s="0"/>
      <c r="BGQ6" s="0"/>
      <c r="BGR6" s="0"/>
      <c r="BGS6" s="0"/>
      <c r="BGT6" s="0"/>
      <c r="BGU6" s="0"/>
      <c r="BGV6" s="0"/>
      <c r="BGW6" s="0"/>
      <c r="BGX6" s="0"/>
      <c r="BGY6" s="0"/>
      <c r="BGZ6" s="0"/>
      <c r="BHA6" s="0"/>
      <c r="BHB6" s="0"/>
      <c r="BHC6" s="0"/>
      <c r="BHD6" s="0"/>
      <c r="BHE6" s="0"/>
      <c r="BHF6" s="0"/>
      <c r="BHG6" s="0"/>
      <c r="BHH6" s="0"/>
      <c r="BHI6" s="0"/>
      <c r="BHJ6" s="0"/>
      <c r="BHK6" s="0"/>
      <c r="BHL6" s="0"/>
      <c r="BHM6" s="0"/>
      <c r="BHN6" s="0"/>
      <c r="BHO6" s="0"/>
      <c r="BHP6" s="0"/>
      <c r="BHQ6" s="0"/>
      <c r="BHR6" s="0"/>
      <c r="BHS6" s="0"/>
      <c r="BHT6" s="0"/>
      <c r="BHU6" s="0"/>
      <c r="BHV6" s="0"/>
      <c r="BHW6" s="0"/>
      <c r="BHX6" s="0"/>
      <c r="BHY6" s="0"/>
      <c r="BHZ6" s="0"/>
      <c r="BIA6" s="0"/>
      <c r="BIB6" s="0"/>
      <c r="BIC6" s="0"/>
      <c r="BID6" s="0"/>
      <c r="BIE6" s="0"/>
      <c r="BIF6" s="0"/>
      <c r="BIG6" s="0"/>
      <c r="BIH6" s="0"/>
      <c r="BII6" s="0"/>
      <c r="BIJ6" s="0"/>
      <c r="BIK6" s="0"/>
      <c r="BIL6" s="0"/>
      <c r="BIM6" s="0"/>
      <c r="BIN6" s="0"/>
      <c r="BIO6" s="0"/>
      <c r="BIP6" s="0"/>
      <c r="BIQ6" s="0"/>
      <c r="BIR6" s="0"/>
      <c r="BIS6" s="0"/>
      <c r="BIT6" s="0"/>
      <c r="BIU6" s="0"/>
      <c r="BIV6" s="0"/>
      <c r="BIW6" s="0"/>
      <c r="BIX6" s="0"/>
      <c r="BIY6" s="0"/>
      <c r="BIZ6" s="0"/>
      <c r="BJA6" s="0"/>
      <c r="BJB6" s="0"/>
      <c r="BJC6" s="0"/>
      <c r="BJD6" s="0"/>
      <c r="BJE6" s="0"/>
      <c r="BJF6" s="0"/>
      <c r="BJG6" s="0"/>
      <c r="BJH6" s="0"/>
      <c r="BJI6" s="0"/>
      <c r="BJJ6" s="0"/>
      <c r="BJK6" s="0"/>
      <c r="BJL6" s="0"/>
      <c r="BJM6" s="0"/>
      <c r="BJN6" s="0"/>
      <c r="BJO6" s="0"/>
      <c r="BJP6" s="0"/>
      <c r="BJQ6" s="0"/>
      <c r="BJR6" s="0"/>
      <c r="BJS6" s="0"/>
      <c r="BJT6" s="0"/>
      <c r="BJU6" s="0"/>
      <c r="BJV6" s="0"/>
      <c r="BJW6" s="0"/>
      <c r="BJX6" s="0"/>
      <c r="BJY6" s="0"/>
      <c r="BJZ6" s="0"/>
      <c r="BKA6" s="0"/>
      <c r="BKB6" s="0"/>
      <c r="BKC6" s="0"/>
      <c r="BKD6" s="0"/>
      <c r="BKE6" s="0"/>
      <c r="BKF6" s="0"/>
      <c r="BKG6" s="0"/>
      <c r="BKH6" s="0"/>
      <c r="BKI6" s="0"/>
      <c r="BKJ6" s="0"/>
      <c r="BKK6" s="0"/>
      <c r="BKL6" s="0"/>
      <c r="BKM6" s="0"/>
      <c r="BKN6" s="0"/>
      <c r="BKO6" s="0"/>
      <c r="BKP6" s="0"/>
      <c r="BKQ6" s="0"/>
      <c r="BKR6" s="0"/>
      <c r="BKS6" s="0"/>
      <c r="BKT6" s="0"/>
      <c r="BKU6" s="0"/>
      <c r="BKV6" s="0"/>
      <c r="BKW6" s="0"/>
      <c r="BKX6" s="0"/>
      <c r="BKY6" s="0"/>
      <c r="BKZ6" s="0"/>
      <c r="BLA6" s="0"/>
      <c r="BLB6" s="0"/>
      <c r="BLC6" s="0"/>
      <c r="BLD6" s="0"/>
      <c r="BLE6" s="0"/>
      <c r="BLF6" s="0"/>
      <c r="BLG6" s="0"/>
      <c r="BLH6" s="0"/>
      <c r="BLI6" s="0"/>
      <c r="BLJ6" s="0"/>
      <c r="BLK6" s="0"/>
      <c r="BLL6" s="0"/>
      <c r="BLM6" s="0"/>
      <c r="BLN6" s="0"/>
      <c r="BLO6" s="0"/>
      <c r="BLP6" s="0"/>
      <c r="BLQ6" s="0"/>
      <c r="BLR6" s="0"/>
      <c r="BLS6" s="0"/>
      <c r="BLT6" s="0"/>
      <c r="BLU6" s="0"/>
      <c r="BLV6" s="0"/>
      <c r="BLW6" s="0"/>
      <c r="BLX6" s="0"/>
      <c r="BLY6" s="0"/>
      <c r="BLZ6" s="0"/>
      <c r="BMA6" s="0"/>
      <c r="BMB6" s="0"/>
      <c r="BMC6" s="0"/>
      <c r="BMD6" s="0"/>
      <c r="BME6" s="0"/>
      <c r="BMF6" s="0"/>
      <c r="BMG6" s="0"/>
      <c r="BMH6" s="0"/>
      <c r="BMI6" s="0"/>
      <c r="BMJ6" s="0"/>
      <c r="BMK6" s="0"/>
      <c r="BML6" s="0"/>
      <c r="BMM6" s="0"/>
      <c r="BMN6" s="0"/>
      <c r="BMO6" s="0"/>
      <c r="BMP6" s="0"/>
      <c r="BMQ6" s="0"/>
      <c r="BMR6" s="0"/>
      <c r="BMS6" s="0"/>
      <c r="BMT6" s="0"/>
      <c r="BMU6" s="0"/>
      <c r="BMV6" s="0"/>
      <c r="BMW6" s="0"/>
      <c r="BMX6" s="0"/>
      <c r="BMY6" s="0"/>
      <c r="BMZ6" s="0"/>
      <c r="BNA6" s="0"/>
      <c r="BNB6" s="0"/>
      <c r="BNC6" s="0"/>
      <c r="BND6" s="0"/>
      <c r="BNE6" s="0"/>
      <c r="BNF6" s="0"/>
      <c r="BNG6" s="0"/>
      <c r="BNH6" s="0"/>
      <c r="BNI6" s="0"/>
      <c r="BNJ6" s="0"/>
      <c r="BNK6" s="0"/>
      <c r="BNL6" s="0"/>
      <c r="BNM6" s="0"/>
      <c r="BNN6" s="0"/>
      <c r="BNO6" s="0"/>
      <c r="BNP6" s="0"/>
      <c r="BNQ6" s="0"/>
      <c r="BNR6" s="0"/>
      <c r="BNS6" s="0"/>
      <c r="BNT6" s="0"/>
      <c r="BNU6" s="0"/>
      <c r="BNV6" s="0"/>
      <c r="BNW6" s="0"/>
      <c r="BNX6" s="0"/>
      <c r="BNY6" s="0"/>
      <c r="BNZ6" s="0"/>
      <c r="BOA6" s="0"/>
      <c r="BOB6" s="0"/>
      <c r="BOC6" s="0"/>
      <c r="BOD6" s="0"/>
      <c r="BOE6" s="0"/>
      <c r="BOF6" s="0"/>
      <c r="BOG6" s="0"/>
      <c r="BOH6" s="0"/>
      <c r="BOI6" s="0"/>
      <c r="BOJ6" s="0"/>
      <c r="BOK6" s="0"/>
      <c r="BOL6" s="0"/>
      <c r="BOM6" s="0"/>
      <c r="BON6" s="0"/>
      <c r="BOO6" s="0"/>
      <c r="BOP6" s="0"/>
      <c r="BOQ6" s="0"/>
      <c r="BOR6" s="0"/>
      <c r="BOS6" s="0"/>
      <c r="BOT6" s="0"/>
      <c r="BOU6" s="0"/>
      <c r="BOV6" s="0"/>
      <c r="BOW6" s="0"/>
      <c r="BOX6" s="0"/>
      <c r="BOY6" s="0"/>
      <c r="BOZ6" s="0"/>
      <c r="BPA6" s="0"/>
      <c r="BPB6" s="0"/>
      <c r="BPC6" s="0"/>
      <c r="BPD6" s="0"/>
      <c r="BPE6" s="0"/>
      <c r="BPF6" s="0"/>
      <c r="BPG6" s="0"/>
      <c r="BPH6" s="0"/>
      <c r="BPI6" s="0"/>
      <c r="BPJ6" s="0"/>
      <c r="BPK6" s="0"/>
      <c r="BPL6" s="0"/>
      <c r="BPM6" s="0"/>
      <c r="BPN6" s="0"/>
      <c r="BPO6" s="0"/>
      <c r="BPP6" s="0"/>
      <c r="BPQ6" s="0"/>
      <c r="BPR6" s="0"/>
      <c r="BPS6" s="0"/>
      <c r="BPT6" s="0"/>
      <c r="BPU6" s="0"/>
      <c r="BPV6" s="0"/>
      <c r="BPW6" s="0"/>
      <c r="BPX6" s="0"/>
      <c r="BPY6" s="0"/>
      <c r="BPZ6" s="0"/>
      <c r="BQA6" s="0"/>
      <c r="BQB6" s="0"/>
      <c r="BQC6" s="0"/>
      <c r="BQD6" s="0"/>
      <c r="BQE6" s="0"/>
      <c r="BQF6" s="0"/>
      <c r="BQG6" s="0"/>
      <c r="BQH6" s="0"/>
      <c r="BQI6" s="0"/>
      <c r="BQJ6" s="0"/>
      <c r="BQK6" s="0"/>
      <c r="BQL6" s="0"/>
      <c r="BQM6" s="0"/>
      <c r="BQN6" s="0"/>
      <c r="BQO6" s="0"/>
      <c r="BQP6" s="0"/>
      <c r="BQQ6" s="0"/>
      <c r="BQR6" s="0"/>
      <c r="BQS6" s="0"/>
      <c r="BQT6" s="0"/>
      <c r="BQU6" s="0"/>
      <c r="BQV6" s="0"/>
      <c r="BQW6" s="0"/>
      <c r="BQX6" s="0"/>
      <c r="BQY6" s="0"/>
      <c r="BQZ6" s="0"/>
      <c r="BRA6" s="0"/>
      <c r="BRB6" s="0"/>
      <c r="BRC6" s="0"/>
      <c r="BRD6" s="0"/>
      <c r="BRE6" s="0"/>
      <c r="BRF6" s="0"/>
      <c r="BRG6" s="0"/>
      <c r="BRH6" s="0"/>
      <c r="BRI6" s="0"/>
      <c r="BRJ6" s="0"/>
      <c r="BRK6" s="0"/>
      <c r="BRL6" s="0"/>
      <c r="BRM6" s="0"/>
      <c r="BRN6" s="0"/>
      <c r="BRO6" s="0"/>
      <c r="BRP6" s="0"/>
      <c r="BRQ6" s="0"/>
      <c r="BRR6" s="0"/>
      <c r="BRS6" s="0"/>
      <c r="BRT6" s="0"/>
      <c r="BRU6" s="0"/>
      <c r="BRV6" s="0"/>
      <c r="BRW6" s="0"/>
      <c r="BRX6" s="0"/>
      <c r="BRY6" s="0"/>
      <c r="BRZ6" s="0"/>
      <c r="BSA6" s="0"/>
      <c r="BSB6" s="0"/>
      <c r="BSC6" s="0"/>
      <c r="BSD6" s="0"/>
      <c r="BSE6" s="0"/>
      <c r="BSF6" s="0"/>
      <c r="BSG6" s="0"/>
      <c r="BSH6" s="0"/>
      <c r="BSI6" s="0"/>
      <c r="BSJ6" s="0"/>
      <c r="BSK6" s="0"/>
      <c r="BSL6" s="0"/>
      <c r="BSM6" s="0"/>
      <c r="BSN6" s="0"/>
      <c r="BSO6" s="0"/>
      <c r="BSP6" s="0"/>
      <c r="BSQ6" s="0"/>
      <c r="BSR6" s="0"/>
      <c r="BSS6" s="0"/>
      <c r="BST6" s="0"/>
      <c r="BSU6" s="0"/>
      <c r="BSV6" s="0"/>
      <c r="BSW6" s="0"/>
      <c r="BSX6" s="0"/>
      <c r="BSY6" s="0"/>
      <c r="BSZ6" s="0"/>
      <c r="BTA6" s="0"/>
      <c r="BTB6" s="0"/>
      <c r="BTC6" s="0"/>
      <c r="BTD6" s="0"/>
      <c r="BTE6" s="0"/>
      <c r="BTF6" s="0"/>
      <c r="BTG6" s="0"/>
      <c r="BTH6" s="0"/>
      <c r="BTI6" s="0"/>
      <c r="BTJ6" s="0"/>
      <c r="BTK6" s="0"/>
      <c r="BTL6" s="0"/>
      <c r="BTM6" s="0"/>
      <c r="BTN6" s="0"/>
      <c r="BTO6" s="0"/>
      <c r="BTP6" s="0"/>
      <c r="BTQ6" s="0"/>
      <c r="BTR6" s="0"/>
      <c r="BTS6" s="0"/>
      <c r="BTT6" s="0"/>
      <c r="BTU6" s="0"/>
      <c r="BTV6" s="0"/>
      <c r="BTW6" s="0"/>
      <c r="BTX6" s="0"/>
      <c r="BTY6" s="0"/>
      <c r="BTZ6" s="0"/>
      <c r="BUA6" s="0"/>
      <c r="BUB6" s="0"/>
      <c r="BUC6" s="0"/>
      <c r="BUD6" s="0"/>
      <c r="BUE6" s="0"/>
      <c r="BUF6" s="0"/>
      <c r="BUG6" s="0"/>
      <c r="BUH6" s="0"/>
      <c r="BUI6" s="0"/>
      <c r="BUJ6" s="0"/>
      <c r="BUK6" s="0"/>
      <c r="BUL6" s="0"/>
      <c r="BUM6" s="0"/>
      <c r="BUN6" s="0"/>
      <c r="BUO6" s="0"/>
      <c r="BUP6" s="0"/>
      <c r="BUQ6" s="0"/>
      <c r="BUR6" s="0"/>
      <c r="BUS6" s="0"/>
      <c r="BUT6" s="0"/>
      <c r="BUU6" s="0"/>
      <c r="BUV6" s="0"/>
      <c r="BUW6" s="0"/>
      <c r="BUX6" s="0"/>
      <c r="BUY6" s="0"/>
      <c r="BUZ6" s="0"/>
      <c r="BVA6" s="0"/>
      <c r="BVB6" s="0"/>
      <c r="BVC6" s="0"/>
      <c r="BVD6" s="0"/>
      <c r="BVE6" s="0"/>
      <c r="BVF6" s="0"/>
      <c r="BVG6" s="0"/>
      <c r="BVH6" s="0"/>
      <c r="BVI6" s="0"/>
      <c r="BVJ6" s="0"/>
      <c r="BVK6" s="0"/>
      <c r="BVL6" s="0"/>
      <c r="BVM6" s="0"/>
      <c r="BVN6" s="0"/>
      <c r="BVO6" s="0"/>
      <c r="BVP6" s="0"/>
      <c r="BVQ6" s="0"/>
      <c r="BVR6" s="0"/>
      <c r="BVS6" s="0"/>
      <c r="BVT6" s="0"/>
      <c r="BVU6" s="0"/>
      <c r="BVV6" s="0"/>
      <c r="BVW6" s="0"/>
      <c r="BVX6" s="0"/>
      <c r="BVY6" s="0"/>
      <c r="BVZ6" s="0"/>
      <c r="BWA6" s="0"/>
      <c r="BWB6" s="0"/>
      <c r="BWC6" s="0"/>
      <c r="BWD6" s="0"/>
      <c r="BWE6" s="0"/>
      <c r="BWF6" s="0"/>
      <c r="BWG6" s="0"/>
      <c r="BWH6" s="0"/>
      <c r="BWI6" s="0"/>
      <c r="BWJ6" s="0"/>
      <c r="BWK6" s="0"/>
      <c r="BWL6" s="0"/>
      <c r="BWM6" s="0"/>
      <c r="BWN6" s="0"/>
      <c r="BWO6" s="0"/>
      <c r="BWP6" s="0"/>
      <c r="BWQ6" s="0"/>
      <c r="BWR6" s="0"/>
      <c r="BWS6" s="0"/>
      <c r="BWT6" s="0"/>
      <c r="BWU6" s="0"/>
      <c r="BWV6" s="0"/>
      <c r="BWW6" s="0"/>
      <c r="BWX6" s="0"/>
      <c r="BWY6" s="0"/>
      <c r="BWZ6" s="0"/>
      <c r="BXA6" s="0"/>
      <c r="BXB6" s="0"/>
      <c r="BXC6" s="0"/>
      <c r="BXD6" s="0"/>
      <c r="BXE6" s="0"/>
      <c r="BXF6" s="0"/>
      <c r="BXG6" s="0"/>
      <c r="BXH6" s="0"/>
      <c r="BXI6" s="0"/>
      <c r="BXJ6" s="0"/>
      <c r="BXK6" s="0"/>
      <c r="BXL6" s="0"/>
      <c r="BXM6" s="0"/>
      <c r="BXN6" s="0"/>
      <c r="BXO6" s="0"/>
      <c r="BXP6" s="0"/>
      <c r="BXQ6" s="0"/>
      <c r="BXR6" s="0"/>
      <c r="BXS6" s="0"/>
      <c r="BXT6" s="0"/>
      <c r="BXU6" s="0"/>
      <c r="BXV6" s="0"/>
      <c r="BXW6" s="0"/>
      <c r="BXX6" s="0"/>
      <c r="BXY6" s="0"/>
      <c r="BXZ6" s="0"/>
      <c r="BYA6" s="0"/>
      <c r="BYB6" s="0"/>
      <c r="BYC6" s="0"/>
      <c r="BYD6" s="0"/>
      <c r="BYE6" s="0"/>
      <c r="BYF6" s="0"/>
      <c r="BYG6" s="0"/>
      <c r="BYH6" s="0"/>
      <c r="BYI6" s="0"/>
      <c r="BYJ6" s="0"/>
      <c r="BYK6" s="0"/>
      <c r="BYL6" s="0"/>
      <c r="BYM6" s="0"/>
      <c r="BYN6" s="0"/>
      <c r="BYO6" s="0"/>
      <c r="BYP6" s="0"/>
      <c r="BYQ6" s="0"/>
      <c r="BYR6" s="0"/>
      <c r="BYS6" s="0"/>
      <c r="BYT6" s="0"/>
      <c r="BYU6" s="0"/>
      <c r="BYV6" s="0"/>
      <c r="BYW6" s="0"/>
      <c r="BYX6" s="0"/>
      <c r="BYY6" s="0"/>
      <c r="BYZ6" s="0"/>
      <c r="BZA6" s="0"/>
      <c r="BZB6" s="0"/>
      <c r="BZC6" s="0"/>
      <c r="BZD6" s="0"/>
      <c r="BZE6" s="0"/>
      <c r="BZF6" s="0"/>
      <c r="BZG6" s="0"/>
      <c r="BZH6" s="0"/>
      <c r="BZI6" s="0"/>
      <c r="BZJ6" s="0"/>
      <c r="BZK6" s="0"/>
      <c r="BZL6" s="0"/>
      <c r="BZM6" s="0"/>
      <c r="BZN6" s="0"/>
      <c r="BZO6" s="0"/>
      <c r="BZP6" s="0"/>
      <c r="BZQ6" s="0"/>
      <c r="BZR6" s="0"/>
      <c r="BZS6" s="0"/>
      <c r="BZT6" s="0"/>
      <c r="BZU6" s="0"/>
      <c r="BZV6" s="0"/>
      <c r="BZW6" s="0"/>
      <c r="BZX6" s="0"/>
      <c r="BZY6" s="0"/>
      <c r="BZZ6" s="0"/>
      <c r="CAA6" s="0"/>
      <c r="CAB6" s="0"/>
      <c r="CAC6" s="0"/>
      <c r="CAD6" s="0"/>
      <c r="CAE6" s="0"/>
      <c r="CAF6" s="0"/>
      <c r="CAG6" s="0"/>
      <c r="CAH6" s="0"/>
      <c r="CAI6" s="0"/>
      <c r="CAJ6" s="0"/>
      <c r="CAK6" s="0"/>
      <c r="CAL6" s="0"/>
      <c r="CAM6" s="0"/>
      <c r="CAN6" s="0"/>
      <c r="CAO6" s="0"/>
      <c r="CAP6" s="0"/>
      <c r="CAQ6" s="0"/>
      <c r="CAR6" s="0"/>
      <c r="CAS6" s="0"/>
      <c r="CAT6" s="0"/>
      <c r="CAU6" s="0"/>
      <c r="CAV6" s="0"/>
      <c r="CAW6" s="0"/>
      <c r="CAX6" s="0"/>
      <c r="CAY6" s="0"/>
      <c r="CAZ6" s="0"/>
      <c r="CBA6" s="0"/>
      <c r="CBB6" s="0"/>
      <c r="CBC6" s="0"/>
      <c r="CBD6" s="0"/>
      <c r="CBE6" s="0"/>
      <c r="CBF6" s="0"/>
      <c r="CBG6" s="0"/>
      <c r="CBH6" s="0"/>
      <c r="CBI6" s="0"/>
      <c r="CBJ6" s="0"/>
      <c r="CBK6" s="0"/>
      <c r="CBL6" s="0"/>
      <c r="CBM6" s="0"/>
      <c r="CBN6" s="0"/>
      <c r="CBO6" s="0"/>
      <c r="CBP6" s="0"/>
      <c r="CBQ6" s="0"/>
      <c r="CBR6" s="0"/>
      <c r="CBS6" s="0"/>
      <c r="CBT6" s="0"/>
      <c r="CBU6" s="0"/>
      <c r="CBV6" s="0"/>
      <c r="CBW6" s="0"/>
      <c r="CBX6" s="0"/>
      <c r="CBY6" s="0"/>
      <c r="CBZ6" s="0"/>
      <c r="CCA6" s="0"/>
      <c r="CCB6" s="0"/>
      <c r="CCC6" s="0"/>
      <c r="CCD6" s="0"/>
      <c r="CCE6" s="0"/>
      <c r="CCF6" s="0"/>
      <c r="CCG6" s="0"/>
      <c r="CCH6" s="0"/>
      <c r="CCI6" s="0"/>
      <c r="CCJ6" s="0"/>
      <c r="CCK6" s="0"/>
      <c r="CCL6" s="0"/>
      <c r="CCM6" s="0"/>
      <c r="CCN6" s="0"/>
      <c r="CCO6" s="0"/>
      <c r="CCP6" s="0"/>
      <c r="CCQ6" s="0"/>
      <c r="CCR6" s="0"/>
      <c r="CCS6" s="0"/>
      <c r="CCT6" s="0"/>
      <c r="CCU6" s="0"/>
      <c r="CCV6" s="0"/>
      <c r="CCW6" s="0"/>
      <c r="CCX6" s="0"/>
      <c r="CCY6" s="0"/>
      <c r="CCZ6" s="0"/>
      <c r="CDA6" s="0"/>
      <c r="CDB6" s="0"/>
      <c r="CDC6" s="0"/>
      <c r="CDD6" s="0"/>
      <c r="CDE6" s="0"/>
      <c r="CDF6" s="0"/>
      <c r="CDG6" s="0"/>
      <c r="CDH6" s="0"/>
      <c r="CDI6" s="0"/>
      <c r="CDJ6" s="0"/>
      <c r="CDK6" s="0"/>
      <c r="CDL6" s="0"/>
      <c r="CDM6" s="0"/>
      <c r="CDN6" s="0"/>
      <c r="CDO6" s="0"/>
      <c r="CDP6" s="0"/>
      <c r="CDQ6" s="0"/>
      <c r="CDR6" s="0"/>
      <c r="CDS6" s="0"/>
      <c r="CDT6" s="0"/>
      <c r="CDU6" s="0"/>
      <c r="CDV6" s="0"/>
      <c r="CDW6" s="0"/>
      <c r="CDX6" s="0"/>
      <c r="CDY6" s="0"/>
      <c r="CDZ6" s="0"/>
      <c r="CEA6" s="0"/>
      <c r="CEB6" s="0"/>
      <c r="CEC6" s="0"/>
      <c r="CED6" s="0"/>
      <c r="CEE6" s="0"/>
      <c r="CEF6" s="0"/>
      <c r="CEG6" s="0"/>
      <c r="CEH6" s="0"/>
      <c r="CEI6" s="0"/>
      <c r="CEJ6" s="0"/>
      <c r="CEK6" s="0"/>
      <c r="CEL6" s="0"/>
      <c r="CEM6" s="0"/>
      <c r="CEN6" s="0"/>
      <c r="CEO6" s="0"/>
      <c r="CEP6" s="0"/>
      <c r="CEQ6" s="0"/>
      <c r="CER6" s="0"/>
      <c r="CES6" s="0"/>
      <c r="CET6" s="0"/>
      <c r="CEU6" s="0"/>
      <c r="CEV6" s="0"/>
      <c r="CEW6" s="0"/>
      <c r="CEX6" s="0"/>
      <c r="CEY6" s="0"/>
      <c r="CEZ6" s="0"/>
      <c r="CFA6" s="0"/>
      <c r="CFB6" s="0"/>
      <c r="CFC6" s="0"/>
      <c r="CFD6" s="0"/>
      <c r="CFE6" s="0"/>
      <c r="CFF6" s="0"/>
      <c r="CFG6" s="0"/>
      <c r="CFH6" s="0"/>
      <c r="CFI6" s="0"/>
      <c r="CFJ6" s="0"/>
      <c r="CFK6" s="0"/>
      <c r="CFL6" s="0"/>
      <c r="CFM6" s="0"/>
      <c r="CFN6" s="0"/>
      <c r="CFO6" s="0"/>
      <c r="CFP6" s="0"/>
      <c r="CFQ6" s="0"/>
      <c r="CFR6" s="0"/>
      <c r="CFS6" s="0"/>
      <c r="CFT6" s="0"/>
      <c r="CFU6" s="0"/>
      <c r="CFV6" s="0"/>
      <c r="CFW6" s="0"/>
      <c r="CFX6" s="0"/>
      <c r="CFY6" s="0"/>
      <c r="CFZ6" s="0"/>
      <c r="CGA6" s="0"/>
      <c r="CGB6" s="0"/>
      <c r="CGC6" s="0"/>
      <c r="CGD6" s="0"/>
      <c r="CGE6" s="0"/>
      <c r="CGF6" s="0"/>
      <c r="CGG6" s="0"/>
      <c r="CGH6" s="0"/>
      <c r="CGI6" s="0"/>
      <c r="CGJ6" s="0"/>
      <c r="CGK6" s="0"/>
      <c r="CGL6" s="0"/>
      <c r="CGM6" s="0"/>
      <c r="CGN6" s="0"/>
      <c r="CGO6" s="0"/>
      <c r="CGP6" s="0"/>
      <c r="CGQ6" s="0"/>
      <c r="CGR6" s="0"/>
      <c r="CGS6" s="0"/>
      <c r="CGT6" s="0"/>
      <c r="CGU6" s="0"/>
      <c r="CGV6" s="0"/>
      <c r="CGW6" s="0"/>
      <c r="CGX6" s="0"/>
      <c r="CGY6" s="0"/>
      <c r="CGZ6" s="0"/>
      <c r="CHA6" s="0"/>
      <c r="CHB6" s="0"/>
      <c r="CHC6" s="0"/>
      <c r="CHD6" s="0"/>
      <c r="CHE6" s="0"/>
      <c r="CHF6" s="0"/>
      <c r="CHG6" s="0"/>
      <c r="CHH6" s="0"/>
      <c r="CHI6" s="0"/>
      <c r="CHJ6" s="0"/>
      <c r="CHK6" s="0"/>
      <c r="CHL6" s="0"/>
      <c r="CHM6" s="0"/>
      <c r="CHN6" s="0"/>
      <c r="CHO6" s="0"/>
      <c r="CHP6" s="0"/>
      <c r="CHQ6" s="0"/>
      <c r="CHR6" s="0"/>
      <c r="CHS6" s="0"/>
      <c r="CHT6" s="0"/>
      <c r="CHU6" s="0"/>
      <c r="CHV6" s="0"/>
      <c r="CHW6" s="0"/>
      <c r="CHX6" s="0"/>
      <c r="CHY6" s="0"/>
      <c r="CHZ6" s="0"/>
      <c r="CIA6" s="0"/>
      <c r="CIB6" s="0"/>
      <c r="CIC6" s="0"/>
      <c r="CID6" s="0"/>
      <c r="CIE6" s="0"/>
      <c r="CIF6" s="0"/>
      <c r="CIG6" s="0"/>
      <c r="CIH6" s="0"/>
      <c r="CII6" s="0"/>
      <c r="CIJ6" s="0"/>
      <c r="CIK6" s="0"/>
      <c r="CIL6" s="0"/>
      <c r="CIM6" s="0"/>
      <c r="CIN6" s="0"/>
      <c r="CIO6" s="0"/>
      <c r="CIP6" s="0"/>
      <c r="CIQ6" s="0"/>
      <c r="CIR6" s="0"/>
      <c r="CIS6" s="0"/>
      <c r="CIT6" s="0"/>
      <c r="CIU6" s="0"/>
      <c r="CIV6" s="0"/>
      <c r="CIW6" s="0"/>
      <c r="CIX6" s="0"/>
      <c r="CIY6" s="0"/>
      <c r="CIZ6" s="0"/>
      <c r="CJA6" s="0"/>
      <c r="CJB6" s="0"/>
      <c r="CJC6" s="0"/>
      <c r="CJD6" s="0"/>
      <c r="CJE6" s="0"/>
      <c r="CJF6" s="0"/>
      <c r="CJG6" s="0"/>
      <c r="CJH6" s="0"/>
      <c r="CJI6" s="0"/>
      <c r="CJJ6" s="0"/>
      <c r="CJK6" s="0"/>
      <c r="CJL6" s="0"/>
      <c r="CJM6" s="0"/>
      <c r="CJN6" s="0"/>
      <c r="CJO6" s="0"/>
      <c r="CJP6" s="0"/>
      <c r="CJQ6" s="0"/>
      <c r="CJR6" s="0"/>
      <c r="CJS6" s="0"/>
      <c r="CJT6" s="0"/>
      <c r="CJU6" s="0"/>
      <c r="CJV6" s="0"/>
      <c r="CJW6" s="0"/>
      <c r="CJX6" s="0"/>
      <c r="CJY6" s="0"/>
      <c r="CJZ6" s="0"/>
      <c r="CKA6" s="0"/>
      <c r="CKB6" s="0"/>
      <c r="CKC6" s="0"/>
      <c r="CKD6" s="0"/>
      <c r="CKE6" s="0"/>
      <c r="CKF6" s="0"/>
      <c r="CKG6" s="0"/>
      <c r="CKH6" s="0"/>
      <c r="CKI6" s="0"/>
      <c r="CKJ6" s="0"/>
      <c r="CKK6" s="0"/>
      <c r="CKL6" s="0"/>
      <c r="CKM6" s="0"/>
      <c r="CKN6" s="0"/>
      <c r="CKO6" s="0"/>
      <c r="CKP6" s="0"/>
      <c r="CKQ6" s="0"/>
      <c r="CKR6" s="0"/>
      <c r="CKS6" s="0"/>
      <c r="CKT6" s="0"/>
      <c r="CKU6" s="0"/>
      <c r="CKV6" s="0"/>
      <c r="CKW6" s="0"/>
      <c r="CKX6" s="0"/>
      <c r="CKY6" s="0"/>
      <c r="CKZ6" s="0"/>
      <c r="CLA6" s="0"/>
      <c r="CLB6" s="0"/>
      <c r="CLC6" s="0"/>
      <c r="CLD6" s="0"/>
      <c r="CLE6" s="0"/>
      <c r="CLF6" s="0"/>
      <c r="CLG6" s="0"/>
      <c r="CLH6" s="0"/>
      <c r="CLI6" s="0"/>
      <c r="CLJ6" s="0"/>
      <c r="CLK6" s="0"/>
      <c r="CLL6" s="0"/>
      <c r="CLM6" s="0"/>
      <c r="CLN6" s="0"/>
      <c r="CLO6" s="0"/>
      <c r="CLP6" s="0"/>
      <c r="CLQ6" s="0"/>
      <c r="CLR6" s="0"/>
      <c r="CLS6" s="0"/>
      <c r="CLT6" s="0"/>
      <c r="CLU6" s="0"/>
      <c r="CLV6" s="0"/>
      <c r="CLW6" s="0"/>
      <c r="CLX6" s="0"/>
      <c r="CLY6" s="0"/>
      <c r="CLZ6" s="0"/>
      <c r="CMA6" s="0"/>
      <c r="CMB6" s="0"/>
      <c r="CMC6" s="0"/>
      <c r="CMD6" s="0"/>
      <c r="CME6" s="0"/>
      <c r="CMF6" s="0"/>
      <c r="CMG6" s="0"/>
      <c r="CMH6" s="0"/>
      <c r="CMI6" s="0"/>
      <c r="CMJ6" s="0"/>
      <c r="CMK6" s="0"/>
      <c r="CML6" s="0"/>
      <c r="CMM6" s="0"/>
      <c r="CMN6" s="0"/>
      <c r="CMO6" s="0"/>
      <c r="CMP6" s="0"/>
      <c r="CMQ6" s="0"/>
      <c r="CMR6" s="0"/>
      <c r="CMS6" s="0"/>
      <c r="CMT6" s="0"/>
      <c r="CMU6" s="0"/>
      <c r="CMV6" s="0"/>
      <c r="CMW6" s="0"/>
      <c r="CMX6" s="0"/>
      <c r="CMY6" s="0"/>
      <c r="CMZ6" s="0"/>
      <c r="CNA6" s="0"/>
      <c r="CNB6" s="0"/>
      <c r="CNC6" s="0"/>
      <c r="CND6" s="0"/>
      <c r="CNE6" s="0"/>
      <c r="CNF6" s="0"/>
      <c r="CNG6" s="0"/>
      <c r="CNH6" s="0"/>
      <c r="CNI6" s="0"/>
      <c r="CNJ6" s="0"/>
      <c r="CNK6" s="0"/>
      <c r="CNL6" s="0"/>
      <c r="CNM6" s="0"/>
      <c r="CNN6" s="0"/>
      <c r="CNO6" s="0"/>
      <c r="CNP6" s="0"/>
      <c r="CNQ6" s="0"/>
      <c r="CNR6" s="0"/>
      <c r="CNS6" s="0"/>
      <c r="CNT6" s="0"/>
      <c r="CNU6" s="0"/>
      <c r="CNV6" s="0"/>
      <c r="CNW6" s="0"/>
      <c r="CNX6" s="0"/>
      <c r="CNY6" s="0"/>
      <c r="CNZ6" s="0"/>
      <c r="COA6" s="0"/>
      <c r="COB6" s="0"/>
      <c r="COC6" s="0"/>
      <c r="COD6" s="0"/>
      <c r="COE6" s="0"/>
      <c r="COF6" s="0"/>
      <c r="COG6" s="0"/>
      <c r="COH6" s="0"/>
      <c r="COI6" s="0"/>
      <c r="COJ6" s="0"/>
      <c r="COK6" s="0"/>
      <c r="COL6" s="0"/>
      <c r="COM6" s="0"/>
      <c r="CON6" s="0"/>
      <c r="COO6" s="0"/>
      <c r="COP6" s="0"/>
      <c r="COQ6" s="0"/>
      <c r="COR6" s="0"/>
      <c r="COS6" s="0"/>
      <c r="COT6" s="0"/>
      <c r="COU6" s="0"/>
      <c r="COV6" s="0"/>
      <c r="COW6" s="0"/>
      <c r="COX6" s="0"/>
      <c r="COY6" s="0"/>
      <c r="COZ6" s="0"/>
      <c r="CPA6" s="0"/>
      <c r="CPB6" s="0"/>
      <c r="CPC6" s="0"/>
      <c r="CPD6" s="0"/>
      <c r="CPE6" s="0"/>
      <c r="CPF6" s="0"/>
      <c r="CPG6" s="0"/>
      <c r="CPH6" s="0"/>
      <c r="CPI6" s="0"/>
      <c r="CPJ6" s="0"/>
      <c r="CPK6" s="0"/>
      <c r="CPL6" s="0"/>
      <c r="CPM6" s="0"/>
      <c r="CPN6" s="0"/>
      <c r="CPO6" s="0"/>
      <c r="CPP6" s="0"/>
      <c r="CPQ6" s="0"/>
      <c r="CPR6" s="0"/>
      <c r="CPS6" s="0"/>
      <c r="CPT6" s="0"/>
      <c r="CPU6" s="0"/>
      <c r="CPV6" s="0"/>
      <c r="CPW6" s="0"/>
      <c r="CPX6" s="0"/>
      <c r="CPY6" s="0"/>
      <c r="CPZ6" s="0"/>
      <c r="CQA6" s="0"/>
      <c r="CQB6" s="0"/>
      <c r="CQC6" s="0"/>
      <c r="CQD6" s="0"/>
      <c r="CQE6" s="0"/>
      <c r="CQF6" s="0"/>
      <c r="CQG6" s="0"/>
      <c r="CQH6" s="0"/>
      <c r="CQI6" s="0"/>
      <c r="CQJ6" s="0"/>
      <c r="CQK6" s="0"/>
      <c r="CQL6" s="0"/>
      <c r="CQM6" s="0"/>
      <c r="CQN6" s="0"/>
      <c r="CQO6" s="0"/>
      <c r="CQP6" s="0"/>
      <c r="CQQ6" s="0"/>
      <c r="CQR6" s="0"/>
      <c r="CQS6" s="0"/>
      <c r="CQT6" s="0"/>
      <c r="CQU6" s="0"/>
      <c r="CQV6" s="0"/>
      <c r="CQW6" s="0"/>
      <c r="CQX6" s="0"/>
      <c r="CQY6" s="0"/>
      <c r="CQZ6" s="0"/>
      <c r="CRA6" s="0"/>
      <c r="CRB6" s="0"/>
      <c r="CRC6" s="0"/>
      <c r="CRD6" s="0"/>
      <c r="CRE6" s="0"/>
      <c r="CRF6" s="0"/>
      <c r="CRG6" s="0"/>
      <c r="CRH6" s="0"/>
      <c r="CRI6" s="0"/>
      <c r="CRJ6" s="0"/>
      <c r="CRK6" s="0"/>
      <c r="CRL6" s="0"/>
      <c r="CRM6" s="0"/>
      <c r="CRN6" s="0"/>
      <c r="CRO6" s="0"/>
      <c r="CRP6" s="0"/>
      <c r="CRQ6" s="0"/>
      <c r="CRR6" s="0"/>
      <c r="CRS6" s="0"/>
      <c r="CRT6" s="0"/>
      <c r="CRU6" s="0"/>
      <c r="CRV6" s="0"/>
      <c r="CRW6" s="0"/>
      <c r="CRX6" s="0"/>
      <c r="CRY6" s="0"/>
      <c r="CRZ6" s="0"/>
      <c r="CSA6" s="0"/>
      <c r="CSB6" s="0"/>
      <c r="CSC6" s="0"/>
      <c r="CSD6" s="0"/>
      <c r="CSE6" s="0"/>
      <c r="CSF6" s="0"/>
      <c r="CSG6" s="0"/>
      <c r="CSH6" s="0"/>
      <c r="CSI6" s="0"/>
      <c r="CSJ6" s="0"/>
      <c r="CSK6" s="0"/>
      <c r="CSL6" s="0"/>
      <c r="CSM6" s="0"/>
      <c r="CSN6" s="0"/>
      <c r="CSO6" s="0"/>
      <c r="CSP6" s="0"/>
      <c r="CSQ6" s="0"/>
      <c r="CSR6" s="0"/>
      <c r="CSS6" s="0"/>
      <c r="CST6" s="0"/>
      <c r="CSU6" s="0"/>
      <c r="CSV6" s="0"/>
      <c r="CSW6" s="0"/>
      <c r="CSX6" s="0"/>
      <c r="CSY6" s="0"/>
      <c r="CSZ6" s="0"/>
      <c r="CTA6" s="0"/>
      <c r="CTB6" s="0"/>
      <c r="CTC6" s="0"/>
      <c r="CTD6" s="0"/>
      <c r="CTE6" s="0"/>
      <c r="CTF6" s="0"/>
      <c r="CTG6" s="0"/>
      <c r="CTH6" s="0"/>
      <c r="CTI6" s="0"/>
      <c r="CTJ6" s="0"/>
      <c r="CTK6" s="0"/>
      <c r="CTL6" s="0"/>
      <c r="CTM6" s="0"/>
      <c r="CTN6" s="0"/>
      <c r="CTO6" s="0"/>
      <c r="CTP6" s="0"/>
      <c r="CTQ6" s="0"/>
      <c r="CTR6" s="0"/>
      <c r="CTS6" s="0"/>
      <c r="CTT6" s="0"/>
      <c r="CTU6" s="0"/>
      <c r="CTV6" s="0"/>
      <c r="CTW6" s="0"/>
      <c r="CTX6" s="0"/>
      <c r="CTY6" s="0"/>
      <c r="CTZ6" s="0"/>
      <c r="CUA6" s="0"/>
      <c r="CUB6" s="0"/>
      <c r="CUC6" s="0"/>
      <c r="CUD6" s="0"/>
      <c r="CUE6" s="0"/>
      <c r="CUF6" s="0"/>
      <c r="CUG6" s="0"/>
      <c r="CUH6" s="0"/>
      <c r="CUI6" s="0"/>
      <c r="CUJ6" s="0"/>
      <c r="CUK6" s="0"/>
      <c r="CUL6" s="0"/>
      <c r="CUM6" s="0"/>
      <c r="CUN6" s="0"/>
      <c r="CUO6" s="0"/>
      <c r="CUP6" s="0"/>
      <c r="CUQ6" s="0"/>
      <c r="CUR6" s="0"/>
      <c r="CUS6" s="0"/>
      <c r="CUT6" s="0"/>
      <c r="CUU6" s="0"/>
      <c r="CUV6" s="0"/>
      <c r="CUW6" s="0"/>
      <c r="CUX6" s="0"/>
      <c r="CUY6" s="0"/>
      <c r="CUZ6" s="0"/>
      <c r="CVA6" s="0"/>
      <c r="CVB6" s="0"/>
      <c r="CVC6" s="0"/>
      <c r="CVD6" s="0"/>
      <c r="CVE6" s="0"/>
      <c r="CVF6" s="0"/>
      <c r="CVG6" s="0"/>
      <c r="CVH6" s="0"/>
      <c r="CVI6" s="0"/>
      <c r="CVJ6" s="0"/>
      <c r="CVK6" s="0"/>
      <c r="CVL6" s="0"/>
      <c r="CVM6" s="0"/>
      <c r="CVN6" s="0"/>
      <c r="CVO6" s="0"/>
      <c r="CVP6" s="0"/>
      <c r="CVQ6" s="0"/>
      <c r="CVR6" s="0"/>
      <c r="CVS6" s="0"/>
      <c r="CVT6" s="0"/>
      <c r="CVU6" s="0"/>
      <c r="CVV6" s="0"/>
      <c r="CVW6" s="0"/>
      <c r="CVX6" s="0"/>
      <c r="CVY6" s="0"/>
      <c r="CVZ6" s="0"/>
      <c r="CWA6" s="0"/>
      <c r="CWB6" s="0"/>
      <c r="CWC6" s="0"/>
      <c r="CWD6" s="0"/>
      <c r="CWE6" s="0"/>
      <c r="CWF6" s="0"/>
      <c r="CWG6" s="0"/>
      <c r="CWH6" s="0"/>
      <c r="CWI6" s="0"/>
      <c r="CWJ6" s="0"/>
      <c r="CWK6" s="0"/>
      <c r="CWL6" s="0"/>
      <c r="CWM6" s="0"/>
      <c r="CWN6" s="0"/>
      <c r="CWO6" s="0"/>
      <c r="CWP6" s="0"/>
      <c r="CWQ6" s="0"/>
      <c r="CWR6" s="0"/>
      <c r="CWS6" s="0"/>
      <c r="CWT6" s="0"/>
      <c r="CWU6" s="0"/>
      <c r="CWV6" s="0"/>
      <c r="CWW6" s="0"/>
      <c r="CWX6" s="0"/>
      <c r="CWY6" s="0"/>
      <c r="CWZ6" s="0"/>
      <c r="CXA6" s="0"/>
      <c r="CXB6" s="0"/>
      <c r="CXC6" s="0"/>
      <c r="CXD6" s="0"/>
      <c r="CXE6" s="0"/>
      <c r="CXF6" s="0"/>
      <c r="CXG6" s="0"/>
      <c r="CXH6" s="0"/>
      <c r="CXI6" s="0"/>
      <c r="CXJ6" s="0"/>
      <c r="CXK6" s="0"/>
      <c r="CXL6" s="0"/>
      <c r="CXM6" s="0"/>
      <c r="CXN6" s="0"/>
      <c r="CXO6" s="0"/>
      <c r="CXP6" s="0"/>
      <c r="CXQ6" s="0"/>
      <c r="CXR6" s="0"/>
      <c r="CXS6" s="0"/>
      <c r="CXT6" s="0"/>
      <c r="CXU6" s="0"/>
      <c r="CXV6" s="0"/>
      <c r="CXW6" s="0"/>
      <c r="CXX6" s="0"/>
      <c r="CXY6" s="0"/>
      <c r="CXZ6" s="0"/>
      <c r="CYA6" s="0"/>
      <c r="CYB6" s="0"/>
      <c r="CYC6" s="0"/>
      <c r="CYD6" s="0"/>
      <c r="CYE6" s="0"/>
      <c r="CYF6" s="0"/>
      <c r="CYG6" s="0"/>
      <c r="CYH6" s="0"/>
      <c r="CYI6" s="0"/>
      <c r="CYJ6" s="0"/>
      <c r="CYK6" s="0"/>
      <c r="CYL6" s="0"/>
      <c r="CYM6" s="0"/>
      <c r="CYN6" s="0"/>
      <c r="CYO6" s="0"/>
      <c r="CYP6" s="0"/>
      <c r="CYQ6" s="0"/>
      <c r="CYR6" s="0"/>
      <c r="CYS6" s="0"/>
      <c r="CYT6" s="0"/>
      <c r="CYU6" s="0"/>
      <c r="CYV6" s="0"/>
      <c r="CYW6" s="0"/>
      <c r="CYX6" s="0"/>
      <c r="CYY6" s="0"/>
      <c r="CYZ6" s="0"/>
      <c r="CZA6" s="0"/>
      <c r="CZB6" s="0"/>
      <c r="CZC6" s="0"/>
      <c r="CZD6" s="0"/>
      <c r="CZE6" s="0"/>
      <c r="CZF6" s="0"/>
      <c r="CZG6" s="0"/>
      <c r="CZH6" s="0"/>
      <c r="CZI6" s="0"/>
      <c r="CZJ6" s="0"/>
      <c r="CZK6" s="0"/>
      <c r="CZL6" s="0"/>
      <c r="CZM6" s="0"/>
      <c r="CZN6" s="0"/>
      <c r="CZO6" s="0"/>
      <c r="CZP6" s="0"/>
      <c r="CZQ6" s="0"/>
      <c r="CZR6" s="0"/>
      <c r="CZS6" s="0"/>
      <c r="CZT6" s="0"/>
      <c r="CZU6" s="0"/>
      <c r="CZV6" s="0"/>
      <c r="CZW6" s="0"/>
      <c r="CZX6" s="0"/>
      <c r="CZY6" s="0"/>
      <c r="CZZ6" s="0"/>
      <c r="DAA6" s="0"/>
      <c r="DAB6" s="0"/>
      <c r="DAC6" s="0"/>
      <c r="DAD6" s="0"/>
      <c r="DAE6" s="0"/>
      <c r="DAF6" s="0"/>
      <c r="DAG6" s="0"/>
      <c r="DAH6" s="0"/>
      <c r="DAI6" s="0"/>
      <c r="DAJ6" s="0"/>
      <c r="DAK6" s="0"/>
      <c r="DAL6" s="0"/>
      <c r="DAM6" s="0"/>
      <c r="DAN6" s="0"/>
      <c r="DAO6" s="0"/>
      <c r="DAP6" s="0"/>
      <c r="DAQ6" s="0"/>
      <c r="DAR6" s="0"/>
      <c r="DAS6" s="0"/>
      <c r="DAT6" s="0"/>
      <c r="DAU6" s="0"/>
      <c r="DAV6" s="0"/>
      <c r="DAW6" s="0"/>
      <c r="DAX6" s="0"/>
      <c r="DAY6" s="0"/>
      <c r="DAZ6" s="0"/>
      <c r="DBA6" s="0"/>
      <c r="DBB6" s="0"/>
      <c r="DBC6" s="0"/>
      <c r="DBD6" s="0"/>
      <c r="DBE6" s="0"/>
      <c r="DBF6" s="0"/>
      <c r="DBG6" s="0"/>
      <c r="DBH6" s="0"/>
      <c r="DBI6" s="0"/>
      <c r="DBJ6" s="0"/>
      <c r="DBK6" s="0"/>
      <c r="DBL6" s="0"/>
      <c r="DBM6" s="0"/>
      <c r="DBN6" s="0"/>
      <c r="DBO6" s="0"/>
      <c r="DBP6" s="0"/>
      <c r="DBQ6" s="0"/>
      <c r="DBR6" s="0"/>
      <c r="DBS6" s="0"/>
      <c r="DBT6" s="0"/>
      <c r="DBU6" s="0"/>
      <c r="DBV6" s="0"/>
      <c r="DBW6" s="0"/>
      <c r="DBX6" s="0"/>
      <c r="DBY6" s="0"/>
      <c r="DBZ6" s="0"/>
      <c r="DCA6" s="0"/>
      <c r="DCB6" s="0"/>
      <c r="DCC6" s="0"/>
      <c r="DCD6" s="0"/>
      <c r="DCE6" s="0"/>
      <c r="DCF6" s="0"/>
      <c r="DCG6" s="0"/>
      <c r="DCH6" s="0"/>
      <c r="DCI6" s="0"/>
      <c r="DCJ6" s="0"/>
      <c r="DCK6" s="0"/>
      <c r="DCL6" s="0"/>
      <c r="DCM6" s="0"/>
      <c r="DCN6" s="0"/>
      <c r="DCO6" s="0"/>
      <c r="DCP6" s="0"/>
      <c r="DCQ6" s="0"/>
      <c r="DCR6" s="0"/>
      <c r="DCS6" s="0"/>
      <c r="DCT6" s="0"/>
      <c r="DCU6" s="0"/>
      <c r="DCV6" s="0"/>
      <c r="DCW6" s="0"/>
      <c r="DCX6" s="0"/>
      <c r="DCY6" s="0"/>
      <c r="DCZ6" s="0"/>
      <c r="DDA6" s="0"/>
      <c r="DDB6" s="0"/>
      <c r="DDC6" s="0"/>
      <c r="DDD6" s="0"/>
      <c r="DDE6" s="0"/>
      <c r="DDF6" s="0"/>
      <c r="DDG6" s="0"/>
      <c r="DDH6" s="0"/>
      <c r="DDI6" s="0"/>
      <c r="DDJ6" s="0"/>
      <c r="DDK6" s="0"/>
      <c r="DDL6" s="0"/>
      <c r="DDM6" s="0"/>
      <c r="DDN6" s="0"/>
      <c r="DDO6" s="0"/>
      <c r="DDP6" s="0"/>
      <c r="DDQ6" s="0"/>
      <c r="DDR6" s="0"/>
      <c r="DDS6" s="0"/>
      <c r="DDT6" s="0"/>
      <c r="DDU6" s="0"/>
      <c r="DDV6" s="0"/>
      <c r="DDW6" s="0"/>
      <c r="DDX6" s="0"/>
      <c r="DDY6" s="0"/>
      <c r="DDZ6" s="0"/>
      <c r="DEA6" s="0"/>
      <c r="DEB6" s="0"/>
      <c r="DEC6" s="0"/>
      <c r="DED6" s="0"/>
      <c r="DEE6" s="0"/>
      <c r="DEF6" s="0"/>
      <c r="DEG6" s="0"/>
      <c r="DEH6" s="0"/>
      <c r="DEI6" s="0"/>
      <c r="DEJ6" s="0"/>
      <c r="DEK6" s="0"/>
      <c r="DEL6" s="0"/>
      <c r="DEM6" s="0"/>
      <c r="DEN6" s="0"/>
      <c r="DEO6" s="0"/>
      <c r="DEP6" s="0"/>
      <c r="DEQ6" s="0"/>
      <c r="DER6" s="0"/>
      <c r="DES6" s="0"/>
      <c r="DET6" s="0"/>
      <c r="DEU6" s="0"/>
      <c r="DEV6" s="0"/>
      <c r="DEW6" s="0"/>
      <c r="DEX6" s="0"/>
      <c r="DEY6" s="0"/>
      <c r="DEZ6" s="0"/>
      <c r="DFA6" s="0"/>
      <c r="DFB6" s="0"/>
      <c r="DFC6" s="0"/>
      <c r="DFD6" s="0"/>
      <c r="DFE6" s="0"/>
      <c r="DFF6" s="0"/>
      <c r="DFG6" s="0"/>
      <c r="DFH6" s="0"/>
      <c r="DFI6" s="0"/>
      <c r="DFJ6" s="0"/>
      <c r="DFK6" s="0"/>
      <c r="DFL6" s="0"/>
      <c r="DFM6" s="0"/>
      <c r="DFN6" s="0"/>
      <c r="DFO6" s="0"/>
      <c r="DFP6" s="0"/>
      <c r="DFQ6" s="0"/>
      <c r="DFR6" s="0"/>
      <c r="DFS6" s="0"/>
      <c r="DFT6" s="0"/>
      <c r="DFU6" s="0"/>
      <c r="DFV6" s="0"/>
      <c r="DFW6" s="0"/>
      <c r="DFX6" s="0"/>
      <c r="DFY6" s="0"/>
      <c r="DFZ6" s="0"/>
      <c r="DGA6" s="0"/>
      <c r="DGB6" s="0"/>
      <c r="DGC6" s="0"/>
      <c r="DGD6" s="0"/>
      <c r="DGE6" s="0"/>
      <c r="DGF6" s="0"/>
      <c r="DGG6" s="0"/>
      <c r="DGH6" s="0"/>
      <c r="DGI6" s="0"/>
      <c r="DGJ6" s="0"/>
      <c r="DGK6" s="0"/>
      <c r="DGL6" s="0"/>
      <c r="DGM6" s="0"/>
      <c r="DGN6" s="0"/>
      <c r="DGO6" s="0"/>
      <c r="DGP6" s="0"/>
      <c r="DGQ6" s="0"/>
      <c r="DGR6" s="0"/>
      <c r="DGS6" s="0"/>
      <c r="DGT6" s="0"/>
      <c r="DGU6" s="0"/>
      <c r="DGV6" s="0"/>
      <c r="DGW6" s="0"/>
      <c r="DGX6" s="0"/>
      <c r="DGY6" s="0"/>
      <c r="DGZ6" s="0"/>
      <c r="DHA6" s="0"/>
      <c r="DHB6" s="0"/>
      <c r="DHC6" s="0"/>
      <c r="DHD6" s="0"/>
      <c r="DHE6" s="0"/>
      <c r="DHF6" s="0"/>
      <c r="DHG6" s="0"/>
      <c r="DHH6" s="0"/>
      <c r="DHI6" s="0"/>
      <c r="DHJ6" s="0"/>
      <c r="DHK6" s="0"/>
      <c r="DHL6" s="0"/>
      <c r="DHM6" s="0"/>
      <c r="DHN6" s="0"/>
      <c r="DHO6" s="0"/>
      <c r="DHP6" s="0"/>
      <c r="DHQ6" s="0"/>
      <c r="DHR6" s="0"/>
      <c r="DHS6" s="0"/>
      <c r="DHT6" s="0"/>
      <c r="DHU6" s="0"/>
      <c r="DHV6" s="0"/>
      <c r="DHW6" s="0"/>
      <c r="DHX6" s="0"/>
      <c r="DHY6" s="0"/>
      <c r="DHZ6" s="0"/>
      <c r="DIA6" s="0"/>
      <c r="DIB6" s="0"/>
      <c r="DIC6" s="0"/>
      <c r="DID6" s="0"/>
      <c r="DIE6" s="0"/>
      <c r="DIF6" s="0"/>
      <c r="DIG6" s="0"/>
      <c r="DIH6" s="0"/>
      <c r="DII6" s="0"/>
      <c r="DIJ6" s="0"/>
      <c r="DIK6" s="0"/>
      <c r="DIL6" s="0"/>
      <c r="DIM6" s="0"/>
      <c r="DIN6" s="0"/>
      <c r="DIO6" s="0"/>
      <c r="DIP6" s="0"/>
      <c r="DIQ6" s="0"/>
      <c r="DIR6" s="0"/>
      <c r="DIS6" s="0"/>
      <c r="DIT6" s="0"/>
      <c r="DIU6" s="0"/>
      <c r="DIV6" s="0"/>
      <c r="DIW6" s="0"/>
      <c r="DIX6" s="0"/>
      <c r="DIY6" s="0"/>
      <c r="DIZ6" s="0"/>
      <c r="DJA6" s="0"/>
      <c r="DJB6" s="0"/>
      <c r="DJC6" s="0"/>
      <c r="DJD6" s="0"/>
      <c r="DJE6" s="0"/>
      <c r="DJF6" s="0"/>
      <c r="DJG6" s="0"/>
      <c r="DJH6" s="0"/>
      <c r="DJI6" s="0"/>
      <c r="DJJ6" s="0"/>
      <c r="DJK6" s="0"/>
      <c r="DJL6" s="0"/>
      <c r="DJM6" s="0"/>
      <c r="DJN6" s="0"/>
      <c r="DJO6" s="0"/>
      <c r="DJP6" s="0"/>
      <c r="DJQ6" s="0"/>
      <c r="DJR6" s="0"/>
      <c r="DJS6" s="0"/>
      <c r="DJT6" s="0"/>
      <c r="DJU6" s="0"/>
      <c r="DJV6" s="0"/>
      <c r="DJW6" s="0"/>
      <c r="DJX6" s="0"/>
      <c r="DJY6" s="0"/>
      <c r="DJZ6" s="0"/>
      <c r="DKA6" s="0"/>
      <c r="DKB6" s="0"/>
      <c r="DKC6" s="0"/>
      <c r="DKD6" s="0"/>
      <c r="DKE6" s="0"/>
      <c r="DKF6" s="0"/>
      <c r="DKG6" s="0"/>
      <c r="DKH6" s="0"/>
      <c r="DKI6" s="0"/>
      <c r="DKJ6" s="0"/>
      <c r="DKK6" s="0"/>
      <c r="DKL6" s="0"/>
      <c r="DKM6" s="0"/>
      <c r="DKN6" s="0"/>
      <c r="DKO6" s="0"/>
      <c r="DKP6" s="0"/>
      <c r="DKQ6" s="0"/>
      <c r="DKR6" s="0"/>
      <c r="DKS6" s="0"/>
      <c r="DKT6" s="0"/>
      <c r="DKU6" s="0"/>
      <c r="DKV6" s="0"/>
      <c r="DKW6" s="0"/>
      <c r="DKX6" s="0"/>
      <c r="DKY6" s="0"/>
      <c r="DKZ6" s="0"/>
      <c r="DLA6" s="0"/>
      <c r="DLB6" s="0"/>
      <c r="DLC6" s="0"/>
      <c r="DLD6" s="0"/>
      <c r="DLE6" s="0"/>
      <c r="DLF6" s="0"/>
      <c r="DLG6" s="0"/>
      <c r="DLH6" s="0"/>
      <c r="DLI6" s="0"/>
      <c r="DLJ6" s="0"/>
      <c r="DLK6" s="0"/>
      <c r="DLL6" s="0"/>
      <c r="DLM6" s="0"/>
      <c r="DLN6" s="0"/>
      <c r="DLO6" s="0"/>
      <c r="DLP6" s="0"/>
      <c r="DLQ6" s="0"/>
      <c r="DLR6" s="0"/>
      <c r="DLS6" s="0"/>
      <c r="DLT6" s="0"/>
      <c r="DLU6" s="0"/>
      <c r="DLV6" s="0"/>
      <c r="DLW6" s="0"/>
      <c r="DLX6" s="0"/>
      <c r="DLY6" s="0"/>
      <c r="DLZ6" s="0"/>
      <c r="DMA6" s="0"/>
      <c r="DMB6" s="0"/>
      <c r="DMC6" s="0"/>
      <c r="DMD6" s="0"/>
      <c r="DME6" s="0"/>
      <c r="DMF6" s="0"/>
      <c r="DMG6" s="0"/>
      <c r="DMH6" s="0"/>
      <c r="DMI6" s="0"/>
      <c r="DMJ6" s="0"/>
      <c r="DMK6" s="0"/>
      <c r="DML6" s="0"/>
      <c r="DMM6" s="0"/>
      <c r="DMN6" s="0"/>
      <c r="DMO6" s="0"/>
      <c r="DMP6" s="0"/>
      <c r="DMQ6" s="0"/>
      <c r="DMR6" s="0"/>
      <c r="DMS6" s="0"/>
      <c r="DMT6" s="0"/>
      <c r="DMU6" s="0"/>
      <c r="DMV6" s="0"/>
      <c r="DMW6" s="0"/>
      <c r="DMX6" s="0"/>
      <c r="DMY6" s="0"/>
      <c r="DMZ6" s="0"/>
      <c r="DNA6" s="0"/>
      <c r="DNB6" s="0"/>
      <c r="DNC6" s="0"/>
      <c r="DND6" s="0"/>
      <c r="DNE6" s="0"/>
      <c r="DNF6" s="0"/>
      <c r="DNG6" s="0"/>
      <c r="DNH6" s="0"/>
      <c r="DNI6" s="0"/>
      <c r="DNJ6" s="0"/>
      <c r="DNK6" s="0"/>
      <c r="DNL6" s="0"/>
      <c r="DNM6" s="0"/>
      <c r="DNN6" s="0"/>
      <c r="DNO6" s="0"/>
      <c r="DNP6" s="0"/>
      <c r="DNQ6" s="0"/>
      <c r="DNR6" s="0"/>
      <c r="DNS6" s="0"/>
      <c r="DNT6" s="0"/>
      <c r="DNU6" s="0"/>
      <c r="DNV6" s="0"/>
      <c r="DNW6" s="0"/>
      <c r="DNX6" s="0"/>
      <c r="DNY6" s="0"/>
      <c r="DNZ6" s="0"/>
      <c r="DOA6" s="0"/>
      <c r="DOB6" s="0"/>
      <c r="DOC6" s="0"/>
      <c r="DOD6" s="0"/>
      <c r="DOE6" s="0"/>
      <c r="DOF6" s="0"/>
      <c r="DOG6" s="0"/>
      <c r="DOH6" s="0"/>
      <c r="DOI6" s="0"/>
      <c r="DOJ6" s="0"/>
      <c r="DOK6" s="0"/>
      <c r="DOL6" s="0"/>
      <c r="DOM6" s="0"/>
      <c r="DON6" s="0"/>
      <c r="DOO6" s="0"/>
      <c r="DOP6" s="0"/>
      <c r="DOQ6" s="0"/>
      <c r="DOR6" s="0"/>
      <c r="DOS6" s="0"/>
      <c r="DOT6" s="0"/>
      <c r="DOU6" s="0"/>
      <c r="DOV6" s="0"/>
      <c r="DOW6" s="0"/>
      <c r="DOX6" s="0"/>
      <c r="DOY6" s="0"/>
      <c r="DOZ6" s="0"/>
      <c r="DPA6" s="0"/>
      <c r="DPB6" s="0"/>
      <c r="DPC6" s="0"/>
      <c r="DPD6" s="0"/>
      <c r="DPE6" s="0"/>
      <c r="DPF6" s="0"/>
      <c r="DPG6" s="0"/>
      <c r="DPH6" s="0"/>
      <c r="DPI6" s="0"/>
      <c r="DPJ6" s="0"/>
      <c r="DPK6" s="0"/>
      <c r="DPL6" s="0"/>
      <c r="DPM6" s="0"/>
      <c r="DPN6" s="0"/>
      <c r="DPO6" s="0"/>
      <c r="DPP6" s="0"/>
      <c r="DPQ6" s="0"/>
      <c r="DPR6" s="0"/>
      <c r="DPS6" s="0"/>
      <c r="DPT6" s="0"/>
      <c r="DPU6" s="0"/>
      <c r="DPV6" s="0"/>
      <c r="DPW6" s="0"/>
      <c r="DPX6" s="0"/>
      <c r="DPY6" s="0"/>
      <c r="DPZ6" s="0"/>
      <c r="DQA6" s="0"/>
      <c r="DQB6" s="0"/>
      <c r="DQC6" s="0"/>
      <c r="DQD6" s="0"/>
      <c r="DQE6" s="0"/>
      <c r="DQF6" s="0"/>
      <c r="DQG6" s="0"/>
      <c r="DQH6" s="0"/>
      <c r="DQI6" s="0"/>
      <c r="DQJ6" s="0"/>
      <c r="DQK6" s="0"/>
      <c r="DQL6" s="0"/>
      <c r="DQM6" s="0"/>
      <c r="DQN6" s="0"/>
      <c r="DQO6" s="0"/>
      <c r="DQP6" s="0"/>
      <c r="DQQ6" s="0"/>
      <c r="DQR6" s="0"/>
      <c r="DQS6" s="0"/>
      <c r="DQT6" s="0"/>
      <c r="DQU6" s="0"/>
      <c r="DQV6" s="0"/>
      <c r="DQW6" s="0"/>
      <c r="DQX6" s="0"/>
      <c r="DQY6" s="0"/>
      <c r="DQZ6" s="0"/>
      <c r="DRA6" s="0"/>
      <c r="DRB6" s="0"/>
      <c r="DRC6" s="0"/>
      <c r="DRD6" s="0"/>
      <c r="DRE6" s="0"/>
      <c r="DRF6" s="0"/>
      <c r="DRG6" s="0"/>
      <c r="DRH6" s="0"/>
      <c r="DRI6" s="0"/>
      <c r="DRJ6" s="0"/>
      <c r="DRK6" s="0"/>
      <c r="DRL6" s="0"/>
      <c r="DRM6" s="0"/>
      <c r="DRN6" s="0"/>
      <c r="DRO6" s="0"/>
      <c r="DRP6" s="0"/>
      <c r="DRQ6" s="0"/>
      <c r="DRR6" s="0"/>
      <c r="DRS6" s="0"/>
      <c r="DRT6" s="0"/>
      <c r="DRU6" s="0"/>
      <c r="DRV6" s="0"/>
      <c r="DRW6" s="0"/>
      <c r="DRX6" s="0"/>
      <c r="DRY6" s="0"/>
      <c r="DRZ6" s="0"/>
      <c r="DSA6" s="0"/>
      <c r="DSB6" s="0"/>
      <c r="DSC6" s="0"/>
      <c r="DSD6" s="0"/>
      <c r="DSE6" s="0"/>
      <c r="DSF6" s="0"/>
      <c r="DSG6" s="0"/>
      <c r="DSH6" s="0"/>
      <c r="DSI6" s="0"/>
      <c r="DSJ6" s="0"/>
      <c r="DSK6" s="0"/>
      <c r="DSL6" s="0"/>
      <c r="DSM6" s="0"/>
      <c r="DSN6" s="0"/>
      <c r="DSO6" s="0"/>
      <c r="DSP6" s="0"/>
      <c r="DSQ6" s="0"/>
      <c r="DSR6" s="0"/>
      <c r="DSS6" s="0"/>
      <c r="DST6" s="0"/>
      <c r="DSU6" s="0"/>
      <c r="DSV6" s="0"/>
      <c r="DSW6" s="0"/>
      <c r="DSX6" s="0"/>
      <c r="DSY6" s="0"/>
      <c r="DSZ6" s="0"/>
      <c r="DTA6" s="0"/>
      <c r="DTB6" s="0"/>
      <c r="DTC6" s="0"/>
      <c r="DTD6" s="0"/>
      <c r="DTE6" s="0"/>
      <c r="DTF6" s="0"/>
      <c r="DTG6" s="0"/>
      <c r="DTH6" s="0"/>
      <c r="DTI6" s="0"/>
      <c r="DTJ6" s="0"/>
      <c r="DTK6" s="0"/>
      <c r="DTL6" s="0"/>
      <c r="DTM6" s="0"/>
      <c r="DTN6" s="0"/>
      <c r="DTO6" s="0"/>
      <c r="DTP6" s="0"/>
      <c r="DTQ6" s="0"/>
      <c r="DTR6" s="0"/>
      <c r="DTS6" s="0"/>
      <c r="DTT6" s="0"/>
      <c r="DTU6" s="0"/>
      <c r="DTV6" s="0"/>
      <c r="DTW6" s="0"/>
      <c r="DTX6" s="0"/>
      <c r="DTY6" s="0"/>
      <c r="DTZ6" s="0"/>
      <c r="DUA6" s="0"/>
      <c r="DUB6" s="0"/>
      <c r="DUC6" s="0"/>
      <c r="DUD6" s="0"/>
      <c r="DUE6" s="0"/>
      <c r="DUF6" s="0"/>
      <c r="DUG6" s="0"/>
      <c r="DUH6" s="0"/>
      <c r="DUI6" s="0"/>
      <c r="DUJ6" s="0"/>
      <c r="DUK6" s="0"/>
      <c r="DUL6" s="0"/>
      <c r="DUM6" s="0"/>
      <c r="DUN6" s="0"/>
      <c r="DUO6" s="0"/>
      <c r="DUP6" s="0"/>
      <c r="DUQ6" s="0"/>
      <c r="DUR6" s="0"/>
      <c r="DUS6" s="0"/>
      <c r="DUT6" s="0"/>
      <c r="DUU6" s="0"/>
      <c r="DUV6" s="0"/>
      <c r="DUW6" s="0"/>
      <c r="DUX6" s="0"/>
      <c r="DUY6" s="0"/>
      <c r="DUZ6" s="0"/>
      <c r="DVA6" s="0"/>
      <c r="DVB6" s="0"/>
      <c r="DVC6" s="0"/>
      <c r="DVD6" s="0"/>
      <c r="DVE6" s="0"/>
      <c r="DVF6" s="0"/>
      <c r="DVG6" s="0"/>
      <c r="DVH6" s="0"/>
      <c r="DVI6" s="0"/>
      <c r="DVJ6" s="0"/>
      <c r="DVK6" s="0"/>
      <c r="DVL6" s="0"/>
      <c r="DVM6" s="0"/>
      <c r="DVN6" s="0"/>
      <c r="DVO6" s="0"/>
      <c r="DVP6" s="0"/>
      <c r="DVQ6" s="0"/>
      <c r="DVR6" s="0"/>
      <c r="DVS6" s="0"/>
      <c r="DVT6" s="0"/>
      <c r="DVU6" s="0"/>
      <c r="DVV6" s="0"/>
      <c r="DVW6" s="0"/>
      <c r="DVX6" s="0"/>
      <c r="DVY6" s="0"/>
      <c r="DVZ6" s="0"/>
      <c r="DWA6" s="0"/>
      <c r="DWB6" s="0"/>
      <c r="DWC6" s="0"/>
      <c r="DWD6" s="0"/>
      <c r="DWE6" s="0"/>
      <c r="DWF6" s="0"/>
      <c r="DWG6" s="0"/>
      <c r="DWH6" s="0"/>
      <c r="DWI6" s="0"/>
      <c r="DWJ6" s="0"/>
      <c r="DWK6" s="0"/>
      <c r="DWL6" s="0"/>
      <c r="DWM6" s="0"/>
      <c r="DWN6" s="0"/>
      <c r="DWO6" s="0"/>
      <c r="DWP6" s="0"/>
      <c r="DWQ6" s="0"/>
      <c r="DWR6" s="0"/>
      <c r="DWS6" s="0"/>
      <c r="DWT6" s="0"/>
      <c r="DWU6" s="0"/>
      <c r="DWV6" s="0"/>
      <c r="DWW6" s="0"/>
      <c r="DWX6" s="0"/>
      <c r="DWY6" s="0"/>
      <c r="DWZ6" s="0"/>
      <c r="DXA6" s="0"/>
      <c r="DXB6" s="0"/>
      <c r="DXC6" s="0"/>
      <c r="DXD6" s="0"/>
      <c r="DXE6" s="0"/>
      <c r="DXF6" s="0"/>
      <c r="DXG6" s="0"/>
      <c r="DXH6" s="0"/>
      <c r="DXI6" s="0"/>
      <c r="DXJ6" s="0"/>
      <c r="DXK6" s="0"/>
      <c r="DXL6" s="0"/>
      <c r="DXM6" s="0"/>
      <c r="DXN6" s="0"/>
      <c r="DXO6" s="0"/>
      <c r="DXP6" s="0"/>
      <c r="DXQ6" s="0"/>
      <c r="DXR6" s="0"/>
      <c r="DXS6" s="0"/>
      <c r="DXT6" s="0"/>
      <c r="DXU6" s="0"/>
      <c r="DXV6" s="0"/>
      <c r="DXW6" s="0"/>
      <c r="DXX6" s="0"/>
      <c r="DXY6" s="0"/>
      <c r="DXZ6" s="0"/>
      <c r="DYA6" s="0"/>
      <c r="DYB6" s="0"/>
      <c r="DYC6" s="0"/>
      <c r="DYD6" s="0"/>
      <c r="DYE6" s="0"/>
      <c r="DYF6" s="0"/>
      <c r="DYG6" s="0"/>
      <c r="DYH6" s="0"/>
      <c r="DYI6" s="0"/>
      <c r="DYJ6" s="0"/>
      <c r="DYK6" s="0"/>
      <c r="DYL6" s="0"/>
      <c r="DYM6" s="0"/>
      <c r="DYN6" s="0"/>
      <c r="DYO6" s="0"/>
      <c r="DYP6" s="0"/>
      <c r="DYQ6" s="0"/>
      <c r="DYR6" s="0"/>
      <c r="DYS6" s="0"/>
      <c r="DYT6" s="0"/>
      <c r="DYU6" s="0"/>
      <c r="DYV6" s="0"/>
      <c r="DYW6" s="0"/>
      <c r="DYX6" s="0"/>
      <c r="DYY6" s="0"/>
      <c r="DYZ6" s="0"/>
      <c r="DZA6" s="0"/>
      <c r="DZB6" s="0"/>
      <c r="DZC6" s="0"/>
      <c r="DZD6" s="0"/>
      <c r="DZE6" s="0"/>
      <c r="DZF6" s="0"/>
      <c r="DZG6" s="0"/>
      <c r="DZH6" s="0"/>
      <c r="DZI6" s="0"/>
      <c r="DZJ6" s="0"/>
      <c r="DZK6" s="0"/>
      <c r="DZL6" s="0"/>
      <c r="DZM6" s="0"/>
      <c r="DZN6" s="0"/>
      <c r="DZO6" s="0"/>
      <c r="DZP6" s="0"/>
      <c r="DZQ6" s="0"/>
      <c r="DZR6" s="0"/>
      <c r="DZS6" s="0"/>
      <c r="DZT6" s="0"/>
      <c r="DZU6" s="0"/>
      <c r="DZV6" s="0"/>
      <c r="DZW6" s="0"/>
      <c r="DZX6" s="0"/>
      <c r="DZY6" s="0"/>
      <c r="DZZ6" s="0"/>
      <c r="EAA6" s="0"/>
      <c r="EAB6" s="0"/>
      <c r="EAC6" s="0"/>
      <c r="EAD6" s="0"/>
      <c r="EAE6" s="0"/>
      <c r="EAF6" s="0"/>
      <c r="EAG6" s="0"/>
      <c r="EAH6" s="0"/>
      <c r="EAI6" s="0"/>
      <c r="EAJ6" s="0"/>
      <c r="EAK6" s="0"/>
      <c r="EAL6" s="0"/>
      <c r="EAM6" s="0"/>
      <c r="EAN6" s="0"/>
      <c r="EAO6" s="0"/>
      <c r="EAP6" s="0"/>
      <c r="EAQ6" s="0"/>
      <c r="EAR6" s="0"/>
      <c r="EAS6" s="0"/>
      <c r="EAT6" s="0"/>
      <c r="EAU6" s="0"/>
      <c r="EAV6" s="0"/>
      <c r="EAW6" s="0"/>
      <c r="EAX6" s="0"/>
      <c r="EAY6" s="0"/>
      <c r="EAZ6" s="0"/>
      <c r="EBA6" s="0"/>
      <c r="EBB6" s="0"/>
      <c r="EBC6" s="0"/>
      <c r="EBD6" s="0"/>
      <c r="EBE6" s="0"/>
      <c r="EBF6" s="0"/>
      <c r="EBG6" s="0"/>
      <c r="EBH6" s="0"/>
      <c r="EBI6" s="0"/>
      <c r="EBJ6" s="0"/>
      <c r="EBK6" s="0"/>
      <c r="EBL6" s="0"/>
      <c r="EBM6" s="0"/>
      <c r="EBN6" s="0"/>
      <c r="EBO6" s="0"/>
      <c r="EBP6" s="0"/>
      <c r="EBQ6" s="0"/>
      <c r="EBR6" s="0"/>
      <c r="EBS6" s="0"/>
      <c r="EBT6" s="0"/>
      <c r="EBU6" s="0"/>
      <c r="EBV6" s="0"/>
      <c r="EBW6" s="0"/>
      <c r="EBX6" s="0"/>
      <c r="EBY6" s="0"/>
      <c r="EBZ6" s="0"/>
      <c r="ECA6" s="0"/>
      <c r="ECB6" s="0"/>
      <c r="ECC6" s="0"/>
      <c r="ECD6" s="0"/>
      <c r="ECE6" s="0"/>
      <c r="ECF6" s="0"/>
      <c r="ECG6" s="0"/>
      <c r="ECH6" s="0"/>
      <c r="ECI6" s="0"/>
      <c r="ECJ6" s="0"/>
      <c r="ECK6" s="0"/>
      <c r="ECL6" s="0"/>
      <c r="ECM6" s="0"/>
      <c r="ECN6" s="0"/>
      <c r="ECO6" s="0"/>
      <c r="ECP6" s="0"/>
      <c r="ECQ6" s="0"/>
      <c r="ECR6" s="0"/>
      <c r="ECS6" s="0"/>
      <c r="ECT6" s="0"/>
      <c r="ECU6" s="0"/>
      <c r="ECV6" s="0"/>
      <c r="ECW6" s="0"/>
      <c r="ECX6" s="0"/>
      <c r="ECY6" s="0"/>
      <c r="ECZ6" s="0"/>
      <c r="EDA6" s="0"/>
      <c r="EDB6" s="0"/>
      <c r="EDC6" s="0"/>
      <c r="EDD6" s="0"/>
      <c r="EDE6" s="0"/>
      <c r="EDF6" s="0"/>
      <c r="EDG6" s="0"/>
      <c r="EDH6" s="0"/>
      <c r="EDI6" s="0"/>
      <c r="EDJ6" s="0"/>
      <c r="EDK6" s="0"/>
      <c r="EDL6" s="0"/>
      <c r="EDM6" s="0"/>
      <c r="EDN6" s="0"/>
      <c r="EDO6" s="0"/>
      <c r="EDP6" s="0"/>
      <c r="EDQ6" s="0"/>
      <c r="EDR6" s="0"/>
      <c r="EDS6" s="0"/>
      <c r="EDT6" s="0"/>
      <c r="EDU6" s="0"/>
      <c r="EDV6" s="0"/>
      <c r="EDW6" s="0"/>
      <c r="EDX6" s="0"/>
      <c r="EDY6" s="0"/>
      <c r="EDZ6" s="0"/>
      <c r="EEA6" s="0"/>
      <c r="EEB6" s="0"/>
      <c r="EEC6" s="0"/>
      <c r="EED6" s="0"/>
      <c r="EEE6" s="0"/>
      <c r="EEF6" s="0"/>
      <c r="EEG6" s="0"/>
      <c r="EEH6" s="0"/>
      <c r="EEI6" s="0"/>
      <c r="EEJ6" s="0"/>
      <c r="EEK6" s="0"/>
      <c r="EEL6" s="0"/>
      <c r="EEM6" s="0"/>
      <c r="EEN6" s="0"/>
      <c r="EEO6" s="0"/>
      <c r="EEP6" s="0"/>
      <c r="EEQ6" s="0"/>
      <c r="EER6" s="0"/>
      <c r="EES6" s="0"/>
      <c r="EET6" s="0"/>
      <c r="EEU6" s="0"/>
      <c r="EEV6" s="0"/>
      <c r="EEW6" s="0"/>
      <c r="EEX6" s="0"/>
      <c r="EEY6" s="0"/>
      <c r="EEZ6" s="0"/>
      <c r="EFA6" s="0"/>
      <c r="EFB6" s="0"/>
      <c r="EFC6" s="0"/>
      <c r="EFD6" s="0"/>
      <c r="EFE6" s="0"/>
      <c r="EFF6" s="0"/>
      <c r="EFG6" s="0"/>
      <c r="EFH6" s="0"/>
      <c r="EFI6" s="0"/>
      <c r="EFJ6" s="0"/>
      <c r="EFK6" s="0"/>
      <c r="EFL6" s="0"/>
      <c r="EFM6" s="0"/>
      <c r="EFN6" s="0"/>
      <c r="EFO6" s="0"/>
      <c r="EFP6" s="0"/>
      <c r="EFQ6" s="0"/>
      <c r="EFR6" s="0"/>
      <c r="EFS6" s="0"/>
      <c r="EFT6" s="0"/>
      <c r="EFU6" s="0"/>
      <c r="EFV6" s="0"/>
      <c r="EFW6" s="0"/>
      <c r="EFX6" s="0"/>
      <c r="EFY6" s="0"/>
      <c r="EFZ6" s="0"/>
      <c r="EGA6" s="0"/>
      <c r="EGB6" s="0"/>
      <c r="EGC6" s="0"/>
      <c r="EGD6" s="0"/>
      <c r="EGE6" s="0"/>
      <c r="EGF6" s="0"/>
      <c r="EGG6" s="0"/>
      <c r="EGH6" s="0"/>
      <c r="EGI6" s="0"/>
      <c r="EGJ6" s="0"/>
      <c r="EGK6" s="0"/>
      <c r="EGL6" s="0"/>
      <c r="EGM6" s="0"/>
      <c r="EGN6" s="0"/>
      <c r="EGO6" s="0"/>
      <c r="EGP6" s="0"/>
      <c r="EGQ6" s="0"/>
      <c r="EGR6" s="0"/>
      <c r="EGS6" s="0"/>
      <c r="EGT6" s="0"/>
      <c r="EGU6" s="0"/>
      <c r="EGV6" s="0"/>
      <c r="EGW6" s="0"/>
      <c r="EGX6" s="0"/>
      <c r="EGY6" s="0"/>
      <c r="EGZ6" s="0"/>
      <c r="EHA6" s="0"/>
      <c r="EHB6" s="0"/>
      <c r="EHC6" s="0"/>
      <c r="EHD6" s="0"/>
      <c r="EHE6" s="0"/>
      <c r="EHF6" s="0"/>
      <c r="EHG6" s="0"/>
      <c r="EHH6" s="0"/>
      <c r="EHI6" s="0"/>
      <c r="EHJ6" s="0"/>
      <c r="EHK6" s="0"/>
      <c r="EHL6" s="0"/>
      <c r="EHM6" s="0"/>
      <c r="EHN6" s="0"/>
      <c r="EHO6" s="0"/>
      <c r="EHP6" s="0"/>
      <c r="EHQ6" s="0"/>
      <c r="EHR6" s="0"/>
      <c r="EHS6" s="0"/>
      <c r="EHT6" s="0"/>
      <c r="EHU6" s="0"/>
      <c r="EHV6" s="0"/>
      <c r="EHW6" s="0"/>
      <c r="EHX6" s="0"/>
      <c r="EHY6" s="0"/>
      <c r="EHZ6" s="0"/>
      <c r="EIA6" s="0"/>
      <c r="EIB6" s="0"/>
      <c r="EIC6" s="0"/>
      <c r="EID6" s="0"/>
      <c r="EIE6" s="0"/>
      <c r="EIF6" s="0"/>
      <c r="EIG6" s="0"/>
      <c r="EIH6" s="0"/>
      <c r="EII6" s="0"/>
      <c r="EIJ6" s="0"/>
      <c r="EIK6" s="0"/>
      <c r="EIL6" s="0"/>
      <c r="EIM6" s="0"/>
      <c r="EIN6" s="0"/>
      <c r="EIO6" s="0"/>
      <c r="EIP6" s="0"/>
      <c r="EIQ6" s="0"/>
      <c r="EIR6" s="0"/>
      <c r="EIS6" s="0"/>
      <c r="EIT6" s="0"/>
      <c r="EIU6" s="0"/>
      <c r="EIV6" s="0"/>
      <c r="EIW6" s="0"/>
      <c r="EIX6" s="0"/>
      <c r="EIY6" s="0"/>
      <c r="EIZ6" s="0"/>
      <c r="EJA6" s="0"/>
      <c r="EJB6" s="0"/>
      <c r="EJC6" s="0"/>
      <c r="EJD6" s="0"/>
      <c r="EJE6" s="0"/>
      <c r="EJF6" s="0"/>
      <c r="EJG6" s="0"/>
      <c r="EJH6" s="0"/>
      <c r="EJI6" s="0"/>
      <c r="EJJ6" s="0"/>
      <c r="EJK6" s="0"/>
      <c r="EJL6" s="0"/>
      <c r="EJM6" s="0"/>
      <c r="EJN6" s="0"/>
      <c r="EJO6" s="0"/>
      <c r="EJP6" s="0"/>
      <c r="EJQ6" s="0"/>
      <c r="EJR6" s="0"/>
      <c r="EJS6" s="0"/>
      <c r="EJT6" s="0"/>
      <c r="EJU6" s="0"/>
      <c r="EJV6" s="0"/>
      <c r="EJW6" s="0"/>
      <c r="EJX6" s="0"/>
      <c r="EJY6" s="0"/>
      <c r="EJZ6" s="0"/>
      <c r="EKA6" s="0"/>
      <c r="EKB6" s="0"/>
      <c r="EKC6" s="0"/>
      <c r="EKD6" s="0"/>
      <c r="EKE6" s="0"/>
      <c r="EKF6" s="0"/>
      <c r="EKG6" s="0"/>
      <c r="EKH6" s="0"/>
      <c r="EKI6" s="0"/>
      <c r="EKJ6" s="0"/>
      <c r="EKK6" s="0"/>
      <c r="EKL6" s="0"/>
      <c r="EKM6" s="0"/>
      <c r="EKN6" s="0"/>
      <c r="EKO6" s="0"/>
      <c r="EKP6" s="0"/>
      <c r="EKQ6" s="0"/>
      <c r="EKR6" s="0"/>
      <c r="EKS6" s="0"/>
      <c r="EKT6" s="0"/>
      <c r="EKU6" s="0"/>
      <c r="EKV6" s="0"/>
      <c r="EKW6" s="0"/>
      <c r="EKX6" s="0"/>
      <c r="EKY6" s="0"/>
      <c r="EKZ6" s="0"/>
      <c r="ELA6" s="0"/>
      <c r="ELB6" s="0"/>
      <c r="ELC6" s="0"/>
      <c r="ELD6" s="0"/>
      <c r="ELE6" s="0"/>
      <c r="ELF6" s="0"/>
      <c r="ELG6" s="0"/>
      <c r="ELH6" s="0"/>
      <c r="ELI6" s="0"/>
      <c r="ELJ6" s="0"/>
      <c r="ELK6" s="0"/>
      <c r="ELL6" s="0"/>
      <c r="ELM6" s="0"/>
      <c r="ELN6" s="0"/>
      <c r="ELO6" s="0"/>
      <c r="ELP6" s="0"/>
      <c r="ELQ6" s="0"/>
      <c r="ELR6" s="0"/>
      <c r="ELS6" s="0"/>
      <c r="ELT6" s="0"/>
      <c r="ELU6" s="0"/>
      <c r="ELV6" s="0"/>
      <c r="ELW6" s="0"/>
      <c r="ELX6" s="0"/>
      <c r="ELY6" s="0"/>
      <c r="ELZ6" s="0"/>
      <c r="EMA6" s="0"/>
      <c r="EMB6" s="0"/>
      <c r="EMC6" s="0"/>
      <c r="EMD6" s="0"/>
      <c r="EME6" s="0"/>
      <c r="EMF6" s="0"/>
      <c r="EMG6" s="0"/>
      <c r="EMH6" s="0"/>
      <c r="EMI6" s="0"/>
      <c r="EMJ6" s="0"/>
      <c r="EMK6" s="0"/>
      <c r="EML6" s="0"/>
      <c r="EMM6" s="0"/>
      <c r="EMN6" s="0"/>
      <c r="EMO6" s="0"/>
      <c r="EMP6" s="0"/>
      <c r="EMQ6" s="0"/>
      <c r="EMR6" s="0"/>
      <c r="EMS6" s="0"/>
      <c r="EMT6" s="0"/>
      <c r="EMU6" s="0"/>
      <c r="EMV6" s="0"/>
      <c r="EMW6" s="0"/>
      <c r="EMX6" s="0"/>
      <c r="EMY6" s="0"/>
      <c r="EMZ6" s="0"/>
      <c r="ENA6" s="0"/>
      <c r="ENB6" s="0"/>
      <c r="ENC6" s="0"/>
      <c r="END6" s="0"/>
      <c r="ENE6" s="0"/>
      <c r="ENF6" s="0"/>
      <c r="ENG6" s="0"/>
      <c r="ENH6" s="0"/>
      <c r="ENI6" s="0"/>
      <c r="ENJ6" s="0"/>
      <c r="ENK6" s="0"/>
      <c r="ENL6" s="0"/>
      <c r="ENM6" s="0"/>
      <c r="ENN6" s="0"/>
      <c r="ENO6" s="0"/>
      <c r="ENP6" s="0"/>
      <c r="ENQ6" s="0"/>
      <c r="ENR6" s="0"/>
      <c r="ENS6" s="0"/>
      <c r="ENT6" s="0"/>
      <c r="ENU6" s="0"/>
      <c r="ENV6" s="0"/>
      <c r="ENW6" s="0"/>
      <c r="ENX6" s="0"/>
      <c r="ENY6" s="0"/>
      <c r="ENZ6" s="0"/>
      <c r="EOA6" s="0"/>
      <c r="EOB6" s="0"/>
      <c r="EOC6" s="0"/>
      <c r="EOD6" s="0"/>
      <c r="EOE6" s="0"/>
      <c r="EOF6" s="0"/>
      <c r="EOG6" s="0"/>
      <c r="EOH6" s="0"/>
      <c r="EOI6" s="0"/>
      <c r="EOJ6" s="0"/>
      <c r="EOK6" s="0"/>
      <c r="EOL6" s="0"/>
      <c r="EOM6" s="0"/>
      <c r="EON6" s="0"/>
      <c r="EOO6" s="0"/>
      <c r="EOP6" s="0"/>
      <c r="EOQ6" s="0"/>
      <c r="EOR6" s="0"/>
      <c r="EOS6" s="0"/>
      <c r="EOT6" s="0"/>
      <c r="EOU6" s="0"/>
      <c r="EOV6" s="0"/>
      <c r="EOW6" s="0"/>
      <c r="EOX6" s="0"/>
      <c r="EOY6" s="0"/>
      <c r="EOZ6" s="0"/>
      <c r="EPA6" s="0"/>
      <c r="EPB6" s="0"/>
      <c r="EPC6" s="0"/>
      <c r="EPD6" s="0"/>
      <c r="EPE6" s="0"/>
      <c r="EPF6" s="0"/>
      <c r="EPG6" s="0"/>
      <c r="EPH6" s="0"/>
      <c r="EPI6" s="0"/>
      <c r="EPJ6" s="0"/>
      <c r="EPK6" s="0"/>
      <c r="EPL6" s="0"/>
      <c r="EPM6" s="0"/>
      <c r="EPN6" s="0"/>
      <c r="EPO6" s="0"/>
      <c r="EPP6" s="0"/>
      <c r="EPQ6" s="0"/>
      <c r="EPR6" s="0"/>
      <c r="EPS6" s="0"/>
      <c r="EPT6" s="0"/>
      <c r="EPU6" s="0"/>
      <c r="EPV6" s="0"/>
      <c r="EPW6" s="0"/>
      <c r="EPX6" s="0"/>
      <c r="EPY6" s="0"/>
      <c r="EPZ6" s="0"/>
      <c r="EQA6" s="0"/>
      <c r="EQB6" s="0"/>
      <c r="EQC6" s="0"/>
      <c r="EQD6" s="0"/>
      <c r="EQE6" s="0"/>
      <c r="EQF6" s="0"/>
      <c r="EQG6" s="0"/>
      <c r="EQH6" s="0"/>
      <c r="EQI6" s="0"/>
      <c r="EQJ6" s="0"/>
      <c r="EQK6" s="0"/>
      <c r="EQL6" s="0"/>
      <c r="EQM6" s="0"/>
      <c r="EQN6" s="0"/>
      <c r="EQO6" s="0"/>
      <c r="EQP6" s="0"/>
      <c r="EQQ6" s="0"/>
      <c r="EQR6" s="0"/>
      <c r="EQS6" s="0"/>
      <c r="EQT6" s="0"/>
      <c r="EQU6" s="0"/>
      <c r="EQV6" s="0"/>
      <c r="EQW6" s="0"/>
      <c r="EQX6" s="0"/>
      <c r="EQY6" s="0"/>
      <c r="EQZ6" s="0"/>
      <c r="ERA6" s="0"/>
      <c r="ERB6" s="0"/>
      <c r="ERC6" s="0"/>
      <c r="ERD6" s="0"/>
      <c r="ERE6" s="0"/>
      <c r="ERF6" s="0"/>
      <c r="ERG6" s="0"/>
      <c r="ERH6" s="0"/>
      <c r="ERI6" s="0"/>
      <c r="ERJ6" s="0"/>
      <c r="ERK6" s="0"/>
      <c r="ERL6" s="0"/>
      <c r="ERM6" s="0"/>
      <c r="ERN6" s="0"/>
      <c r="ERO6" s="0"/>
      <c r="ERP6" s="0"/>
      <c r="ERQ6" s="0"/>
      <c r="ERR6" s="0"/>
      <c r="ERS6" s="0"/>
      <c r="ERT6" s="0"/>
      <c r="ERU6" s="0"/>
      <c r="ERV6" s="0"/>
      <c r="ERW6" s="0"/>
      <c r="ERX6" s="0"/>
      <c r="ERY6" s="0"/>
      <c r="ERZ6" s="0"/>
      <c r="ESA6" s="0"/>
      <c r="ESB6" s="0"/>
      <c r="ESC6" s="0"/>
      <c r="ESD6" s="0"/>
      <c r="ESE6" s="0"/>
      <c r="ESF6" s="0"/>
      <c r="ESG6" s="0"/>
      <c r="ESH6" s="0"/>
      <c r="ESI6" s="0"/>
      <c r="ESJ6" s="0"/>
      <c r="ESK6" s="0"/>
      <c r="ESL6" s="0"/>
      <c r="ESM6" s="0"/>
      <c r="ESN6" s="0"/>
      <c r="ESO6" s="0"/>
      <c r="ESP6" s="0"/>
      <c r="ESQ6" s="0"/>
      <c r="ESR6" s="0"/>
      <c r="ESS6" s="0"/>
      <c r="EST6" s="0"/>
      <c r="ESU6" s="0"/>
      <c r="ESV6" s="0"/>
      <c r="ESW6" s="0"/>
      <c r="ESX6" s="0"/>
      <c r="ESY6" s="0"/>
      <c r="ESZ6" s="0"/>
      <c r="ETA6" s="0"/>
      <c r="ETB6" s="0"/>
      <c r="ETC6" s="0"/>
      <c r="ETD6" s="0"/>
      <c r="ETE6" s="0"/>
      <c r="ETF6" s="0"/>
      <c r="ETG6" s="0"/>
      <c r="ETH6" s="0"/>
      <c r="ETI6" s="0"/>
      <c r="ETJ6" s="0"/>
      <c r="ETK6" s="0"/>
      <c r="ETL6" s="0"/>
      <c r="ETM6" s="0"/>
      <c r="ETN6" s="0"/>
      <c r="ETO6" s="0"/>
      <c r="ETP6" s="0"/>
      <c r="ETQ6" s="0"/>
      <c r="ETR6" s="0"/>
      <c r="ETS6" s="0"/>
      <c r="ETT6" s="0"/>
      <c r="ETU6" s="0"/>
      <c r="ETV6" s="0"/>
      <c r="ETW6" s="0"/>
      <c r="ETX6" s="0"/>
      <c r="ETY6" s="0"/>
      <c r="ETZ6" s="0"/>
      <c r="EUA6" s="0"/>
      <c r="EUB6" s="0"/>
      <c r="EUC6" s="0"/>
      <c r="EUD6" s="0"/>
      <c r="EUE6" s="0"/>
      <c r="EUF6" s="0"/>
      <c r="EUG6" s="0"/>
      <c r="EUH6" s="0"/>
      <c r="EUI6" s="0"/>
      <c r="EUJ6" s="0"/>
      <c r="EUK6" s="0"/>
      <c r="EUL6" s="0"/>
      <c r="EUM6" s="0"/>
      <c r="EUN6" s="0"/>
      <c r="EUO6" s="0"/>
      <c r="EUP6" s="0"/>
      <c r="EUQ6" s="0"/>
      <c r="EUR6" s="0"/>
      <c r="EUS6" s="0"/>
      <c r="EUT6" s="0"/>
      <c r="EUU6" s="0"/>
      <c r="EUV6" s="0"/>
      <c r="EUW6" s="0"/>
      <c r="EUX6" s="0"/>
      <c r="EUY6" s="0"/>
      <c r="EUZ6" s="0"/>
      <c r="EVA6" s="0"/>
      <c r="EVB6" s="0"/>
      <c r="EVC6" s="0"/>
      <c r="EVD6" s="0"/>
      <c r="EVE6" s="0"/>
      <c r="EVF6" s="0"/>
      <c r="EVG6" s="0"/>
      <c r="EVH6" s="0"/>
      <c r="EVI6" s="0"/>
      <c r="EVJ6" s="0"/>
      <c r="EVK6" s="0"/>
      <c r="EVL6" s="0"/>
      <c r="EVM6" s="0"/>
      <c r="EVN6" s="0"/>
      <c r="EVO6" s="0"/>
      <c r="EVP6" s="0"/>
      <c r="EVQ6" s="0"/>
      <c r="EVR6" s="0"/>
      <c r="EVS6" s="0"/>
      <c r="EVT6" s="0"/>
      <c r="EVU6" s="0"/>
      <c r="EVV6" s="0"/>
      <c r="EVW6" s="0"/>
      <c r="EVX6" s="0"/>
      <c r="EVY6" s="0"/>
      <c r="EVZ6" s="0"/>
      <c r="EWA6" s="0"/>
      <c r="EWB6" s="0"/>
      <c r="EWC6" s="0"/>
      <c r="EWD6" s="0"/>
      <c r="EWE6" s="0"/>
      <c r="EWF6" s="0"/>
      <c r="EWG6" s="0"/>
      <c r="EWH6" s="0"/>
      <c r="EWI6" s="0"/>
      <c r="EWJ6" s="0"/>
      <c r="EWK6" s="0"/>
      <c r="EWL6" s="0"/>
      <c r="EWM6" s="0"/>
      <c r="EWN6" s="0"/>
      <c r="EWO6" s="0"/>
      <c r="EWP6" s="0"/>
      <c r="EWQ6" s="0"/>
      <c r="EWR6" s="0"/>
      <c r="EWS6" s="0"/>
      <c r="EWT6" s="0"/>
      <c r="EWU6" s="0"/>
      <c r="EWV6" s="0"/>
      <c r="EWW6" s="0"/>
      <c r="EWX6" s="0"/>
      <c r="EWY6" s="0"/>
      <c r="EWZ6" s="0"/>
      <c r="EXA6" s="0"/>
      <c r="EXB6" s="0"/>
      <c r="EXC6" s="0"/>
      <c r="EXD6" s="0"/>
      <c r="EXE6" s="0"/>
      <c r="EXF6" s="0"/>
      <c r="EXG6" s="0"/>
      <c r="EXH6" s="0"/>
      <c r="EXI6" s="0"/>
      <c r="EXJ6" s="0"/>
      <c r="EXK6" s="0"/>
      <c r="EXL6" s="0"/>
      <c r="EXM6" s="0"/>
      <c r="EXN6" s="0"/>
      <c r="EXO6" s="0"/>
      <c r="EXP6" s="0"/>
      <c r="EXQ6" s="0"/>
      <c r="EXR6" s="0"/>
      <c r="EXS6" s="0"/>
      <c r="EXT6" s="0"/>
      <c r="EXU6" s="0"/>
      <c r="EXV6" s="0"/>
      <c r="EXW6" s="0"/>
      <c r="EXX6" s="0"/>
      <c r="EXY6" s="0"/>
      <c r="EXZ6" s="0"/>
      <c r="EYA6" s="0"/>
      <c r="EYB6" s="0"/>
      <c r="EYC6" s="0"/>
      <c r="EYD6" s="0"/>
      <c r="EYE6" s="0"/>
      <c r="EYF6" s="0"/>
      <c r="EYG6" s="0"/>
      <c r="EYH6" s="0"/>
      <c r="EYI6" s="0"/>
      <c r="EYJ6" s="0"/>
      <c r="EYK6" s="0"/>
      <c r="EYL6" s="0"/>
      <c r="EYM6" s="0"/>
      <c r="EYN6" s="0"/>
      <c r="EYO6" s="0"/>
      <c r="EYP6" s="0"/>
      <c r="EYQ6" s="0"/>
      <c r="EYR6" s="0"/>
      <c r="EYS6" s="0"/>
      <c r="EYT6" s="0"/>
      <c r="EYU6" s="0"/>
      <c r="EYV6" s="0"/>
      <c r="EYW6" s="0"/>
      <c r="EYX6" s="0"/>
      <c r="EYY6" s="0"/>
      <c r="EYZ6" s="0"/>
      <c r="EZA6" s="0"/>
      <c r="EZB6" s="0"/>
      <c r="EZC6" s="0"/>
      <c r="EZD6" s="0"/>
      <c r="EZE6" s="0"/>
      <c r="EZF6" s="0"/>
      <c r="EZG6" s="0"/>
      <c r="EZH6" s="0"/>
      <c r="EZI6" s="0"/>
      <c r="EZJ6" s="0"/>
      <c r="EZK6" s="0"/>
      <c r="EZL6" s="0"/>
      <c r="EZM6" s="0"/>
      <c r="EZN6" s="0"/>
      <c r="EZO6" s="0"/>
      <c r="EZP6" s="0"/>
      <c r="EZQ6" s="0"/>
      <c r="EZR6" s="0"/>
      <c r="EZS6" s="0"/>
      <c r="EZT6" s="0"/>
      <c r="EZU6" s="0"/>
      <c r="EZV6" s="0"/>
      <c r="EZW6" s="0"/>
      <c r="EZX6" s="0"/>
      <c r="EZY6" s="0"/>
      <c r="EZZ6" s="0"/>
      <c r="FAA6" s="0"/>
      <c r="FAB6" s="0"/>
      <c r="FAC6" s="0"/>
      <c r="FAD6" s="0"/>
      <c r="FAE6" s="0"/>
      <c r="FAF6" s="0"/>
      <c r="FAG6" s="0"/>
      <c r="FAH6" s="0"/>
      <c r="FAI6" s="0"/>
      <c r="FAJ6" s="0"/>
      <c r="FAK6" s="0"/>
      <c r="FAL6" s="0"/>
      <c r="FAM6" s="0"/>
      <c r="FAN6" s="0"/>
      <c r="FAO6" s="0"/>
      <c r="FAP6" s="0"/>
      <c r="FAQ6" s="0"/>
      <c r="FAR6" s="0"/>
      <c r="FAS6" s="0"/>
      <c r="FAT6" s="0"/>
      <c r="FAU6" s="0"/>
      <c r="FAV6" s="0"/>
      <c r="FAW6" s="0"/>
      <c r="FAX6" s="0"/>
      <c r="FAY6" s="0"/>
      <c r="FAZ6" s="0"/>
      <c r="FBA6" s="0"/>
      <c r="FBB6" s="0"/>
      <c r="FBC6" s="0"/>
      <c r="FBD6" s="0"/>
      <c r="FBE6" s="0"/>
      <c r="FBF6" s="0"/>
      <c r="FBG6" s="0"/>
      <c r="FBH6" s="0"/>
      <c r="FBI6" s="0"/>
      <c r="FBJ6" s="0"/>
      <c r="FBK6" s="0"/>
      <c r="FBL6" s="0"/>
      <c r="FBM6" s="0"/>
      <c r="FBN6" s="0"/>
      <c r="FBO6" s="0"/>
      <c r="FBP6" s="0"/>
      <c r="FBQ6" s="0"/>
      <c r="FBR6" s="0"/>
      <c r="FBS6" s="0"/>
      <c r="FBT6" s="0"/>
      <c r="FBU6" s="0"/>
      <c r="FBV6" s="0"/>
      <c r="FBW6" s="0"/>
      <c r="FBX6" s="0"/>
      <c r="FBY6" s="0"/>
      <c r="FBZ6" s="0"/>
      <c r="FCA6" s="0"/>
      <c r="FCB6" s="0"/>
      <c r="FCC6" s="0"/>
      <c r="FCD6" s="0"/>
      <c r="FCE6" s="0"/>
      <c r="FCF6" s="0"/>
      <c r="FCG6" s="0"/>
      <c r="FCH6" s="0"/>
      <c r="FCI6" s="0"/>
      <c r="FCJ6" s="0"/>
      <c r="FCK6" s="0"/>
      <c r="FCL6" s="0"/>
      <c r="FCM6" s="0"/>
      <c r="FCN6" s="0"/>
      <c r="FCO6" s="0"/>
      <c r="FCP6" s="0"/>
      <c r="FCQ6" s="0"/>
      <c r="FCR6" s="0"/>
      <c r="FCS6" s="0"/>
      <c r="FCT6" s="0"/>
      <c r="FCU6" s="0"/>
      <c r="FCV6" s="0"/>
      <c r="FCW6" s="0"/>
      <c r="FCX6" s="0"/>
      <c r="FCY6" s="0"/>
      <c r="FCZ6" s="0"/>
      <c r="FDA6" s="0"/>
      <c r="FDB6" s="0"/>
      <c r="FDC6" s="0"/>
      <c r="FDD6" s="0"/>
      <c r="FDE6" s="0"/>
      <c r="FDF6" s="0"/>
      <c r="FDG6" s="0"/>
      <c r="FDH6" s="0"/>
      <c r="FDI6" s="0"/>
      <c r="FDJ6" s="0"/>
      <c r="FDK6" s="0"/>
      <c r="FDL6" s="0"/>
      <c r="FDM6" s="0"/>
      <c r="FDN6" s="0"/>
      <c r="FDO6" s="0"/>
      <c r="FDP6" s="0"/>
      <c r="FDQ6" s="0"/>
      <c r="FDR6" s="0"/>
      <c r="FDS6" s="0"/>
      <c r="FDT6" s="0"/>
      <c r="FDU6" s="0"/>
      <c r="FDV6" s="0"/>
      <c r="FDW6" s="0"/>
      <c r="FDX6" s="0"/>
      <c r="FDY6" s="0"/>
      <c r="FDZ6" s="0"/>
      <c r="FEA6" s="0"/>
      <c r="FEB6" s="0"/>
      <c r="FEC6" s="0"/>
      <c r="FED6" s="0"/>
      <c r="FEE6" s="0"/>
      <c r="FEF6" s="0"/>
      <c r="FEG6" s="0"/>
      <c r="FEH6" s="0"/>
      <c r="FEI6" s="0"/>
      <c r="FEJ6" s="0"/>
      <c r="FEK6" s="0"/>
      <c r="FEL6" s="0"/>
      <c r="FEM6" s="0"/>
      <c r="FEN6" s="0"/>
      <c r="FEO6" s="0"/>
      <c r="FEP6" s="0"/>
      <c r="FEQ6" s="0"/>
      <c r="FER6" s="0"/>
      <c r="FES6" s="0"/>
      <c r="FET6" s="0"/>
      <c r="FEU6" s="0"/>
      <c r="FEV6" s="0"/>
      <c r="FEW6" s="0"/>
      <c r="FEX6" s="0"/>
      <c r="FEY6" s="0"/>
      <c r="FEZ6" s="0"/>
      <c r="FFA6" s="0"/>
      <c r="FFB6" s="0"/>
      <c r="FFC6" s="0"/>
      <c r="FFD6" s="0"/>
      <c r="FFE6" s="0"/>
      <c r="FFF6" s="0"/>
      <c r="FFG6" s="0"/>
      <c r="FFH6" s="0"/>
      <c r="FFI6" s="0"/>
      <c r="FFJ6" s="0"/>
      <c r="FFK6" s="0"/>
      <c r="FFL6" s="0"/>
      <c r="FFM6" s="0"/>
      <c r="FFN6" s="0"/>
      <c r="FFO6" s="0"/>
      <c r="FFP6" s="0"/>
      <c r="FFQ6" s="0"/>
      <c r="FFR6" s="0"/>
      <c r="FFS6" s="0"/>
      <c r="FFT6" s="0"/>
      <c r="FFU6" s="0"/>
      <c r="FFV6" s="0"/>
      <c r="FFW6" s="0"/>
      <c r="FFX6" s="0"/>
      <c r="FFY6" s="0"/>
      <c r="FFZ6" s="0"/>
      <c r="FGA6" s="0"/>
      <c r="FGB6" s="0"/>
      <c r="FGC6" s="0"/>
      <c r="FGD6" s="0"/>
      <c r="FGE6" s="0"/>
      <c r="FGF6" s="0"/>
      <c r="FGG6" s="0"/>
      <c r="FGH6" s="0"/>
      <c r="FGI6" s="0"/>
      <c r="FGJ6" s="0"/>
      <c r="FGK6" s="0"/>
      <c r="FGL6" s="0"/>
      <c r="FGM6" s="0"/>
      <c r="FGN6" s="0"/>
      <c r="FGO6" s="0"/>
      <c r="FGP6" s="0"/>
      <c r="FGQ6" s="0"/>
      <c r="FGR6" s="0"/>
      <c r="FGS6" s="0"/>
      <c r="FGT6" s="0"/>
      <c r="FGU6" s="0"/>
      <c r="FGV6" s="0"/>
      <c r="FGW6" s="0"/>
      <c r="FGX6" s="0"/>
      <c r="FGY6" s="0"/>
      <c r="FGZ6" s="0"/>
      <c r="FHA6" s="0"/>
      <c r="FHB6" s="0"/>
      <c r="FHC6" s="0"/>
      <c r="FHD6" s="0"/>
      <c r="FHE6" s="0"/>
      <c r="FHF6" s="0"/>
      <c r="FHG6" s="0"/>
      <c r="FHH6" s="0"/>
      <c r="FHI6" s="0"/>
      <c r="FHJ6" s="0"/>
      <c r="FHK6" s="0"/>
      <c r="FHL6" s="0"/>
      <c r="FHM6" s="0"/>
      <c r="FHN6" s="0"/>
      <c r="FHO6" s="0"/>
      <c r="FHP6" s="0"/>
      <c r="FHQ6" s="0"/>
      <c r="FHR6" s="0"/>
      <c r="FHS6" s="0"/>
      <c r="FHT6" s="0"/>
      <c r="FHU6" s="0"/>
      <c r="FHV6" s="0"/>
      <c r="FHW6" s="0"/>
      <c r="FHX6" s="0"/>
      <c r="FHY6" s="0"/>
      <c r="FHZ6" s="0"/>
      <c r="FIA6" s="0"/>
      <c r="FIB6" s="0"/>
      <c r="FIC6" s="0"/>
      <c r="FID6" s="0"/>
      <c r="FIE6" s="0"/>
      <c r="FIF6" s="0"/>
      <c r="FIG6" s="0"/>
      <c r="FIH6" s="0"/>
      <c r="FII6" s="0"/>
      <c r="FIJ6" s="0"/>
      <c r="FIK6" s="0"/>
      <c r="FIL6" s="0"/>
      <c r="FIM6" s="0"/>
      <c r="FIN6" s="0"/>
      <c r="FIO6" s="0"/>
      <c r="FIP6" s="0"/>
      <c r="FIQ6" s="0"/>
      <c r="FIR6" s="0"/>
      <c r="FIS6" s="0"/>
      <c r="FIT6" s="0"/>
      <c r="FIU6" s="0"/>
      <c r="FIV6" s="0"/>
      <c r="FIW6" s="0"/>
      <c r="FIX6" s="0"/>
      <c r="FIY6" s="0"/>
      <c r="FIZ6" s="0"/>
      <c r="FJA6" s="0"/>
      <c r="FJB6" s="0"/>
      <c r="FJC6" s="0"/>
      <c r="FJD6" s="0"/>
      <c r="FJE6" s="0"/>
      <c r="FJF6" s="0"/>
      <c r="FJG6" s="0"/>
      <c r="FJH6" s="0"/>
      <c r="FJI6" s="0"/>
      <c r="FJJ6" s="0"/>
      <c r="FJK6" s="0"/>
      <c r="FJL6" s="0"/>
      <c r="FJM6" s="0"/>
      <c r="FJN6" s="0"/>
      <c r="FJO6" s="0"/>
      <c r="FJP6" s="0"/>
      <c r="FJQ6" s="0"/>
      <c r="FJR6" s="0"/>
      <c r="FJS6" s="0"/>
      <c r="FJT6" s="0"/>
      <c r="FJU6" s="0"/>
      <c r="FJV6" s="0"/>
      <c r="FJW6" s="0"/>
      <c r="FJX6" s="0"/>
      <c r="FJY6" s="0"/>
      <c r="FJZ6" s="0"/>
      <c r="FKA6" s="0"/>
      <c r="FKB6" s="0"/>
      <c r="FKC6" s="0"/>
      <c r="FKD6" s="0"/>
      <c r="FKE6" s="0"/>
      <c r="FKF6" s="0"/>
      <c r="FKG6" s="0"/>
      <c r="FKH6" s="0"/>
      <c r="FKI6" s="0"/>
      <c r="FKJ6" s="0"/>
      <c r="FKK6" s="0"/>
      <c r="FKL6" s="0"/>
      <c r="FKM6" s="0"/>
      <c r="FKN6" s="0"/>
      <c r="FKO6" s="0"/>
      <c r="FKP6" s="0"/>
      <c r="FKQ6" s="0"/>
      <c r="FKR6" s="0"/>
      <c r="FKS6" s="0"/>
      <c r="FKT6" s="0"/>
      <c r="FKU6" s="0"/>
      <c r="FKV6" s="0"/>
      <c r="FKW6" s="0"/>
      <c r="FKX6" s="0"/>
      <c r="FKY6" s="0"/>
      <c r="FKZ6" s="0"/>
      <c r="FLA6" s="0"/>
      <c r="FLB6" s="0"/>
      <c r="FLC6" s="0"/>
      <c r="FLD6" s="0"/>
      <c r="FLE6" s="0"/>
      <c r="FLF6" s="0"/>
      <c r="FLG6" s="0"/>
      <c r="FLH6" s="0"/>
      <c r="FLI6" s="0"/>
      <c r="FLJ6" s="0"/>
      <c r="FLK6" s="0"/>
      <c r="FLL6" s="0"/>
      <c r="FLM6" s="0"/>
      <c r="FLN6" s="0"/>
      <c r="FLO6" s="0"/>
      <c r="FLP6" s="0"/>
      <c r="FLQ6" s="0"/>
      <c r="FLR6" s="0"/>
      <c r="FLS6" s="0"/>
      <c r="FLT6" s="0"/>
      <c r="FLU6" s="0"/>
      <c r="FLV6" s="0"/>
      <c r="FLW6" s="0"/>
      <c r="FLX6" s="0"/>
      <c r="FLY6" s="0"/>
      <c r="FLZ6" s="0"/>
      <c r="FMA6" s="0"/>
      <c r="FMB6" s="0"/>
      <c r="FMC6" s="0"/>
      <c r="FMD6" s="0"/>
      <c r="FME6" s="0"/>
      <c r="FMF6" s="0"/>
      <c r="FMG6" s="0"/>
      <c r="FMH6" s="0"/>
      <c r="FMI6" s="0"/>
      <c r="FMJ6" s="0"/>
      <c r="FMK6" s="0"/>
      <c r="FML6" s="0"/>
      <c r="FMM6" s="0"/>
      <c r="FMN6" s="0"/>
      <c r="FMO6" s="0"/>
      <c r="FMP6" s="0"/>
      <c r="FMQ6" s="0"/>
      <c r="FMR6" s="0"/>
      <c r="FMS6" s="0"/>
      <c r="FMT6" s="0"/>
      <c r="FMU6" s="0"/>
      <c r="FMV6" s="0"/>
      <c r="FMW6" s="0"/>
      <c r="FMX6" s="0"/>
      <c r="FMY6" s="0"/>
      <c r="FMZ6" s="0"/>
      <c r="FNA6" s="0"/>
      <c r="FNB6" s="0"/>
      <c r="FNC6" s="0"/>
      <c r="FND6" s="0"/>
      <c r="FNE6" s="0"/>
      <c r="FNF6" s="0"/>
      <c r="FNG6" s="0"/>
      <c r="FNH6" s="0"/>
      <c r="FNI6" s="0"/>
      <c r="FNJ6" s="0"/>
      <c r="FNK6" s="0"/>
      <c r="FNL6" s="0"/>
      <c r="FNM6" s="0"/>
      <c r="FNN6" s="0"/>
      <c r="FNO6" s="0"/>
      <c r="FNP6" s="0"/>
      <c r="FNQ6" s="0"/>
      <c r="FNR6" s="0"/>
      <c r="FNS6" s="0"/>
      <c r="FNT6" s="0"/>
      <c r="FNU6" s="0"/>
      <c r="FNV6" s="0"/>
      <c r="FNW6" s="0"/>
      <c r="FNX6" s="0"/>
      <c r="FNY6" s="0"/>
      <c r="FNZ6" s="0"/>
      <c r="FOA6" s="0"/>
      <c r="FOB6" s="0"/>
      <c r="FOC6" s="0"/>
      <c r="FOD6" s="0"/>
      <c r="FOE6" s="0"/>
      <c r="FOF6" s="0"/>
      <c r="FOG6" s="0"/>
      <c r="FOH6" s="0"/>
      <c r="FOI6" s="0"/>
      <c r="FOJ6" s="0"/>
      <c r="FOK6" s="0"/>
      <c r="FOL6" s="0"/>
      <c r="FOM6" s="0"/>
      <c r="FON6" s="0"/>
      <c r="FOO6" s="0"/>
      <c r="FOP6" s="0"/>
      <c r="FOQ6" s="0"/>
      <c r="FOR6" s="0"/>
      <c r="FOS6" s="0"/>
      <c r="FOT6" s="0"/>
      <c r="FOU6" s="0"/>
      <c r="FOV6" s="0"/>
      <c r="FOW6" s="0"/>
      <c r="FOX6" s="0"/>
      <c r="FOY6" s="0"/>
      <c r="FOZ6" s="0"/>
      <c r="FPA6" s="0"/>
      <c r="FPB6" s="0"/>
      <c r="FPC6" s="0"/>
      <c r="FPD6" s="0"/>
      <c r="FPE6" s="0"/>
      <c r="FPF6" s="0"/>
      <c r="FPG6" s="0"/>
      <c r="FPH6" s="0"/>
      <c r="FPI6" s="0"/>
      <c r="FPJ6" s="0"/>
      <c r="FPK6" s="0"/>
      <c r="FPL6" s="0"/>
      <c r="FPM6" s="0"/>
      <c r="FPN6" s="0"/>
      <c r="FPO6" s="0"/>
      <c r="FPP6" s="0"/>
      <c r="FPQ6" s="0"/>
      <c r="FPR6" s="0"/>
      <c r="FPS6" s="0"/>
      <c r="FPT6" s="0"/>
      <c r="FPU6" s="0"/>
      <c r="FPV6" s="0"/>
      <c r="FPW6" s="0"/>
      <c r="FPX6" s="0"/>
      <c r="FPY6" s="0"/>
      <c r="FPZ6" s="0"/>
      <c r="FQA6" s="0"/>
      <c r="FQB6" s="0"/>
      <c r="FQC6" s="0"/>
      <c r="FQD6" s="0"/>
      <c r="FQE6" s="0"/>
      <c r="FQF6" s="0"/>
      <c r="FQG6" s="0"/>
      <c r="FQH6" s="0"/>
      <c r="FQI6" s="0"/>
      <c r="FQJ6" s="0"/>
      <c r="FQK6" s="0"/>
      <c r="FQL6" s="0"/>
      <c r="FQM6" s="0"/>
      <c r="FQN6" s="0"/>
      <c r="FQO6" s="0"/>
      <c r="FQP6" s="0"/>
      <c r="FQQ6" s="0"/>
      <c r="FQR6" s="0"/>
      <c r="FQS6" s="0"/>
      <c r="FQT6" s="0"/>
      <c r="FQU6" s="0"/>
      <c r="FQV6" s="0"/>
      <c r="FQW6" s="0"/>
      <c r="FQX6" s="0"/>
      <c r="FQY6" s="0"/>
      <c r="FQZ6" s="0"/>
      <c r="FRA6" s="0"/>
      <c r="FRB6" s="0"/>
      <c r="FRC6" s="0"/>
      <c r="FRD6" s="0"/>
      <c r="FRE6" s="0"/>
      <c r="FRF6" s="0"/>
      <c r="FRG6" s="0"/>
      <c r="FRH6" s="0"/>
      <c r="FRI6" s="0"/>
      <c r="FRJ6" s="0"/>
      <c r="FRK6" s="0"/>
      <c r="FRL6" s="0"/>
      <c r="FRM6" s="0"/>
      <c r="FRN6" s="0"/>
      <c r="FRO6" s="0"/>
      <c r="FRP6" s="0"/>
      <c r="FRQ6" s="0"/>
      <c r="FRR6" s="0"/>
      <c r="FRS6" s="0"/>
      <c r="FRT6" s="0"/>
      <c r="FRU6" s="0"/>
      <c r="FRV6" s="0"/>
      <c r="FRW6" s="0"/>
      <c r="FRX6" s="0"/>
      <c r="FRY6" s="0"/>
      <c r="FRZ6" s="0"/>
      <c r="FSA6" s="0"/>
      <c r="FSB6" s="0"/>
      <c r="FSC6" s="0"/>
      <c r="FSD6" s="0"/>
      <c r="FSE6" s="0"/>
      <c r="FSF6" s="0"/>
      <c r="FSG6" s="0"/>
      <c r="FSH6" s="0"/>
      <c r="FSI6" s="0"/>
      <c r="FSJ6" s="0"/>
      <c r="FSK6" s="0"/>
      <c r="FSL6" s="0"/>
      <c r="FSM6" s="0"/>
      <c r="FSN6" s="0"/>
      <c r="FSO6" s="0"/>
      <c r="FSP6" s="0"/>
      <c r="FSQ6" s="0"/>
      <c r="FSR6" s="0"/>
      <c r="FSS6" s="0"/>
      <c r="FST6" s="0"/>
      <c r="FSU6" s="0"/>
      <c r="FSV6" s="0"/>
      <c r="FSW6" s="0"/>
      <c r="FSX6" s="0"/>
      <c r="FSY6" s="0"/>
      <c r="FSZ6" s="0"/>
      <c r="FTA6" s="0"/>
      <c r="FTB6" s="0"/>
      <c r="FTC6" s="0"/>
      <c r="FTD6" s="0"/>
      <c r="FTE6" s="0"/>
      <c r="FTF6" s="0"/>
      <c r="FTG6" s="0"/>
      <c r="FTH6" s="0"/>
      <c r="FTI6" s="0"/>
      <c r="FTJ6" s="0"/>
      <c r="FTK6" s="0"/>
      <c r="FTL6" s="0"/>
      <c r="FTM6" s="0"/>
      <c r="FTN6" s="0"/>
      <c r="FTO6" s="0"/>
      <c r="FTP6" s="0"/>
      <c r="FTQ6" s="0"/>
      <c r="FTR6" s="0"/>
      <c r="FTS6" s="0"/>
      <c r="FTT6" s="0"/>
      <c r="FTU6" s="0"/>
      <c r="FTV6" s="0"/>
      <c r="FTW6" s="0"/>
      <c r="FTX6" s="0"/>
      <c r="FTY6" s="0"/>
      <c r="FTZ6" s="0"/>
      <c r="FUA6" s="0"/>
      <c r="FUB6" s="0"/>
      <c r="FUC6" s="0"/>
      <c r="FUD6" s="0"/>
      <c r="FUE6" s="0"/>
      <c r="FUF6" s="0"/>
      <c r="FUG6" s="0"/>
      <c r="FUH6" s="0"/>
      <c r="FUI6" s="0"/>
      <c r="FUJ6" s="0"/>
      <c r="FUK6" s="0"/>
      <c r="FUL6" s="0"/>
      <c r="FUM6" s="0"/>
      <c r="FUN6" s="0"/>
      <c r="FUO6" s="0"/>
      <c r="FUP6" s="0"/>
      <c r="FUQ6" s="0"/>
      <c r="FUR6" s="0"/>
      <c r="FUS6" s="0"/>
      <c r="FUT6" s="0"/>
      <c r="FUU6" s="0"/>
      <c r="FUV6" s="0"/>
      <c r="FUW6" s="0"/>
      <c r="FUX6" s="0"/>
      <c r="FUY6" s="0"/>
      <c r="FUZ6" s="0"/>
      <c r="FVA6" s="0"/>
      <c r="FVB6" s="0"/>
      <c r="FVC6" s="0"/>
      <c r="FVD6" s="0"/>
      <c r="FVE6" s="0"/>
      <c r="FVF6" s="0"/>
      <c r="FVG6" s="0"/>
      <c r="FVH6" s="0"/>
      <c r="FVI6" s="0"/>
      <c r="FVJ6" s="0"/>
      <c r="FVK6" s="0"/>
      <c r="FVL6" s="0"/>
      <c r="FVM6" s="0"/>
      <c r="FVN6" s="0"/>
      <c r="FVO6" s="0"/>
      <c r="FVP6" s="0"/>
      <c r="FVQ6" s="0"/>
      <c r="FVR6" s="0"/>
      <c r="FVS6" s="0"/>
      <c r="FVT6" s="0"/>
      <c r="FVU6" s="0"/>
      <c r="FVV6" s="0"/>
      <c r="FVW6" s="0"/>
      <c r="FVX6" s="0"/>
      <c r="FVY6" s="0"/>
      <c r="FVZ6" s="0"/>
      <c r="FWA6" s="0"/>
      <c r="FWB6" s="0"/>
      <c r="FWC6" s="0"/>
      <c r="FWD6" s="0"/>
      <c r="FWE6" s="0"/>
      <c r="FWF6" s="0"/>
      <c r="FWG6" s="0"/>
      <c r="FWH6" s="0"/>
      <c r="FWI6" s="0"/>
      <c r="FWJ6" s="0"/>
      <c r="FWK6" s="0"/>
      <c r="FWL6" s="0"/>
      <c r="FWM6" s="0"/>
      <c r="FWN6" s="0"/>
      <c r="FWO6" s="0"/>
      <c r="FWP6" s="0"/>
      <c r="FWQ6" s="0"/>
      <c r="FWR6" s="0"/>
      <c r="FWS6" s="0"/>
      <c r="FWT6" s="0"/>
      <c r="FWU6" s="0"/>
      <c r="FWV6" s="0"/>
      <c r="FWW6" s="0"/>
      <c r="FWX6" s="0"/>
      <c r="FWY6" s="0"/>
      <c r="FWZ6" s="0"/>
      <c r="FXA6" s="0"/>
      <c r="FXB6" s="0"/>
      <c r="FXC6" s="0"/>
      <c r="FXD6" s="0"/>
      <c r="FXE6" s="0"/>
      <c r="FXF6" s="0"/>
      <c r="FXG6" s="0"/>
      <c r="FXH6" s="0"/>
      <c r="FXI6" s="0"/>
      <c r="FXJ6" s="0"/>
      <c r="FXK6" s="0"/>
      <c r="FXL6" s="0"/>
      <c r="FXM6" s="0"/>
      <c r="FXN6" s="0"/>
      <c r="FXO6" s="0"/>
      <c r="FXP6" s="0"/>
      <c r="FXQ6" s="0"/>
      <c r="FXR6" s="0"/>
      <c r="FXS6" s="0"/>
      <c r="FXT6" s="0"/>
      <c r="FXU6" s="0"/>
      <c r="FXV6" s="0"/>
      <c r="FXW6" s="0"/>
      <c r="FXX6" s="0"/>
      <c r="FXY6" s="0"/>
      <c r="FXZ6" s="0"/>
      <c r="FYA6" s="0"/>
      <c r="FYB6" s="0"/>
      <c r="FYC6" s="0"/>
      <c r="FYD6" s="0"/>
      <c r="FYE6" s="0"/>
      <c r="FYF6" s="0"/>
      <c r="FYG6" s="0"/>
      <c r="FYH6" s="0"/>
      <c r="FYI6" s="0"/>
      <c r="FYJ6" s="0"/>
      <c r="FYK6" s="0"/>
      <c r="FYL6" s="0"/>
      <c r="FYM6" s="0"/>
      <c r="FYN6" s="0"/>
      <c r="FYO6" s="0"/>
      <c r="FYP6" s="0"/>
      <c r="FYQ6" s="0"/>
      <c r="FYR6" s="0"/>
      <c r="FYS6" s="0"/>
      <c r="FYT6" s="0"/>
      <c r="FYU6" s="0"/>
      <c r="FYV6" s="0"/>
      <c r="FYW6" s="0"/>
      <c r="FYX6" s="0"/>
      <c r="FYY6" s="0"/>
      <c r="FYZ6" s="0"/>
      <c r="FZA6" s="0"/>
      <c r="FZB6" s="0"/>
      <c r="FZC6" s="0"/>
      <c r="FZD6" s="0"/>
      <c r="FZE6" s="0"/>
      <c r="FZF6" s="0"/>
      <c r="FZG6" s="0"/>
      <c r="FZH6" s="0"/>
      <c r="FZI6" s="0"/>
      <c r="FZJ6" s="0"/>
      <c r="FZK6" s="0"/>
      <c r="FZL6" s="0"/>
      <c r="FZM6" s="0"/>
      <c r="FZN6" s="0"/>
      <c r="FZO6" s="0"/>
      <c r="FZP6" s="0"/>
      <c r="FZQ6" s="0"/>
      <c r="FZR6" s="0"/>
      <c r="FZS6" s="0"/>
      <c r="FZT6" s="0"/>
      <c r="FZU6" s="0"/>
      <c r="FZV6" s="0"/>
      <c r="FZW6" s="0"/>
      <c r="FZX6" s="0"/>
      <c r="FZY6" s="0"/>
      <c r="FZZ6" s="0"/>
      <c r="GAA6" s="0"/>
      <c r="GAB6" s="0"/>
      <c r="GAC6" s="0"/>
      <c r="GAD6" s="0"/>
      <c r="GAE6" s="0"/>
      <c r="GAF6" s="0"/>
      <c r="GAG6" s="0"/>
      <c r="GAH6" s="0"/>
      <c r="GAI6" s="0"/>
      <c r="GAJ6" s="0"/>
      <c r="GAK6" s="0"/>
      <c r="GAL6" s="0"/>
      <c r="GAM6" s="0"/>
      <c r="GAN6" s="0"/>
      <c r="GAO6" s="0"/>
      <c r="GAP6" s="0"/>
      <c r="GAQ6" s="0"/>
      <c r="GAR6" s="0"/>
      <c r="GAS6" s="0"/>
      <c r="GAT6" s="0"/>
      <c r="GAU6" s="0"/>
      <c r="GAV6" s="0"/>
      <c r="GAW6" s="0"/>
      <c r="GAX6" s="0"/>
      <c r="GAY6" s="0"/>
      <c r="GAZ6" s="0"/>
      <c r="GBA6" s="0"/>
      <c r="GBB6" s="0"/>
      <c r="GBC6" s="0"/>
      <c r="GBD6" s="0"/>
      <c r="GBE6" s="0"/>
      <c r="GBF6" s="0"/>
      <c r="GBG6" s="0"/>
      <c r="GBH6" s="0"/>
      <c r="GBI6" s="0"/>
      <c r="GBJ6" s="0"/>
      <c r="GBK6" s="0"/>
      <c r="GBL6" s="0"/>
      <c r="GBM6" s="0"/>
      <c r="GBN6" s="0"/>
      <c r="GBO6" s="0"/>
      <c r="GBP6" s="0"/>
      <c r="GBQ6" s="0"/>
      <c r="GBR6" s="0"/>
      <c r="GBS6" s="0"/>
      <c r="GBT6" s="0"/>
      <c r="GBU6" s="0"/>
      <c r="GBV6" s="0"/>
      <c r="GBW6" s="0"/>
      <c r="GBX6" s="0"/>
      <c r="GBY6" s="0"/>
      <c r="GBZ6" s="0"/>
      <c r="GCA6" s="0"/>
      <c r="GCB6" s="0"/>
      <c r="GCC6" s="0"/>
      <c r="GCD6" s="0"/>
      <c r="GCE6" s="0"/>
      <c r="GCF6" s="0"/>
      <c r="GCG6" s="0"/>
      <c r="GCH6" s="0"/>
      <c r="GCI6" s="0"/>
      <c r="GCJ6" s="0"/>
      <c r="GCK6" s="0"/>
      <c r="GCL6" s="0"/>
      <c r="GCM6" s="0"/>
      <c r="GCN6" s="0"/>
      <c r="GCO6" s="0"/>
      <c r="GCP6" s="0"/>
      <c r="GCQ6" s="0"/>
      <c r="GCR6" s="0"/>
      <c r="GCS6" s="0"/>
      <c r="GCT6" s="0"/>
      <c r="GCU6" s="0"/>
      <c r="GCV6" s="0"/>
      <c r="GCW6" s="0"/>
      <c r="GCX6" s="0"/>
      <c r="GCY6" s="0"/>
      <c r="GCZ6" s="0"/>
      <c r="GDA6" s="0"/>
      <c r="GDB6" s="0"/>
      <c r="GDC6" s="0"/>
      <c r="GDD6" s="0"/>
      <c r="GDE6" s="0"/>
      <c r="GDF6" s="0"/>
      <c r="GDG6" s="0"/>
      <c r="GDH6" s="0"/>
      <c r="GDI6" s="0"/>
      <c r="GDJ6" s="0"/>
      <c r="GDK6" s="0"/>
      <c r="GDL6" s="0"/>
      <c r="GDM6" s="0"/>
      <c r="GDN6" s="0"/>
      <c r="GDO6" s="0"/>
      <c r="GDP6" s="0"/>
      <c r="GDQ6" s="0"/>
      <c r="GDR6" s="0"/>
      <c r="GDS6" s="0"/>
      <c r="GDT6" s="0"/>
      <c r="GDU6" s="0"/>
      <c r="GDV6" s="0"/>
      <c r="GDW6" s="0"/>
      <c r="GDX6" s="0"/>
      <c r="GDY6" s="0"/>
      <c r="GDZ6" s="0"/>
      <c r="GEA6" s="0"/>
      <c r="GEB6" s="0"/>
      <c r="GEC6" s="0"/>
      <c r="GED6" s="0"/>
      <c r="GEE6" s="0"/>
      <c r="GEF6" s="0"/>
      <c r="GEG6" s="0"/>
      <c r="GEH6" s="0"/>
      <c r="GEI6" s="0"/>
      <c r="GEJ6" s="0"/>
      <c r="GEK6" s="0"/>
      <c r="GEL6" s="0"/>
      <c r="GEM6" s="0"/>
      <c r="GEN6" s="0"/>
      <c r="GEO6" s="0"/>
      <c r="GEP6" s="0"/>
      <c r="GEQ6" s="0"/>
      <c r="GER6" s="0"/>
      <c r="GES6" s="0"/>
      <c r="GET6" s="0"/>
      <c r="GEU6" s="0"/>
      <c r="GEV6" s="0"/>
      <c r="GEW6" s="0"/>
      <c r="GEX6" s="0"/>
      <c r="GEY6" s="0"/>
      <c r="GEZ6" s="0"/>
      <c r="GFA6" s="0"/>
      <c r="GFB6" s="0"/>
      <c r="GFC6" s="0"/>
      <c r="GFD6" s="0"/>
      <c r="GFE6" s="0"/>
      <c r="GFF6" s="0"/>
      <c r="GFG6" s="0"/>
      <c r="GFH6" s="0"/>
      <c r="GFI6" s="0"/>
      <c r="GFJ6" s="0"/>
      <c r="GFK6" s="0"/>
      <c r="GFL6" s="0"/>
      <c r="GFM6" s="0"/>
      <c r="GFN6" s="0"/>
      <c r="GFO6" s="0"/>
      <c r="GFP6" s="0"/>
      <c r="GFQ6" s="0"/>
      <c r="GFR6" s="0"/>
      <c r="GFS6" s="0"/>
      <c r="GFT6" s="0"/>
      <c r="GFU6" s="0"/>
      <c r="GFV6" s="0"/>
      <c r="GFW6" s="0"/>
      <c r="GFX6" s="0"/>
      <c r="GFY6" s="0"/>
      <c r="GFZ6" s="0"/>
      <c r="GGA6" s="0"/>
      <c r="GGB6" s="0"/>
      <c r="GGC6" s="0"/>
      <c r="GGD6" s="0"/>
      <c r="GGE6" s="0"/>
      <c r="GGF6" s="0"/>
      <c r="GGG6" s="0"/>
      <c r="GGH6" s="0"/>
      <c r="GGI6" s="0"/>
      <c r="GGJ6" s="0"/>
      <c r="GGK6" s="0"/>
      <c r="GGL6" s="0"/>
      <c r="GGM6" s="0"/>
      <c r="GGN6" s="0"/>
      <c r="GGO6" s="0"/>
      <c r="GGP6" s="0"/>
      <c r="GGQ6" s="0"/>
      <c r="GGR6" s="0"/>
      <c r="GGS6" s="0"/>
      <c r="GGT6" s="0"/>
      <c r="GGU6" s="0"/>
      <c r="GGV6" s="0"/>
      <c r="GGW6" s="0"/>
      <c r="GGX6" s="0"/>
      <c r="GGY6" s="0"/>
      <c r="GGZ6" s="0"/>
      <c r="GHA6" s="0"/>
      <c r="GHB6" s="0"/>
      <c r="GHC6" s="0"/>
      <c r="GHD6" s="0"/>
      <c r="GHE6" s="0"/>
      <c r="GHF6" s="0"/>
      <c r="GHG6" s="0"/>
      <c r="GHH6" s="0"/>
      <c r="GHI6" s="0"/>
      <c r="GHJ6" s="0"/>
      <c r="GHK6" s="0"/>
      <c r="GHL6" s="0"/>
      <c r="GHM6" s="0"/>
      <c r="GHN6" s="0"/>
      <c r="GHO6" s="0"/>
      <c r="GHP6" s="0"/>
      <c r="GHQ6" s="0"/>
      <c r="GHR6" s="0"/>
      <c r="GHS6" s="0"/>
      <c r="GHT6" s="0"/>
      <c r="GHU6" s="0"/>
      <c r="GHV6" s="0"/>
      <c r="GHW6" s="0"/>
      <c r="GHX6" s="0"/>
      <c r="GHY6" s="0"/>
      <c r="GHZ6" s="0"/>
      <c r="GIA6" s="0"/>
      <c r="GIB6" s="0"/>
      <c r="GIC6" s="0"/>
      <c r="GID6" s="0"/>
      <c r="GIE6" s="0"/>
      <c r="GIF6" s="0"/>
      <c r="GIG6" s="0"/>
      <c r="GIH6" s="0"/>
      <c r="GII6" s="0"/>
      <c r="GIJ6" s="0"/>
      <c r="GIK6" s="0"/>
      <c r="GIL6" s="0"/>
      <c r="GIM6" s="0"/>
      <c r="GIN6" s="0"/>
      <c r="GIO6" s="0"/>
      <c r="GIP6" s="0"/>
      <c r="GIQ6" s="0"/>
      <c r="GIR6" s="0"/>
      <c r="GIS6" s="0"/>
      <c r="GIT6" s="0"/>
      <c r="GIU6" s="0"/>
      <c r="GIV6" s="0"/>
      <c r="GIW6" s="0"/>
      <c r="GIX6" s="0"/>
      <c r="GIY6" s="0"/>
      <c r="GIZ6" s="0"/>
      <c r="GJA6" s="0"/>
      <c r="GJB6" s="0"/>
      <c r="GJC6" s="0"/>
      <c r="GJD6" s="0"/>
      <c r="GJE6" s="0"/>
      <c r="GJF6" s="0"/>
      <c r="GJG6" s="0"/>
      <c r="GJH6" s="0"/>
      <c r="GJI6" s="0"/>
      <c r="GJJ6" s="0"/>
      <c r="GJK6" s="0"/>
      <c r="GJL6" s="0"/>
      <c r="GJM6" s="0"/>
      <c r="GJN6" s="0"/>
      <c r="GJO6" s="0"/>
      <c r="GJP6" s="0"/>
      <c r="GJQ6" s="0"/>
      <c r="GJR6" s="0"/>
      <c r="GJS6" s="0"/>
      <c r="GJT6" s="0"/>
      <c r="GJU6" s="0"/>
      <c r="GJV6" s="0"/>
      <c r="GJW6" s="0"/>
      <c r="GJX6" s="0"/>
      <c r="GJY6" s="0"/>
      <c r="GJZ6" s="0"/>
      <c r="GKA6" s="0"/>
      <c r="GKB6" s="0"/>
      <c r="GKC6" s="0"/>
      <c r="GKD6" s="0"/>
      <c r="GKE6" s="0"/>
      <c r="GKF6" s="0"/>
      <c r="GKG6" s="0"/>
      <c r="GKH6" s="0"/>
      <c r="GKI6" s="0"/>
      <c r="GKJ6" s="0"/>
      <c r="GKK6" s="0"/>
      <c r="GKL6" s="0"/>
      <c r="GKM6" s="0"/>
      <c r="GKN6" s="0"/>
      <c r="GKO6" s="0"/>
      <c r="GKP6" s="0"/>
      <c r="GKQ6" s="0"/>
      <c r="GKR6" s="0"/>
      <c r="GKS6" s="0"/>
      <c r="GKT6" s="0"/>
      <c r="GKU6" s="0"/>
      <c r="GKV6" s="0"/>
      <c r="GKW6" s="0"/>
      <c r="GKX6" s="0"/>
      <c r="GKY6" s="0"/>
      <c r="GKZ6" s="0"/>
      <c r="GLA6" s="0"/>
      <c r="GLB6" s="0"/>
      <c r="GLC6" s="0"/>
      <c r="GLD6" s="0"/>
      <c r="GLE6" s="0"/>
      <c r="GLF6" s="0"/>
      <c r="GLG6" s="0"/>
      <c r="GLH6" s="0"/>
      <c r="GLI6" s="0"/>
      <c r="GLJ6" s="0"/>
      <c r="GLK6" s="0"/>
      <c r="GLL6" s="0"/>
      <c r="GLM6" s="0"/>
      <c r="GLN6" s="0"/>
      <c r="GLO6" s="0"/>
      <c r="GLP6" s="0"/>
      <c r="GLQ6" s="0"/>
      <c r="GLR6" s="0"/>
      <c r="GLS6" s="0"/>
      <c r="GLT6" s="0"/>
      <c r="GLU6" s="0"/>
      <c r="GLV6" s="0"/>
      <c r="GLW6" s="0"/>
      <c r="GLX6" s="0"/>
      <c r="GLY6" s="0"/>
      <c r="GLZ6" s="0"/>
      <c r="GMA6" s="0"/>
      <c r="GMB6" s="0"/>
      <c r="GMC6" s="0"/>
      <c r="GMD6" s="0"/>
      <c r="GME6" s="0"/>
      <c r="GMF6" s="0"/>
      <c r="GMG6" s="0"/>
      <c r="GMH6" s="0"/>
      <c r="GMI6" s="0"/>
      <c r="GMJ6" s="0"/>
      <c r="GMK6" s="0"/>
      <c r="GML6" s="0"/>
      <c r="GMM6" s="0"/>
      <c r="GMN6" s="0"/>
      <c r="GMO6" s="0"/>
      <c r="GMP6" s="0"/>
      <c r="GMQ6" s="0"/>
      <c r="GMR6" s="0"/>
      <c r="GMS6" s="0"/>
      <c r="GMT6" s="0"/>
      <c r="GMU6" s="0"/>
      <c r="GMV6" s="0"/>
      <c r="GMW6" s="0"/>
      <c r="GMX6" s="0"/>
      <c r="GMY6" s="0"/>
      <c r="GMZ6" s="0"/>
      <c r="GNA6" s="0"/>
      <c r="GNB6" s="0"/>
      <c r="GNC6" s="0"/>
      <c r="GND6" s="0"/>
      <c r="GNE6" s="0"/>
      <c r="GNF6" s="0"/>
      <c r="GNG6" s="0"/>
      <c r="GNH6" s="0"/>
      <c r="GNI6" s="0"/>
      <c r="GNJ6" s="0"/>
      <c r="GNK6" s="0"/>
      <c r="GNL6" s="0"/>
      <c r="GNM6" s="0"/>
      <c r="GNN6" s="0"/>
      <c r="GNO6" s="0"/>
      <c r="GNP6" s="0"/>
      <c r="GNQ6" s="0"/>
      <c r="GNR6" s="0"/>
      <c r="GNS6" s="0"/>
      <c r="GNT6" s="0"/>
      <c r="GNU6" s="0"/>
      <c r="GNV6" s="0"/>
      <c r="GNW6" s="0"/>
      <c r="GNX6" s="0"/>
      <c r="GNY6" s="0"/>
      <c r="GNZ6" s="0"/>
      <c r="GOA6" s="0"/>
      <c r="GOB6" s="0"/>
      <c r="GOC6" s="0"/>
      <c r="GOD6" s="0"/>
      <c r="GOE6" s="0"/>
      <c r="GOF6" s="0"/>
      <c r="GOG6" s="0"/>
      <c r="GOH6" s="0"/>
      <c r="GOI6" s="0"/>
      <c r="GOJ6" s="0"/>
      <c r="GOK6" s="0"/>
      <c r="GOL6" s="0"/>
      <c r="GOM6" s="0"/>
      <c r="GON6" s="0"/>
      <c r="GOO6" s="0"/>
      <c r="GOP6" s="0"/>
      <c r="GOQ6" s="0"/>
      <c r="GOR6" s="0"/>
      <c r="GOS6" s="0"/>
      <c r="GOT6" s="0"/>
      <c r="GOU6" s="0"/>
      <c r="GOV6" s="0"/>
      <c r="GOW6" s="0"/>
      <c r="GOX6" s="0"/>
      <c r="GOY6" s="0"/>
      <c r="GOZ6" s="0"/>
      <c r="GPA6" s="0"/>
      <c r="GPB6" s="0"/>
      <c r="GPC6" s="0"/>
      <c r="GPD6" s="0"/>
      <c r="GPE6" s="0"/>
      <c r="GPF6" s="0"/>
      <c r="GPG6" s="0"/>
      <c r="GPH6" s="0"/>
      <c r="GPI6" s="0"/>
      <c r="GPJ6" s="0"/>
      <c r="GPK6" s="0"/>
      <c r="GPL6" s="0"/>
      <c r="GPM6" s="0"/>
      <c r="GPN6" s="0"/>
      <c r="GPO6" s="0"/>
      <c r="GPP6" s="0"/>
      <c r="GPQ6" s="0"/>
      <c r="GPR6" s="0"/>
      <c r="GPS6" s="0"/>
      <c r="GPT6" s="0"/>
      <c r="GPU6" s="0"/>
      <c r="GPV6" s="0"/>
      <c r="GPW6" s="0"/>
      <c r="GPX6" s="0"/>
      <c r="GPY6" s="0"/>
      <c r="GPZ6" s="0"/>
      <c r="GQA6" s="0"/>
      <c r="GQB6" s="0"/>
      <c r="GQC6" s="0"/>
      <c r="GQD6" s="0"/>
      <c r="GQE6" s="0"/>
      <c r="GQF6" s="0"/>
      <c r="GQG6" s="0"/>
      <c r="GQH6" s="0"/>
      <c r="GQI6" s="0"/>
      <c r="GQJ6" s="0"/>
      <c r="GQK6" s="0"/>
      <c r="GQL6" s="0"/>
      <c r="GQM6" s="0"/>
      <c r="GQN6" s="0"/>
      <c r="GQO6" s="0"/>
      <c r="GQP6" s="0"/>
      <c r="GQQ6" s="0"/>
      <c r="GQR6" s="0"/>
      <c r="GQS6" s="0"/>
      <c r="GQT6" s="0"/>
      <c r="GQU6" s="0"/>
      <c r="GQV6" s="0"/>
      <c r="GQW6" s="0"/>
      <c r="GQX6" s="0"/>
      <c r="GQY6" s="0"/>
      <c r="GQZ6" s="0"/>
      <c r="GRA6" s="0"/>
      <c r="GRB6" s="0"/>
      <c r="GRC6" s="0"/>
      <c r="GRD6" s="0"/>
      <c r="GRE6" s="0"/>
      <c r="GRF6" s="0"/>
      <c r="GRG6" s="0"/>
      <c r="GRH6" s="0"/>
      <c r="GRI6" s="0"/>
      <c r="GRJ6" s="0"/>
      <c r="GRK6" s="0"/>
      <c r="GRL6" s="0"/>
      <c r="GRM6" s="0"/>
      <c r="GRN6" s="0"/>
      <c r="GRO6" s="0"/>
      <c r="GRP6" s="0"/>
      <c r="GRQ6" s="0"/>
      <c r="GRR6" s="0"/>
      <c r="GRS6" s="0"/>
      <c r="GRT6" s="0"/>
      <c r="GRU6" s="0"/>
      <c r="GRV6" s="0"/>
      <c r="GRW6" s="0"/>
      <c r="GRX6" s="0"/>
      <c r="GRY6" s="0"/>
      <c r="GRZ6" s="0"/>
      <c r="GSA6" s="0"/>
      <c r="GSB6" s="0"/>
      <c r="GSC6" s="0"/>
      <c r="GSD6" s="0"/>
      <c r="GSE6" s="0"/>
      <c r="GSF6" s="0"/>
      <c r="GSG6" s="0"/>
      <c r="GSH6" s="0"/>
      <c r="GSI6" s="0"/>
      <c r="GSJ6" s="0"/>
      <c r="GSK6" s="0"/>
      <c r="GSL6" s="0"/>
      <c r="GSM6" s="0"/>
      <c r="GSN6" s="0"/>
      <c r="GSO6" s="0"/>
      <c r="GSP6" s="0"/>
      <c r="GSQ6" s="0"/>
      <c r="GSR6" s="0"/>
      <c r="GSS6" s="0"/>
      <c r="GST6" s="0"/>
      <c r="GSU6" s="0"/>
      <c r="GSV6" s="0"/>
      <c r="GSW6" s="0"/>
      <c r="GSX6" s="0"/>
      <c r="GSY6" s="0"/>
      <c r="GSZ6" s="0"/>
      <c r="GTA6" s="0"/>
      <c r="GTB6" s="0"/>
      <c r="GTC6" s="0"/>
      <c r="GTD6" s="0"/>
      <c r="GTE6" s="0"/>
      <c r="GTF6" s="0"/>
      <c r="GTG6" s="0"/>
      <c r="GTH6" s="0"/>
      <c r="GTI6" s="0"/>
      <c r="GTJ6" s="0"/>
      <c r="GTK6" s="0"/>
      <c r="GTL6" s="0"/>
      <c r="GTM6" s="0"/>
      <c r="GTN6" s="0"/>
      <c r="GTO6" s="0"/>
      <c r="GTP6" s="0"/>
      <c r="GTQ6" s="0"/>
      <c r="GTR6" s="0"/>
      <c r="GTS6" s="0"/>
      <c r="GTT6" s="0"/>
      <c r="GTU6" s="0"/>
      <c r="GTV6" s="0"/>
      <c r="GTW6" s="0"/>
      <c r="GTX6" s="0"/>
      <c r="GTY6" s="0"/>
      <c r="GTZ6" s="0"/>
      <c r="GUA6" s="0"/>
      <c r="GUB6" s="0"/>
      <c r="GUC6" s="0"/>
      <c r="GUD6" s="0"/>
      <c r="GUE6" s="0"/>
      <c r="GUF6" s="0"/>
      <c r="GUG6" s="0"/>
      <c r="GUH6" s="0"/>
      <c r="GUI6" s="0"/>
      <c r="GUJ6" s="0"/>
      <c r="GUK6" s="0"/>
      <c r="GUL6" s="0"/>
      <c r="GUM6" s="0"/>
      <c r="GUN6" s="0"/>
      <c r="GUO6" s="0"/>
      <c r="GUP6" s="0"/>
      <c r="GUQ6" s="0"/>
      <c r="GUR6" s="0"/>
      <c r="GUS6" s="0"/>
      <c r="GUT6" s="0"/>
      <c r="GUU6" s="0"/>
      <c r="GUV6" s="0"/>
      <c r="GUW6" s="0"/>
      <c r="GUX6" s="0"/>
      <c r="GUY6" s="0"/>
      <c r="GUZ6" s="0"/>
      <c r="GVA6" s="0"/>
      <c r="GVB6" s="0"/>
      <c r="GVC6" s="0"/>
      <c r="GVD6" s="0"/>
      <c r="GVE6" s="0"/>
      <c r="GVF6" s="0"/>
      <c r="GVG6" s="0"/>
      <c r="GVH6" s="0"/>
      <c r="GVI6" s="0"/>
      <c r="GVJ6" s="0"/>
      <c r="GVK6" s="0"/>
      <c r="GVL6" s="0"/>
      <c r="GVM6" s="0"/>
      <c r="GVN6" s="0"/>
      <c r="GVO6" s="0"/>
      <c r="GVP6" s="0"/>
      <c r="GVQ6" s="0"/>
      <c r="GVR6" s="0"/>
      <c r="GVS6" s="0"/>
      <c r="GVT6" s="0"/>
      <c r="GVU6" s="0"/>
      <c r="GVV6" s="0"/>
      <c r="GVW6" s="0"/>
      <c r="GVX6" s="0"/>
      <c r="GVY6" s="0"/>
      <c r="GVZ6" s="0"/>
      <c r="GWA6" s="0"/>
      <c r="GWB6" s="0"/>
      <c r="GWC6" s="0"/>
      <c r="GWD6" s="0"/>
      <c r="GWE6" s="0"/>
      <c r="GWF6" s="0"/>
      <c r="GWG6" s="0"/>
      <c r="GWH6" s="0"/>
      <c r="GWI6" s="0"/>
      <c r="GWJ6" s="0"/>
      <c r="GWK6" s="0"/>
      <c r="GWL6" s="0"/>
      <c r="GWM6" s="0"/>
      <c r="GWN6" s="0"/>
      <c r="GWO6" s="0"/>
      <c r="GWP6" s="0"/>
      <c r="GWQ6" s="0"/>
      <c r="GWR6" s="0"/>
      <c r="GWS6" s="0"/>
      <c r="GWT6" s="0"/>
      <c r="GWU6" s="0"/>
      <c r="GWV6" s="0"/>
      <c r="GWW6" s="0"/>
      <c r="GWX6" s="0"/>
      <c r="GWY6" s="0"/>
      <c r="GWZ6" s="0"/>
      <c r="GXA6" s="0"/>
      <c r="GXB6" s="0"/>
      <c r="GXC6" s="0"/>
      <c r="GXD6" s="0"/>
      <c r="GXE6" s="0"/>
      <c r="GXF6" s="0"/>
      <c r="GXG6" s="0"/>
      <c r="GXH6" s="0"/>
      <c r="GXI6" s="0"/>
      <c r="GXJ6" s="0"/>
      <c r="GXK6" s="0"/>
      <c r="GXL6" s="0"/>
      <c r="GXM6" s="0"/>
      <c r="GXN6" s="0"/>
      <c r="GXO6" s="0"/>
      <c r="GXP6" s="0"/>
      <c r="GXQ6" s="0"/>
      <c r="GXR6" s="0"/>
      <c r="GXS6" s="0"/>
      <c r="GXT6" s="0"/>
      <c r="GXU6" s="0"/>
      <c r="GXV6" s="0"/>
      <c r="GXW6" s="0"/>
      <c r="GXX6" s="0"/>
      <c r="GXY6" s="0"/>
      <c r="GXZ6" s="0"/>
      <c r="GYA6" s="0"/>
      <c r="GYB6" s="0"/>
      <c r="GYC6" s="0"/>
      <c r="GYD6" s="0"/>
      <c r="GYE6" s="0"/>
      <c r="GYF6" s="0"/>
      <c r="GYG6" s="0"/>
      <c r="GYH6" s="0"/>
      <c r="GYI6" s="0"/>
      <c r="GYJ6" s="0"/>
      <c r="GYK6" s="0"/>
      <c r="GYL6" s="0"/>
      <c r="GYM6" s="0"/>
      <c r="GYN6" s="0"/>
      <c r="GYO6" s="0"/>
      <c r="GYP6" s="0"/>
      <c r="GYQ6" s="0"/>
      <c r="GYR6" s="0"/>
      <c r="GYS6" s="0"/>
      <c r="GYT6" s="0"/>
      <c r="GYU6" s="0"/>
      <c r="GYV6" s="0"/>
      <c r="GYW6" s="0"/>
      <c r="GYX6" s="0"/>
      <c r="GYY6" s="0"/>
      <c r="GYZ6" s="0"/>
      <c r="GZA6" s="0"/>
      <c r="GZB6" s="0"/>
      <c r="GZC6" s="0"/>
      <c r="GZD6" s="0"/>
      <c r="GZE6" s="0"/>
      <c r="GZF6" s="0"/>
      <c r="GZG6" s="0"/>
      <c r="GZH6" s="0"/>
      <c r="GZI6" s="0"/>
      <c r="GZJ6" s="0"/>
      <c r="GZK6" s="0"/>
      <c r="GZL6" s="0"/>
      <c r="GZM6" s="0"/>
      <c r="GZN6" s="0"/>
      <c r="GZO6" s="0"/>
      <c r="GZP6" s="0"/>
      <c r="GZQ6" s="0"/>
      <c r="GZR6" s="0"/>
      <c r="GZS6" s="0"/>
      <c r="GZT6" s="0"/>
      <c r="GZU6" s="0"/>
      <c r="GZV6" s="0"/>
      <c r="GZW6" s="0"/>
      <c r="GZX6" s="0"/>
      <c r="GZY6" s="0"/>
      <c r="GZZ6" s="0"/>
      <c r="HAA6" s="0"/>
      <c r="HAB6" s="0"/>
      <c r="HAC6" s="0"/>
      <c r="HAD6" s="0"/>
      <c r="HAE6" s="0"/>
      <c r="HAF6" s="0"/>
      <c r="HAG6" s="0"/>
      <c r="HAH6" s="0"/>
      <c r="HAI6" s="0"/>
      <c r="HAJ6" s="0"/>
      <c r="HAK6" s="0"/>
      <c r="HAL6" s="0"/>
      <c r="HAM6" s="0"/>
      <c r="HAN6" s="0"/>
      <c r="HAO6" s="0"/>
      <c r="HAP6" s="0"/>
      <c r="HAQ6" s="0"/>
      <c r="HAR6" s="0"/>
      <c r="HAS6" s="0"/>
      <c r="HAT6" s="0"/>
      <c r="HAU6" s="0"/>
      <c r="HAV6" s="0"/>
      <c r="HAW6" s="0"/>
      <c r="HAX6" s="0"/>
      <c r="HAY6" s="0"/>
      <c r="HAZ6" s="0"/>
      <c r="HBA6" s="0"/>
      <c r="HBB6" s="0"/>
      <c r="HBC6" s="0"/>
      <c r="HBD6" s="0"/>
      <c r="HBE6" s="0"/>
      <c r="HBF6" s="0"/>
      <c r="HBG6" s="0"/>
      <c r="HBH6" s="0"/>
      <c r="HBI6" s="0"/>
      <c r="HBJ6" s="0"/>
      <c r="HBK6" s="0"/>
      <c r="HBL6" s="0"/>
      <c r="HBM6" s="0"/>
      <c r="HBN6" s="0"/>
      <c r="HBO6" s="0"/>
      <c r="HBP6" s="0"/>
      <c r="HBQ6" s="0"/>
      <c r="HBR6" s="0"/>
      <c r="HBS6" s="0"/>
      <c r="HBT6" s="0"/>
      <c r="HBU6" s="0"/>
      <c r="HBV6" s="0"/>
      <c r="HBW6" s="0"/>
      <c r="HBX6" s="0"/>
      <c r="HBY6" s="0"/>
      <c r="HBZ6" s="0"/>
      <c r="HCA6" s="0"/>
      <c r="HCB6" s="0"/>
      <c r="HCC6" s="0"/>
      <c r="HCD6" s="0"/>
      <c r="HCE6" s="0"/>
      <c r="HCF6" s="0"/>
      <c r="HCG6" s="0"/>
      <c r="HCH6" s="0"/>
      <c r="HCI6" s="0"/>
      <c r="HCJ6" s="0"/>
      <c r="HCK6" s="0"/>
      <c r="HCL6" s="0"/>
      <c r="HCM6" s="0"/>
      <c r="HCN6" s="0"/>
      <c r="HCO6" s="0"/>
      <c r="HCP6" s="0"/>
      <c r="HCQ6" s="0"/>
      <c r="HCR6" s="0"/>
      <c r="HCS6" s="0"/>
      <c r="HCT6" s="0"/>
      <c r="HCU6" s="0"/>
      <c r="HCV6" s="0"/>
      <c r="HCW6" s="0"/>
      <c r="HCX6" s="0"/>
      <c r="HCY6" s="0"/>
      <c r="HCZ6" s="0"/>
      <c r="HDA6" s="0"/>
      <c r="HDB6" s="0"/>
      <c r="HDC6" s="0"/>
      <c r="HDD6" s="0"/>
      <c r="HDE6" s="0"/>
      <c r="HDF6" s="0"/>
      <c r="HDG6" s="0"/>
      <c r="HDH6" s="0"/>
      <c r="HDI6" s="0"/>
      <c r="HDJ6" s="0"/>
      <c r="HDK6" s="0"/>
      <c r="HDL6" s="0"/>
      <c r="HDM6" s="0"/>
      <c r="HDN6" s="0"/>
      <c r="HDO6" s="0"/>
      <c r="HDP6" s="0"/>
      <c r="HDQ6" s="0"/>
      <c r="HDR6" s="0"/>
      <c r="HDS6" s="0"/>
      <c r="HDT6" s="0"/>
      <c r="HDU6" s="0"/>
      <c r="HDV6" s="0"/>
      <c r="HDW6" s="0"/>
      <c r="HDX6" s="0"/>
      <c r="HDY6" s="0"/>
      <c r="HDZ6" s="0"/>
      <c r="HEA6" s="0"/>
      <c r="HEB6" s="0"/>
      <c r="HEC6" s="0"/>
      <c r="HED6" s="0"/>
      <c r="HEE6" s="0"/>
      <c r="HEF6" s="0"/>
      <c r="HEG6" s="0"/>
      <c r="HEH6" s="0"/>
      <c r="HEI6" s="0"/>
      <c r="HEJ6" s="0"/>
      <c r="HEK6" s="0"/>
      <c r="HEL6" s="0"/>
      <c r="HEM6" s="0"/>
      <c r="HEN6" s="0"/>
      <c r="HEO6" s="0"/>
      <c r="HEP6" s="0"/>
      <c r="HEQ6" s="0"/>
      <c r="HER6" s="0"/>
      <c r="HES6" s="0"/>
      <c r="HET6" s="0"/>
      <c r="HEU6" s="0"/>
      <c r="HEV6" s="0"/>
      <c r="HEW6" s="0"/>
      <c r="HEX6" s="0"/>
      <c r="HEY6" s="0"/>
      <c r="HEZ6" s="0"/>
      <c r="HFA6" s="0"/>
      <c r="HFB6" s="0"/>
      <c r="HFC6" s="0"/>
      <c r="HFD6" s="0"/>
      <c r="HFE6" s="0"/>
      <c r="HFF6" s="0"/>
      <c r="HFG6" s="0"/>
      <c r="HFH6" s="0"/>
      <c r="HFI6" s="0"/>
      <c r="HFJ6" s="0"/>
      <c r="HFK6" s="0"/>
      <c r="HFL6" s="0"/>
      <c r="HFM6" s="0"/>
      <c r="HFN6" s="0"/>
      <c r="HFO6" s="0"/>
      <c r="HFP6" s="0"/>
      <c r="HFQ6" s="0"/>
      <c r="HFR6" s="0"/>
      <c r="HFS6" s="0"/>
      <c r="HFT6" s="0"/>
      <c r="HFU6" s="0"/>
      <c r="HFV6" s="0"/>
      <c r="HFW6" s="0"/>
      <c r="HFX6" s="0"/>
      <c r="HFY6" s="0"/>
      <c r="HFZ6" s="0"/>
      <c r="HGA6" s="0"/>
      <c r="HGB6" s="0"/>
      <c r="HGC6" s="0"/>
      <c r="HGD6" s="0"/>
      <c r="HGE6" s="0"/>
      <c r="HGF6" s="0"/>
      <c r="HGG6" s="0"/>
      <c r="HGH6" s="0"/>
      <c r="HGI6" s="0"/>
      <c r="HGJ6" s="0"/>
      <c r="HGK6" s="0"/>
      <c r="HGL6" s="0"/>
      <c r="HGM6" s="0"/>
      <c r="HGN6" s="0"/>
      <c r="HGO6" s="0"/>
      <c r="HGP6" s="0"/>
      <c r="HGQ6" s="0"/>
      <c r="HGR6" s="0"/>
      <c r="HGS6" s="0"/>
      <c r="HGT6" s="0"/>
      <c r="HGU6" s="0"/>
      <c r="HGV6" s="0"/>
      <c r="HGW6" s="0"/>
      <c r="HGX6" s="0"/>
      <c r="HGY6" s="0"/>
      <c r="HGZ6" s="0"/>
      <c r="HHA6" s="0"/>
      <c r="HHB6" s="0"/>
      <c r="HHC6" s="0"/>
      <c r="HHD6" s="0"/>
      <c r="HHE6" s="0"/>
      <c r="HHF6" s="0"/>
      <c r="HHG6" s="0"/>
      <c r="HHH6" s="0"/>
      <c r="HHI6" s="0"/>
      <c r="HHJ6" s="0"/>
      <c r="HHK6" s="0"/>
      <c r="HHL6" s="0"/>
      <c r="HHM6" s="0"/>
      <c r="HHN6" s="0"/>
      <c r="HHO6" s="0"/>
      <c r="HHP6" s="0"/>
      <c r="HHQ6" s="0"/>
      <c r="HHR6" s="0"/>
      <c r="HHS6" s="0"/>
      <c r="HHT6" s="0"/>
      <c r="HHU6" s="0"/>
      <c r="HHV6" s="0"/>
      <c r="HHW6" s="0"/>
      <c r="HHX6" s="0"/>
      <c r="HHY6" s="0"/>
      <c r="HHZ6" s="0"/>
      <c r="HIA6" s="0"/>
      <c r="HIB6" s="0"/>
      <c r="HIC6" s="0"/>
      <c r="HID6" s="0"/>
      <c r="HIE6" s="0"/>
      <c r="HIF6" s="0"/>
      <c r="HIG6" s="0"/>
      <c r="HIH6" s="0"/>
      <c r="HII6" s="0"/>
      <c r="HIJ6" s="0"/>
      <c r="HIK6" s="0"/>
      <c r="HIL6" s="0"/>
      <c r="HIM6" s="0"/>
      <c r="HIN6" s="0"/>
      <c r="HIO6" s="0"/>
      <c r="HIP6" s="0"/>
      <c r="HIQ6" s="0"/>
      <c r="HIR6" s="0"/>
      <c r="HIS6" s="0"/>
      <c r="HIT6" s="0"/>
      <c r="HIU6" s="0"/>
      <c r="HIV6" s="0"/>
      <c r="HIW6" s="0"/>
      <c r="HIX6" s="0"/>
      <c r="HIY6" s="0"/>
      <c r="HIZ6" s="0"/>
      <c r="HJA6" s="0"/>
      <c r="HJB6" s="0"/>
      <c r="HJC6" s="0"/>
      <c r="HJD6" s="0"/>
      <c r="HJE6" s="0"/>
      <c r="HJF6" s="0"/>
      <c r="HJG6" s="0"/>
      <c r="HJH6" s="0"/>
      <c r="HJI6" s="0"/>
      <c r="HJJ6" s="0"/>
      <c r="HJK6" s="0"/>
      <c r="HJL6" s="0"/>
      <c r="HJM6" s="0"/>
      <c r="HJN6" s="0"/>
      <c r="HJO6" s="0"/>
      <c r="HJP6" s="0"/>
      <c r="HJQ6" s="0"/>
      <c r="HJR6" s="0"/>
      <c r="HJS6" s="0"/>
      <c r="HJT6" s="0"/>
      <c r="HJU6" s="0"/>
      <c r="HJV6" s="0"/>
      <c r="HJW6" s="0"/>
      <c r="HJX6" s="0"/>
      <c r="HJY6" s="0"/>
      <c r="HJZ6" s="0"/>
      <c r="HKA6" s="0"/>
      <c r="HKB6" s="0"/>
      <c r="HKC6" s="0"/>
      <c r="HKD6" s="0"/>
      <c r="HKE6" s="0"/>
      <c r="HKF6" s="0"/>
      <c r="HKG6" s="0"/>
      <c r="HKH6" s="0"/>
      <c r="HKI6" s="0"/>
      <c r="HKJ6" s="0"/>
      <c r="HKK6" s="0"/>
      <c r="HKL6" s="0"/>
      <c r="HKM6" s="0"/>
      <c r="HKN6" s="0"/>
      <c r="HKO6" s="0"/>
      <c r="HKP6" s="0"/>
      <c r="HKQ6" s="0"/>
      <c r="HKR6" s="0"/>
      <c r="HKS6" s="0"/>
      <c r="HKT6" s="0"/>
      <c r="HKU6" s="0"/>
      <c r="HKV6" s="0"/>
      <c r="HKW6" s="0"/>
      <c r="HKX6" s="0"/>
      <c r="HKY6" s="0"/>
      <c r="HKZ6" s="0"/>
      <c r="HLA6" s="0"/>
      <c r="HLB6" s="0"/>
      <c r="HLC6" s="0"/>
      <c r="HLD6" s="0"/>
      <c r="HLE6" s="0"/>
      <c r="HLF6" s="0"/>
      <c r="HLG6" s="0"/>
      <c r="HLH6" s="0"/>
      <c r="HLI6" s="0"/>
      <c r="HLJ6" s="0"/>
      <c r="HLK6" s="0"/>
      <c r="HLL6" s="0"/>
      <c r="HLM6" s="0"/>
      <c r="HLN6" s="0"/>
      <c r="HLO6" s="0"/>
      <c r="HLP6" s="0"/>
      <c r="HLQ6" s="0"/>
      <c r="HLR6" s="0"/>
      <c r="HLS6" s="0"/>
      <c r="HLT6" s="0"/>
      <c r="HLU6" s="0"/>
      <c r="HLV6" s="0"/>
      <c r="HLW6" s="0"/>
      <c r="HLX6" s="0"/>
      <c r="HLY6" s="0"/>
      <c r="HLZ6" s="0"/>
      <c r="HMA6" s="0"/>
      <c r="HMB6" s="0"/>
      <c r="HMC6" s="0"/>
      <c r="HMD6" s="0"/>
      <c r="HME6" s="0"/>
      <c r="HMF6" s="0"/>
      <c r="HMG6" s="0"/>
      <c r="HMH6" s="0"/>
      <c r="HMI6" s="0"/>
      <c r="HMJ6" s="0"/>
      <c r="HMK6" s="0"/>
      <c r="HML6" s="0"/>
      <c r="HMM6" s="0"/>
      <c r="HMN6" s="0"/>
      <c r="HMO6" s="0"/>
      <c r="HMP6" s="0"/>
      <c r="HMQ6" s="0"/>
      <c r="HMR6" s="0"/>
      <c r="HMS6" s="0"/>
      <c r="HMT6" s="0"/>
      <c r="HMU6" s="0"/>
      <c r="HMV6" s="0"/>
      <c r="HMW6" s="0"/>
      <c r="HMX6" s="0"/>
      <c r="HMY6" s="0"/>
      <c r="HMZ6" s="0"/>
      <c r="HNA6" s="0"/>
      <c r="HNB6" s="0"/>
      <c r="HNC6" s="0"/>
      <c r="HND6" s="0"/>
      <c r="HNE6" s="0"/>
      <c r="HNF6" s="0"/>
      <c r="HNG6" s="0"/>
      <c r="HNH6" s="0"/>
      <c r="HNI6" s="0"/>
      <c r="HNJ6" s="0"/>
      <c r="HNK6" s="0"/>
      <c r="HNL6" s="0"/>
      <c r="HNM6" s="0"/>
      <c r="HNN6" s="0"/>
      <c r="HNO6" s="0"/>
      <c r="HNP6" s="0"/>
      <c r="HNQ6" s="0"/>
      <c r="HNR6" s="0"/>
      <c r="HNS6" s="0"/>
      <c r="HNT6" s="0"/>
      <c r="HNU6" s="0"/>
      <c r="HNV6" s="0"/>
      <c r="HNW6" s="0"/>
      <c r="HNX6" s="0"/>
      <c r="HNY6" s="0"/>
      <c r="HNZ6" s="0"/>
      <c r="HOA6" s="0"/>
      <c r="HOB6" s="0"/>
      <c r="HOC6" s="0"/>
      <c r="HOD6" s="0"/>
      <c r="HOE6" s="0"/>
      <c r="HOF6" s="0"/>
      <c r="HOG6" s="0"/>
      <c r="HOH6" s="0"/>
      <c r="HOI6" s="0"/>
      <c r="HOJ6" s="0"/>
      <c r="HOK6" s="0"/>
      <c r="HOL6" s="0"/>
      <c r="HOM6" s="0"/>
      <c r="HON6" s="0"/>
      <c r="HOO6" s="0"/>
      <c r="HOP6" s="0"/>
      <c r="HOQ6" s="0"/>
      <c r="HOR6" s="0"/>
      <c r="HOS6" s="0"/>
      <c r="HOT6" s="0"/>
      <c r="HOU6" s="0"/>
      <c r="HOV6" s="0"/>
      <c r="HOW6" s="0"/>
      <c r="HOX6" s="0"/>
      <c r="HOY6" s="0"/>
      <c r="HOZ6" s="0"/>
      <c r="HPA6" s="0"/>
      <c r="HPB6" s="0"/>
      <c r="HPC6" s="0"/>
      <c r="HPD6" s="0"/>
      <c r="HPE6" s="0"/>
      <c r="HPF6" s="0"/>
      <c r="HPG6" s="0"/>
      <c r="HPH6" s="0"/>
      <c r="HPI6" s="0"/>
      <c r="HPJ6" s="0"/>
      <c r="HPK6" s="0"/>
      <c r="HPL6" s="0"/>
      <c r="HPM6" s="0"/>
      <c r="HPN6" s="0"/>
      <c r="HPO6" s="0"/>
      <c r="HPP6" s="0"/>
      <c r="HPQ6" s="0"/>
      <c r="HPR6" s="0"/>
      <c r="HPS6" s="0"/>
      <c r="HPT6" s="0"/>
      <c r="HPU6" s="0"/>
      <c r="HPV6" s="0"/>
      <c r="HPW6" s="0"/>
      <c r="HPX6" s="0"/>
      <c r="HPY6" s="0"/>
      <c r="HPZ6" s="0"/>
      <c r="HQA6" s="0"/>
      <c r="HQB6" s="0"/>
      <c r="HQC6" s="0"/>
      <c r="HQD6" s="0"/>
      <c r="HQE6" s="0"/>
      <c r="HQF6" s="0"/>
      <c r="HQG6" s="0"/>
      <c r="HQH6" s="0"/>
      <c r="HQI6" s="0"/>
      <c r="HQJ6" s="0"/>
      <c r="HQK6" s="0"/>
      <c r="HQL6" s="0"/>
      <c r="HQM6" s="0"/>
      <c r="HQN6" s="0"/>
      <c r="HQO6" s="0"/>
      <c r="HQP6" s="0"/>
      <c r="HQQ6" s="0"/>
      <c r="HQR6" s="0"/>
      <c r="HQS6" s="0"/>
      <c r="HQT6" s="0"/>
      <c r="HQU6" s="0"/>
      <c r="HQV6" s="0"/>
      <c r="HQW6" s="0"/>
      <c r="HQX6" s="0"/>
      <c r="HQY6" s="0"/>
      <c r="HQZ6" s="0"/>
      <c r="HRA6" s="0"/>
      <c r="HRB6" s="0"/>
      <c r="HRC6" s="0"/>
      <c r="HRD6" s="0"/>
      <c r="HRE6" s="0"/>
      <c r="HRF6" s="0"/>
      <c r="HRG6" s="0"/>
      <c r="HRH6" s="0"/>
      <c r="HRI6" s="0"/>
      <c r="HRJ6" s="0"/>
      <c r="HRK6" s="0"/>
      <c r="HRL6" s="0"/>
      <c r="HRM6" s="0"/>
      <c r="HRN6" s="0"/>
      <c r="HRO6" s="0"/>
      <c r="HRP6" s="0"/>
      <c r="HRQ6" s="0"/>
      <c r="HRR6" s="0"/>
      <c r="HRS6" s="0"/>
      <c r="HRT6" s="0"/>
      <c r="HRU6" s="0"/>
      <c r="HRV6" s="0"/>
      <c r="HRW6" s="0"/>
      <c r="HRX6" s="0"/>
      <c r="HRY6" s="0"/>
      <c r="HRZ6" s="0"/>
      <c r="HSA6" s="0"/>
      <c r="HSB6" s="0"/>
      <c r="HSC6" s="0"/>
      <c r="HSD6" s="0"/>
      <c r="HSE6" s="0"/>
      <c r="HSF6" s="0"/>
      <c r="HSG6" s="0"/>
      <c r="HSH6" s="0"/>
      <c r="HSI6" s="0"/>
      <c r="HSJ6" s="0"/>
      <c r="HSK6" s="0"/>
      <c r="HSL6" s="0"/>
      <c r="HSM6" s="0"/>
      <c r="HSN6" s="0"/>
      <c r="HSO6" s="0"/>
      <c r="HSP6" s="0"/>
      <c r="HSQ6" s="0"/>
      <c r="HSR6" s="0"/>
      <c r="HSS6" s="0"/>
      <c r="HST6" s="0"/>
      <c r="HSU6" s="0"/>
      <c r="HSV6" s="0"/>
      <c r="HSW6" s="0"/>
      <c r="HSX6" s="0"/>
      <c r="HSY6" s="0"/>
      <c r="HSZ6" s="0"/>
      <c r="HTA6" s="0"/>
      <c r="HTB6" s="0"/>
      <c r="HTC6" s="0"/>
      <c r="HTD6" s="0"/>
      <c r="HTE6" s="0"/>
      <c r="HTF6" s="0"/>
      <c r="HTG6" s="0"/>
      <c r="HTH6" s="0"/>
      <c r="HTI6" s="0"/>
      <c r="HTJ6" s="0"/>
      <c r="HTK6" s="0"/>
      <c r="HTL6" s="0"/>
      <c r="HTM6" s="0"/>
      <c r="HTN6" s="0"/>
      <c r="HTO6" s="0"/>
      <c r="HTP6" s="0"/>
      <c r="HTQ6" s="0"/>
      <c r="HTR6" s="0"/>
      <c r="HTS6" s="0"/>
      <c r="HTT6" s="0"/>
      <c r="HTU6" s="0"/>
      <c r="HTV6" s="0"/>
      <c r="HTW6" s="0"/>
      <c r="HTX6" s="0"/>
      <c r="HTY6" s="0"/>
      <c r="HTZ6" s="0"/>
      <c r="HUA6" s="0"/>
      <c r="HUB6" s="0"/>
      <c r="HUC6" s="0"/>
      <c r="HUD6" s="0"/>
      <c r="HUE6" s="0"/>
      <c r="HUF6" s="0"/>
      <c r="HUG6" s="0"/>
      <c r="HUH6" s="0"/>
      <c r="HUI6" s="0"/>
      <c r="HUJ6" s="0"/>
      <c r="HUK6" s="0"/>
      <c r="HUL6" s="0"/>
      <c r="HUM6" s="0"/>
      <c r="HUN6" s="0"/>
      <c r="HUO6" s="0"/>
      <c r="HUP6" s="0"/>
      <c r="HUQ6" s="0"/>
      <c r="HUR6" s="0"/>
      <c r="HUS6" s="0"/>
      <c r="HUT6" s="0"/>
      <c r="HUU6" s="0"/>
      <c r="HUV6" s="0"/>
      <c r="HUW6" s="0"/>
      <c r="HUX6" s="0"/>
      <c r="HUY6" s="0"/>
      <c r="HUZ6" s="0"/>
      <c r="HVA6" s="0"/>
      <c r="HVB6" s="0"/>
      <c r="HVC6" s="0"/>
      <c r="HVD6" s="0"/>
      <c r="HVE6" s="0"/>
      <c r="HVF6" s="0"/>
      <c r="HVG6" s="0"/>
      <c r="HVH6" s="0"/>
      <c r="HVI6" s="0"/>
      <c r="HVJ6" s="0"/>
      <c r="HVK6" s="0"/>
      <c r="HVL6" s="0"/>
      <c r="HVM6" s="0"/>
      <c r="HVN6" s="0"/>
      <c r="HVO6" s="0"/>
      <c r="HVP6" s="0"/>
      <c r="HVQ6" s="0"/>
      <c r="HVR6" s="0"/>
      <c r="HVS6" s="0"/>
      <c r="HVT6" s="0"/>
      <c r="HVU6" s="0"/>
      <c r="HVV6" s="0"/>
      <c r="HVW6" s="0"/>
      <c r="HVX6" s="0"/>
      <c r="HVY6" s="0"/>
      <c r="HVZ6" s="0"/>
      <c r="HWA6" s="0"/>
      <c r="HWB6" s="0"/>
      <c r="HWC6" s="0"/>
      <c r="HWD6" s="0"/>
      <c r="HWE6" s="0"/>
      <c r="HWF6" s="0"/>
      <c r="HWG6" s="0"/>
      <c r="HWH6" s="0"/>
      <c r="HWI6" s="0"/>
      <c r="HWJ6" s="0"/>
      <c r="HWK6" s="0"/>
      <c r="HWL6" s="0"/>
      <c r="HWM6" s="0"/>
      <c r="HWN6" s="0"/>
      <c r="HWO6" s="0"/>
      <c r="HWP6" s="0"/>
      <c r="HWQ6" s="0"/>
      <c r="HWR6" s="0"/>
      <c r="HWS6" s="0"/>
      <c r="HWT6" s="0"/>
      <c r="HWU6" s="0"/>
      <c r="HWV6" s="0"/>
      <c r="HWW6" s="0"/>
      <c r="HWX6" s="0"/>
      <c r="HWY6" s="0"/>
      <c r="HWZ6" s="0"/>
      <c r="HXA6" s="0"/>
      <c r="HXB6" s="0"/>
      <c r="HXC6" s="0"/>
      <c r="HXD6" s="0"/>
      <c r="HXE6" s="0"/>
      <c r="HXF6" s="0"/>
      <c r="HXG6" s="0"/>
      <c r="HXH6" s="0"/>
      <c r="HXI6" s="0"/>
      <c r="HXJ6" s="0"/>
      <c r="HXK6" s="0"/>
      <c r="HXL6" s="0"/>
      <c r="HXM6" s="0"/>
      <c r="HXN6" s="0"/>
      <c r="HXO6" s="0"/>
      <c r="HXP6" s="0"/>
      <c r="HXQ6" s="0"/>
      <c r="HXR6" s="0"/>
      <c r="HXS6" s="0"/>
      <c r="HXT6" s="0"/>
      <c r="HXU6" s="0"/>
      <c r="HXV6" s="0"/>
      <c r="HXW6" s="0"/>
      <c r="HXX6" s="0"/>
      <c r="HXY6" s="0"/>
      <c r="HXZ6" s="0"/>
      <c r="HYA6" s="0"/>
      <c r="HYB6" s="0"/>
      <c r="HYC6" s="0"/>
      <c r="HYD6" s="0"/>
      <c r="HYE6" s="0"/>
      <c r="HYF6" s="0"/>
      <c r="HYG6" s="0"/>
      <c r="HYH6" s="0"/>
      <c r="HYI6" s="0"/>
      <c r="HYJ6" s="0"/>
      <c r="HYK6" s="0"/>
      <c r="HYL6" s="0"/>
      <c r="HYM6" s="0"/>
      <c r="HYN6" s="0"/>
      <c r="HYO6" s="0"/>
      <c r="HYP6" s="0"/>
      <c r="HYQ6" s="0"/>
      <c r="HYR6" s="0"/>
      <c r="HYS6" s="0"/>
      <c r="HYT6" s="0"/>
      <c r="HYU6" s="0"/>
      <c r="HYV6" s="0"/>
      <c r="HYW6" s="0"/>
      <c r="HYX6" s="0"/>
      <c r="HYY6" s="0"/>
      <c r="HYZ6" s="0"/>
      <c r="HZA6" s="0"/>
      <c r="HZB6" s="0"/>
      <c r="HZC6" s="0"/>
      <c r="HZD6" s="0"/>
      <c r="HZE6" s="0"/>
      <c r="HZF6" s="0"/>
      <c r="HZG6" s="0"/>
      <c r="HZH6" s="0"/>
      <c r="HZI6" s="0"/>
      <c r="HZJ6" s="0"/>
      <c r="HZK6" s="0"/>
      <c r="HZL6" s="0"/>
      <c r="HZM6" s="0"/>
      <c r="HZN6" s="0"/>
      <c r="HZO6" s="0"/>
      <c r="HZP6" s="0"/>
      <c r="HZQ6" s="0"/>
      <c r="HZR6" s="0"/>
      <c r="HZS6" s="0"/>
      <c r="HZT6" s="0"/>
      <c r="HZU6" s="0"/>
      <c r="HZV6" s="0"/>
      <c r="HZW6" s="0"/>
      <c r="HZX6" s="0"/>
      <c r="HZY6" s="0"/>
      <c r="HZZ6" s="0"/>
      <c r="IAA6" s="0"/>
      <c r="IAB6" s="0"/>
      <c r="IAC6" s="0"/>
      <c r="IAD6" s="0"/>
      <c r="IAE6" s="0"/>
      <c r="IAF6" s="0"/>
      <c r="IAG6" s="0"/>
      <c r="IAH6" s="0"/>
      <c r="IAI6" s="0"/>
      <c r="IAJ6" s="0"/>
      <c r="IAK6" s="0"/>
      <c r="IAL6" s="0"/>
      <c r="IAM6" s="0"/>
      <c r="IAN6" s="0"/>
      <c r="IAO6" s="0"/>
      <c r="IAP6" s="0"/>
      <c r="IAQ6" s="0"/>
      <c r="IAR6" s="0"/>
      <c r="IAS6" s="0"/>
      <c r="IAT6" s="0"/>
      <c r="IAU6" s="0"/>
      <c r="IAV6" s="0"/>
      <c r="IAW6" s="0"/>
      <c r="IAX6" s="0"/>
      <c r="IAY6" s="0"/>
      <c r="IAZ6" s="0"/>
      <c r="IBA6" s="0"/>
      <c r="IBB6" s="0"/>
      <c r="IBC6" s="0"/>
      <c r="IBD6" s="0"/>
      <c r="IBE6" s="0"/>
      <c r="IBF6" s="0"/>
      <c r="IBG6" s="0"/>
      <c r="IBH6" s="0"/>
      <c r="IBI6" s="0"/>
      <c r="IBJ6" s="0"/>
      <c r="IBK6" s="0"/>
      <c r="IBL6" s="0"/>
      <c r="IBM6" s="0"/>
      <c r="IBN6" s="0"/>
      <c r="IBO6" s="0"/>
      <c r="IBP6" s="0"/>
      <c r="IBQ6" s="0"/>
      <c r="IBR6" s="0"/>
      <c r="IBS6" s="0"/>
      <c r="IBT6" s="0"/>
      <c r="IBU6" s="0"/>
      <c r="IBV6" s="0"/>
      <c r="IBW6" s="0"/>
      <c r="IBX6" s="0"/>
      <c r="IBY6" s="0"/>
      <c r="IBZ6" s="0"/>
      <c r="ICA6" s="0"/>
      <c r="ICB6" s="0"/>
      <c r="ICC6" s="0"/>
      <c r="ICD6" s="0"/>
      <c r="ICE6" s="0"/>
      <c r="ICF6" s="0"/>
      <c r="ICG6" s="0"/>
      <c r="ICH6" s="0"/>
      <c r="ICI6" s="0"/>
      <c r="ICJ6" s="0"/>
      <c r="ICK6" s="0"/>
      <c r="ICL6" s="0"/>
      <c r="ICM6" s="0"/>
      <c r="ICN6" s="0"/>
      <c r="ICO6" s="0"/>
      <c r="ICP6" s="0"/>
      <c r="ICQ6" s="0"/>
      <c r="ICR6" s="0"/>
      <c r="ICS6" s="0"/>
      <c r="ICT6" s="0"/>
      <c r="ICU6" s="0"/>
      <c r="ICV6" s="0"/>
      <c r="ICW6" s="0"/>
      <c r="ICX6" s="0"/>
      <c r="ICY6" s="0"/>
      <c r="ICZ6" s="0"/>
      <c r="IDA6" s="0"/>
      <c r="IDB6" s="0"/>
      <c r="IDC6" s="0"/>
      <c r="IDD6" s="0"/>
      <c r="IDE6" s="0"/>
      <c r="IDF6" s="0"/>
      <c r="IDG6" s="0"/>
      <c r="IDH6" s="0"/>
      <c r="IDI6" s="0"/>
      <c r="IDJ6" s="0"/>
      <c r="IDK6" s="0"/>
      <c r="IDL6" s="0"/>
      <c r="IDM6" s="0"/>
      <c r="IDN6" s="0"/>
      <c r="IDO6" s="0"/>
      <c r="IDP6" s="0"/>
      <c r="IDQ6" s="0"/>
      <c r="IDR6" s="0"/>
      <c r="IDS6" s="0"/>
      <c r="IDT6" s="0"/>
      <c r="IDU6" s="0"/>
      <c r="IDV6" s="0"/>
      <c r="IDW6" s="0"/>
      <c r="IDX6" s="0"/>
      <c r="IDY6" s="0"/>
      <c r="IDZ6" s="0"/>
      <c r="IEA6" s="0"/>
      <c r="IEB6" s="0"/>
      <c r="IEC6" s="0"/>
      <c r="IED6" s="0"/>
      <c r="IEE6" s="0"/>
      <c r="IEF6" s="0"/>
      <c r="IEG6" s="0"/>
      <c r="IEH6" s="0"/>
      <c r="IEI6" s="0"/>
      <c r="IEJ6" s="0"/>
      <c r="IEK6" s="0"/>
      <c r="IEL6" s="0"/>
      <c r="IEM6" s="0"/>
      <c r="IEN6" s="0"/>
      <c r="IEO6" s="0"/>
      <c r="IEP6" s="0"/>
      <c r="IEQ6" s="0"/>
      <c r="IER6" s="0"/>
      <c r="IES6" s="0"/>
      <c r="IET6" s="0"/>
      <c r="IEU6" s="0"/>
      <c r="IEV6" s="0"/>
      <c r="IEW6" s="0"/>
      <c r="IEX6" s="0"/>
      <c r="IEY6" s="0"/>
      <c r="IEZ6" s="0"/>
      <c r="IFA6" s="0"/>
      <c r="IFB6" s="0"/>
      <c r="IFC6" s="0"/>
      <c r="IFD6" s="0"/>
      <c r="IFE6" s="0"/>
      <c r="IFF6" s="0"/>
      <c r="IFG6" s="0"/>
      <c r="IFH6" s="0"/>
      <c r="IFI6" s="0"/>
      <c r="IFJ6" s="0"/>
      <c r="IFK6" s="0"/>
      <c r="IFL6" s="0"/>
      <c r="IFM6" s="0"/>
      <c r="IFN6" s="0"/>
      <c r="IFO6" s="0"/>
      <c r="IFP6" s="0"/>
      <c r="IFQ6" s="0"/>
      <c r="IFR6" s="0"/>
      <c r="IFS6" s="0"/>
      <c r="IFT6" s="0"/>
      <c r="IFU6" s="0"/>
      <c r="IFV6" s="0"/>
      <c r="IFW6" s="0"/>
      <c r="IFX6" s="0"/>
      <c r="IFY6" s="0"/>
      <c r="IFZ6" s="0"/>
      <c r="IGA6" s="0"/>
      <c r="IGB6" s="0"/>
      <c r="IGC6" s="0"/>
      <c r="IGD6" s="0"/>
      <c r="IGE6" s="0"/>
      <c r="IGF6" s="0"/>
      <c r="IGG6" s="0"/>
      <c r="IGH6" s="0"/>
      <c r="IGI6" s="0"/>
      <c r="IGJ6" s="0"/>
      <c r="IGK6" s="0"/>
      <c r="IGL6" s="0"/>
      <c r="IGM6" s="0"/>
      <c r="IGN6" s="0"/>
      <c r="IGO6" s="0"/>
      <c r="IGP6" s="0"/>
      <c r="IGQ6" s="0"/>
      <c r="IGR6" s="0"/>
      <c r="IGS6" s="0"/>
      <c r="IGT6" s="0"/>
      <c r="IGU6" s="0"/>
      <c r="IGV6" s="0"/>
      <c r="IGW6" s="0"/>
      <c r="IGX6" s="0"/>
      <c r="IGY6" s="0"/>
      <c r="IGZ6" s="0"/>
      <c r="IHA6" s="0"/>
      <c r="IHB6" s="0"/>
      <c r="IHC6" s="0"/>
      <c r="IHD6" s="0"/>
      <c r="IHE6" s="0"/>
      <c r="IHF6" s="0"/>
      <c r="IHG6" s="0"/>
      <c r="IHH6" s="0"/>
      <c r="IHI6" s="0"/>
      <c r="IHJ6" s="0"/>
      <c r="IHK6" s="0"/>
      <c r="IHL6" s="0"/>
      <c r="IHM6" s="0"/>
      <c r="IHN6" s="0"/>
      <c r="IHO6" s="0"/>
      <c r="IHP6" s="0"/>
      <c r="IHQ6" s="0"/>
      <c r="IHR6" s="0"/>
      <c r="IHS6" s="0"/>
      <c r="IHT6" s="0"/>
      <c r="IHU6" s="0"/>
      <c r="IHV6" s="0"/>
      <c r="IHW6" s="0"/>
      <c r="IHX6" s="0"/>
      <c r="IHY6" s="0"/>
      <c r="IHZ6" s="0"/>
      <c r="IIA6" s="0"/>
      <c r="IIB6" s="0"/>
      <c r="IIC6" s="0"/>
      <c r="IID6" s="0"/>
      <c r="IIE6" s="0"/>
      <c r="IIF6" s="0"/>
      <c r="IIG6" s="0"/>
      <c r="IIH6" s="0"/>
      <c r="III6" s="0"/>
      <c r="IIJ6" s="0"/>
      <c r="IIK6" s="0"/>
      <c r="IIL6" s="0"/>
      <c r="IIM6" s="0"/>
      <c r="IIN6" s="0"/>
      <c r="IIO6" s="0"/>
      <c r="IIP6" s="0"/>
      <c r="IIQ6" s="0"/>
      <c r="IIR6" s="0"/>
      <c r="IIS6" s="0"/>
      <c r="IIT6" s="0"/>
      <c r="IIU6" s="0"/>
      <c r="IIV6" s="0"/>
      <c r="IIW6" s="0"/>
      <c r="IIX6" s="0"/>
      <c r="IIY6" s="0"/>
      <c r="IIZ6" s="0"/>
      <c r="IJA6" s="0"/>
      <c r="IJB6" s="0"/>
      <c r="IJC6" s="0"/>
      <c r="IJD6" s="0"/>
      <c r="IJE6" s="0"/>
      <c r="IJF6" s="0"/>
      <c r="IJG6" s="0"/>
      <c r="IJH6" s="0"/>
      <c r="IJI6" s="0"/>
      <c r="IJJ6" s="0"/>
      <c r="IJK6" s="0"/>
      <c r="IJL6" s="0"/>
      <c r="IJM6" s="0"/>
      <c r="IJN6" s="0"/>
      <c r="IJO6" s="0"/>
      <c r="IJP6" s="0"/>
      <c r="IJQ6" s="0"/>
      <c r="IJR6" s="0"/>
      <c r="IJS6" s="0"/>
      <c r="IJT6" s="0"/>
      <c r="IJU6" s="0"/>
      <c r="IJV6" s="0"/>
      <c r="IJW6" s="0"/>
      <c r="IJX6" s="0"/>
      <c r="IJY6" s="0"/>
      <c r="IJZ6" s="0"/>
      <c r="IKA6" s="0"/>
      <c r="IKB6" s="0"/>
      <c r="IKC6" s="0"/>
      <c r="IKD6" s="0"/>
      <c r="IKE6" s="0"/>
      <c r="IKF6" s="0"/>
      <c r="IKG6" s="0"/>
      <c r="IKH6" s="0"/>
      <c r="IKI6" s="0"/>
      <c r="IKJ6" s="0"/>
      <c r="IKK6" s="0"/>
      <c r="IKL6" s="0"/>
      <c r="IKM6" s="0"/>
      <c r="IKN6" s="0"/>
      <c r="IKO6" s="0"/>
      <c r="IKP6" s="0"/>
      <c r="IKQ6" s="0"/>
      <c r="IKR6" s="0"/>
      <c r="IKS6" s="0"/>
      <c r="IKT6" s="0"/>
      <c r="IKU6" s="0"/>
      <c r="IKV6" s="0"/>
      <c r="IKW6" s="0"/>
      <c r="IKX6" s="0"/>
      <c r="IKY6" s="0"/>
      <c r="IKZ6" s="0"/>
      <c r="ILA6" s="0"/>
      <c r="ILB6" s="0"/>
      <c r="ILC6" s="0"/>
      <c r="ILD6" s="0"/>
      <c r="ILE6" s="0"/>
      <c r="ILF6" s="0"/>
      <c r="ILG6" s="0"/>
      <c r="ILH6" s="0"/>
      <c r="ILI6" s="0"/>
      <c r="ILJ6" s="0"/>
      <c r="ILK6" s="0"/>
      <c r="ILL6" s="0"/>
      <c r="ILM6" s="0"/>
      <c r="ILN6" s="0"/>
      <c r="ILO6" s="0"/>
      <c r="ILP6" s="0"/>
      <c r="ILQ6" s="0"/>
      <c r="ILR6" s="0"/>
      <c r="ILS6" s="0"/>
      <c r="ILT6" s="0"/>
      <c r="ILU6" s="0"/>
      <c r="ILV6" s="0"/>
      <c r="ILW6" s="0"/>
      <c r="ILX6" s="0"/>
      <c r="ILY6" s="0"/>
      <c r="ILZ6" s="0"/>
      <c r="IMA6" s="0"/>
      <c r="IMB6" s="0"/>
      <c r="IMC6" s="0"/>
      <c r="IMD6" s="0"/>
      <c r="IME6" s="0"/>
      <c r="IMF6" s="0"/>
      <c r="IMG6" s="0"/>
      <c r="IMH6" s="0"/>
      <c r="IMI6" s="0"/>
      <c r="IMJ6" s="0"/>
      <c r="IMK6" s="0"/>
      <c r="IML6" s="0"/>
      <c r="IMM6" s="0"/>
      <c r="IMN6" s="0"/>
      <c r="IMO6" s="0"/>
      <c r="IMP6" s="0"/>
      <c r="IMQ6" s="0"/>
      <c r="IMR6" s="0"/>
      <c r="IMS6" s="0"/>
      <c r="IMT6" s="0"/>
      <c r="IMU6" s="0"/>
      <c r="IMV6" s="0"/>
      <c r="IMW6" s="0"/>
      <c r="IMX6" s="0"/>
      <c r="IMY6" s="0"/>
      <c r="IMZ6" s="0"/>
      <c r="INA6" s="0"/>
      <c r="INB6" s="0"/>
      <c r="INC6" s="0"/>
      <c r="IND6" s="0"/>
      <c r="INE6" s="0"/>
      <c r="INF6" s="0"/>
      <c r="ING6" s="0"/>
      <c r="INH6" s="0"/>
      <c r="INI6" s="0"/>
      <c r="INJ6" s="0"/>
      <c r="INK6" s="0"/>
      <c r="INL6" s="0"/>
      <c r="INM6" s="0"/>
      <c r="INN6" s="0"/>
      <c r="INO6" s="0"/>
      <c r="INP6" s="0"/>
      <c r="INQ6" s="0"/>
      <c r="INR6" s="0"/>
      <c r="INS6" s="0"/>
      <c r="INT6" s="0"/>
      <c r="INU6" s="0"/>
      <c r="INV6" s="0"/>
      <c r="INW6" s="0"/>
      <c r="INX6" s="0"/>
      <c r="INY6" s="0"/>
      <c r="INZ6" s="0"/>
      <c r="IOA6" s="0"/>
      <c r="IOB6" s="0"/>
      <c r="IOC6" s="0"/>
      <c r="IOD6" s="0"/>
      <c r="IOE6" s="0"/>
      <c r="IOF6" s="0"/>
      <c r="IOG6" s="0"/>
      <c r="IOH6" s="0"/>
      <c r="IOI6" s="0"/>
      <c r="IOJ6" s="0"/>
      <c r="IOK6" s="0"/>
      <c r="IOL6" s="0"/>
      <c r="IOM6" s="0"/>
      <c r="ION6" s="0"/>
      <c r="IOO6" s="0"/>
      <c r="IOP6" s="0"/>
      <c r="IOQ6" s="0"/>
      <c r="IOR6" s="0"/>
      <c r="IOS6" s="0"/>
      <c r="IOT6" s="0"/>
      <c r="IOU6" s="0"/>
      <c r="IOV6" s="0"/>
      <c r="IOW6" s="0"/>
      <c r="IOX6" s="0"/>
      <c r="IOY6" s="0"/>
      <c r="IOZ6" s="0"/>
      <c r="IPA6" s="0"/>
      <c r="IPB6" s="0"/>
      <c r="IPC6" s="0"/>
      <c r="IPD6" s="0"/>
      <c r="IPE6" s="0"/>
      <c r="IPF6" s="0"/>
      <c r="IPG6" s="0"/>
      <c r="IPH6" s="0"/>
      <c r="IPI6" s="0"/>
      <c r="IPJ6" s="0"/>
      <c r="IPK6" s="0"/>
      <c r="IPL6" s="0"/>
      <c r="IPM6" s="0"/>
      <c r="IPN6" s="0"/>
      <c r="IPO6" s="0"/>
      <c r="IPP6" s="0"/>
      <c r="IPQ6" s="0"/>
      <c r="IPR6" s="0"/>
      <c r="IPS6" s="0"/>
      <c r="IPT6" s="0"/>
      <c r="IPU6" s="0"/>
      <c r="IPV6" s="0"/>
      <c r="IPW6" s="0"/>
      <c r="IPX6" s="0"/>
      <c r="IPY6" s="0"/>
      <c r="IPZ6" s="0"/>
      <c r="IQA6" s="0"/>
      <c r="IQB6" s="0"/>
      <c r="IQC6" s="0"/>
      <c r="IQD6" s="0"/>
      <c r="IQE6" s="0"/>
      <c r="IQF6" s="0"/>
      <c r="IQG6" s="0"/>
      <c r="IQH6" s="0"/>
      <c r="IQI6" s="0"/>
      <c r="IQJ6" s="0"/>
      <c r="IQK6" s="0"/>
      <c r="IQL6" s="0"/>
      <c r="IQM6" s="0"/>
      <c r="IQN6" s="0"/>
      <c r="IQO6" s="0"/>
      <c r="IQP6" s="0"/>
      <c r="IQQ6" s="0"/>
      <c r="IQR6" s="0"/>
      <c r="IQS6" s="0"/>
      <c r="IQT6" s="0"/>
      <c r="IQU6" s="0"/>
      <c r="IQV6" s="0"/>
      <c r="IQW6" s="0"/>
      <c r="IQX6" s="0"/>
      <c r="IQY6" s="0"/>
      <c r="IQZ6" s="0"/>
      <c r="IRA6" s="0"/>
      <c r="IRB6" s="0"/>
      <c r="IRC6" s="0"/>
      <c r="IRD6" s="0"/>
      <c r="IRE6" s="0"/>
      <c r="IRF6" s="0"/>
      <c r="IRG6" s="0"/>
      <c r="IRH6" s="0"/>
      <c r="IRI6" s="0"/>
      <c r="IRJ6" s="0"/>
      <c r="IRK6" s="0"/>
      <c r="IRL6" s="0"/>
      <c r="IRM6" s="0"/>
      <c r="IRN6" s="0"/>
      <c r="IRO6" s="0"/>
      <c r="IRP6" s="0"/>
      <c r="IRQ6" s="0"/>
      <c r="IRR6" s="0"/>
      <c r="IRS6" s="0"/>
      <c r="IRT6" s="0"/>
      <c r="IRU6" s="0"/>
      <c r="IRV6" s="0"/>
      <c r="IRW6" s="0"/>
      <c r="IRX6" s="0"/>
      <c r="IRY6" s="0"/>
      <c r="IRZ6" s="0"/>
      <c r="ISA6" s="0"/>
      <c r="ISB6" s="0"/>
      <c r="ISC6" s="0"/>
      <c r="ISD6" s="0"/>
      <c r="ISE6" s="0"/>
      <c r="ISF6" s="0"/>
      <c r="ISG6" s="0"/>
      <c r="ISH6" s="0"/>
      <c r="ISI6" s="0"/>
      <c r="ISJ6" s="0"/>
      <c r="ISK6" s="0"/>
      <c r="ISL6" s="0"/>
      <c r="ISM6" s="0"/>
      <c r="ISN6" s="0"/>
      <c r="ISO6" s="0"/>
      <c r="ISP6" s="0"/>
      <c r="ISQ6" s="0"/>
      <c r="ISR6" s="0"/>
      <c r="ISS6" s="0"/>
      <c r="IST6" s="0"/>
      <c r="ISU6" s="0"/>
      <c r="ISV6" s="0"/>
      <c r="ISW6" s="0"/>
      <c r="ISX6" s="0"/>
      <c r="ISY6" s="0"/>
      <c r="ISZ6" s="0"/>
      <c r="ITA6" s="0"/>
      <c r="ITB6" s="0"/>
      <c r="ITC6" s="0"/>
      <c r="ITD6" s="0"/>
      <c r="ITE6" s="0"/>
      <c r="ITF6" s="0"/>
      <c r="ITG6" s="0"/>
      <c r="ITH6" s="0"/>
      <c r="ITI6" s="0"/>
      <c r="ITJ6" s="0"/>
      <c r="ITK6" s="0"/>
      <c r="ITL6" s="0"/>
      <c r="ITM6" s="0"/>
      <c r="ITN6" s="0"/>
      <c r="ITO6" s="0"/>
      <c r="ITP6" s="0"/>
      <c r="ITQ6" s="0"/>
      <c r="ITR6" s="0"/>
      <c r="ITS6" s="0"/>
      <c r="ITT6" s="0"/>
      <c r="ITU6" s="0"/>
      <c r="ITV6" s="0"/>
      <c r="ITW6" s="0"/>
      <c r="ITX6" s="0"/>
      <c r="ITY6" s="0"/>
      <c r="ITZ6" s="0"/>
      <c r="IUA6" s="0"/>
      <c r="IUB6" s="0"/>
      <c r="IUC6" s="0"/>
      <c r="IUD6" s="0"/>
      <c r="IUE6" s="0"/>
      <c r="IUF6" s="0"/>
      <c r="IUG6" s="0"/>
      <c r="IUH6" s="0"/>
      <c r="IUI6" s="0"/>
      <c r="IUJ6" s="0"/>
      <c r="IUK6" s="0"/>
      <c r="IUL6" s="0"/>
      <c r="IUM6" s="0"/>
      <c r="IUN6" s="0"/>
      <c r="IUO6" s="0"/>
      <c r="IUP6" s="0"/>
      <c r="IUQ6" s="0"/>
      <c r="IUR6" s="0"/>
      <c r="IUS6" s="0"/>
      <c r="IUT6" s="0"/>
      <c r="IUU6" s="0"/>
      <c r="IUV6" s="0"/>
      <c r="IUW6" s="0"/>
      <c r="IUX6" s="0"/>
      <c r="IUY6" s="0"/>
      <c r="IUZ6" s="0"/>
      <c r="IVA6" s="0"/>
      <c r="IVB6" s="0"/>
      <c r="IVC6" s="0"/>
      <c r="IVD6" s="0"/>
      <c r="IVE6" s="0"/>
      <c r="IVF6" s="0"/>
      <c r="IVG6" s="0"/>
      <c r="IVH6" s="0"/>
      <c r="IVI6" s="0"/>
      <c r="IVJ6" s="0"/>
      <c r="IVK6" s="0"/>
      <c r="IVL6" s="0"/>
      <c r="IVM6" s="0"/>
      <c r="IVN6" s="0"/>
      <c r="IVO6" s="0"/>
      <c r="IVP6" s="0"/>
      <c r="IVQ6" s="0"/>
      <c r="IVR6" s="0"/>
      <c r="IVS6" s="0"/>
      <c r="IVT6" s="0"/>
      <c r="IVU6" s="0"/>
      <c r="IVV6" s="0"/>
      <c r="IVW6" s="0"/>
      <c r="IVX6" s="0"/>
      <c r="IVY6" s="0"/>
      <c r="IVZ6" s="0"/>
      <c r="IWA6" s="0"/>
      <c r="IWB6" s="0"/>
      <c r="IWC6" s="0"/>
      <c r="IWD6" s="0"/>
      <c r="IWE6" s="0"/>
      <c r="IWF6" s="0"/>
      <c r="IWG6" s="0"/>
      <c r="IWH6" s="0"/>
      <c r="IWI6" s="0"/>
      <c r="IWJ6" s="0"/>
      <c r="IWK6" s="0"/>
      <c r="IWL6" s="0"/>
      <c r="IWM6" s="0"/>
      <c r="IWN6" s="0"/>
      <c r="IWO6" s="0"/>
      <c r="IWP6" s="0"/>
      <c r="IWQ6" s="0"/>
      <c r="IWR6" s="0"/>
      <c r="IWS6" s="0"/>
      <c r="IWT6" s="0"/>
      <c r="IWU6" s="0"/>
      <c r="IWV6" s="0"/>
      <c r="IWW6" s="0"/>
      <c r="IWX6" s="0"/>
      <c r="IWY6" s="0"/>
      <c r="IWZ6" s="0"/>
      <c r="IXA6" s="0"/>
      <c r="IXB6" s="0"/>
      <c r="IXC6" s="0"/>
      <c r="IXD6" s="0"/>
      <c r="IXE6" s="0"/>
      <c r="IXF6" s="0"/>
      <c r="IXG6" s="0"/>
      <c r="IXH6" s="0"/>
      <c r="IXI6" s="0"/>
      <c r="IXJ6" s="0"/>
      <c r="IXK6" s="0"/>
      <c r="IXL6" s="0"/>
      <c r="IXM6" s="0"/>
      <c r="IXN6" s="0"/>
      <c r="IXO6" s="0"/>
      <c r="IXP6" s="0"/>
      <c r="IXQ6" s="0"/>
      <c r="IXR6" s="0"/>
      <c r="IXS6" s="0"/>
      <c r="IXT6" s="0"/>
      <c r="IXU6" s="0"/>
      <c r="IXV6" s="0"/>
      <c r="IXW6" s="0"/>
      <c r="IXX6" s="0"/>
      <c r="IXY6" s="0"/>
      <c r="IXZ6" s="0"/>
      <c r="IYA6" s="0"/>
      <c r="IYB6" s="0"/>
      <c r="IYC6" s="0"/>
      <c r="IYD6" s="0"/>
      <c r="IYE6" s="0"/>
      <c r="IYF6" s="0"/>
      <c r="IYG6" s="0"/>
      <c r="IYH6" s="0"/>
      <c r="IYI6" s="0"/>
      <c r="IYJ6" s="0"/>
      <c r="IYK6" s="0"/>
      <c r="IYL6" s="0"/>
      <c r="IYM6" s="0"/>
      <c r="IYN6" s="0"/>
      <c r="IYO6" s="0"/>
      <c r="IYP6" s="0"/>
      <c r="IYQ6" s="0"/>
      <c r="IYR6" s="0"/>
      <c r="IYS6" s="0"/>
      <c r="IYT6" s="0"/>
      <c r="IYU6" s="0"/>
      <c r="IYV6" s="0"/>
      <c r="IYW6" s="0"/>
      <c r="IYX6" s="0"/>
      <c r="IYY6" s="0"/>
      <c r="IYZ6" s="0"/>
      <c r="IZA6" s="0"/>
      <c r="IZB6" s="0"/>
      <c r="IZC6" s="0"/>
      <c r="IZD6" s="0"/>
      <c r="IZE6" s="0"/>
      <c r="IZF6" s="0"/>
      <c r="IZG6" s="0"/>
      <c r="IZH6" s="0"/>
      <c r="IZI6" s="0"/>
      <c r="IZJ6" s="0"/>
      <c r="IZK6" s="0"/>
      <c r="IZL6" s="0"/>
      <c r="IZM6" s="0"/>
      <c r="IZN6" s="0"/>
      <c r="IZO6" s="0"/>
      <c r="IZP6" s="0"/>
      <c r="IZQ6" s="0"/>
      <c r="IZR6" s="0"/>
      <c r="IZS6" s="0"/>
      <c r="IZT6" s="0"/>
      <c r="IZU6" s="0"/>
      <c r="IZV6" s="0"/>
      <c r="IZW6" s="0"/>
      <c r="IZX6" s="0"/>
      <c r="IZY6" s="0"/>
      <c r="IZZ6" s="0"/>
      <c r="JAA6" s="0"/>
      <c r="JAB6" s="0"/>
      <c r="JAC6" s="0"/>
      <c r="JAD6" s="0"/>
      <c r="JAE6" s="0"/>
      <c r="JAF6" s="0"/>
      <c r="JAG6" s="0"/>
      <c r="JAH6" s="0"/>
      <c r="JAI6" s="0"/>
      <c r="JAJ6" s="0"/>
      <c r="JAK6" s="0"/>
      <c r="JAL6" s="0"/>
      <c r="JAM6" s="0"/>
      <c r="JAN6" s="0"/>
      <c r="JAO6" s="0"/>
      <c r="JAP6" s="0"/>
      <c r="JAQ6" s="0"/>
      <c r="JAR6" s="0"/>
      <c r="JAS6" s="0"/>
      <c r="JAT6" s="0"/>
      <c r="JAU6" s="0"/>
      <c r="JAV6" s="0"/>
      <c r="JAW6" s="0"/>
      <c r="JAX6" s="0"/>
      <c r="JAY6" s="0"/>
      <c r="JAZ6" s="0"/>
      <c r="JBA6" s="0"/>
      <c r="JBB6" s="0"/>
      <c r="JBC6" s="0"/>
      <c r="JBD6" s="0"/>
      <c r="JBE6" s="0"/>
      <c r="JBF6" s="0"/>
      <c r="JBG6" s="0"/>
      <c r="JBH6" s="0"/>
      <c r="JBI6" s="0"/>
      <c r="JBJ6" s="0"/>
      <c r="JBK6" s="0"/>
      <c r="JBL6" s="0"/>
      <c r="JBM6" s="0"/>
      <c r="JBN6" s="0"/>
      <c r="JBO6" s="0"/>
      <c r="JBP6" s="0"/>
      <c r="JBQ6" s="0"/>
      <c r="JBR6" s="0"/>
      <c r="JBS6" s="0"/>
      <c r="JBT6" s="0"/>
      <c r="JBU6" s="0"/>
      <c r="JBV6" s="0"/>
      <c r="JBW6" s="0"/>
      <c r="JBX6" s="0"/>
      <c r="JBY6" s="0"/>
      <c r="JBZ6" s="0"/>
      <c r="JCA6" s="0"/>
      <c r="JCB6" s="0"/>
      <c r="JCC6" s="0"/>
      <c r="JCD6" s="0"/>
      <c r="JCE6" s="0"/>
      <c r="JCF6" s="0"/>
      <c r="JCG6" s="0"/>
      <c r="JCH6" s="0"/>
      <c r="JCI6" s="0"/>
      <c r="JCJ6" s="0"/>
      <c r="JCK6" s="0"/>
      <c r="JCL6" s="0"/>
      <c r="JCM6" s="0"/>
      <c r="JCN6" s="0"/>
      <c r="JCO6" s="0"/>
      <c r="JCP6" s="0"/>
      <c r="JCQ6" s="0"/>
      <c r="JCR6" s="0"/>
      <c r="JCS6" s="0"/>
      <c r="JCT6" s="0"/>
      <c r="JCU6" s="0"/>
      <c r="JCV6" s="0"/>
      <c r="JCW6" s="0"/>
      <c r="JCX6" s="0"/>
      <c r="JCY6" s="0"/>
      <c r="JCZ6" s="0"/>
      <c r="JDA6" s="0"/>
      <c r="JDB6" s="0"/>
      <c r="JDC6" s="0"/>
      <c r="JDD6" s="0"/>
      <c r="JDE6" s="0"/>
      <c r="JDF6" s="0"/>
      <c r="JDG6" s="0"/>
      <c r="JDH6" s="0"/>
      <c r="JDI6" s="0"/>
      <c r="JDJ6" s="0"/>
      <c r="JDK6" s="0"/>
      <c r="JDL6" s="0"/>
      <c r="JDM6" s="0"/>
      <c r="JDN6" s="0"/>
      <c r="JDO6" s="0"/>
      <c r="JDP6" s="0"/>
      <c r="JDQ6" s="0"/>
      <c r="JDR6" s="0"/>
      <c r="JDS6" s="0"/>
      <c r="JDT6" s="0"/>
      <c r="JDU6" s="0"/>
      <c r="JDV6" s="0"/>
      <c r="JDW6" s="0"/>
      <c r="JDX6" s="0"/>
      <c r="JDY6" s="0"/>
      <c r="JDZ6" s="0"/>
      <c r="JEA6" s="0"/>
      <c r="JEB6" s="0"/>
      <c r="JEC6" s="0"/>
      <c r="JED6" s="0"/>
      <c r="JEE6" s="0"/>
      <c r="JEF6" s="0"/>
      <c r="JEG6" s="0"/>
      <c r="JEH6" s="0"/>
      <c r="JEI6" s="0"/>
      <c r="JEJ6" s="0"/>
      <c r="JEK6" s="0"/>
      <c r="JEL6" s="0"/>
      <c r="JEM6" s="0"/>
      <c r="JEN6" s="0"/>
      <c r="JEO6" s="0"/>
      <c r="JEP6" s="0"/>
      <c r="JEQ6" s="0"/>
      <c r="JER6" s="0"/>
      <c r="JES6" s="0"/>
      <c r="JET6" s="0"/>
      <c r="JEU6" s="0"/>
      <c r="JEV6" s="0"/>
      <c r="JEW6" s="0"/>
      <c r="JEX6" s="0"/>
      <c r="JEY6" s="0"/>
      <c r="JEZ6" s="0"/>
      <c r="JFA6" s="0"/>
      <c r="JFB6" s="0"/>
      <c r="JFC6" s="0"/>
      <c r="JFD6" s="0"/>
      <c r="JFE6" s="0"/>
      <c r="JFF6" s="0"/>
      <c r="JFG6" s="0"/>
      <c r="JFH6" s="0"/>
      <c r="JFI6" s="0"/>
      <c r="JFJ6" s="0"/>
      <c r="JFK6" s="0"/>
      <c r="JFL6" s="0"/>
      <c r="JFM6" s="0"/>
      <c r="JFN6" s="0"/>
      <c r="JFO6" s="0"/>
      <c r="JFP6" s="0"/>
      <c r="JFQ6" s="0"/>
      <c r="JFR6" s="0"/>
      <c r="JFS6" s="0"/>
      <c r="JFT6" s="0"/>
      <c r="JFU6" s="0"/>
      <c r="JFV6" s="0"/>
      <c r="JFW6" s="0"/>
      <c r="JFX6" s="0"/>
      <c r="JFY6" s="0"/>
      <c r="JFZ6" s="0"/>
      <c r="JGA6" s="0"/>
      <c r="JGB6" s="0"/>
      <c r="JGC6" s="0"/>
      <c r="JGD6" s="0"/>
      <c r="JGE6" s="0"/>
      <c r="JGF6" s="0"/>
      <c r="JGG6" s="0"/>
      <c r="JGH6" s="0"/>
      <c r="JGI6" s="0"/>
      <c r="JGJ6" s="0"/>
      <c r="JGK6" s="0"/>
      <c r="JGL6" s="0"/>
      <c r="JGM6" s="0"/>
      <c r="JGN6" s="0"/>
      <c r="JGO6" s="0"/>
      <c r="JGP6" s="0"/>
      <c r="JGQ6" s="0"/>
      <c r="JGR6" s="0"/>
      <c r="JGS6" s="0"/>
      <c r="JGT6" s="0"/>
      <c r="JGU6" s="0"/>
      <c r="JGV6" s="0"/>
      <c r="JGW6" s="0"/>
      <c r="JGX6" s="0"/>
      <c r="JGY6" s="0"/>
      <c r="JGZ6" s="0"/>
      <c r="JHA6" s="0"/>
      <c r="JHB6" s="0"/>
      <c r="JHC6" s="0"/>
      <c r="JHD6" s="0"/>
      <c r="JHE6" s="0"/>
      <c r="JHF6" s="0"/>
      <c r="JHG6" s="0"/>
      <c r="JHH6" s="0"/>
      <c r="JHI6" s="0"/>
      <c r="JHJ6" s="0"/>
      <c r="JHK6" s="0"/>
      <c r="JHL6" s="0"/>
      <c r="JHM6" s="0"/>
      <c r="JHN6" s="0"/>
      <c r="JHO6" s="0"/>
      <c r="JHP6" s="0"/>
      <c r="JHQ6" s="0"/>
      <c r="JHR6" s="0"/>
      <c r="JHS6" s="0"/>
      <c r="JHT6" s="0"/>
      <c r="JHU6" s="0"/>
      <c r="JHV6" s="0"/>
      <c r="JHW6" s="0"/>
      <c r="JHX6" s="0"/>
      <c r="JHY6" s="0"/>
      <c r="JHZ6" s="0"/>
      <c r="JIA6" s="0"/>
      <c r="JIB6" s="0"/>
      <c r="JIC6" s="0"/>
      <c r="JID6" s="0"/>
      <c r="JIE6" s="0"/>
      <c r="JIF6" s="0"/>
      <c r="JIG6" s="0"/>
      <c r="JIH6" s="0"/>
      <c r="JII6" s="0"/>
      <c r="JIJ6" s="0"/>
      <c r="JIK6" s="0"/>
      <c r="JIL6" s="0"/>
      <c r="JIM6" s="0"/>
      <c r="JIN6" s="0"/>
      <c r="JIO6" s="0"/>
      <c r="JIP6" s="0"/>
      <c r="JIQ6" s="0"/>
      <c r="JIR6" s="0"/>
      <c r="JIS6" s="0"/>
      <c r="JIT6" s="0"/>
      <c r="JIU6" s="0"/>
      <c r="JIV6" s="0"/>
      <c r="JIW6" s="0"/>
      <c r="JIX6" s="0"/>
      <c r="JIY6" s="0"/>
      <c r="JIZ6" s="0"/>
      <c r="JJA6" s="0"/>
      <c r="JJB6" s="0"/>
      <c r="JJC6" s="0"/>
      <c r="JJD6" s="0"/>
      <c r="JJE6" s="0"/>
      <c r="JJF6" s="0"/>
      <c r="JJG6" s="0"/>
      <c r="JJH6" s="0"/>
      <c r="JJI6" s="0"/>
      <c r="JJJ6" s="0"/>
      <c r="JJK6" s="0"/>
      <c r="JJL6" s="0"/>
      <c r="JJM6" s="0"/>
      <c r="JJN6" s="0"/>
      <c r="JJO6" s="0"/>
      <c r="JJP6" s="0"/>
      <c r="JJQ6" s="0"/>
      <c r="JJR6" s="0"/>
      <c r="JJS6" s="0"/>
      <c r="JJT6" s="0"/>
      <c r="JJU6" s="0"/>
      <c r="JJV6" s="0"/>
      <c r="JJW6" s="0"/>
      <c r="JJX6" s="0"/>
      <c r="JJY6" s="0"/>
      <c r="JJZ6" s="0"/>
      <c r="JKA6" s="0"/>
      <c r="JKB6" s="0"/>
      <c r="JKC6" s="0"/>
      <c r="JKD6" s="0"/>
      <c r="JKE6" s="0"/>
      <c r="JKF6" s="0"/>
      <c r="JKG6" s="0"/>
      <c r="JKH6" s="0"/>
      <c r="JKI6" s="0"/>
      <c r="JKJ6" s="0"/>
      <c r="JKK6" s="0"/>
      <c r="JKL6" s="0"/>
      <c r="JKM6" s="0"/>
      <c r="JKN6" s="0"/>
      <c r="JKO6" s="0"/>
      <c r="JKP6" s="0"/>
      <c r="JKQ6" s="0"/>
      <c r="JKR6" s="0"/>
      <c r="JKS6" s="0"/>
      <c r="JKT6" s="0"/>
      <c r="JKU6" s="0"/>
      <c r="JKV6" s="0"/>
      <c r="JKW6" s="0"/>
      <c r="JKX6" s="0"/>
      <c r="JKY6" s="0"/>
      <c r="JKZ6" s="0"/>
      <c r="JLA6" s="0"/>
      <c r="JLB6" s="0"/>
      <c r="JLC6" s="0"/>
      <c r="JLD6" s="0"/>
      <c r="JLE6" s="0"/>
      <c r="JLF6" s="0"/>
      <c r="JLG6" s="0"/>
      <c r="JLH6" s="0"/>
      <c r="JLI6" s="0"/>
      <c r="JLJ6" s="0"/>
      <c r="JLK6" s="0"/>
      <c r="JLL6" s="0"/>
      <c r="JLM6" s="0"/>
      <c r="JLN6" s="0"/>
      <c r="JLO6" s="0"/>
      <c r="JLP6" s="0"/>
      <c r="JLQ6" s="0"/>
      <c r="JLR6" s="0"/>
      <c r="JLS6" s="0"/>
      <c r="JLT6" s="0"/>
      <c r="JLU6" s="0"/>
      <c r="JLV6" s="0"/>
      <c r="JLW6" s="0"/>
      <c r="JLX6" s="0"/>
      <c r="JLY6" s="0"/>
      <c r="JLZ6" s="0"/>
      <c r="JMA6" s="0"/>
      <c r="JMB6" s="0"/>
      <c r="JMC6" s="0"/>
      <c r="JMD6" s="0"/>
      <c r="JME6" s="0"/>
      <c r="JMF6" s="0"/>
      <c r="JMG6" s="0"/>
      <c r="JMH6" s="0"/>
      <c r="JMI6" s="0"/>
      <c r="JMJ6" s="0"/>
      <c r="JMK6" s="0"/>
      <c r="JML6" s="0"/>
      <c r="JMM6" s="0"/>
      <c r="JMN6" s="0"/>
      <c r="JMO6" s="0"/>
      <c r="JMP6" s="0"/>
      <c r="JMQ6" s="0"/>
      <c r="JMR6" s="0"/>
      <c r="JMS6" s="0"/>
      <c r="JMT6" s="0"/>
      <c r="JMU6" s="0"/>
      <c r="JMV6" s="0"/>
      <c r="JMW6" s="0"/>
      <c r="JMX6" s="0"/>
      <c r="JMY6" s="0"/>
      <c r="JMZ6" s="0"/>
      <c r="JNA6" s="0"/>
      <c r="JNB6" s="0"/>
      <c r="JNC6" s="0"/>
      <c r="JND6" s="0"/>
      <c r="JNE6" s="0"/>
      <c r="JNF6" s="0"/>
      <c r="JNG6" s="0"/>
      <c r="JNH6" s="0"/>
      <c r="JNI6" s="0"/>
      <c r="JNJ6" s="0"/>
      <c r="JNK6" s="0"/>
      <c r="JNL6" s="0"/>
      <c r="JNM6" s="0"/>
      <c r="JNN6" s="0"/>
      <c r="JNO6" s="0"/>
      <c r="JNP6" s="0"/>
      <c r="JNQ6" s="0"/>
      <c r="JNR6" s="0"/>
      <c r="JNS6" s="0"/>
      <c r="JNT6" s="0"/>
      <c r="JNU6" s="0"/>
      <c r="JNV6" s="0"/>
      <c r="JNW6" s="0"/>
      <c r="JNX6" s="0"/>
      <c r="JNY6" s="0"/>
      <c r="JNZ6" s="0"/>
      <c r="JOA6" s="0"/>
      <c r="JOB6" s="0"/>
      <c r="JOC6" s="0"/>
      <c r="JOD6" s="0"/>
      <c r="JOE6" s="0"/>
      <c r="JOF6" s="0"/>
      <c r="JOG6" s="0"/>
      <c r="JOH6" s="0"/>
      <c r="JOI6" s="0"/>
      <c r="JOJ6" s="0"/>
      <c r="JOK6" s="0"/>
      <c r="JOL6" s="0"/>
      <c r="JOM6" s="0"/>
      <c r="JON6" s="0"/>
      <c r="JOO6" s="0"/>
      <c r="JOP6" s="0"/>
      <c r="JOQ6" s="0"/>
      <c r="JOR6" s="0"/>
      <c r="JOS6" s="0"/>
      <c r="JOT6" s="0"/>
      <c r="JOU6" s="0"/>
      <c r="JOV6" s="0"/>
      <c r="JOW6" s="0"/>
      <c r="JOX6" s="0"/>
      <c r="JOY6" s="0"/>
      <c r="JOZ6" s="0"/>
      <c r="JPA6" s="0"/>
      <c r="JPB6" s="0"/>
      <c r="JPC6" s="0"/>
      <c r="JPD6" s="0"/>
      <c r="JPE6" s="0"/>
      <c r="JPF6" s="0"/>
      <c r="JPG6" s="0"/>
      <c r="JPH6" s="0"/>
      <c r="JPI6" s="0"/>
      <c r="JPJ6" s="0"/>
      <c r="JPK6" s="0"/>
      <c r="JPL6" s="0"/>
      <c r="JPM6" s="0"/>
      <c r="JPN6" s="0"/>
      <c r="JPO6" s="0"/>
      <c r="JPP6" s="0"/>
      <c r="JPQ6" s="0"/>
      <c r="JPR6" s="0"/>
      <c r="JPS6" s="0"/>
      <c r="JPT6" s="0"/>
      <c r="JPU6" s="0"/>
      <c r="JPV6" s="0"/>
      <c r="JPW6" s="0"/>
      <c r="JPX6" s="0"/>
      <c r="JPY6" s="0"/>
      <c r="JPZ6" s="0"/>
      <c r="JQA6" s="0"/>
      <c r="JQB6" s="0"/>
      <c r="JQC6" s="0"/>
      <c r="JQD6" s="0"/>
      <c r="JQE6" s="0"/>
      <c r="JQF6" s="0"/>
      <c r="JQG6" s="0"/>
      <c r="JQH6" s="0"/>
      <c r="JQI6" s="0"/>
      <c r="JQJ6" s="0"/>
      <c r="JQK6" s="0"/>
      <c r="JQL6" s="0"/>
      <c r="JQM6" s="0"/>
      <c r="JQN6" s="0"/>
      <c r="JQO6" s="0"/>
      <c r="JQP6" s="0"/>
      <c r="JQQ6" s="0"/>
      <c r="JQR6" s="0"/>
      <c r="JQS6" s="0"/>
      <c r="JQT6" s="0"/>
      <c r="JQU6" s="0"/>
      <c r="JQV6" s="0"/>
      <c r="JQW6" s="0"/>
      <c r="JQX6" s="0"/>
      <c r="JQY6" s="0"/>
      <c r="JQZ6" s="0"/>
      <c r="JRA6" s="0"/>
      <c r="JRB6" s="0"/>
      <c r="JRC6" s="0"/>
      <c r="JRD6" s="0"/>
      <c r="JRE6" s="0"/>
      <c r="JRF6" s="0"/>
      <c r="JRG6" s="0"/>
      <c r="JRH6" s="0"/>
      <c r="JRI6" s="0"/>
      <c r="JRJ6" s="0"/>
      <c r="JRK6" s="0"/>
      <c r="JRL6" s="0"/>
      <c r="JRM6" s="0"/>
      <c r="JRN6" s="0"/>
      <c r="JRO6" s="0"/>
      <c r="JRP6" s="0"/>
      <c r="JRQ6" s="0"/>
      <c r="JRR6" s="0"/>
      <c r="JRS6" s="0"/>
      <c r="JRT6" s="0"/>
      <c r="JRU6" s="0"/>
      <c r="JRV6" s="0"/>
      <c r="JRW6" s="0"/>
      <c r="JRX6" s="0"/>
      <c r="JRY6" s="0"/>
      <c r="JRZ6" s="0"/>
      <c r="JSA6" s="0"/>
      <c r="JSB6" s="0"/>
      <c r="JSC6" s="0"/>
      <c r="JSD6" s="0"/>
      <c r="JSE6" s="0"/>
      <c r="JSF6" s="0"/>
      <c r="JSG6" s="0"/>
      <c r="JSH6" s="0"/>
      <c r="JSI6" s="0"/>
      <c r="JSJ6" s="0"/>
      <c r="JSK6" s="0"/>
      <c r="JSL6" s="0"/>
      <c r="JSM6" s="0"/>
      <c r="JSN6" s="0"/>
      <c r="JSO6" s="0"/>
      <c r="JSP6" s="0"/>
      <c r="JSQ6" s="0"/>
      <c r="JSR6" s="0"/>
      <c r="JSS6" s="0"/>
      <c r="JST6" s="0"/>
      <c r="JSU6" s="0"/>
      <c r="JSV6" s="0"/>
      <c r="JSW6" s="0"/>
      <c r="JSX6" s="0"/>
      <c r="JSY6" s="0"/>
      <c r="JSZ6" s="0"/>
      <c r="JTA6" s="0"/>
      <c r="JTB6" s="0"/>
      <c r="JTC6" s="0"/>
      <c r="JTD6" s="0"/>
      <c r="JTE6" s="0"/>
      <c r="JTF6" s="0"/>
      <c r="JTG6" s="0"/>
      <c r="JTH6" s="0"/>
      <c r="JTI6" s="0"/>
      <c r="JTJ6" s="0"/>
      <c r="JTK6" s="0"/>
      <c r="JTL6" s="0"/>
      <c r="JTM6" s="0"/>
      <c r="JTN6" s="0"/>
      <c r="JTO6" s="0"/>
      <c r="JTP6" s="0"/>
      <c r="JTQ6" s="0"/>
      <c r="JTR6" s="0"/>
      <c r="JTS6" s="0"/>
      <c r="JTT6" s="0"/>
      <c r="JTU6" s="0"/>
      <c r="JTV6" s="0"/>
      <c r="JTW6" s="0"/>
      <c r="JTX6" s="0"/>
      <c r="JTY6" s="0"/>
      <c r="JTZ6" s="0"/>
      <c r="JUA6" s="0"/>
      <c r="JUB6" s="0"/>
      <c r="JUC6" s="0"/>
      <c r="JUD6" s="0"/>
      <c r="JUE6" s="0"/>
      <c r="JUF6" s="0"/>
      <c r="JUG6" s="0"/>
      <c r="JUH6" s="0"/>
      <c r="JUI6" s="0"/>
      <c r="JUJ6" s="0"/>
      <c r="JUK6" s="0"/>
      <c r="JUL6" s="0"/>
      <c r="JUM6" s="0"/>
      <c r="JUN6" s="0"/>
      <c r="JUO6" s="0"/>
      <c r="JUP6" s="0"/>
      <c r="JUQ6" s="0"/>
      <c r="JUR6" s="0"/>
      <c r="JUS6" s="0"/>
      <c r="JUT6" s="0"/>
      <c r="JUU6" s="0"/>
      <c r="JUV6" s="0"/>
      <c r="JUW6" s="0"/>
      <c r="JUX6" s="0"/>
      <c r="JUY6" s="0"/>
      <c r="JUZ6" s="0"/>
      <c r="JVA6" s="0"/>
      <c r="JVB6" s="0"/>
      <c r="JVC6" s="0"/>
      <c r="JVD6" s="0"/>
      <c r="JVE6" s="0"/>
      <c r="JVF6" s="0"/>
      <c r="JVG6" s="0"/>
      <c r="JVH6" s="0"/>
      <c r="JVI6" s="0"/>
      <c r="JVJ6" s="0"/>
      <c r="JVK6" s="0"/>
      <c r="JVL6" s="0"/>
      <c r="JVM6" s="0"/>
      <c r="JVN6" s="0"/>
      <c r="JVO6" s="0"/>
      <c r="JVP6" s="0"/>
      <c r="JVQ6" s="0"/>
      <c r="JVR6" s="0"/>
      <c r="JVS6" s="0"/>
      <c r="JVT6" s="0"/>
      <c r="JVU6" s="0"/>
      <c r="JVV6" s="0"/>
      <c r="JVW6" s="0"/>
      <c r="JVX6" s="0"/>
      <c r="JVY6" s="0"/>
      <c r="JVZ6" s="0"/>
      <c r="JWA6" s="0"/>
      <c r="JWB6" s="0"/>
      <c r="JWC6" s="0"/>
      <c r="JWD6" s="0"/>
      <c r="JWE6" s="0"/>
      <c r="JWF6" s="0"/>
      <c r="JWG6" s="0"/>
      <c r="JWH6" s="0"/>
      <c r="JWI6" s="0"/>
      <c r="JWJ6" s="0"/>
      <c r="JWK6" s="0"/>
      <c r="JWL6" s="0"/>
      <c r="JWM6" s="0"/>
      <c r="JWN6" s="0"/>
      <c r="JWO6" s="0"/>
      <c r="JWP6" s="0"/>
      <c r="JWQ6" s="0"/>
      <c r="JWR6" s="0"/>
      <c r="JWS6" s="0"/>
      <c r="JWT6" s="0"/>
      <c r="JWU6" s="0"/>
      <c r="JWV6" s="0"/>
      <c r="JWW6" s="0"/>
      <c r="JWX6" s="0"/>
      <c r="JWY6" s="0"/>
      <c r="JWZ6" s="0"/>
      <c r="JXA6" s="0"/>
      <c r="JXB6" s="0"/>
      <c r="JXC6" s="0"/>
      <c r="JXD6" s="0"/>
      <c r="JXE6" s="0"/>
      <c r="JXF6" s="0"/>
      <c r="JXG6" s="0"/>
      <c r="JXH6" s="0"/>
      <c r="JXI6" s="0"/>
      <c r="JXJ6" s="0"/>
      <c r="JXK6" s="0"/>
      <c r="JXL6" s="0"/>
      <c r="JXM6" s="0"/>
      <c r="JXN6" s="0"/>
      <c r="JXO6" s="0"/>
      <c r="JXP6" s="0"/>
      <c r="JXQ6" s="0"/>
      <c r="JXR6" s="0"/>
      <c r="JXS6" s="0"/>
      <c r="JXT6" s="0"/>
      <c r="JXU6" s="0"/>
      <c r="JXV6" s="0"/>
      <c r="JXW6" s="0"/>
      <c r="JXX6" s="0"/>
      <c r="JXY6" s="0"/>
      <c r="JXZ6" s="0"/>
      <c r="JYA6" s="0"/>
      <c r="JYB6" s="0"/>
      <c r="JYC6" s="0"/>
      <c r="JYD6" s="0"/>
      <c r="JYE6" s="0"/>
      <c r="JYF6" s="0"/>
      <c r="JYG6" s="0"/>
      <c r="JYH6" s="0"/>
      <c r="JYI6" s="0"/>
      <c r="JYJ6" s="0"/>
      <c r="JYK6" s="0"/>
      <c r="JYL6" s="0"/>
      <c r="JYM6" s="0"/>
      <c r="JYN6" s="0"/>
      <c r="JYO6" s="0"/>
      <c r="JYP6" s="0"/>
      <c r="JYQ6" s="0"/>
      <c r="JYR6" s="0"/>
      <c r="JYS6" s="0"/>
      <c r="JYT6" s="0"/>
      <c r="JYU6" s="0"/>
      <c r="JYV6" s="0"/>
      <c r="JYW6" s="0"/>
      <c r="JYX6" s="0"/>
      <c r="JYY6" s="0"/>
      <c r="JYZ6" s="0"/>
      <c r="JZA6" s="0"/>
      <c r="JZB6" s="0"/>
      <c r="JZC6" s="0"/>
      <c r="JZD6" s="0"/>
      <c r="JZE6" s="0"/>
      <c r="JZF6" s="0"/>
      <c r="JZG6" s="0"/>
      <c r="JZH6" s="0"/>
      <c r="JZI6" s="0"/>
      <c r="JZJ6" s="0"/>
      <c r="JZK6" s="0"/>
      <c r="JZL6" s="0"/>
      <c r="JZM6" s="0"/>
      <c r="JZN6" s="0"/>
      <c r="JZO6" s="0"/>
      <c r="JZP6" s="0"/>
      <c r="JZQ6" s="0"/>
      <c r="JZR6" s="0"/>
      <c r="JZS6" s="0"/>
      <c r="JZT6" s="0"/>
      <c r="JZU6" s="0"/>
      <c r="JZV6" s="0"/>
      <c r="JZW6" s="0"/>
      <c r="JZX6" s="0"/>
      <c r="JZY6" s="0"/>
      <c r="JZZ6" s="0"/>
      <c r="KAA6" s="0"/>
      <c r="KAB6" s="0"/>
      <c r="KAC6" s="0"/>
      <c r="KAD6" s="0"/>
      <c r="KAE6" s="0"/>
      <c r="KAF6" s="0"/>
      <c r="KAG6" s="0"/>
      <c r="KAH6" s="0"/>
      <c r="KAI6" s="0"/>
      <c r="KAJ6" s="0"/>
      <c r="KAK6" s="0"/>
      <c r="KAL6" s="0"/>
      <c r="KAM6" s="0"/>
      <c r="KAN6" s="0"/>
      <c r="KAO6" s="0"/>
      <c r="KAP6" s="0"/>
      <c r="KAQ6" s="0"/>
      <c r="KAR6" s="0"/>
      <c r="KAS6" s="0"/>
      <c r="KAT6" s="0"/>
      <c r="KAU6" s="0"/>
      <c r="KAV6" s="0"/>
      <c r="KAW6" s="0"/>
      <c r="KAX6" s="0"/>
      <c r="KAY6" s="0"/>
      <c r="KAZ6" s="0"/>
      <c r="KBA6" s="0"/>
      <c r="KBB6" s="0"/>
      <c r="KBC6" s="0"/>
      <c r="KBD6" s="0"/>
      <c r="KBE6" s="0"/>
      <c r="KBF6" s="0"/>
      <c r="KBG6" s="0"/>
      <c r="KBH6" s="0"/>
      <c r="KBI6" s="0"/>
      <c r="KBJ6" s="0"/>
      <c r="KBK6" s="0"/>
      <c r="KBL6" s="0"/>
      <c r="KBM6" s="0"/>
      <c r="KBN6" s="0"/>
      <c r="KBO6" s="0"/>
      <c r="KBP6" s="0"/>
      <c r="KBQ6" s="0"/>
      <c r="KBR6" s="0"/>
      <c r="KBS6" s="0"/>
      <c r="KBT6" s="0"/>
      <c r="KBU6" s="0"/>
      <c r="KBV6" s="0"/>
      <c r="KBW6" s="0"/>
      <c r="KBX6" s="0"/>
      <c r="KBY6" s="0"/>
      <c r="KBZ6" s="0"/>
      <c r="KCA6" s="0"/>
      <c r="KCB6" s="0"/>
      <c r="KCC6" s="0"/>
      <c r="KCD6" s="0"/>
      <c r="KCE6" s="0"/>
      <c r="KCF6" s="0"/>
      <c r="KCG6" s="0"/>
      <c r="KCH6" s="0"/>
      <c r="KCI6" s="0"/>
      <c r="KCJ6" s="0"/>
      <c r="KCK6" s="0"/>
      <c r="KCL6" s="0"/>
      <c r="KCM6" s="0"/>
      <c r="KCN6" s="0"/>
      <c r="KCO6" s="0"/>
      <c r="KCP6" s="0"/>
      <c r="KCQ6" s="0"/>
      <c r="KCR6" s="0"/>
      <c r="KCS6" s="0"/>
      <c r="KCT6" s="0"/>
      <c r="KCU6" s="0"/>
      <c r="KCV6" s="0"/>
      <c r="KCW6" s="0"/>
      <c r="KCX6" s="0"/>
      <c r="KCY6" s="0"/>
      <c r="KCZ6" s="0"/>
      <c r="KDA6" s="0"/>
      <c r="KDB6" s="0"/>
      <c r="KDC6" s="0"/>
      <c r="KDD6" s="0"/>
      <c r="KDE6" s="0"/>
      <c r="KDF6" s="0"/>
      <c r="KDG6" s="0"/>
      <c r="KDH6" s="0"/>
      <c r="KDI6" s="0"/>
      <c r="KDJ6" s="0"/>
      <c r="KDK6" s="0"/>
      <c r="KDL6" s="0"/>
      <c r="KDM6" s="0"/>
      <c r="KDN6" s="0"/>
      <c r="KDO6" s="0"/>
      <c r="KDP6" s="0"/>
      <c r="KDQ6" s="0"/>
      <c r="KDR6" s="0"/>
      <c r="KDS6" s="0"/>
      <c r="KDT6" s="0"/>
      <c r="KDU6" s="0"/>
      <c r="KDV6" s="0"/>
      <c r="KDW6" s="0"/>
      <c r="KDX6" s="0"/>
      <c r="KDY6" s="0"/>
      <c r="KDZ6" s="0"/>
      <c r="KEA6" s="0"/>
      <c r="KEB6" s="0"/>
      <c r="KEC6" s="0"/>
      <c r="KED6" s="0"/>
      <c r="KEE6" s="0"/>
      <c r="KEF6" s="0"/>
      <c r="KEG6" s="0"/>
      <c r="KEH6" s="0"/>
      <c r="KEI6" s="0"/>
      <c r="KEJ6" s="0"/>
      <c r="KEK6" s="0"/>
      <c r="KEL6" s="0"/>
      <c r="KEM6" s="0"/>
      <c r="KEN6" s="0"/>
      <c r="KEO6" s="0"/>
      <c r="KEP6" s="0"/>
      <c r="KEQ6" s="0"/>
      <c r="KER6" s="0"/>
      <c r="KES6" s="0"/>
      <c r="KET6" s="0"/>
      <c r="KEU6" s="0"/>
      <c r="KEV6" s="0"/>
      <c r="KEW6" s="0"/>
      <c r="KEX6" s="0"/>
      <c r="KEY6" s="0"/>
      <c r="KEZ6" s="0"/>
      <c r="KFA6" s="0"/>
      <c r="KFB6" s="0"/>
      <c r="KFC6" s="0"/>
      <c r="KFD6" s="0"/>
      <c r="KFE6" s="0"/>
      <c r="KFF6" s="0"/>
      <c r="KFG6" s="0"/>
      <c r="KFH6" s="0"/>
      <c r="KFI6" s="0"/>
      <c r="KFJ6" s="0"/>
      <c r="KFK6" s="0"/>
      <c r="KFL6" s="0"/>
      <c r="KFM6" s="0"/>
      <c r="KFN6" s="0"/>
      <c r="KFO6" s="0"/>
      <c r="KFP6" s="0"/>
      <c r="KFQ6" s="0"/>
      <c r="KFR6" s="0"/>
      <c r="KFS6" s="0"/>
      <c r="KFT6" s="0"/>
      <c r="KFU6" s="0"/>
      <c r="KFV6" s="0"/>
      <c r="KFW6" s="0"/>
      <c r="KFX6" s="0"/>
      <c r="KFY6" s="0"/>
      <c r="KFZ6" s="0"/>
      <c r="KGA6" s="0"/>
      <c r="KGB6" s="0"/>
      <c r="KGC6" s="0"/>
      <c r="KGD6" s="0"/>
      <c r="KGE6" s="0"/>
      <c r="KGF6" s="0"/>
      <c r="KGG6" s="0"/>
      <c r="KGH6" s="0"/>
      <c r="KGI6" s="0"/>
      <c r="KGJ6" s="0"/>
      <c r="KGK6" s="0"/>
      <c r="KGL6" s="0"/>
      <c r="KGM6" s="0"/>
      <c r="KGN6" s="0"/>
      <c r="KGO6" s="0"/>
      <c r="KGP6" s="0"/>
      <c r="KGQ6" s="0"/>
      <c r="KGR6" s="0"/>
      <c r="KGS6" s="0"/>
      <c r="KGT6" s="0"/>
      <c r="KGU6" s="0"/>
      <c r="KGV6" s="0"/>
      <c r="KGW6" s="0"/>
      <c r="KGX6" s="0"/>
      <c r="KGY6" s="0"/>
      <c r="KGZ6" s="0"/>
      <c r="KHA6" s="0"/>
      <c r="KHB6" s="0"/>
      <c r="KHC6" s="0"/>
      <c r="KHD6" s="0"/>
      <c r="KHE6" s="0"/>
      <c r="KHF6" s="0"/>
      <c r="KHG6" s="0"/>
      <c r="KHH6" s="0"/>
      <c r="KHI6" s="0"/>
      <c r="KHJ6" s="0"/>
      <c r="KHK6" s="0"/>
      <c r="KHL6" s="0"/>
      <c r="KHM6" s="0"/>
      <c r="KHN6" s="0"/>
      <c r="KHO6" s="0"/>
      <c r="KHP6" s="0"/>
      <c r="KHQ6" s="0"/>
      <c r="KHR6" s="0"/>
      <c r="KHS6" s="0"/>
      <c r="KHT6" s="0"/>
      <c r="KHU6" s="0"/>
      <c r="KHV6" s="0"/>
      <c r="KHW6" s="0"/>
      <c r="KHX6" s="0"/>
      <c r="KHY6" s="0"/>
      <c r="KHZ6" s="0"/>
      <c r="KIA6" s="0"/>
      <c r="KIB6" s="0"/>
      <c r="KIC6" s="0"/>
      <c r="KID6" s="0"/>
      <c r="KIE6" s="0"/>
      <c r="KIF6" s="0"/>
      <c r="KIG6" s="0"/>
      <c r="KIH6" s="0"/>
      <c r="KII6" s="0"/>
      <c r="KIJ6" s="0"/>
      <c r="KIK6" s="0"/>
      <c r="KIL6" s="0"/>
      <c r="KIM6" s="0"/>
      <c r="KIN6" s="0"/>
      <c r="KIO6" s="0"/>
      <c r="KIP6" s="0"/>
      <c r="KIQ6" s="0"/>
      <c r="KIR6" s="0"/>
      <c r="KIS6" s="0"/>
      <c r="KIT6" s="0"/>
      <c r="KIU6" s="0"/>
      <c r="KIV6" s="0"/>
      <c r="KIW6" s="0"/>
      <c r="KIX6" s="0"/>
      <c r="KIY6" s="0"/>
      <c r="KIZ6" s="0"/>
      <c r="KJA6" s="0"/>
      <c r="KJB6" s="0"/>
      <c r="KJC6" s="0"/>
      <c r="KJD6" s="0"/>
      <c r="KJE6" s="0"/>
      <c r="KJF6" s="0"/>
      <c r="KJG6" s="0"/>
      <c r="KJH6" s="0"/>
      <c r="KJI6" s="0"/>
      <c r="KJJ6" s="0"/>
      <c r="KJK6" s="0"/>
      <c r="KJL6" s="0"/>
      <c r="KJM6" s="0"/>
      <c r="KJN6" s="0"/>
      <c r="KJO6" s="0"/>
      <c r="KJP6" s="0"/>
      <c r="KJQ6" s="0"/>
      <c r="KJR6" s="0"/>
      <c r="KJS6" s="0"/>
      <c r="KJT6" s="0"/>
      <c r="KJU6" s="0"/>
      <c r="KJV6" s="0"/>
      <c r="KJW6" s="0"/>
      <c r="KJX6" s="0"/>
      <c r="KJY6" s="0"/>
      <c r="KJZ6" s="0"/>
      <c r="KKA6" s="0"/>
      <c r="KKB6" s="0"/>
      <c r="KKC6" s="0"/>
      <c r="KKD6" s="0"/>
      <c r="KKE6" s="0"/>
      <c r="KKF6" s="0"/>
      <c r="KKG6" s="0"/>
      <c r="KKH6" s="0"/>
      <c r="KKI6" s="0"/>
      <c r="KKJ6" s="0"/>
      <c r="KKK6" s="0"/>
      <c r="KKL6" s="0"/>
      <c r="KKM6" s="0"/>
      <c r="KKN6" s="0"/>
      <c r="KKO6" s="0"/>
      <c r="KKP6" s="0"/>
      <c r="KKQ6" s="0"/>
      <c r="KKR6" s="0"/>
      <c r="KKS6" s="0"/>
      <c r="KKT6" s="0"/>
      <c r="KKU6" s="0"/>
      <c r="KKV6" s="0"/>
      <c r="KKW6" s="0"/>
      <c r="KKX6" s="0"/>
      <c r="KKY6" s="0"/>
      <c r="KKZ6" s="0"/>
      <c r="KLA6" s="0"/>
      <c r="KLB6" s="0"/>
      <c r="KLC6" s="0"/>
      <c r="KLD6" s="0"/>
      <c r="KLE6" s="0"/>
      <c r="KLF6" s="0"/>
      <c r="KLG6" s="0"/>
      <c r="KLH6" s="0"/>
      <c r="KLI6" s="0"/>
      <c r="KLJ6" s="0"/>
      <c r="KLK6" s="0"/>
      <c r="KLL6" s="0"/>
      <c r="KLM6" s="0"/>
      <c r="KLN6" s="0"/>
      <c r="KLO6" s="0"/>
      <c r="KLP6" s="0"/>
      <c r="KLQ6" s="0"/>
      <c r="KLR6" s="0"/>
      <c r="KLS6" s="0"/>
      <c r="KLT6" s="0"/>
      <c r="KLU6" s="0"/>
      <c r="KLV6" s="0"/>
      <c r="KLW6" s="0"/>
      <c r="KLX6" s="0"/>
      <c r="KLY6" s="0"/>
      <c r="KLZ6" s="0"/>
      <c r="KMA6" s="0"/>
      <c r="KMB6" s="0"/>
      <c r="KMC6" s="0"/>
      <c r="KMD6" s="0"/>
      <c r="KME6" s="0"/>
      <c r="KMF6" s="0"/>
      <c r="KMG6" s="0"/>
      <c r="KMH6" s="0"/>
      <c r="KMI6" s="0"/>
      <c r="KMJ6" s="0"/>
      <c r="KMK6" s="0"/>
      <c r="KML6" s="0"/>
      <c r="KMM6" s="0"/>
      <c r="KMN6" s="0"/>
      <c r="KMO6" s="0"/>
      <c r="KMP6" s="0"/>
      <c r="KMQ6" s="0"/>
      <c r="KMR6" s="0"/>
      <c r="KMS6" s="0"/>
      <c r="KMT6" s="0"/>
      <c r="KMU6" s="0"/>
      <c r="KMV6" s="0"/>
      <c r="KMW6" s="0"/>
      <c r="KMX6" s="0"/>
      <c r="KMY6" s="0"/>
      <c r="KMZ6" s="0"/>
      <c r="KNA6" s="0"/>
      <c r="KNB6" s="0"/>
      <c r="KNC6" s="0"/>
      <c r="KND6" s="0"/>
      <c r="KNE6" s="0"/>
      <c r="KNF6" s="0"/>
      <c r="KNG6" s="0"/>
      <c r="KNH6" s="0"/>
      <c r="KNI6" s="0"/>
      <c r="KNJ6" s="0"/>
      <c r="KNK6" s="0"/>
      <c r="KNL6" s="0"/>
      <c r="KNM6" s="0"/>
      <c r="KNN6" s="0"/>
      <c r="KNO6" s="0"/>
      <c r="KNP6" s="0"/>
      <c r="KNQ6" s="0"/>
      <c r="KNR6" s="0"/>
      <c r="KNS6" s="0"/>
      <c r="KNT6" s="0"/>
      <c r="KNU6" s="0"/>
      <c r="KNV6" s="0"/>
      <c r="KNW6" s="0"/>
      <c r="KNX6" s="0"/>
      <c r="KNY6" s="0"/>
      <c r="KNZ6" s="0"/>
      <c r="KOA6" s="0"/>
      <c r="KOB6" s="0"/>
      <c r="KOC6" s="0"/>
      <c r="KOD6" s="0"/>
      <c r="KOE6" s="0"/>
      <c r="KOF6" s="0"/>
      <c r="KOG6" s="0"/>
      <c r="KOH6" s="0"/>
      <c r="KOI6" s="0"/>
      <c r="KOJ6" s="0"/>
      <c r="KOK6" s="0"/>
      <c r="KOL6" s="0"/>
      <c r="KOM6" s="0"/>
      <c r="KON6" s="0"/>
      <c r="KOO6" s="0"/>
      <c r="KOP6" s="0"/>
      <c r="KOQ6" s="0"/>
      <c r="KOR6" s="0"/>
      <c r="KOS6" s="0"/>
      <c r="KOT6" s="0"/>
      <c r="KOU6" s="0"/>
      <c r="KOV6" s="0"/>
      <c r="KOW6" s="0"/>
      <c r="KOX6" s="0"/>
      <c r="KOY6" s="0"/>
      <c r="KOZ6" s="0"/>
      <c r="KPA6" s="0"/>
      <c r="KPB6" s="0"/>
      <c r="KPC6" s="0"/>
      <c r="KPD6" s="0"/>
      <c r="KPE6" s="0"/>
      <c r="KPF6" s="0"/>
      <c r="KPG6" s="0"/>
      <c r="KPH6" s="0"/>
      <c r="KPI6" s="0"/>
      <c r="KPJ6" s="0"/>
      <c r="KPK6" s="0"/>
      <c r="KPL6" s="0"/>
      <c r="KPM6" s="0"/>
      <c r="KPN6" s="0"/>
      <c r="KPO6" s="0"/>
      <c r="KPP6" s="0"/>
      <c r="KPQ6" s="0"/>
      <c r="KPR6" s="0"/>
      <c r="KPS6" s="0"/>
      <c r="KPT6" s="0"/>
      <c r="KPU6" s="0"/>
      <c r="KPV6" s="0"/>
      <c r="KPW6" s="0"/>
      <c r="KPX6" s="0"/>
      <c r="KPY6" s="0"/>
      <c r="KPZ6" s="0"/>
      <c r="KQA6" s="0"/>
      <c r="KQB6" s="0"/>
      <c r="KQC6" s="0"/>
      <c r="KQD6" s="0"/>
      <c r="KQE6" s="0"/>
      <c r="KQF6" s="0"/>
      <c r="KQG6" s="0"/>
      <c r="KQH6" s="0"/>
      <c r="KQI6" s="0"/>
      <c r="KQJ6" s="0"/>
      <c r="KQK6" s="0"/>
      <c r="KQL6" s="0"/>
      <c r="KQM6" s="0"/>
      <c r="KQN6" s="0"/>
      <c r="KQO6" s="0"/>
      <c r="KQP6" s="0"/>
      <c r="KQQ6" s="0"/>
      <c r="KQR6" s="0"/>
      <c r="KQS6" s="0"/>
      <c r="KQT6" s="0"/>
      <c r="KQU6" s="0"/>
      <c r="KQV6" s="0"/>
      <c r="KQW6" s="0"/>
      <c r="KQX6" s="0"/>
      <c r="KQY6" s="0"/>
      <c r="KQZ6" s="0"/>
      <c r="KRA6" s="0"/>
      <c r="KRB6" s="0"/>
      <c r="KRC6" s="0"/>
      <c r="KRD6" s="0"/>
      <c r="KRE6" s="0"/>
      <c r="KRF6" s="0"/>
      <c r="KRG6" s="0"/>
      <c r="KRH6" s="0"/>
      <c r="KRI6" s="0"/>
      <c r="KRJ6" s="0"/>
      <c r="KRK6" s="0"/>
      <c r="KRL6" s="0"/>
      <c r="KRM6" s="0"/>
      <c r="KRN6" s="0"/>
      <c r="KRO6" s="0"/>
      <c r="KRP6" s="0"/>
      <c r="KRQ6" s="0"/>
      <c r="KRR6" s="0"/>
      <c r="KRS6" s="0"/>
      <c r="KRT6" s="0"/>
      <c r="KRU6" s="0"/>
      <c r="KRV6" s="0"/>
      <c r="KRW6" s="0"/>
      <c r="KRX6" s="0"/>
      <c r="KRY6" s="0"/>
      <c r="KRZ6" s="0"/>
      <c r="KSA6" s="0"/>
      <c r="KSB6" s="0"/>
      <c r="KSC6" s="0"/>
      <c r="KSD6" s="0"/>
      <c r="KSE6" s="0"/>
      <c r="KSF6" s="0"/>
      <c r="KSG6" s="0"/>
      <c r="KSH6" s="0"/>
      <c r="KSI6" s="0"/>
      <c r="KSJ6" s="0"/>
      <c r="KSK6" s="0"/>
      <c r="KSL6" s="0"/>
      <c r="KSM6" s="0"/>
      <c r="KSN6" s="0"/>
      <c r="KSO6" s="0"/>
      <c r="KSP6" s="0"/>
      <c r="KSQ6" s="0"/>
      <c r="KSR6" s="0"/>
      <c r="KSS6" s="0"/>
      <c r="KST6" s="0"/>
      <c r="KSU6" s="0"/>
      <c r="KSV6" s="0"/>
      <c r="KSW6" s="0"/>
      <c r="KSX6" s="0"/>
      <c r="KSY6" s="0"/>
      <c r="KSZ6" s="0"/>
      <c r="KTA6" s="0"/>
      <c r="KTB6" s="0"/>
      <c r="KTC6" s="0"/>
      <c r="KTD6" s="0"/>
      <c r="KTE6" s="0"/>
      <c r="KTF6" s="0"/>
      <c r="KTG6" s="0"/>
      <c r="KTH6" s="0"/>
      <c r="KTI6" s="0"/>
      <c r="KTJ6" s="0"/>
      <c r="KTK6" s="0"/>
      <c r="KTL6" s="0"/>
      <c r="KTM6" s="0"/>
      <c r="KTN6" s="0"/>
      <c r="KTO6" s="0"/>
      <c r="KTP6" s="0"/>
      <c r="KTQ6" s="0"/>
      <c r="KTR6" s="0"/>
      <c r="KTS6" s="0"/>
      <c r="KTT6" s="0"/>
      <c r="KTU6" s="0"/>
      <c r="KTV6" s="0"/>
      <c r="KTW6" s="0"/>
      <c r="KTX6" s="0"/>
      <c r="KTY6" s="0"/>
      <c r="KTZ6" s="0"/>
      <c r="KUA6" s="0"/>
      <c r="KUB6" s="0"/>
      <c r="KUC6" s="0"/>
      <c r="KUD6" s="0"/>
      <c r="KUE6" s="0"/>
      <c r="KUF6" s="0"/>
      <c r="KUG6" s="0"/>
      <c r="KUH6" s="0"/>
      <c r="KUI6" s="0"/>
      <c r="KUJ6" s="0"/>
      <c r="KUK6" s="0"/>
      <c r="KUL6" s="0"/>
      <c r="KUM6" s="0"/>
      <c r="KUN6" s="0"/>
      <c r="KUO6" s="0"/>
      <c r="KUP6" s="0"/>
      <c r="KUQ6" s="0"/>
      <c r="KUR6" s="0"/>
      <c r="KUS6" s="0"/>
      <c r="KUT6" s="0"/>
      <c r="KUU6" s="0"/>
      <c r="KUV6" s="0"/>
      <c r="KUW6" s="0"/>
      <c r="KUX6" s="0"/>
      <c r="KUY6" s="0"/>
      <c r="KUZ6" s="0"/>
      <c r="KVA6" s="0"/>
      <c r="KVB6" s="0"/>
      <c r="KVC6" s="0"/>
      <c r="KVD6" s="0"/>
      <c r="KVE6" s="0"/>
      <c r="KVF6" s="0"/>
      <c r="KVG6" s="0"/>
      <c r="KVH6" s="0"/>
      <c r="KVI6" s="0"/>
      <c r="KVJ6" s="0"/>
      <c r="KVK6" s="0"/>
      <c r="KVL6" s="0"/>
      <c r="KVM6" s="0"/>
      <c r="KVN6" s="0"/>
      <c r="KVO6" s="0"/>
      <c r="KVP6" s="0"/>
      <c r="KVQ6" s="0"/>
      <c r="KVR6" s="0"/>
      <c r="KVS6" s="0"/>
      <c r="KVT6" s="0"/>
      <c r="KVU6" s="0"/>
      <c r="KVV6" s="0"/>
      <c r="KVW6" s="0"/>
      <c r="KVX6" s="0"/>
      <c r="KVY6" s="0"/>
      <c r="KVZ6" s="0"/>
      <c r="KWA6" s="0"/>
      <c r="KWB6" s="0"/>
      <c r="KWC6" s="0"/>
      <c r="KWD6" s="0"/>
      <c r="KWE6" s="0"/>
      <c r="KWF6" s="0"/>
      <c r="KWG6" s="0"/>
      <c r="KWH6" s="0"/>
      <c r="KWI6" s="0"/>
      <c r="KWJ6" s="0"/>
      <c r="KWK6" s="0"/>
      <c r="KWL6" s="0"/>
      <c r="KWM6" s="0"/>
      <c r="KWN6" s="0"/>
      <c r="KWO6" s="0"/>
      <c r="KWP6" s="0"/>
      <c r="KWQ6" s="0"/>
      <c r="KWR6" s="0"/>
      <c r="KWS6" s="0"/>
      <c r="KWT6" s="0"/>
      <c r="KWU6" s="0"/>
      <c r="KWV6" s="0"/>
      <c r="KWW6" s="0"/>
      <c r="KWX6" s="0"/>
      <c r="KWY6" s="0"/>
      <c r="KWZ6" s="0"/>
      <c r="KXA6" s="0"/>
      <c r="KXB6" s="0"/>
      <c r="KXC6" s="0"/>
      <c r="KXD6" s="0"/>
      <c r="KXE6" s="0"/>
      <c r="KXF6" s="0"/>
      <c r="KXG6" s="0"/>
      <c r="KXH6" s="0"/>
      <c r="KXI6" s="0"/>
      <c r="KXJ6" s="0"/>
      <c r="KXK6" s="0"/>
      <c r="KXL6" s="0"/>
      <c r="KXM6" s="0"/>
      <c r="KXN6" s="0"/>
      <c r="KXO6" s="0"/>
      <c r="KXP6" s="0"/>
      <c r="KXQ6" s="0"/>
      <c r="KXR6" s="0"/>
      <c r="KXS6" s="0"/>
      <c r="KXT6" s="0"/>
      <c r="KXU6" s="0"/>
      <c r="KXV6" s="0"/>
      <c r="KXW6" s="0"/>
      <c r="KXX6" s="0"/>
      <c r="KXY6" s="0"/>
      <c r="KXZ6" s="0"/>
      <c r="KYA6" s="0"/>
      <c r="KYB6" s="0"/>
      <c r="KYC6" s="0"/>
      <c r="KYD6" s="0"/>
      <c r="KYE6" s="0"/>
      <c r="KYF6" s="0"/>
      <c r="KYG6" s="0"/>
      <c r="KYH6" s="0"/>
      <c r="KYI6" s="0"/>
      <c r="KYJ6" s="0"/>
      <c r="KYK6" s="0"/>
      <c r="KYL6" s="0"/>
      <c r="KYM6" s="0"/>
      <c r="KYN6" s="0"/>
      <c r="KYO6" s="0"/>
      <c r="KYP6" s="0"/>
      <c r="KYQ6" s="0"/>
      <c r="KYR6" s="0"/>
      <c r="KYS6" s="0"/>
      <c r="KYT6" s="0"/>
      <c r="KYU6" s="0"/>
      <c r="KYV6" s="0"/>
      <c r="KYW6" s="0"/>
      <c r="KYX6" s="0"/>
      <c r="KYY6" s="0"/>
      <c r="KYZ6" s="0"/>
      <c r="KZA6" s="0"/>
      <c r="KZB6" s="0"/>
      <c r="KZC6" s="0"/>
      <c r="KZD6" s="0"/>
      <c r="KZE6" s="0"/>
      <c r="KZF6" s="0"/>
      <c r="KZG6" s="0"/>
      <c r="KZH6" s="0"/>
      <c r="KZI6" s="0"/>
      <c r="KZJ6" s="0"/>
      <c r="KZK6" s="0"/>
      <c r="KZL6" s="0"/>
      <c r="KZM6" s="0"/>
      <c r="KZN6" s="0"/>
      <c r="KZO6" s="0"/>
      <c r="KZP6" s="0"/>
      <c r="KZQ6" s="0"/>
      <c r="KZR6" s="0"/>
      <c r="KZS6" s="0"/>
      <c r="KZT6" s="0"/>
      <c r="KZU6" s="0"/>
      <c r="KZV6" s="0"/>
      <c r="KZW6" s="0"/>
      <c r="KZX6" s="0"/>
      <c r="KZY6" s="0"/>
      <c r="KZZ6" s="0"/>
      <c r="LAA6" s="0"/>
      <c r="LAB6" s="0"/>
      <c r="LAC6" s="0"/>
      <c r="LAD6" s="0"/>
      <c r="LAE6" s="0"/>
      <c r="LAF6" s="0"/>
      <c r="LAG6" s="0"/>
      <c r="LAH6" s="0"/>
      <c r="LAI6" s="0"/>
      <c r="LAJ6" s="0"/>
      <c r="LAK6" s="0"/>
      <c r="LAL6" s="0"/>
      <c r="LAM6" s="0"/>
      <c r="LAN6" s="0"/>
      <c r="LAO6" s="0"/>
      <c r="LAP6" s="0"/>
      <c r="LAQ6" s="0"/>
      <c r="LAR6" s="0"/>
      <c r="LAS6" s="0"/>
      <c r="LAT6" s="0"/>
      <c r="LAU6" s="0"/>
      <c r="LAV6" s="0"/>
      <c r="LAW6" s="0"/>
      <c r="LAX6" s="0"/>
      <c r="LAY6" s="0"/>
      <c r="LAZ6" s="0"/>
      <c r="LBA6" s="0"/>
      <c r="LBB6" s="0"/>
      <c r="LBC6" s="0"/>
      <c r="LBD6" s="0"/>
      <c r="LBE6" s="0"/>
      <c r="LBF6" s="0"/>
      <c r="LBG6" s="0"/>
      <c r="LBH6" s="0"/>
      <c r="LBI6" s="0"/>
      <c r="LBJ6" s="0"/>
      <c r="LBK6" s="0"/>
      <c r="LBL6" s="0"/>
      <c r="LBM6" s="0"/>
      <c r="LBN6" s="0"/>
      <c r="LBO6" s="0"/>
      <c r="LBP6" s="0"/>
      <c r="LBQ6" s="0"/>
      <c r="LBR6" s="0"/>
      <c r="LBS6" s="0"/>
      <c r="LBT6" s="0"/>
      <c r="LBU6" s="0"/>
      <c r="LBV6" s="0"/>
      <c r="LBW6" s="0"/>
      <c r="LBX6" s="0"/>
      <c r="LBY6" s="0"/>
      <c r="LBZ6" s="0"/>
      <c r="LCA6" s="0"/>
      <c r="LCB6" s="0"/>
      <c r="LCC6" s="0"/>
      <c r="LCD6" s="0"/>
      <c r="LCE6" s="0"/>
      <c r="LCF6" s="0"/>
      <c r="LCG6" s="0"/>
      <c r="LCH6" s="0"/>
      <c r="LCI6" s="0"/>
      <c r="LCJ6" s="0"/>
      <c r="LCK6" s="0"/>
      <c r="LCL6" s="0"/>
      <c r="LCM6" s="0"/>
      <c r="LCN6" s="0"/>
      <c r="LCO6" s="0"/>
      <c r="LCP6" s="0"/>
      <c r="LCQ6" s="0"/>
      <c r="LCR6" s="0"/>
      <c r="LCS6" s="0"/>
      <c r="LCT6" s="0"/>
      <c r="LCU6" s="0"/>
      <c r="LCV6" s="0"/>
      <c r="LCW6" s="0"/>
      <c r="LCX6" s="0"/>
      <c r="LCY6" s="0"/>
      <c r="LCZ6" s="0"/>
      <c r="LDA6" s="0"/>
      <c r="LDB6" s="0"/>
      <c r="LDC6" s="0"/>
      <c r="LDD6" s="0"/>
      <c r="LDE6" s="0"/>
      <c r="LDF6" s="0"/>
      <c r="LDG6" s="0"/>
      <c r="LDH6" s="0"/>
      <c r="LDI6" s="0"/>
      <c r="LDJ6" s="0"/>
      <c r="LDK6" s="0"/>
      <c r="LDL6" s="0"/>
      <c r="LDM6" s="0"/>
      <c r="LDN6" s="0"/>
      <c r="LDO6" s="0"/>
      <c r="LDP6" s="0"/>
      <c r="LDQ6" s="0"/>
      <c r="LDR6" s="0"/>
      <c r="LDS6" s="0"/>
      <c r="LDT6" s="0"/>
      <c r="LDU6" s="0"/>
      <c r="LDV6" s="0"/>
      <c r="LDW6" s="0"/>
      <c r="LDX6" s="0"/>
      <c r="LDY6" s="0"/>
      <c r="LDZ6" s="0"/>
      <c r="LEA6" s="0"/>
      <c r="LEB6" s="0"/>
      <c r="LEC6" s="0"/>
      <c r="LED6" s="0"/>
      <c r="LEE6" s="0"/>
      <c r="LEF6" s="0"/>
      <c r="LEG6" s="0"/>
      <c r="LEH6" s="0"/>
      <c r="LEI6" s="0"/>
      <c r="LEJ6" s="0"/>
      <c r="LEK6" s="0"/>
      <c r="LEL6" s="0"/>
      <c r="LEM6" s="0"/>
      <c r="LEN6" s="0"/>
      <c r="LEO6" s="0"/>
      <c r="LEP6" s="0"/>
      <c r="LEQ6" s="0"/>
      <c r="LER6" s="0"/>
      <c r="LES6" s="0"/>
      <c r="LET6" s="0"/>
      <c r="LEU6" s="0"/>
      <c r="LEV6" s="0"/>
      <c r="LEW6" s="0"/>
      <c r="LEX6" s="0"/>
      <c r="LEY6" s="0"/>
      <c r="LEZ6" s="0"/>
      <c r="LFA6" s="0"/>
      <c r="LFB6" s="0"/>
      <c r="LFC6" s="0"/>
      <c r="LFD6" s="0"/>
      <c r="LFE6" s="0"/>
      <c r="LFF6" s="0"/>
      <c r="LFG6" s="0"/>
      <c r="LFH6" s="0"/>
      <c r="LFI6" s="0"/>
      <c r="LFJ6" s="0"/>
      <c r="LFK6" s="0"/>
      <c r="LFL6" s="0"/>
      <c r="LFM6" s="0"/>
      <c r="LFN6" s="0"/>
      <c r="LFO6" s="0"/>
      <c r="LFP6" s="0"/>
      <c r="LFQ6" s="0"/>
      <c r="LFR6" s="0"/>
      <c r="LFS6" s="0"/>
      <c r="LFT6" s="0"/>
      <c r="LFU6" s="0"/>
      <c r="LFV6" s="0"/>
      <c r="LFW6" s="0"/>
      <c r="LFX6" s="0"/>
      <c r="LFY6" s="0"/>
      <c r="LFZ6" s="0"/>
      <c r="LGA6" s="0"/>
      <c r="LGB6" s="0"/>
      <c r="LGC6" s="0"/>
      <c r="LGD6" s="0"/>
      <c r="LGE6" s="0"/>
      <c r="LGF6" s="0"/>
      <c r="LGG6" s="0"/>
      <c r="LGH6" s="0"/>
      <c r="LGI6" s="0"/>
      <c r="LGJ6" s="0"/>
      <c r="LGK6" s="0"/>
      <c r="LGL6" s="0"/>
      <c r="LGM6" s="0"/>
      <c r="LGN6" s="0"/>
      <c r="LGO6" s="0"/>
      <c r="LGP6" s="0"/>
      <c r="LGQ6" s="0"/>
      <c r="LGR6" s="0"/>
      <c r="LGS6" s="0"/>
      <c r="LGT6" s="0"/>
      <c r="LGU6" s="0"/>
      <c r="LGV6" s="0"/>
      <c r="LGW6" s="0"/>
      <c r="LGX6" s="0"/>
      <c r="LGY6" s="0"/>
      <c r="LGZ6" s="0"/>
      <c r="LHA6" s="0"/>
      <c r="LHB6" s="0"/>
      <c r="LHC6" s="0"/>
      <c r="LHD6" s="0"/>
      <c r="LHE6" s="0"/>
      <c r="LHF6" s="0"/>
      <c r="LHG6" s="0"/>
      <c r="LHH6" s="0"/>
      <c r="LHI6" s="0"/>
      <c r="LHJ6" s="0"/>
      <c r="LHK6" s="0"/>
      <c r="LHL6" s="0"/>
      <c r="LHM6" s="0"/>
      <c r="LHN6" s="0"/>
      <c r="LHO6" s="0"/>
      <c r="LHP6" s="0"/>
      <c r="LHQ6" s="0"/>
      <c r="LHR6" s="0"/>
      <c r="LHS6" s="0"/>
      <c r="LHT6" s="0"/>
      <c r="LHU6" s="0"/>
      <c r="LHV6" s="0"/>
      <c r="LHW6" s="0"/>
      <c r="LHX6" s="0"/>
      <c r="LHY6" s="0"/>
      <c r="LHZ6" s="0"/>
      <c r="LIA6" s="0"/>
      <c r="LIB6" s="0"/>
      <c r="LIC6" s="0"/>
      <c r="LID6" s="0"/>
      <c r="LIE6" s="0"/>
      <c r="LIF6" s="0"/>
      <c r="LIG6" s="0"/>
      <c r="LIH6" s="0"/>
      <c r="LII6" s="0"/>
      <c r="LIJ6" s="0"/>
      <c r="LIK6" s="0"/>
      <c r="LIL6" s="0"/>
      <c r="LIM6" s="0"/>
      <c r="LIN6" s="0"/>
      <c r="LIO6" s="0"/>
      <c r="LIP6" s="0"/>
      <c r="LIQ6" s="0"/>
      <c r="LIR6" s="0"/>
      <c r="LIS6" s="0"/>
      <c r="LIT6" s="0"/>
      <c r="LIU6" s="0"/>
      <c r="LIV6" s="0"/>
      <c r="LIW6" s="0"/>
      <c r="LIX6" s="0"/>
      <c r="LIY6" s="0"/>
      <c r="LIZ6" s="0"/>
      <c r="LJA6" s="0"/>
      <c r="LJB6" s="0"/>
      <c r="LJC6" s="0"/>
      <c r="LJD6" s="0"/>
      <c r="LJE6" s="0"/>
      <c r="LJF6" s="0"/>
      <c r="LJG6" s="0"/>
      <c r="LJH6" s="0"/>
      <c r="LJI6" s="0"/>
      <c r="LJJ6" s="0"/>
      <c r="LJK6" s="0"/>
      <c r="LJL6" s="0"/>
      <c r="LJM6" s="0"/>
      <c r="LJN6" s="0"/>
      <c r="LJO6" s="0"/>
      <c r="LJP6" s="0"/>
      <c r="LJQ6" s="0"/>
      <c r="LJR6" s="0"/>
      <c r="LJS6" s="0"/>
      <c r="LJT6" s="0"/>
      <c r="LJU6" s="0"/>
      <c r="LJV6" s="0"/>
      <c r="LJW6" s="0"/>
      <c r="LJX6" s="0"/>
      <c r="LJY6" s="0"/>
      <c r="LJZ6" s="0"/>
      <c r="LKA6" s="0"/>
      <c r="LKB6" s="0"/>
      <c r="LKC6" s="0"/>
      <c r="LKD6" s="0"/>
      <c r="LKE6" s="0"/>
      <c r="LKF6" s="0"/>
      <c r="LKG6" s="0"/>
      <c r="LKH6" s="0"/>
      <c r="LKI6" s="0"/>
      <c r="LKJ6" s="0"/>
      <c r="LKK6" s="0"/>
      <c r="LKL6" s="0"/>
      <c r="LKM6" s="0"/>
      <c r="LKN6" s="0"/>
      <c r="LKO6" s="0"/>
      <c r="LKP6" s="0"/>
      <c r="LKQ6" s="0"/>
      <c r="LKR6" s="0"/>
      <c r="LKS6" s="0"/>
      <c r="LKT6" s="0"/>
      <c r="LKU6" s="0"/>
      <c r="LKV6" s="0"/>
      <c r="LKW6" s="0"/>
      <c r="LKX6" s="0"/>
      <c r="LKY6" s="0"/>
      <c r="LKZ6" s="0"/>
      <c r="LLA6" s="0"/>
      <c r="LLB6" s="0"/>
      <c r="LLC6" s="0"/>
      <c r="LLD6" s="0"/>
      <c r="LLE6" s="0"/>
      <c r="LLF6" s="0"/>
      <c r="LLG6" s="0"/>
      <c r="LLH6" s="0"/>
      <c r="LLI6" s="0"/>
      <c r="LLJ6" s="0"/>
      <c r="LLK6" s="0"/>
      <c r="LLL6" s="0"/>
      <c r="LLM6" s="0"/>
      <c r="LLN6" s="0"/>
      <c r="LLO6" s="0"/>
      <c r="LLP6" s="0"/>
      <c r="LLQ6" s="0"/>
      <c r="LLR6" s="0"/>
      <c r="LLS6" s="0"/>
      <c r="LLT6" s="0"/>
      <c r="LLU6" s="0"/>
      <c r="LLV6" s="0"/>
      <c r="LLW6" s="0"/>
      <c r="LLX6" s="0"/>
      <c r="LLY6" s="0"/>
      <c r="LLZ6" s="0"/>
      <c r="LMA6" s="0"/>
      <c r="LMB6" s="0"/>
      <c r="LMC6" s="0"/>
      <c r="LMD6" s="0"/>
      <c r="LME6" s="0"/>
      <c r="LMF6" s="0"/>
      <c r="LMG6" s="0"/>
      <c r="LMH6" s="0"/>
      <c r="LMI6" s="0"/>
      <c r="LMJ6" s="0"/>
      <c r="LMK6" s="0"/>
      <c r="LML6" s="0"/>
      <c r="LMM6" s="0"/>
      <c r="LMN6" s="0"/>
      <c r="LMO6" s="0"/>
      <c r="LMP6" s="0"/>
      <c r="LMQ6" s="0"/>
      <c r="LMR6" s="0"/>
      <c r="LMS6" s="0"/>
      <c r="LMT6" s="0"/>
      <c r="LMU6" s="0"/>
      <c r="LMV6" s="0"/>
      <c r="LMW6" s="0"/>
      <c r="LMX6" s="0"/>
      <c r="LMY6" s="0"/>
      <c r="LMZ6" s="0"/>
      <c r="LNA6" s="0"/>
      <c r="LNB6" s="0"/>
      <c r="LNC6" s="0"/>
      <c r="LND6" s="0"/>
      <c r="LNE6" s="0"/>
      <c r="LNF6" s="0"/>
      <c r="LNG6" s="0"/>
      <c r="LNH6" s="0"/>
      <c r="LNI6" s="0"/>
      <c r="LNJ6" s="0"/>
      <c r="LNK6" s="0"/>
      <c r="LNL6" s="0"/>
      <c r="LNM6" s="0"/>
      <c r="LNN6" s="0"/>
      <c r="LNO6" s="0"/>
      <c r="LNP6" s="0"/>
      <c r="LNQ6" s="0"/>
      <c r="LNR6" s="0"/>
      <c r="LNS6" s="0"/>
      <c r="LNT6" s="0"/>
      <c r="LNU6" s="0"/>
      <c r="LNV6" s="0"/>
      <c r="LNW6" s="0"/>
      <c r="LNX6" s="0"/>
      <c r="LNY6" s="0"/>
      <c r="LNZ6" s="0"/>
      <c r="LOA6" s="0"/>
      <c r="LOB6" s="0"/>
      <c r="LOC6" s="0"/>
      <c r="LOD6" s="0"/>
      <c r="LOE6" s="0"/>
      <c r="LOF6" s="0"/>
      <c r="LOG6" s="0"/>
      <c r="LOH6" s="0"/>
      <c r="LOI6" s="0"/>
      <c r="LOJ6" s="0"/>
      <c r="LOK6" s="0"/>
      <c r="LOL6" s="0"/>
      <c r="LOM6" s="0"/>
      <c r="LON6" s="0"/>
      <c r="LOO6" s="0"/>
      <c r="LOP6" s="0"/>
      <c r="LOQ6" s="0"/>
      <c r="LOR6" s="0"/>
      <c r="LOS6" s="0"/>
      <c r="LOT6" s="0"/>
      <c r="LOU6" s="0"/>
      <c r="LOV6" s="0"/>
      <c r="LOW6" s="0"/>
      <c r="LOX6" s="0"/>
      <c r="LOY6" s="0"/>
      <c r="LOZ6" s="0"/>
      <c r="LPA6" s="0"/>
      <c r="LPB6" s="0"/>
      <c r="LPC6" s="0"/>
      <c r="LPD6" s="0"/>
      <c r="LPE6" s="0"/>
      <c r="LPF6" s="0"/>
      <c r="LPG6" s="0"/>
      <c r="LPH6" s="0"/>
      <c r="LPI6" s="0"/>
      <c r="LPJ6" s="0"/>
      <c r="LPK6" s="0"/>
      <c r="LPL6" s="0"/>
      <c r="LPM6" s="0"/>
      <c r="LPN6" s="0"/>
      <c r="LPO6" s="0"/>
      <c r="LPP6" s="0"/>
      <c r="LPQ6" s="0"/>
      <c r="LPR6" s="0"/>
      <c r="LPS6" s="0"/>
      <c r="LPT6" s="0"/>
      <c r="LPU6" s="0"/>
      <c r="LPV6" s="0"/>
      <c r="LPW6" s="0"/>
      <c r="LPX6" s="0"/>
      <c r="LPY6" s="0"/>
      <c r="LPZ6" s="0"/>
      <c r="LQA6" s="0"/>
      <c r="LQB6" s="0"/>
      <c r="LQC6" s="0"/>
      <c r="LQD6" s="0"/>
      <c r="LQE6" s="0"/>
      <c r="LQF6" s="0"/>
      <c r="LQG6" s="0"/>
      <c r="LQH6" s="0"/>
      <c r="LQI6" s="0"/>
      <c r="LQJ6" s="0"/>
      <c r="LQK6" s="0"/>
      <c r="LQL6" s="0"/>
      <c r="LQM6" s="0"/>
      <c r="LQN6" s="0"/>
      <c r="LQO6" s="0"/>
      <c r="LQP6" s="0"/>
      <c r="LQQ6" s="0"/>
      <c r="LQR6" s="0"/>
      <c r="LQS6" s="0"/>
      <c r="LQT6" s="0"/>
      <c r="LQU6" s="0"/>
      <c r="LQV6" s="0"/>
      <c r="LQW6" s="0"/>
      <c r="LQX6" s="0"/>
      <c r="LQY6" s="0"/>
      <c r="LQZ6" s="0"/>
      <c r="LRA6" s="0"/>
      <c r="LRB6" s="0"/>
      <c r="LRC6" s="0"/>
      <c r="LRD6" s="0"/>
      <c r="LRE6" s="0"/>
      <c r="LRF6" s="0"/>
      <c r="LRG6" s="0"/>
      <c r="LRH6" s="0"/>
      <c r="LRI6" s="0"/>
      <c r="LRJ6" s="0"/>
      <c r="LRK6" s="0"/>
      <c r="LRL6" s="0"/>
      <c r="LRM6" s="0"/>
      <c r="LRN6" s="0"/>
      <c r="LRO6" s="0"/>
      <c r="LRP6" s="0"/>
      <c r="LRQ6" s="0"/>
      <c r="LRR6" s="0"/>
      <c r="LRS6" s="0"/>
      <c r="LRT6" s="0"/>
      <c r="LRU6" s="0"/>
      <c r="LRV6" s="0"/>
      <c r="LRW6" s="0"/>
      <c r="LRX6" s="0"/>
      <c r="LRY6" s="0"/>
      <c r="LRZ6" s="0"/>
      <c r="LSA6" s="0"/>
      <c r="LSB6" s="0"/>
      <c r="LSC6" s="0"/>
      <c r="LSD6" s="0"/>
      <c r="LSE6" s="0"/>
      <c r="LSF6" s="0"/>
      <c r="LSG6" s="0"/>
      <c r="LSH6" s="0"/>
      <c r="LSI6" s="0"/>
      <c r="LSJ6" s="0"/>
      <c r="LSK6" s="0"/>
      <c r="LSL6" s="0"/>
      <c r="LSM6" s="0"/>
      <c r="LSN6" s="0"/>
      <c r="LSO6" s="0"/>
      <c r="LSP6" s="0"/>
      <c r="LSQ6" s="0"/>
      <c r="LSR6" s="0"/>
      <c r="LSS6" s="0"/>
      <c r="LST6" s="0"/>
      <c r="LSU6" s="0"/>
      <c r="LSV6" s="0"/>
      <c r="LSW6" s="0"/>
      <c r="LSX6" s="0"/>
      <c r="LSY6" s="0"/>
      <c r="LSZ6" s="0"/>
      <c r="LTA6" s="0"/>
      <c r="LTB6" s="0"/>
      <c r="LTC6" s="0"/>
      <c r="LTD6" s="0"/>
      <c r="LTE6" s="0"/>
      <c r="LTF6" s="0"/>
      <c r="LTG6" s="0"/>
      <c r="LTH6" s="0"/>
      <c r="LTI6" s="0"/>
      <c r="LTJ6" s="0"/>
      <c r="LTK6" s="0"/>
      <c r="LTL6" s="0"/>
      <c r="LTM6" s="0"/>
      <c r="LTN6" s="0"/>
      <c r="LTO6" s="0"/>
      <c r="LTP6" s="0"/>
      <c r="LTQ6" s="0"/>
      <c r="LTR6" s="0"/>
      <c r="LTS6" s="0"/>
      <c r="LTT6" s="0"/>
      <c r="LTU6" s="0"/>
      <c r="LTV6" s="0"/>
      <c r="LTW6" s="0"/>
      <c r="LTX6" s="0"/>
      <c r="LTY6" s="0"/>
      <c r="LTZ6" s="0"/>
      <c r="LUA6" s="0"/>
      <c r="LUB6" s="0"/>
      <c r="LUC6" s="0"/>
      <c r="LUD6" s="0"/>
      <c r="LUE6" s="0"/>
      <c r="LUF6" s="0"/>
      <c r="LUG6" s="0"/>
      <c r="LUH6" s="0"/>
      <c r="LUI6" s="0"/>
      <c r="LUJ6" s="0"/>
      <c r="LUK6" s="0"/>
      <c r="LUL6" s="0"/>
      <c r="LUM6" s="0"/>
      <c r="LUN6" s="0"/>
      <c r="LUO6" s="0"/>
      <c r="LUP6" s="0"/>
      <c r="LUQ6" s="0"/>
      <c r="LUR6" s="0"/>
      <c r="LUS6" s="0"/>
      <c r="LUT6" s="0"/>
      <c r="LUU6" s="0"/>
      <c r="LUV6" s="0"/>
      <c r="LUW6" s="0"/>
      <c r="LUX6" s="0"/>
      <c r="LUY6" s="0"/>
      <c r="LUZ6" s="0"/>
      <c r="LVA6" s="0"/>
      <c r="LVB6" s="0"/>
      <c r="LVC6" s="0"/>
      <c r="LVD6" s="0"/>
      <c r="LVE6" s="0"/>
      <c r="LVF6" s="0"/>
      <c r="LVG6" s="0"/>
      <c r="LVH6" s="0"/>
      <c r="LVI6" s="0"/>
      <c r="LVJ6" s="0"/>
      <c r="LVK6" s="0"/>
      <c r="LVL6" s="0"/>
      <c r="LVM6" s="0"/>
      <c r="LVN6" s="0"/>
      <c r="LVO6" s="0"/>
      <c r="LVP6" s="0"/>
      <c r="LVQ6" s="0"/>
      <c r="LVR6" s="0"/>
      <c r="LVS6" s="0"/>
      <c r="LVT6" s="0"/>
      <c r="LVU6" s="0"/>
      <c r="LVV6" s="0"/>
      <c r="LVW6" s="0"/>
      <c r="LVX6" s="0"/>
      <c r="LVY6" s="0"/>
      <c r="LVZ6" s="0"/>
      <c r="LWA6" s="0"/>
      <c r="LWB6" s="0"/>
      <c r="LWC6" s="0"/>
      <c r="LWD6" s="0"/>
      <c r="LWE6" s="0"/>
      <c r="LWF6" s="0"/>
      <c r="LWG6" s="0"/>
      <c r="LWH6" s="0"/>
      <c r="LWI6" s="0"/>
      <c r="LWJ6" s="0"/>
      <c r="LWK6" s="0"/>
      <c r="LWL6" s="0"/>
      <c r="LWM6" s="0"/>
      <c r="LWN6" s="0"/>
      <c r="LWO6" s="0"/>
      <c r="LWP6" s="0"/>
      <c r="LWQ6" s="0"/>
      <c r="LWR6" s="0"/>
      <c r="LWS6" s="0"/>
      <c r="LWT6" s="0"/>
      <c r="LWU6" s="0"/>
      <c r="LWV6" s="0"/>
      <c r="LWW6" s="0"/>
      <c r="LWX6" s="0"/>
      <c r="LWY6" s="0"/>
      <c r="LWZ6" s="0"/>
      <c r="LXA6" s="0"/>
      <c r="LXB6" s="0"/>
      <c r="LXC6" s="0"/>
      <c r="LXD6" s="0"/>
      <c r="LXE6" s="0"/>
      <c r="LXF6" s="0"/>
      <c r="LXG6" s="0"/>
      <c r="LXH6" s="0"/>
      <c r="LXI6" s="0"/>
      <c r="LXJ6" s="0"/>
      <c r="LXK6" s="0"/>
      <c r="LXL6" s="0"/>
      <c r="LXM6" s="0"/>
      <c r="LXN6" s="0"/>
      <c r="LXO6" s="0"/>
      <c r="LXP6" s="0"/>
      <c r="LXQ6" s="0"/>
      <c r="LXR6" s="0"/>
      <c r="LXS6" s="0"/>
      <c r="LXT6" s="0"/>
      <c r="LXU6" s="0"/>
      <c r="LXV6" s="0"/>
      <c r="LXW6" s="0"/>
      <c r="LXX6" s="0"/>
      <c r="LXY6" s="0"/>
      <c r="LXZ6" s="0"/>
      <c r="LYA6" s="0"/>
      <c r="LYB6" s="0"/>
      <c r="LYC6" s="0"/>
      <c r="LYD6" s="0"/>
      <c r="LYE6" s="0"/>
      <c r="LYF6" s="0"/>
      <c r="LYG6" s="0"/>
      <c r="LYH6" s="0"/>
      <c r="LYI6" s="0"/>
      <c r="LYJ6" s="0"/>
      <c r="LYK6" s="0"/>
      <c r="LYL6" s="0"/>
      <c r="LYM6" s="0"/>
      <c r="LYN6" s="0"/>
      <c r="LYO6" s="0"/>
      <c r="LYP6" s="0"/>
      <c r="LYQ6" s="0"/>
      <c r="LYR6" s="0"/>
      <c r="LYS6" s="0"/>
      <c r="LYT6" s="0"/>
      <c r="LYU6" s="0"/>
      <c r="LYV6" s="0"/>
      <c r="LYW6" s="0"/>
      <c r="LYX6" s="0"/>
      <c r="LYY6" s="0"/>
      <c r="LYZ6" s="0"/>
      <c r="LZA6" s="0"/>
      <c r="LZB6" s="0"/>
      <c r="LZC6" s="0"/>
      <c r="LZD6" s="0"/>
      <c r="LZE6" s="0"/>
      <c r="LZF6" s="0"/>
      <c r="LZG6" s="0"/>
      <c r="LZH6" s="0"/>
      <c r="LZI6" s="0"/>
      <c r="LZJ6" s="0"/>
      <c r="LZK6" s="0"/>
      <c r="LZL6" s="0"/>
      <c r="LZM6" s="0"/>
      <c r="LZN6" s="0"/>
      <c r="LZO6" s="0"/>
      <c r="LZP6" s="0"/>
      <c r="LZQ6" s="0"/>
      <c r="LZR6" s="0"/>
      <c r="LZS6" s="0"/>
      <c r="LZT6" s="0"/>
      <c r="LZU6" s="0"/>
      <c r="LZV6" s="0"/>
      <c r="LZW6" s="0"/>
      <c r="LZX6" s="0"/>
      <c r="LZY6" s="0"/>
      <c r="LZZ6" s="0"/>
      <c r="MAA6" s="0"/>
      <c r="MAB6" s="0"/>
      <c r="MAC6" s="0"/>
      <c r="MAD6" s="0"/>
      <c r="MAE6" s="0"/>
      <c r="MAF6" s="0"/>
      <c r="MAG6" s="0"/>
      <c r="MAH6" s="0"/>
      <c r="MAI6" s="0"/>
      <c r="MAJ6" s="0"/>
      <c r="MAK6" s="0"/>
      <c r="MAL6" s="0"/>
      <c r="MAM6" s="0"/>
      <c r="MAN6" s="0"/>
      <c r="MAO6" s="0"/>
      <c r="MAP6" s="0"/>
      <c r="MAQ6" s="0"/>
      <c r="MAR6" s="0"/>
      <c r="MAS6" s="0"/>
      <c r="MAT6" s="0"/>
      <c r="MAU6" s="0"/>
      <c r="MAV6" s="0"/>
      <c r="MAW6" s="0"/>
      <c r="MAX6" s="0"/>
      <c r="MAY6" s="0"/>
      <c r="MAZ6" s="0"/>
      <c r="MBA6" s="0"/>
      <c r="MBB6" s="0"/>
      <c r="MBC6" s="0"/>
      <c r="MBD6" s="0"/>
      <c r="MBE6" s="0"/>
      <c r="MBF6" s="0"/>
      <c r="MBG6" s="0"/>
      <c r="MBH6" s="0"/>
      <c r="MBI6" s="0"/>
      <c r="MBJ6" s="0"/>
      <c r="MBK6" s="0"/>
      <c r="MBL6" s="0"/>
      <c r="MBM6" s="0"/>
      <c r="MBN6" s="0"/>
      <c r="MBO6" s="0"/>
      <c r="MBP6" s="0"/>
      <c r="MBQ6" s="0"/>
      <c r="MBR6" s="0"/>
      <c r="MBS6" s="0"/>
      <c r="MBT6" s="0"/>
      <c r="MBU6" s="0"/>
      <c r="MBV6" s="0"/>
      <c r="MBW6" s="0"/>
      <c r="MBX6" s="0"/>
      <c r="MBY6" s="0"/>
      <c r="MBZ6" s="0"/>
      <c r="MCA6" s="0"/>
      <c r="MCB6" s="0"/>
      <c r="MCC6" s="0"/>
      <c r="MCD6" s="0"/>
      <c r="MCE6" s="0"/>
      <c r="MCF6" s="0"/>
      <c r="MCG6" s="0"/>
      <c r="MCH6" s="0"/>
      <c r="MCI6" s="0"/>
      <c r="MCJ6" s="0"/>
      <c r="MCK6" s="0"/>
      <c r="MCL6" s="0"/>
      <c r="MCM6" s="0"/>
      <c r="MCN6" s="0"/>
      <c r="MCO6" s="0"/>
      <c r="MCP6" s="0"/>
      <c r="MCQ6" s="0"/>
      <c r="MCR6" s="0"/>
      <c r="MCS6" s="0"/>
      <c r="MCT6" s="0"/>
      <c r="MCU6" s="0"/>
      <c r="MCV6" s="0"/>
      <c r="MCW6" s="0"/>
      <c r="MCX6" s="0"/>
      <c r="MCY6" s="0"/>
      <c r="MCZ6" s="0"/>
      <c r="MDA6" s="0"/>
      <c r="MDB6" s="0"/>
      <c r="MDC6" s="0"/>
      <c r="MDD6" s="0"/>
      <c r="MDE6" s="0"/>
      <c r="MDF6" s="0"/>
      <c r="MDG6" s="0"/>
      <c r="MDH6" s="0"/>
      <c r="MDI6" s="0"/>
      <c r="MDJ6" s="0"/>
      <c r="MDK6" s="0"/>
      <c r="MDL6" s="0"/>
      <c r="MDM6" s="0"/>
      <c r="MDN6" s="0"/>
      <c r="MDO6" s="0"/>
      <c r="MDP6" s="0"/>
      <c r="MDQ6" s="0"/>
      <c r="MDR6" s="0"/>
      <c r="MDS6" s="0"/>
      <c r="MDT6" s="0"/>
      <c r="MDU6" s="0"/>
      <c r="MDV6" s="0"/>
      <c r="MDW6" s="0"/>
      <c r="MDX6" s="0"/>
      <c r="MDY6" s="0"/>
      <c r="MDZ6" s="0"/>
      <c r="MEA6" s="0"/>
      <c r="MEB6" s="0"/>
      <c r="MEC6" s="0"/>
      <c r="MED6" s="0"/>
      <c r="MEE6" s="0"/>
      <c r="MEF6" s="0"/>
      <c r="MEG6" s="0"/>
      <c r="MEH6" s="0"/>
      <c r="MEI6" s="0"/>
      <c r="MEJ6" s="0"/>
      <c r="MEK6" s="0"/>
      <c r="MEL6" s="0"/>
      <c r="MEM6" s="0"/>
      <c r="MEN6" s="0"/>
      <c r="MEO6" s="0"/>
      <c r="MEP6" s="0"/>
      <c r="MEQ6" s="0"/>
      <c r="MER6" s="0"/>
      <c r="MES6" s="0"/>
      <c r="MET6" s="0"/>
      <c r="MEU6" s="0"/>
      <c r="MEV6" s="0"/>
      <c r="MEW6" s="0"/>
      <c r="MEX6" s="0"/>
      <c r="MEY6" s="0"/>
      <c r="MEZ6" s="0"/>
      <c r="MFA6" s="0"/>
      <c r="MFB6" s="0"/>
      <c r="MFC6" s="0"/>
      <c r="MFD6" s="0"/>
      <c r="MFE6" s="0"/>
      <c r="MFF6" s="0"/>
      <c r="MFG6" s="0"/>
      <c r="MFH6" s="0"/>
      <c r="MFI6" s="0"/>
      <c r="MFJ6" s="0"/>
      <c r="MFK6" s="0"/>
      <c r="MFL6" s="0"/>
      <c r="MFM6" s="0"/>
      <c r="MFN6" s="0"/>
      <c r="MFO6" s="0"/>
      <c r="MFP6" s="0"/>
      <c r="MFQ6" s="0"/>
      <c r="MFR6" s="0"/>
      <c r="MFS6" s="0"/>
      <c r="MFT6" s="0"/>
      <c r="MFU6" s="0"/>
      <c r="MFV6" s="0"/>
      <c r="MFW6" s="0"/>
      <c r="MFX6" s="0"/>
      <c r="MFY6" s="0"/>
      <c r="MFZ6" s="0"/>
      <c r="MGA6" s="0"/>
      <c r="MGB6" s="0"/>
      <c r="MGC6" s="0"/>
      <c r="MGD6" s="0"/>
      <c r="MGE6" s="0"/>
      <c r="MGF6" s="0"/>
      <c r="MGG6" s="0"/>
      <c r="MGH6" s="0"/>
      <c r="MGI6" s="0"/>
      <c r="MGJ6" s="0"/>
      <c r="MGK6" s="0"/>
      <c r="MGL6" s="0"/>
      <c r="MGM6" s="0"/>
      <c r="MGN6" s="0"/>
      <c r="MGO6" s="0"/>
      <c r="MGP6" s="0"/>
      <c r="MGQ6" s="0"/>
      <c r="MGR6" s="0"/>
      <c r="MGS6" s="0"/>
      <c r="MGT6" s="0"/>
      <c r="MGU6" s="0"/>
      <c r="MGV6" s="0"/>
      <c r="MGW6" s="0"/>
      <c r="MGX6" s="0"/>
      <c r="MGY6" s="0"/>
      <c r="MGZ6" s="0"/>
      <c r="MHA6" s="0"/>
      <c r="MHB6" s="0"/>
      <c r="MHC6" s="0"/>
      <c r="MHD6" s="0"/>
      <c r="MHE6" s="0"/>
      <c r="MHF6" s="0"/>
      <c r="MHG6" s="0"/>
      <c r="MHH6" s="0"/>
      <c r="MHI6" s="0"/>
      <c r="MHJ6" s="0"/>
      <c r="MHK6" s="0"/>
      <c r="MHL6" s="0"/>
      <c r="MHM6" s="0"/>
      <c r="MHN6" s="0"/>
      <c r="MHO6" s="0"/>
      <c r="MHP6" s="0"/>
      <c r="MHQ6" s="0"/>
      <c r="MHR6" s="0"/>
      <c r="MHS6" s="0"/>
      <c r="MHT6" s="0"/>
      <c r="MHU6" s="0"/>
      <c r="MHV6" s="0"/>
      <c r="MHW6" s="0"/>
      <c r="MHX6" s="0"/>
      <c r="MHY6" s="0"/>
      <c r="MHZ6" s="0"/>
      <c r="MIA6" s="0"/>
      <c r="MIB6" s="0"/>
      <c r="MIC6" s="0"/>
      <c r="MID6" s="0"/>
      <c r="MIE6" s="0"/>
      <c r="MIF6" s="0"/>
      <c r="MIG6" s="0"/>
      <c r="MIH6" s="0"/>
      <c r="MII6" s="0"/>
      <c r="MIJ6" s="0"/>
      <c r="MIK6" s="0"/>
      <c r="MIL6" s="0"/>
      <c r="MIM6" s="0"/>
      <c r="MIN6" s="0"/>
      <c r="MIO6" s="0"/>
      <c r="MIP6" s="0"/>
      <c r="MIQ6" s="0"/>
      <c r="MIR6" s="0"/>
      <c r="MIS6" s="0"/>
      <c r="MIT6" s="0"/>
      <c r="MIU6" s="0"/>
      <c r="MIV6" s="0"/>
      <c r="MIW6" s="0"/>
      <c r="MIX6" s="0"/>
      <c r="MIY6" s="0"/>
      <c r="MIZ6" s="0"/>
      <c r="MJA6" s="0"/>
      <c r="MJB6" s="0"/>
      <c r="MJC6" s="0"/>
      <c r="MJD6" s="0"/>
      <c r="MJE6" s="0"/>
      <c r="MJF6" s="0"/>
      <c r="MJG6" s="0"/>
      <c r="MJH6" s="0"/>
      <c r="MJI6" s="0"/>
      <c r="MJJ6" s="0"/>
      <c r="MJK6" s="0"/>
      <c r="MJL6" s="0"/>
      <c r="MJM6" s="0"/>
      <c r="MJN6" s="0"/>
      <c r="MJO6" s="0"/>
      <c r="MJP6" s="0"/>
      <c r="MJQ6" s="0"/>
      <c r="MJR6" s="0"/>
      <c r="MJS6" s="0"/>
      <c r="MJT6" s="0"/>
      <c r="MJU6" s="0"/>
      <c r="MJV6" s="0"/>
      <c r="MJW6" s="0"/>
      <c r="MJX6" s="0"/>
      <c r="MJY6" s="0"/>
      <c r="MJZ6" s="0"/>
      <c r="MKA6" s="0"/>
      <c r="MKB6" s="0"/>
      <c r="MKC6" s="0"/>
      <c r="MKD6" s="0"/>
      <c r="MKE6" s="0"/>
      <c r="MKF6" s="0"/>
      <c r="MKG6" s="0"/>
      <c r="MKH6" s="0"/>
      <c r="MKI6" s="0"/>
      <c r="MKJ6" s="0"/>
      <c r="MKK6" s="0"/>
      <c r="MKL6" s="0"/>
      <c r="MKM6" s="0"/>
      <c r="MKN6" s="0"/>
      <c r="MKO6" s="0"/>
      <c r="MKP6" s="0"/>
      <c r="MKQ6" s="0"/>
      <c r="MKR6" s="0"/>
      <c r="MKS6" s="0"/>
      <c r="MKT6" s="0"/>
      <c r="MKU6" s="0"/>
      <c r="MKV6" s="0"/>
      <c r="MKW6" s="0"/>
      <c r="MKX6" s="0"/>
      <c r="MKY6" s="0"/>
      <c r="MKZ6" s="0"/>
      <c r="MLA6" s="0"/>
      <c r="MLB6" s="0"/>
      <c r="MLC6" s="0"/>
      <c r="MLD6" s="0"/>
      <c r="MLE6" s="0"/>
      <c r="MLF6" s="0"/>
      <c r="MLG6" s="0"/>
      <c r="MLH6" s="0"/>
      <c r="MLI6" s="0"/>
      <c r="MLJ6" s="0"/>
      <c r="MLK6" s="0"/>
      <c r="MLL6" s="0"/>
      <c r="MLM6" s="0"/>
      <c r="MLN6" s="0"/>
      <c r="MLO6" s="0"/>
      <c r="MLP6" s="0"/>
      <c r="MLQ6" s="0"/>
      <c r="MLR6" s="0"/>
      <c r="MLS6" s="0"/>
      <c r="MLT6" s="0"/>
      <c r="MLU6" s="0"/>
      <c r="MLV6" s="0"/>
      <c r="MLW6" s="0"/>
      <c r="MLX6" s="0"/>
      <c r="MLY6" s="0"/>
      <c r="MLZ6" s="0"/>
      <c r="MMA6" s="0"/>
      <c r="MMB6" s="0"/>
      <c r="MMC6" s="0"/>
      <c r="MMD6" s="0"/>
      <c r="MME6" s="0"/>
      <c r="MMF6" s="0"/>
      <c r="MMG6" s="0"/>
      <c r="MMH6" s="0"/>
      <c r="MMI6" s="0"/>
      <c r="MMJ6" s="0"/>
      <c r="MMK6" s="0"/>
      <c r="MML6" s="0"/>
      <c r="MMM6" s="0"/>
      <c r="MMN6" s="0"/>
      <c r="MMO6" s="0"/>
      <c r="MMP6" s="0"/>
      <c r="MMQ6" s="0"/>
      <c r="MMR6" s="0"/>
      <c r="MMS6" s="0"/>
      <c r="MMT6" s="0"/>
      <c r="MMU6" s="0"/>
      <c r="MMV6" s="0"/>
      <c r="MMW6" s="0"/>
      <c r="MMX6" s="0"/>
      <c r="MMY6" s="0"/>
      <c r="MMZ6" s="0"/>
      <c r="MNA6" s="0"/>
      <c r="MNB6" s="0"/>
      <c r="MNC6" s="0"/>
      <c r="MND6" s="0"/>
      <c r="MNE6" s="0"/>
      <c r="MNF6" s="0"/>
      <c r="MNG6" s="0"/>
      <c r="MNH6" s="0"/>
      <c r="MNI6" s="0"/>
      <c r="MNJ6" s="0"/>
      <c r="MNK6" s="0"/>
      <c r="MNL6" s="0"/>
      <c r="MNM6" s="0"/>
      <c r="MNN6" s="0"/>
      <c r="MNO6" s="0"/>
      <c r="MNP6" s="0"/>
      <c r="MNQ6" s="0"/>
      <c r="MNR6" s="0"/>
      <c r="MNS6" s="0"/>
      <c r="MNT6" s="0"/>
      <c r="MNU6" s="0"/>
      <c r="MNV6" s="0"/>
      <c r="MNW6" s="0"/>
      <c r="MNX6" s="0"/>
      <c r="MNY6" s="0"/>
      <c r="MNZ6" s="0"/>
      <c r="MOA6" s="0"/>
      <c r="MOB6" s="0"/>
      <c r="MOC6" s="0"/>
      <c r="MOD6" s="0"/>
      <c r="MOE6" s="0"/>
      <c r="MOF6" s="0"/>
      <c r="MOG6" s="0"/>
      <c r="MOH6" s="0"/>
      <c r="MOI6" s="0"/>
      <c r="MOJ6" s="0"/>
      <c r="MOK6" s="0"/>
      <c r="MOL6" s="0"/>
      <c r="MOM6" s="0"/>
      <c r="MON6" s="0"/>
      <c r="MOO6" s="0"/>
      <c r="MOP6" s="0"/>
      <c r="MOQ6" s="0"/>
      <c r="MOR6" s="0"/>
      <c r="MOS6" s="0"/>
      <c r="MOT6" s="0"/>
      <c r="MOU6" s="0"/>
      <c r="MOV6" s="0"/>
      <c r="MOW6" s="0"/>
      <c r="MOX6" s="0"/>
      <c r="MOY6" s="0"/>
      <c r="MOZ6" s="0"/>
      <c r="MPA6" s="0"/>
      <c r="MPB6" s="0"/>
      <c r="MPC6" s="0"/>
      <c r="MPD6" s="0"/>
      <c r="MPE6" s="0"/>
      <c r="MPF6" s="0"/>
      <c r="MPG6" s="0"/>
      <c r="MPH6" s="0"/>
      <c r="MPI6" s="0"/>
      <c r="MPJ6" s="0"/>
      <c r="MPK6" s="0"/>
      <c r="MPL6" s="0"/>
      <c r="MPM6" s="0"/>
      <c r="MPN6" s="0"/>
      <c r="MPO6" s="0"/>
      <c r="MPP6" s="0"/>
      <c r="MPQ6" s="0"/>
      <c r="MPR6" s="0"/>
      <c r="MPS6" s="0"/>
      <c r="MPT6" s="0"/>
      <c r="MPU6" s="0"/>
      <c r="MPV6" s="0"/>
      <c r="MPW6" s="0"/>
      <c r="MPX6" s="0"/>
      <c r="MPY6" s="0"/>
      <c r="MPZ6" s="0"/>
      <c r="MQA6" s="0"/>
      <c r="MQB6" s="0"/>
      <c r="MQC6" s="0"/>
      <c r="MQD6" s="0"/>
      <c r="MQE6" s="0"/>
      <c r="MQF6" s="0"/>
      <c r="MQG6" s="0"/>
      <c r="MQH6" s="0"/>
      <c r="MQI6" s="0"/>
      <c r="MQJ6" s="0"/>
      <c r="MQK6" s="0"/>
      <c r="MQL6" s="0"/>
      <c r="MQM6" s="0"/>
      <c r="MQN6" s="0"/>
      <c r="MQO6" s="0"/>
      <c r="MQP6" s="0"/>
      <c r="MQQ6" s="0"/>
      <c r="MQR6" s="0"/>
      <c r="MQS6" s="0"/>
      <c r="MQT6" s="0"/>
      <c r="MQU6" s="0"/>
      <c r="MQV6" s="0"/>
      <c r="MQW6" s="0"/>
      <c r="MQX6" s="0"/>
      <c r="MQY6" s="0"/>
      <c r="MQZ6" s="0"/>
      <c r="MRA6" s="0"/>
      <c r="MRB6" s="0"/>
      <c r="MRC6" s="0"/>
      <c r="MRD6" s="0"/>
      <c r="MRE6" s="0"/>
      <c r="MRF6" s="0"/>
      <c r="MRG6" s="0"/>
      <c r="MRH6" s="0"/>
      <c r="MRI6" s="0"/>
      <c r="MRJ6" s="0"/>
      <c r="MRK6" s="0"/>
      <c r="MRL6" s="0"/>
      <c r="MRM6" s="0"/>
      <c r="MRN6" s="0"/>
      <c r="MRO6" s="0"/>
      <c r="MRP6" s="0"/>
      <c r="MRQ6" s="0"/>
      <c r="MRR6" s="0"/>
      <c r="MRS6" s="0"/>
      <c r="MRT6" s="0"/>
      <c r="MRU6" s="0"/>
      <c r="MRV6" s="0"/>
      <c r="MRW6" s="0"/>
      <c r="MRX6" s="0"/>
      <c r="MRY6" s="0"/>
      <c r="MRZ6" s="0"/>
      <c r="MSA6" s="0"/>
      <c r="MSB6" s="0"/>
      <c r="MSC6" s="0"/>
      <c r="MSD6" s="0"/>
      <c r="MSE6" s="0"/>
      <c r="MSF6" s="0"/>
      <c r="MSG6" s="0"/>
      <c r="MSH6" s="0"/>
      <c r="MSI6" s="0"/>
      <c r="MSJ6" s="0"/>
      <c r="MSK6" s="0"/>
      <c r="MSL6" s="0"/>
      <c r="MSM6" s="0"/>
      <c r="MSN6" s="0"/>
      <c r="MSO6" s="0"/>
      <c r="MSP6" s="0"/>
      <c r="MSQ6" s="0"/>
      <c r="MSR6" s="0"/>
      <c r="MSS6" s="0"/>
      <c r="MST6" s="0"/>
      <c r="MSU6" s="0"/>
      <c r="MSV6" s="0"/>
      <c r="MSW6" s="0"/>
      <c r="MSX6" s="0"/>
      <c r="MSY6" s="0"/>
      <c r="MSZ6" s="0"/>
      <c r="MTA6" s="0"/>
      <c r="MTB6" s="0"/>
      <c r="MTC6" s="0"/>
      <c r="MTD6" s="0"/>
      <c r="MTE6" s="0"/>
      <c r="MTF6" s="0"/>
      <c r="MTG6" s="0"/>
      <c r="MTH6" s="0"/>
      <c r="MTI6" s="0"/>
      <c r="MTJ6" s="0"/>
      <c r="MTK6" s="0"/>
      <c r="MTL6" s="0"/>
      <c r="MTM6" s="0"/>
      <c r="MTN6" s="0"/>
      <c r="MTO6" s="0"/>
      <c r="MTP6" s="0"/>
      <c r="MTQ6" s="0"/>
      <c r="MTR6" s="0"/>
      <c r="MTS6" s="0"/>
      <c r="MTT6" s="0"/>
      <c r="MTU6" s="0"/>
      <c r="MTV6" s="0"/>
      <c r="MTW6" s="0"/>
      <c r="MTX6" s="0"/>
      <c r="MTY6" s="0"/>
      <c r="MTZ6" s="0"/>
      <c r="MUA6" s="0"/>
      <c r="MUB6" s="0"/>
      <c r="MUC6" s="0"/>
      <c r="MUD6" s="0"/>
      <c r="MUE6" s="0"/>
      <c r="MUF6" s="0"/>
      <c r="MUG6" s="0"/>
      <c r="MUH6" s="0"/>
      <c r="MUI6" s="0"/>
      <c r="MUJ6" s="0"/>
      <c r="MUK6" s="0"/>
      <c r="MUL6" s="0"/>
      <c r="MUM6" s="0"/>
      <c r="MUN6" s="0"/>
      <c r="MUO6" s="0"/>
      <c r="MUP6" s="0"/>
      <c r="MUQ6" s="0"/>
      <c r="MUR6" s="0"/>
      <c r="MUS6" s="0"/>
      <c r="MUT6" s="0"/>
      <c r="MUU6" s="0"/>
      <c r="MUV6" s="0"/>
      <c r="MUW6" s="0"/>
      <c r="MUX6" s="0"/>
      <c r="MUY6" s="0"/>
      <c r="MUZ6" s="0"/>
      <c r="MVA6" s="0"/>
      <c r="MVB6" s="0"/>
      <c r="MVC6" s="0"/>
      <c r="MVD6" s="0"/>
      <c r="MVE6" s="0"/>
      <c r="MVF6" s="0"/>
      <c r="MVG6" s="0"/>
      <c r="MVH6" s="0"/>
      <c r="MVI6" s="0"/>
      <c r="MVJ6" s="0"/>
      <c r="MVK6" s="0"/>
      <c r="MVL6" s="0"/>
      <c r="MVM6" s="0"/>
      <c r="MVN6" s="0"/>
      <c r="MVO6" s="0"/>
      <c r="MVP6" s="0"/>
      <c r="MVQ6" s="0"/>
      <c r="MVR6" s="0"/>
      <c r="MVS6" s="0"/>
      <c r="MVT6" s="0"/>
      <c r="MVU6" s="0"/>
      <c r="MVV6" s="0"/>
      <c r="MVW6" s="0"/>
      <c r="MVX6" s="0"/>
      <c r="MVY6" s="0"/>
      <c r="MVZ6" s="0"/>
      <c r="MWA6" s="0"/>
      <c r="MWB6" s="0"/>
      <c r="MWC6" s="0"/>
      <c r="MWD6" s="0"/>
      <c r="MWE6" s="0"/>
      <c r="MWF6" s="0"/>
      <c r="MWG6" s="0"/>
      <c r="MWH6" s="0"/>
      <c r="MWI6" s="0"/>
      <c r="MWJ6" s="0"/>
      <c r="MWK6" s="0"/>
      <c r="MWL6" s="0"/>
      <c r="MWM6" s="0"/>
      <c r="MWN6" s="0"/>
      <c r="MWO6" s="0"/>
      <c r="MWP6" s="0"/>
      <c r="MWQ6" s="0"/>
      <c r="MWR6" s="0"/>
      <c r="MWS6" s="0"/>
      <c r="MWT6" s="0"/>
      <c r="MWU6" s="0"/>
      <c r="MWV6" s="0"/>
      <c r="MWW6" s="0"/>
      <c r="MWX6" s="0"/>
      <c r="MWY6" s="0"/>
      <c r="MWZ6" s="0"/>
      <c r="MXA6" s="0"/>
      <c r="MXB6" s="0"/>
      <c r="MXC6" s="0"/>
      <c r="MXD6" s="0"/>
      <c r="MXE6" s="0"/>
      <c r="MXF6" s="0"/>
      <c r="MXG6" s="0"/>
      <c r="MXH6" s="0"/>
      <c r="MXI6" s="0"/>
      <c r="MXJ6" s="0"/>
      <c r="MXK6" s="0"/>
      <c r="MXL6" s="0"/>
      <c r="MXM6" s="0"/>
      <c r="MXN6" s="0"/>
      <c r="MXO6" s="0"/>
      <c r="MXP6" s="0"/>
      <c r="MXQ6" s="0"/>
      <c r="MXR6" s="0"/>
      <c r="MXS6" s="0"/>
      <c r="MXT6" s="0"/>
      <c r="MXU6" s="0"/>
      <c r="MXV6" s="0"/>
      <c r="MXW6" s="0"/>
      <c r="MXX6" s="0"/>
      <c r="MXY6" s="0"/>
      <c r="MXZ6" s="0"/>
      <c r="MYA6" s="0"/>
      <c r="MYB6" s="0"/>
      <c r="MYC6" s="0"/>
      <c r="MYD6" s="0"/>
      <c r="MYE6" s="0"/>
      <c r="MYF6" s="0"/>
      <c r="MYG6" s="0"/>
      <c r="MYH6" s="0"/>
      <c r="MYI6" s="0"/>
      <c r="MYJ6" s="0"/>
      <c r="MYK6" s="0"/>
      <c r="MYL6" s="0"/>
      <c r="MYM6" s="0"/>
      <c r="MYN6" s="0"/>
      <c r="MYO6" s="0"/>
      <c r="MYP6" s="0"/>
      <c r="MYQ6" s="0"/>
      <c r="MYR6" s="0"/>
      <c r="MYS6" s="0"/>
      <c r="MYT6" s="0"/>
      <c r="MYU6" s="0"/>
      <c r="MYV6" s="0"/>
      <c r="MYW6" s="0"/>
      <c r="MYX6" s="0"/>
      <c r="MYY6" s="0"/>
      <c r="MYZ6" s="0"/>
      <c r="MZA6" s="0"/>
      <c r="MZB6" s="0"/>
      <c r="MZC6" s="0"/>
      <c r="MZD6" s="0"/>
      <c r="MZE6" s="0"/>
      <c r="MZF6" s="0"/>
      <c r="MZG6" s="0"/>
      <c r="MZH6" s="0"/>
      <c r="MZI6" s="0"/>
      <c r="MZJ6" s="0"/>
      <c r="MZK6" s="0"/>
      <c r="MZL6" s="0"/>
      <c r="MZM6" s="0"/>
      <c r="MZN6" s="0"/>
      <c r="MZO6" s="0"/>
      <c r="MZP6" s="0"/>
      <c r="MZQ6" s="0"/>
      <c r="MZR6" s="0"/>
      <c r="MZS6" s="0"/>
      <c r="MZT6" s="0"/>
      <c r="MZU6" s="0"/>
      <c r="MZV6" s="0"/>
      <c r="MZW6" s="0"/>
      <c r="MZX6" s="0"/>
      <c r="MZY6" s="0"/>
      <c r="MZZ6" s="0"/>
      <c r="NAA6" s="0"/>
      <c r="NAB6" s="0"/>
      <c r="NAC6" s="0"/>
      <c r="NAD6" s="0"/>
      <c r="NAE6" s="0"/>
      <c r="NAF6" s="0"/>
      <c r="NAG6" s="0"/>
      <c r="NAH6" s="0"/>
      <c r="NAI6" s="0"/>
      <c r="NAJ6" s="0"/>
      <c r="NAK6" s="0"/>
      <c r="NAL6" s="0"/>
      <c r="NAM6" s="0"/>
      <c r="NAN6" s="0"/>
      <c r="NAO6" s="0"/>
      <c r="NAP6" s="0"/>
      <c r="NAQ6" s="0"/>
      <c r="NAR6" s="0"/>
      <c r="NAS6" s="0"/>
      <c r="NAT6" s="0"/>
      <c r="NAU6" s="0"/>
      <c r="NAV6" s="0"/>
      <c r="NAW6" s="0"/>
      <c r="NAX6" s="0"/>
      <c r="NAY6" s="0"/>
      <c r="NAZ6" s="0"/>
      <c r="NBA6" s="0"/>
      <c r="NBB6" s="0"/>
      <c r="NBC6" s="0"/>
      <c r="NBD6" s="0"/>
      <c r="NBE6" s="0"/>
      <c r="NBF6" s="0"/>
      <c r="NBG6" s="0"/>
      <c r="NBH6" s="0"/>
      <c r="NBI6" s="0"/>
      <c r="NBJ6" s="0"/>
      <c r="NBK6" s="0"/>
      <c r="NBL6" s="0"/>
      <c r="NBM6" s="0"/>
      <c r="NBN6" s="0"/>
      <c r="NBO6" s="0"/>
      <c r="NBP6" s="0"/>
      <c r="NBQ6" s="0"/>
      <c r="NBR6" s="0"/>
      <c r="NBS6" s="0"/>
      <c r="NBT6" s="0"/>
      <c r="NBU6" s="0"/>
      <c r="NBV6" s="0"/>
      <c r="NBW6" s="0"/>
      <c r="NBX6" s="0"/>
      <c r="NBY6" s="0"/>
      <c r="NBZ6" s="0"/>
      <c r="NCA6" s="0"/>
      <c r="NCB6" s="0"/>
      <c r="NCC6" s="0"/>
      <c r="NCD6" s="0"/>
      <c r="NCE6" s="0"/>
      <c r="NCF6" s="0"/>
      <c r="NCG6" s="0"/>
      <c r="NCH6" s="0"/>
      <c r="NCI6" s="0"/>
      <c r="NCJ6" s="0"/>
      <c r="NCK6" s="0"/>
      <c r="NCL6" s="0"/>
      <c r="NCM6" s="0"/>
      <c r="NCN6" s="0"/>
      <c r="NCO6" s="0"/>
      <c r="NCP6" s="0"/>
      <c r="NCQ6" s="0"/>
      <c r="NCR6" s="0"/>
      <c r="NCS6" s="0"/>
      <c r="NCT6" s="0"/>
      <c r="NCU6" s="0"/>
      <c r="NCV6" s="0"/>
      <c r="NCW6" s="0"/>
      <c r="NCX6" s="0"/>
      <c r="NCY6" s="0"/>
      <c r="NCZ6" s="0"/>
      <c r="NDA6" s="0"/>
      <c r="NDB6" s="0"/>
      <c r="NDC6" s="0"/>
      <c r="NDD6" s="0"/>
      <c r="NDE6" s="0"/>
      <c r="NDF6" s="0"/>
      <c r="NDG6" s="0"/>
      <c r="NDH6" s="0"/>
      <c r="NDI6" s="0"/>
      <c r="NDJ6" s="0"/>
      <c r="NDK6" s="0"/>
      <c r="NDL6" s="0"/>
      <c r="NDM6" s="0"/>
      <c r="NDN6" s="0"/>
      <c r="NDO6" s="0"/>
      <c r="NDP6" s="0"/>
      <c r="NDQ6" s="0"/>
      <c r="NDR6" s="0"/>
      <c r="NDS6" s="0"/>
      <c r="NDT6" s="0"/>
      <c r="NDU6" s="0"/>
      <c r="NDV6" s="0"/>
      <c r="NDW6" s="0"/>
      <c r="NDX6" s="0"/>
      <c r="NDY6" s="0"/>
      <c r="NDZ6" s="0"/>
      <c r="NEA6" s="0"/>
      <c r="NEB6" s="0"/>
      <c r="NEC6" s="0"/>
      <c r="NED6" s="0"/>
      <c r="NEE6" s="0"/>
      <c r="NEF6" s="0"/>
      <c r="NEG6" s="0"/>
      <c r="NEH6" s="0"/>
      <c r="NEI6" s="0"/>
      <c r="NEJ6" s="0"/>
      <c r="NEK6" s="0"/>
      <c r="NEL6" s="0"/>
      <c r="NEM6" s="0"/>
      <c r="NEN6" s="0"/>
      <c r="NEO6" s="0"/>
      <c r="NEP6" s="0"/>
      <c r="NEQ6" s="0"/>
      <c r="NER6" s="0"/>
      <c r="NES6" s="0"/>
      <c r="NET6" s="0"/>
      <c r="NEU6" s="0"/>
      <c r="NEV6" s="0"/>
      <c r="NEW6" s="0"/>
      <c r="NEX6" s="0"/>
      <c r="NEY6" s="0"/>
      <c r="NEZ6" s="0"/>
      <c r="NFA6" s="0"/>
      <c r="NFB6" s="0"/>
      <c r="NFC6" s="0"/>
      <c r="NFD6" s="0"/>
      <c r="NFE6" s="0"/>
      <c r="NFF6" s="0"/>
      <c r="NFG6" s="0"/>
      <c r="NFH6" s="0"/>
      <c r="NFI6" s="0"/>
      <c r="NFJ6" s="0"/>
      <c r="NFK6" s="0"/>
      <c r="NFL6" s="0"/>
      <c r="NFM6" s="0"/>
      <c r="NFN6" s="0"/>
      <c r="NFO6" s="0"/>
      <c r="NFP6" s="0"/>
      <c r="NFQ6" s="0"/>
      <c r="NFR6" s="0"/>
      <c r="NFS6" s="0"/>
      <c r="NFT6" s="0"/>
      <c r="NFU6" s="0"/>
      <c r="NFV6" s="0"/>
      <c r="NFW6" s="0"/>
      <c r="NFX6" s="0"/>
      <c r="NFY6" s="0"/>
      <c r="NFZ6" s="0"/>
      <c r="NGA6" s="0"/>
      <c r="NGB6" s="0"/>
      <c r="NGC6" s="0"/>
      <c r="NGD6" s="0"/>
      <c r="NGE6" s="0"/>
      <c r="NGF6" s="0"/>
      <c r="NGG6" s="0"/>
      <c r="NGH6" s="0"/>
      <c r="NGI6" s="0"/>
      <c r="NGJ6" s="0"/>
      <c r="NGK6" s="0"/>
      <c r="NGL6" s="0"/>
      <c r="NGM6" s="0"/>
      <c r="NGN6" s="0"/>
      <c r="NGO6" s="0"/>
      <c r="NGP6" s="0"/>
      <c r="NGQ6" s="0"/>
      <c r="NGR6" s="0"/>
      <c r="NGS6" s="0"/>
      <c r="NGT6" s="0"/>
      <c r="NGU6" s="0"/>
      <c r="NGV6" s="0"/>
      <c r="NGW6" s="0"/>
      <c r="NGX6" s="0"/>
      <c r="NGY6" s="0"/>
      <c r="NGZ6" s="0"/>
      <c r="NHA6" s="0"/>
      <c r="NHB6" s="0"/>
      <c r="NHC6" s="0"/>
      <c r="NHD6" s="0"/>
      <c r="NHE6" s="0"/>
      <c r="NHF6" s="0"/>
      <c r="NHG6" s="0"/>
      <c r="NHH6" s="0"/>
      <c r="NHI6" s="0"/>
      <c r="NHJ6" s="0"/>
      <c r="NHK6" s="0"/>
      <c r="NHL6" s="0"/>
      <c r="NHM6" s="0"/>
      <c r="NHN6" s="0"/>
      <c r="NHO6" s="0"/>
      <c r="NHP6" s="0"/>
      <c r="NHQ6" s="0"/>
      <c r="NHR6" s="0"/>
      <c r="NHS6" s="0"/>
      <c r="NHT6" s="0"/>
      <c r="NHU6" s="0"/>
      <c r="NHV6" s="0"/>
      <c r="NHW6" s="0"/>
      <c r="NHX6" s="0"/>
      <c r="NHY6" s="0"/>
      <c r="NHZ6" s="0"/>
      <c r="NIA6" s="0"/>
      <c r="NIB6" s="0"/>
      <c r="NIC6" s="0"/>
      <c r="NID6" s="0"/>
      <c r="NIE6" s="0"/>
      <c r="NIF6" s="0"/>
      <c r="NIG6" s="0"/>
      <c r="NIH6" s="0"/>
      <c r="NII6" s="0"/>
      <c r="NIJ6" s="0"/>
      <c r="NIK6" s="0"/>
      <c r="NIL6" s="0"/>
      <c r="NIM6" s="0"/>
      <c r="NIN6" s="0"/>
      <c r="NIO6" s="0"/>
      <c r="NIP6" s="0"/>
      <c r="NIQ6" s="0"/>
      <c r="NIR6" s="0"/>
      <c r="NIS6" s="0"/>
      <c r="NIT6" s="0"/>
      <c r="NIU6" s="0"/>
      <c r="NIV6" s="0"/>
      <c r="NIW6" s="0"/>
      <c r="NIX6" s="0"/>
      <c r="NIY6" s="0"/>
      <c r="NIZ6" s="0"/>
      <c r="NJA6" s="0"/>
      <c r="NJB6" s="0"/>
      <c r="NJC6" s="0"/>
      <c r="NJD6" s="0"/>
      <c r="NJE6" s="0"/>
      <c r="NJF6" s="0"/>
      <c r="NJG6" s="0"/>
      <c r="NJH6" s="0"/>
      <c r="NJI6" s="0"/>
      <c r="NJJ6" s="0"/>
      <c r="NJK6" s="0"/>
      <c r="NJL6" s="0"/>
      <c r="NJM6" s="0"/>
      <c r="NJN6" s="0"/>
      <c r="NJO6" s="0"/>
      <c r="NJP6" s="0"/>
      <c r="NJQ6" s="0"/>
      <c r="NJR6" s="0"/>
      <c r="NJS6" s="0"/>
      <c r="NJT6" s="0"/>
      <c r="NJU6" s="0"/>
      <c r="NJV6" s="0"/>
      <c r="NJW6" s="0"/>
      <c r="NJX6" s="0"/>
      <c r="NJY6" s="0"/>
      <c r="NJZ6" s="0"/>
      <c r="NKA6" s="0"/>
      <c r="NKB6" s="0"/>
      <c r="NKC6" s="0"/>
      <c r="NKD6" s="0"/>
      <c r="NKE6" s="0"/>
      <c r="NKF6" s="0"/>
      <c r="NKG6" s="0"/>
      <c r="NKH6" s="0"/>
      <c r="NKI6" s="0"/>
      <c r="NKJ6" s="0"/>
      <c r="NKK6" s="0"/>
      <c r="NKL6" s="0"/>
      <c r="NKM6" s="0"/>
      <c r="NKN6" s="0"/>
      <c r="NKO6" s="0"/>
      <c r="NKP6" s="0"/>
      <c r="NKQ6" s="0"/>
      <c r="NKR6" s="0"/>
      <c r="NKS6" s="0"/>
      <c r="NKT6" s="0"/>
      <c r="NKU6" s="0"/>
      <c r="NKV6" s="0"/>
      <c r="NKW6" s="0"/>
      <c r="NKX6" s="0"/>
      <c r="NKY6" s="0"/>
      <c r="NKZ6" s="0"/>
      <c r="NLA6" s="0"/>
      <c r="NLB6" s="0"/>
      <c r="NLC6" s="0"/>
      <c r="NLD6" s="0"/>
      <c r="NLE6" s="0"/>
      <c r="NLF6" s="0"/>
      <c r="NLG6" s="0"/>
      <c r="NLH6" s="0"/>
      <c r="NLI6" s="0"/>
      <c r="NLJ6" s="0"/>
      <c r="NLK6" s="0"/>
      <c r="NLL6" s="0"/>
      <c r="NLM6" s="0"/>
      <c r="NLN6" s="0"/>
      <c r="NLO6" s="0"/>
      <c r="NLP6" s="0"/>
      <c r="NLQ6" s="0"/>
      <c r="NLR6" s="0"/>
      <c r="NLS6" s="0"/>
      <c r="NLT6" s="0"/>
      <c r="NLU6" s="0"/>
      <c r="NLV6" s="0"/>
      <c r="NLW6" s="0"/>
      <c r="NLX6" s="0"/>
      <c r="NLY6" s="0"/>
      <c r="NLZ6" s="0"/>
      <c r="NMA6" s="0"/>
      <c r="NMB6" s="0"/>
      <c r="NMC6" s="0"/>
      <c r="NMD6" s="0"/>
      <c r="NME6" s="0"/>
      <c r="NMF6" s="0"/>
      <c r="NMG6" s="0"/>
      <c r="NMH6" s="0"/>
      <c r="NMI6" s="0"/>
      <c r="NMJ6" s="0"/>
      <c r="NMK6" s="0"/>
      <c r="NML6" s="0"/>
      <c r="NMM6" s="0"/>
      <c r="NMN6" s="0"/>
      <c r="NMO6" s="0"/>
      <c r="NMP6" s="0"/>
      <c r="NMQ6" s="0"/>
      <c r="NMR6" s="0"/>
      <c r="NMS6" s="0"/>
      <c r="NMT6" s="0"/>
      <c r="NMU6" s="0"/>
      <c r="NMV6" s="0"/>
      <c r="NMW6" s="0"/>
      <c r="NMX6" s="0"/>
      <c r="NMY6" s="0"/>
      <c r="NMZ6" s="0"/>
      <c r="NNA6" s="0"/>
      <c r="NNB6" s="0"/>
      <c r="NNC6" s="0"/>
      <c r="NND6" s="0"/>
      <c r="NNE6" s="0"/>
      <c r="NNF6" s="0"/>
      <c r="NNG6" s="0"/>
      <c r="NNH6" s="0"/>
      <c r="NNI6" s="0"/>
      <c r="NNJ6" s="0"/>
      <c r="NNK6" s="0"/>
      <c r="NNL6" s="0"/>
      <c r="NNM6" s="0"/>
      <c r="NNN6" s="0"/>
      <c r="NNO6" s="0"/>
      <c r="NNP6" s="0"/>
      <c r="NNQ6" s="0"/>
      <c r="NNR6" s="0"/>
      <c r="NNS6" s="0"/>
      <c r="NNT6" s="0"/>
      <c r="NNU6" s="0"/>
      <c r="NNV6" s="0"/>
      <c r="NNW6" s="0"/>
      <c r="NNX6" s="0"/>
      <c r="NNY6" s="0"/>
      <c r="NNZ6" s="0"/>
      <c r="NOA6" s="0"/>
      <c r="NOB6" s="0"/>
      <c r="NOC6" s="0"/>
      <c r="NOD6" s="0"/>
      <c r="NOE6" s="0"/>
      <c r="NOF6" s="0"/>
      <c r="NOG6" s="0"/>
      <c r="NOH6" s="0"/>
      <c r="NOI6" s="0"/>
      <c r="NOJ6" s="0"/>
      <c r="NOK6" s="0"/>
      <c r="NOL6" s="0"/>
      <c r="NOM6" s="0"/>
      <c r="NON6" s="0"/>
      <c r="NOO6" s="0"/>
      <c r="NOP6" s="0"/>
      <c r="NOQ6" s="0"/>
      <c r="NOR6" s="0"/>
      <c r="NOS6" s="0"/>
      <c r="NOT6" s="0"/>
      <c r="NOU6" s="0"/>
      <c r="NOV6" s="0"/>
      <c r="NOW6" s="0"/>
      <c r="NOX6" s="0"/>
      <c r="NOY6" s="0"/>
      <c r="NOZ6" s="0"/>
      <c r="NPA6" s="0"/>
      <c r="NPB6" s="0"/>
      <c r="NPC6" s="0"/>
      <c r="NPD6" s="0"/>
      <c r="NPE6" s="0"/>
      <c r="NPF6" s="0"/>
      <c r="NPG6" s="0"/>
      <c r="NPH6" s="0"/>
      <c r="NPI6" s="0"/>
      <c r="NPJ6" s="0"/>
      <c r="NPK6" s="0"/>
      <c r="NPL6" s="0"/>
      <c r="NPM6" s="0"/>
      <c r="NPN6" s="0"/>
      <c r="NPO6" s="0"/>
      <c r="NPP6" s="0"/>
      <c r="NPQ6" s="0"/>
      <c r="NPR6" s="0"/>
      <c r="NPS6" s="0"/>
      <c r="NPT6" s="0"/>
      <c r="NPU6" s="0"/>
      <c r="NPV6" s="0"/>
      <c r="NPW6" s="0"/>
      <c r="NPX6" s="0"/>
      <c r="NPY6" s="0"/>
      <c r="NPZ6" s="0"/>
      <c r="NQA6" s="0"/>
      <c r="NQB6" s="0"/>
      <c r="NQC6" s="0"/>
      <c r="NQD6" s="0"/>
      <c r="NQE6" s="0"/>
      <c r="NQF6" s="0"/>
      <c r="NQG6" s="0"/>
      <c r="NQH6" s="0"/>
      <c r="NQI6" s="0"/>
      <c r="NQJ6" s="0"/>
      <c r="NQK6" s="0"/>
      <c r="NQL6" s="0"/>
      <c r="NQM6" s="0"/>
      <c r="NQN6" s="0"/>
      <c r="NQO6" s="0"/>
      <c r="NQP6" s="0"/>
      <c r="NQQ6" s="0"/>
      <c r="NQR6" s="0"/>
      <c r="NQS6" s="0"/>
      <c r="NQT6" s="0"/>
      <c r="NQU6" s="0"/>
      <c r="NQV6" s="0"/>
      <c r="NQW6" s="0"/>
      <c r="NQX6" s="0"/>
      <c r="NQY6" s="0"/>
      <c r="NQZ6" s="0"/>
      <c r="NRA6" s="0"/>
      <c r="NRB6" s="0"/>
      <c r="NRC6" s="0"/>
      <c r="NRD6" s="0"/>
      <c r="NRE6" s="0"/>
      <c r="NRF6" s="0"/>
      <c r="NRG6" s="0"/>
      <c r="NRH6" s="0"/>
      <c r="NRI6" s="0"/>
      <c r="NRJ6" s="0"/>
      <c r="NRK6" s="0"/>
      <c r="NRL6" s="0"/>
      <c r="NRM6" s="0"/>
      <c r="NRN6" s="0"/>
      <c r="NRO6" s="0"/>
      <c r="NRP6" s="0"/>
      <c r="NRQ6" s="0"/>
      <c r="NRR6" s="0"/>
      <c r="NRS6" s="0"/>
      <c r="NRT6" s="0"/>
      <c r="NRU6" s="0"/>
      <c r="NRV6" s="0"/>
      <c r="NRW6" s="0"/>
      <c r="NRX6" s="0"/>
      <c r="NRY6" s="0"/>
      <c r="NRZ6" s="0"/>
      <c r="NSA6" s="0"/>
      <c r="NSB6" s="0"/>
      <c r="NSC6" s="0"/>
      <c r="NSD6" s="0"/>
      <c r="NSE6" s="0"/>
      <c r="NSF6" s="0"/>
      <c r="NSG6" s="0"/>
      <c r="NSH6" s="0"/>
      <c r="NSI6" s="0"/>
      <c r="NSJ6" s="0"/>
      <c r="NSK6" s="0"/>
      <c r="NSL6" s="0"/>
      <c r="NSM6" s="0"/>
      <c r="NSN6" s="0"/>
      <c r="NSO6" s="0"/>
      <c r="NSP6" s="0"/>
      <c r="NSQ6" s="0"/>
      <c r="NSR6" s="0"/>
      <c r="NSS6" s="0"/>
      <c r="NST6" s="0"/>
      <c r="NSU6" s="0"/>
      <c r="NSV6" s="0"/>
      <c r="NSW6" s="0"/>
      <c r="NSX6" s="0"/>
      <c r="NSY6" s="0"/>
      <c r="NSZ6" s="0"/>
      <c r="NTA6" s="0"/>
      <c r="NTB6" s="0"/>
      <c r="NTC6" s="0"/>
      <c r="NTD6" s="0"/>
      <c r="NTE6" s="0"/>
      <c r="NTF6" s="0"/>
      <c r="NTG6" s="0"/>
      <c r="NTH6" s="0"/>
      <c r="NTI6" s="0"/>
      <c r="NTJ6" s="0"/>
      <c r="NTK6" s="0"/>
      <c r="NTL6" s="0"/>
      <c r="NTM6" s="0"/>
      <c r="NTN6" s="0"/>
      <c r="NTO6" s="0"/>
      <c r="NTP6" s="0"/>
      <c r="NTQ6" s="0"/>
      <c r="NTR6" s="0"/>
      <c r="NTS6" s="0"/>
      <c r="NTT6" s="0"/>
      <c r="NTU6" s="0"/>
      <c r="NTV6" s="0"/>
      <c r="NTW6" s="0"/>
      <c r="NTX6" s="0"/>
      <c r="NTY6" s="0"/>
      <c r="NTZ6" s="0"/>
      <c r="NUA6" s="0"/>
      <c r="NUB6" s="0"/>
      <c r="NUC6" s="0"/>
      <c r="NUD6" s="0"/>
      <c r="NUE6" s="0"/>
      <c r="NUF6" s="0"/>
      <c r="NUG6" s="0"/>
      <c r="NUH6" s="0"/>
      <c r="NUI6" s="0"/>
      <c r="NUJ6" s="0"/>
      <c r="NUK6" s="0"/>
      <c r="NUL6" s="0"/>
      <c r="NUM6" s="0"/>
      <c r="NUN6" s="0"/>
      <c r="NUO6" s="0"/>
      <c r="NUP6" s="0"/>
      <c r="NUQ6" s="0"/>
      <c r="NUR6" s="0"/>
      <c r="NUS6" s="0"/>
      <c r="NUT6" s="0"/>
      <c r="NUU6" s="0"/>
      <c r="NUV6" s="0"/>
      <c r="NUW6" s="0"/>
      <c r="NUX6" s="0"/>
      <c r="NUY6" s="0"/>
      <c r="NUZ6" s="0"/>
      <c r="NVA6" s="0"/>
      <c r="NVB6" s="0"/>
      <c r="NVC6" s="0"/>
      <c r="NVD6" s="0"/>
      <c r="NVE6" s="0"/>
      <c r="NVF6" s="0"/>
      <c r="NVG6" s="0"/>
      <c r="NVH6" s="0"/>
      <c r="NVI6" s="0"/>
      <c r="NVJ6" s="0"/>
      <c r="NVK6" s="0"/>
      <c r="NVL6" s="0"/>
      <c r="NVM6" s="0"/>
      <c r="NVN6" s="0"/>
      <c r="NVO6" s="0"/>
      <c r="NVP6" s="0"/>
      <c r="NVQ6" s="0"/>
      <c r="NVR6" s="0"/>
      <c r="NVS6" s="0"/>
      <c r="NVT6" s="0"/>
      <c r="NVU6" s="0"/>
      <c r="NVV6" s="0"/>
      <c r="NVW6" s="0"/>
      <c r="NVX6" s="0"/>
      <c r="NVY6" s="0"/>
      <c r="NVZ6" s="0"/>
      <c r="NWA6" s="0"/>
      <c r="NWB6" s="0"/>
      <c r="NWC6" s="0"/>
      <c r="NWD6" s="0"/>
      <c r="NWE6" s="0"/>
      <c r="NWF6" s="0"/>
      <c r="NWG6" s="0"/>
      <c r="NWH6" s="0"/>
      <c r="NWI6" s="0"/>
      <c r="NWJ6" s="0"/>
      <c r="NWK6" s="0"/>
      <c r="NWL6" s="0"/>
      <c r="NWM6" s="0"/>
      <c r="NWN6" s="0"/>
      <c r="NWO6" s="0"/>
      <c r="NWP6" s="0"/>
      <c r="NWQ6" s="0"/>
      <c r="NWR6" s="0"/>
      <c r="NWS6" s="0"/>
      <c r="NWT6" s="0"/>
      <c r="NWU6" s="0"/>
      <c r="NWV6" s="0"/>
      <c r="NWW6" s="0"/>
      <c r="NWX6" s="0"/>
      <c r="NWY6" s="0"/>
      <c r="NWZ6" s="0"/>
      <c r="NXA6" s="0"/>
      <c r="NXB6" s="0"/>
      <c r="NXC6" s="0"/>
      <c r="NXD6" s="0"/>
      <c r="NXE6" s="0"/>
      <c r="NXF6" s="0"/>
      <c r="NXG6" s="0"/>
      <c r="NXH6" s="0"/>
      <c r="NXI6" s="0"/>
      <c r="NXJ6" s="0"/>
      <c r="NXK6" s="0"/>
      <c r="NXL6" s="0"/>
      <c r="NXM6" s="0"/>
      <c r="NXN6" s="0"/>
      <c r="NXO6" s="0"/>
      <c r="NXP6" s="0"/>
      <c r="NXQ6" s="0"/>
      <c r="NXR6" s="0"/>
      <c r="NXS6" s="0"/>
      <c r="NXT6" s="0"/>
      <c r="NXU6" s="0"/>
      <c r="NXV6" s="0"/>
      <c r="NXW6" s="0"/>
      <c r="NXX6" s="0"/>
      <c r="NXY6" s="0"/>
      <c r="NXZ6" s="0"/>
      <c r="NYA6" s="0"/>
      <c r="NYB6" s="0"/>
      <c r="NYC6" s="0"/>
      <c r="NYD6" s="0"/>
      <c r="NYE6" s="0"/>
      <c r="NYF6" s="0"/>
      <c r="NYG6" s="0"/>
      <c r="NYH6" s="0"/>
      <c r="NYI6" s="0"/>
      <c r="NYJ6" s="0"/>
      <c r="NYK6" s="0"/>
      <c r="NYL6" s="0"/>
      <c r="NYM6" s="0"/>
      <c r="NYN6" s="0"/>
      <c r="NYO6" s="0"/>
      <c r="NYP6" s="0"/>
      <c r="NYQ6" s="0"/>
      <c r="NYR6" s="0"/>
      <c r="NYS6" s="0"/>
      <c r="NYT6" s="0"/>
      <c r="NYU6" s="0"/>
      <c r="NYV6" s="0"/>
      <c r="NYW6" s="0"/>
      <c r="NYX6" s="0"/>
      <c r="NYY6" s="0"/>
      <c r="NYZ6" s="0"/>
      <c r="NZA6" s="0"/>
      <c r="NZB6" s="0"/>
      <c r="NZC6" s="0"/>
      <c r="NZD6" s="0"/>
      <c r="NZE6" s="0"/>
      <c r="NZF6" s="0"/>
      <c r="NZG6" s="0"/>
      <c r="NZH6" s="0"/>
      <c r="NZI6" s="0"/>
      <c r="NZJ6" s="0"/>
      <c r="NZK6" s="0"/>
      <c r="NZL6" s="0"/>
      <c r="NZM6" s="0"/>
      <c r="NZN6" s="0"/>
      <c r="NZO6" s="0"/>
      <c r="NZP6" s="0"/>
      <c r="NZQ6" s="0"/>
      <c r="NZR6" s="0"/>
      <c r="NZS6" s="0"/>
      <c r="NZT6" s="0"/>
      <c r="NZU6" s="0"/>
      <c r="NZV6" s="0"/>
      <c r="NZW6" s="0"/>
      <c r="NZX6" s="0"/>
      <c r="NZY6" s="0"/>
      <c r="NZZ6" s="0"/>
      <c r="OAA6" s="0"/>
      <c r="OAB6" s="0"/>
      <c r="OAC6" s="0"/>
      <c r="OAD6" s="0"/>
      <c r="OAE6" s="0"/>
      <c r="OAF6" s="0"/>
      <c r="OAG6" s="0"/>
      <c r="OAH6" s="0"/>
      <c r="OAI6" s="0"/>
      <c r="OAJ6" s="0"/>
      <c r="OAK6" s="0"/>
      <c r="OAL6" s="0"/>
      <c r="OAM6" s="0"/>
      <c r="OAN6" s="0"/>
      <c r="OAO6" s="0"/>
      <c r="OAP6" s="0"/>
      <c r="OAQ6" s="0"/>
      <c r="OAR6" s="0"/>
      <c r="OAS6" s="0"/>
      <c r="OAT6" s="0"/>
      <c r="OAU6" s="0"/>
      <c r="OAV6" s="0"/>
      <c r="OAW6" s="0"/>
      <c r="OAX6" s="0"/>
      <c r="OAY6" s="0"/>
      <c r="OAZ6" s="0"/>
      <c r="OBA6" s="0"/>
      <c r="OBB6" s="0"/>
      <c r="OBC6" s="0"/>
      <c r="OBD6" s="0"/>
      <c r="OBE6" s="0"/>
      <c r="OBF6" s="0"/>
      <c r="OBG6" s="0"/>
      <c r="OBH6" s="0"/>
      <c r="OBI6" s="0"/>
      <c r="OBJ6" s="0"/>
      <c r="OBK6" s="0"/>
      <c r="OBL6" s="0"/>
      <c r="OBM6" s="0"/>
      <c r="OBN6" s="0"/>
      <c r="OBO6" s="0"/>
      <c r="OBP6" s="0"/>
      <c r="OBQ6" s="0"/>
      <c r="OBR6" s="0"/>
      <c r="OBS6" s="0"/>
      <c r="OBT6" s="0"/>
      <c r="OBU6" s="0"/>
      <c r="OBV6" s="0"/>
      <c r="OBW6" s="0"/>
      <c r="OBX6" s="0"/>
      <c r="OBY6" s="0"/>
      <c r="OBZ6" s="0"/>
      <c r="OCA6" s="0"/>
      <c r="OCB6" s="0"/>
      <c r="OCC6" s="0"/>
      <c r="OCD6" s="0"/>
      <c r="OCE6" s="0"/>
      <c r="OCF6" s="0"/>
      <c r="OCG6" s="0"/>
      <c r="OCH6" s="0"/>
      <c r="OCI6" s="0"/>
      <c r="OCJ6" s="0"/>
      <c r="OCK6" s="0"/>
      <c r="OCL6" s="0"/>
      <c r="OCM6" s="0"/>
      <c r="OCN6" s="0"/>
      <c r="OCO6" s="0"/>
      <c r="OCP6" s="0"/>
      <c r="OCQ6" s="0"/>
      <c r="OCR6" s="0"/>
      <c r="OCS6" s="0"/>
      <c r="OCT6" s="0"/>
      <c r="OCU6" s="0"/>
      <c r="OCV6" s="0"/>
      <c r="OCW6" s="0"/>
      <c r="OCX6" s="0"/>
      <c r="OCY6" s="0"/>
      <c r="OCZ6" s="0"/>
      <c r="ODA6" s="0"/>
      <c r="ODB6" s="0"/>
      <c r="ODC6" s="0"/>
      <c r="ODD6" s="0"/>
      <c r="ODE6" s="0"/>
      <c r="ODF6" s="0"/>
      <c r="ODG6" s="0"/>
      <c r="ODH6" s="0"/>
      <c r="ODI6" s="0"/>
      <c r="ODJ6" s="0"/>
      <c r="ODK6" s="0"/>
      <c r="ODL6" s="0"/>
      <c r="ODM6" s="0"/>
      <c r="ODN6" s="0"/>
      <c r="ODO6" s="0"/>
      <c r="ODP6" s="0"/>
      <c r="ODQ6" s="0"/>
      <c r="ODR6" s="0"/>
      <c r="ODS6" s="0"/>
      <c r="ODT6" s="0"/>
      <c r="ODU6" s="0"/>
      <c r="ODV6" s="0"/>
      <c r="ODW6" s="0"/>
      <c r="ODX6" s="0"/>
      <c r="ODY6" s="0"/>
      <c r="ODZ6" s="0"/>
      <c r="OEA6" s="0"/>
      <c r="OEB6" s="0"/>
      <c r="OEC6" s="0"/>
      <c r="OED6" s="0"/>
      <c r="OEE6" s="0"/>
      <c r="OEF6" s="0"/>
      <c r="OEG6" s="0"/>
      <c r="OEH6" s="0"/>
      <c r="OEI6" s="0"/>
      <c r="OEJ6" s="0"/>
      <c r="OEK6" s="0"/>
      <c r="OEL6" s="0"/>
      <c r="OEM6" s="0"/>
      <c r="OEN6" s="0"/>
      <c r="OEO6" s="0"/>
      <c r="OEP6" s="0"/>
      <c r="OEQ6" s="0"/>
      <c r="OER6" s="0"/>
      <c r="OES6" s="0"/>
      <c r="OET6" s="0"/>
      <c r="OEU6" s="0"/>
      <c r="OEV6" s="0"/>
      <c r="OEW6" s="0"/>
      <c r="OEX6" s="0"/>
      <c r="OEY6" s="0"/>
      <c r="OEZ6" s="0"/>
      <c r="OFA6" s="0"/>
      <c r="OFB6" s="0"/>
      <c r="OFC6" s="0"/>
      <c r="OFD6" s="0"/>
      <c r="OFE6" s="0"/>
      <c r="OFF6" s="0"/>
      <c r="OFG6" s="0"/>
      <c r="OFH6" s="0"/>
      <c r="OFI6" s="0"/>
      <c r="OFJ6" s="0"/>
      <c r="OFK6" s="0"/>
      <c r="OFL6" s="0"/>
      <c r="OFM6" s="0"/>
      <c r="OFN6" s="0"/>
      <c r="OFO6" s="0"/>
      <c r="OFP6" s="0"/>
      <c r="OFQ6" s="0"/>
      <c r="OFR6" s="0"/>
      <c r="OFS6" s="0"/>
      <c r="OFT6" s="0"/>
      <c r="OFU6" s="0"/>
      <c r="OFV6" s="0"/>
      <c r="OFW6" s="0"/>
      <c r="OFX6" s="0"/>
      <c r="OFY6" s="0"/>
      <c r="OFZ6" s="0"/>
      <c r="OGA6" s="0"/>
      <c r="OGB6" s="0"/>
      <c r="OGC6" s="0"/>
      <c r="OGD6" s="0"/>
      <c r="OGE6" s="0"/>
      <c r="OGF6" s="0"/>
      <c r="OGG6" s="0"/>
      <c r="OGH6" s="0"/>
      <c r="OGI6" s="0"/>
      <c r="OGJ6" s="0"/>
      <c r="OGK6" s="0"/>
      <c r="OGL6" s="0"/>
      <c r="OGM6" s="0"/>
      <c r="OGN6" s="0"/>
      <c r="OGO6" s="0"/>
      <c r="OGP6" s="0"/>
      <c r="OGQ6" s="0"/>
      <c r="OGR6" s="0"/>
      <c r="OGS6" s="0"/>
      <c r="OGT6" s="0"/>
      <c r="OGU6" s="0"/>
      <c r="OGV6" s="0"/>
      <c r="OGW6" s="0"/>
      <c r="OGX6" s="0"/>
      <c r="OGY6" s="0"/>
      <c r="OGZ6" s="0"/>
      <c r="OHA6" s="0"/>
      <c r="OHB6" s="0"/>
      <c r="OHC6" s="0"/>
      <c r="OHD6" s="0"/>
      <c r="OHE6" s="0"/>
      <c r="OHF6" s="0"/>
      <c r="OHG6" s="0"/>
      <c r="OHH6" s="0"/>
      <c r="OHI6" s="0"/>
      <c r="OHJ6" s="0"/>
      <c r="OHK6" s="0"/>
      <c r="OHL6" s="0"/>
      <c r="OHM6" s="0"/>
      <c r="OHN6" s="0"/>
      <c r="OHO6" s="0"/>
      <c r="OHP6" s="0"/>
      <c r="OHQ6" s="0"/>
      <c r="OHR6" s="0"/>
      <c r="OHS6" s="0"/>
      <c r="OHT6" s="0"/>
      <c r="OHU6" s="0"/>
      <c r="OHV6" s="0"/>
      <c r="OHW6" s="0"/>
      <c r="OHX6" s="0"/>
      <c r="OHY6" s="0"/>
      <c r="OHZ6" s="0"/>
      <c r="OIA6" s="0"/>
      <c r="OIB6" s="0"/>
      <c r="OIC6" s="0"/>
      <c r="OID6" s="0"/>
      <c r="OIE6" s="0"/>
      <c r="OIF6" s="0"/>
      <c r="OIG6" s="0"/>
      <c r="OIH6" s="0"/>
      <c r="OII6" s="0"/>
      <c r="OIJ6" s="0"/>
      <c r="OIK6" s="0"/>
      <c r="OIL6" s="0"/>
      <c r="OIM6" s="0"/>
      <c r="OIN6" s="0"/>
      <c r="OIO6" s="0"/>
      <c r="OIP6" s="0"/>
      <c r="OIQ6" s="0"/>
      <c r="OIR6" s="0"/>
      <c r="OIS6" s="0"/>
      <c r="OIT6" s="0"/>
      <c r="OIU6" s="0"/>
      <c r="OIV6" s="0"/>
      <c r="OIW6" s="0"/>
      <c r="OIX6" s="0"/>
      <c r="OIY6" s="0"/>
      <c r="OIZ6" s="0"/>
      <c r="OJA6" s="0"/>
      <c r="OJB6" s="0"/>
      <c r="OJC6" s="0"/>
      <c r="OJD6" s="0"/>
      <c r="OJE6" s="0"/>
      <c r="OJF6" s="0"/>
      <c r="OJG6" s="0"/>
      <c r="OJH6" s="0"/>
      <c r="OJI6" s="0"/>
      <c r="OJJ6" s="0"/>
      <c r="OJK6" s="0"/>
      <c r="OJL6" s="0"/>
      <c r="OJM6" s="0"/>
      <c r="OJN6" s="0"/>
      <c r="OJO6" s="0"/>
      <c r="OJP6" s="0"/>
      <c r="OJQ6" s="0"/>
      <c r="OJR6" s="0"/>
      <c r="OJS6" s="0"/>
      <c r="OJT6" s="0"/>
      <c r="OJU6" s="0"/>
      <c r="OJV6" s="0"/>
      <c r="OJW6" s="0"/>
      <c r="OJX6" s="0"/>
      <c r="OJY6" s="0"/>
      <c r="OJZ6" s="0"/>
      <c r="OKA6" s="0"/>
      <c r="OKB6" s="0"/>
      <c r="OKC6" s="0"/>
      <c r="OKD6" s="0"/>
      <c r="OKE6" s="0"/>
      <c r="OKF6" s="0"/>
      <c r="OKG6" s="0"/>
      <c r="OKH6" s="0"/>
      <c r="OKI6" s="0"/>
      <c r="OKJ6" s="0"/>
      <c r="OKK6" s="0"/>
      <c r="OKL6" s="0"/>
      <c r="OKM6" s="0"/>
      <c r="OKN6" s="0"/>
      <c r="OKO6" s="0"/>
      <c r="OKP6" s="0"/>
      <c r="OKQ6" s="0"/>
      <c r="OKR6" s="0"/>
      <c r="OKS6" s="0"/>
      <c r="OKT6" s="0"/>
      <c r="OKU6" s="0"/>
      <c r="OKV6" s="0"/>
      <c r="OKW6" s="0"/>
      <c r="OKX6" s="0"/>
      <c r="OKY6" s="0"/>
      <c r="OKZ6" s="0"/>
      <c r="OLA6" s="0"/>
      <c r="OLB6" s="0"/>
      <c r="OLC6" s="0"/>
      <c r="OLD6" s="0"/>
      <c r="OLE6" s="0"/>
      <c r="OLF6" s="0"/>
      <c r="OLG6" s="0"/>
      <c r="OLH6" s="0"/>
      <c r="OLI6" s="0"/>
      <c r="OLJ6" s="0"/>
      <c r="OLK6" s="0"/>
      <c r="OLL6" s="0"/>
      <c r="OLM6" s="0"/>
      <c r="OLN6" s="0"/>
      <c r="OLO6" s="0"/>
      <c r="OLP6" s="0"/>
      <c r="OLQ6" s="0"/>
      <c r="OLR6" s="0"/>
      <c r="OLS6" s="0"/>
      <c r="OLT6" s="0"/>
      <c r="OLU6" s="0"/>
      <c r="OLV6" s="0"/>
      <c r="OLW6" s="0"/>
      <c r="OLX6" s="0"/>
      <c r="OLY6" s="0"/>
      <c r="OLZ6" s="0"/>
      <c r="OMA6" s="0"/>
      <c r="OMB6" s="0"/>
      <c r="OMC6" s="0"/>
      <c r="OMD6" s="0"/>
      <c r="OME6" s="0"/>
      <c r="OMF6" s="0"/>
      <c r="OMG6" s="0"/>
      <c r="OMH6" s="0"/>
      <c r="OMI6" s="0"/>
      <c r="OMJ6" s="0"/>
      <c r="OMK6" s="0"/>
      <c r="OML6" s="0"/>
      <c r="OMM6" s="0"/>
      <c r="OMN6" s="0"/>
      <c r="OMO6" s="0"/>
      <c r="OMP6" s="0"/>
      <c r="OMQ6" s="0"/>
      <c r="OMR6" s="0"/>
      <c r="OMS6" s="0"/>
      <c r="OMT6" s="0"/>
      <c r="OMU6" s="0"/>
      <c r="OMV6" s="0"/>
      <c r="OMW6" s="0"/>
      <c r="OMX6" s="0"/>
      <c r="OMY6" s="0"/>
      <c r="OMZ6" s="0"/>
      <c r="ONA6" s="0"/>
      <c r="ONB6" s="0"/>
      <c r="ONC6" s="0"/>
      <c r="OND6" s="0"/>
      <c r="ONE6" s="0"/>
      <c r="ONF6" s="0"/>
      <c r="ONG6" s="0"/>
      <c r="ONH6" s="0"/>
      <c r="ONI6" s="0"/>
      <c r="ONJ6" s="0"/>
      <c r="ONK6" s="0"/>
      <c r="ONL6" s="0"/>
      <c r="ONM6" s="0"/>
      <c r="ONN6" s="0"/>
      <c r="ONO6" s="0"/>
      <c r="ONP6" s="0"/>
      <c r="ONQ6" s="0"/>
      <c r="ONR6" s="0"/>
      <c r="ONS6" s="0"/>
      <c r="ONT6" s="0"/>
      <c r="ONU6" s="0"/>
      <c r="ONV6" s="0"/>
      <c r="ONW6" s="0"/>
      <c r="ONX6" s="0"/>
      <c r="ONY6" s="0"/>
      <c r="ONZ6" s="0"/>
      <c r="OOA6" s="0"/>
      <c r="OOB6" s="0"/>
      <c r="OOC6" s="0"/>
      <c r="OOD6" s="0"/>
      <c r="OOE6" s="0"/>
      <c r="OOF6" s="0"/>
      <c r="OOG6" s="0"/>
      <c r="OOH6" s="0"/>
      <c r="OOI6" s="0"/>
      <c r="OOJ6" s="0"/>
      <c r="OOK6" s="0"/>
      <c r="OOL6" s="0"/>
      <c r="OOM6" s="0"/>
      <c r="OON6" s="0"/>
      <c r="OOO6" s="0"/>
      <c r="OOP6" s="0"/>
      <c r="OOQ6" s="0"/>
      <c r="OOR6" s="0"/>
      <c r="OOS6" s="0"/>
      <c r="OOT6" s="0"/>
      <c r="OOU6" s="0"/>
      <c r="OOV6" s="0"/>
      <c r="OOW6" s="0"/>
      <c r="OOX6" s="0"/>
      <c r="OOY6" s="0"/>
      <c r="OOZ6" s="0"/>
      <c r="OPA6" s="0"/>
      <c r="OPB6" s="0"/>
      <c r="OPC6" s="0"/>
      <c r="OPD6" s="0"/>
      <c r="OPE6" s="0"/>
      <c r="OPF6" s="0"/>
      <c r="OPG6" s="0"/>
      <c r="OPH6" s="0"/>
      <c r="OPI6" s="0"/>
      <c r="OPJ6" s="0"/>
      <c r="OPK6" s="0"/>
      <c r="OPL6" s="0"/>
      <c r="OPM6" s="0"/>
      <c r="OPN6" s="0"/>
      <c r="OPO6" s="0"/>
      <c r="OPP6" s="0"/>
      <c r="OPQ6" s="0"/>
      <c r="OPR6" s="0"/>
      <c r="OPS6" s="0"/>
      <c r="OPT6" s="0"/>
      <c r="OPU6" s="0"/>
      <c r="OPV6" s="0"/>
      <c r="OPW6" s="0"/>
      <c r="OPX6" s="0"/>
      <c r="OPY6" s="0"/>
      <c r="OPZ6" s="0"/>
      <c r="OQA6" s="0"/>
      <c r="OQB6" s="0"/>
      <c r="OQC6" s="0"/>
      <c r="OQD6" s="0"/>
      <c r="OQE6" s="0"/>
      <c r="OQF6" s="0"/>
      <c r="OQG6" s="0"/>
      <c r="OQH6" s="0"/>
      <c r="OQI6" s="0"/>
      <c r="OQJ6" s="0"/>
      <c r="OQK6" s="0"/>
      <c r="OQL6" s="0"/>
      <c r="OQM6" s="0"/>
      <c r="OQN6" s="0"/>
      <c r="OQO6" s="0"/>
      <c r="OQP6" s="0"/>
      <c r="OQQ6" s="0"/>
      <c r="OQR6" s="0"/>
      <c r="OQS6" s="0"/>
      <c r="OQT6" s="0"/>
      <c r="OQU6" s="0"/>
      <c r="OQV6" s="0"/>
      <c r="OQW6" s="0"/>
      <c r="OQX6" s="0"/>
      <c r="OQY6" s="0"/>
      <c r="OQZ6" s="0"/>
      <c r="ORA6" s="0"/>
      <c r="ORB6" s="0"/>
      <c r="ORC6" s="0"/>
      <c r="ORD6" s="0"/>
      <c r="ORE6" s="0"/>
      <c r="ORF6" s="0"/>
      <c r="ORG6" s="0"/>
      <c r="ORH6" s="0"/>
      <c r="ORI6" s="0"/>
      <c r="ORJ6" s="0"/>
      <c r="ORK6" s="0"/>
      <c r="ORL6" s="0"/>
      <c r="ORM6" s="0"/>
      <c r="ORN6" s="0"/>
      <c r="ORO6" s="0"/>
      <c r="ORP6" s="0"/>
      <c r="ORQ6" s="0"/>
      <c r="ORR6" s="0"/>
      <c r="ORS6" s="0"/>
      <c r="ORT6" s="0"/>
      <c r="ORU6" s="0"/>
      <c r="ORV6" s="0"/>
      <c r="ORW6" s="0"/>
      <c r="ORX6" s="0"/>
      <c r="ORY6" s="0"/>
      <c r="ORZ6" s="0"/>
      <c r="OSA6" s="0"/>
      <c r="OSB6" s="0"/>
      <c r="OSC6" s="0"/>
      <c r="OSD6" s="0"/>
      <c r="OSE6" s="0"/>
      <c r="OSF6" s="0"/>
      <c r="OSG6" s="0"/>
      <c r="OSH6" s="0"/>
      <c r="OSI6" s="0"/>
      <c r="OSJ6" s="0"/>
      <c r="OSK6" s="0"/>
      <c r="OSL6" s="0"/>
      <c r="OSM6" s="0"/>
      <c r="OSN6" s="0"/>
      <c r="OSO6" s="0"/>
      <c r="OSP6" s="0"/>
      <c r="OSQ6" s="0"/>
      <c r="OSR6" s="0"/>
      <c r="OSS6" s="0"/>
      <c r="OST6" s="0"/>
      <c r="OSU6" s="0"/>
      <c r="OSV6" s="0"/>
      <c r="OSW6" s="0"/>
      <c r="OSX6" s="0"/>
      <c r="OSY6" s="0"/>
      <c r="OSZ6" s="0"/>
      <c r="OTA6" s="0"/>
      <c r="OTB6" s="0"/>
      <c r="OTC6" s="0"/>
      <c r="OTD6" s="0"/>
      <c r="OTE6" s="0"/>
      <c r="OTF6" s="0"/>
      <c r="OTG6" s="0"/>
      <c r="OTH6" s="0"/>
      <c r="OTI6" s="0"/>
      <c r="OTJ6" s="0"/>
      <c r="OTK6" s="0"/>
      <c r="OTL6" s="0"/>
      <c r="OTM6" s="0"/>
      <c r="OTN6" s="0"/>
      <c r="OTO6" s="0"/>
      <c r="OTP6" s="0"/>
      <c r="OTQ6" s="0"/>
      <c r="OTR6" s="0"/>
      <c r="OTS6" s="0"/>
      <c r="OTT6" s="0"/>
      <c r="OTU6" s="0"/>
      <c r="OTV6" s="0"/>
      <c r="OTW6" s="0"/>
      <c r="OTX6" s="0"/>
      <c r="OTY6" s="0"/>
      <c r="OTZ6" s="0"/>
      <c r="OUA6" s="0"/>
      <c r="OUB6" s="0"/>
      <c r="OUC6" s="0"/>
      <c r="OUD6" s="0"/>
      <c r="OUE6" s="0"/>
      <c r="OUF6" s="0"/>
      <c r="OUG6" s="0"/>
      <c r="OUH6" s="0"/>
      <c r="OUI6" s="0"/>
      <c r="OUJ6" s="0"/>
      <c r="OUK6" s="0"/>
      <c r="OUL6" s="0"/>
      <c r="OUM6" s="0"/>
      <c r="OUN6" s="0"/>
      <c r="OUO6" s="0"/>
      <c r="OUP6" s="0"/>
      <c r="OUQ6" s="0"/>
      <c r="OUR6" s="0"/>
      <c r="OUS6" s="0"/>
      <c r="OUT6" s="0"/>
      <c r="OUU6" s="0"/>
      <c r="OUV6" s="0"/>
      <c r="OUW6" s="0"/>
      <c r="OUX6" s="0"/>
      <c r="OUY6" s="0"/>
      <c r="OUZ6" s="0"/>
      <c r="OVA6" s="0"/>
      <c r="OVB6" s="0"/>
      <c r="OVC6" s="0"/>
      <c r="OVD6" s="0"/>
      <c r="OVE6" s="0"/>
      <c r="OVF6" s="0"/>
      <c r="OVG6" s="0"/>
      <c r="OVH6" s="0"/>
      <c r="OVI6" s="0"/>
      <c r="OVJ6" s="0"/>
      <c r="OVK6" s="0"/>
      <c r="OVL6" s="0"/>
      <c r="OVM6" s="0"/>
      <c r="OVN6" s="0"/>
      <c r="OVO6" s="0"/>
      <c r="OVP6" s="0"/>
      <c r="OVQ6" s="0"/>
      <c r="OVR6" s="0"/>
      <c r="OVS6" s="0"/>
      <c r="OVT6" s="0"/>
      <c r="OVU6" s="0"/>
      <c r="OVV6" s="0"/>
      <c r="OVW6" s="0"/>
      <c r="OVX6" s="0"/>
      <c r="OVY6" s="0"/>
      <c r="OVZ6" s="0"/>
      <c r="OWA6" s="0"/>
      <c r="OWB6" s="0"/>
      <c r="OWC6" s="0"/>
      <c r="OWD6" s="0"/>
      <c r="OWE6" s="0"/>
      <c r="OWF6" s="0"/>
      <c r="OWG6" s="0"/>
      <c r="OWH6" s="0"/>
      <c r="OWI6" s="0"/>
      <c r="OWJ6" s="0"/>
      <c r="OWK6" s="0"/>
      <c r="OWL6" s="0"/>
      <c r="OWM6" s="0"/>
      <c r="OWN6" s="0"/>
      <c r="OWO6" s="0"/>
      <c r="OWP6" s="0"/>
      <c r="OWQ6" s="0"/>
      <c r="OWR6" s="0"/>
      <c r="OWS6" s="0"/>
      <c r="OWT6" s="0"/>
      <c r="OWU6" s="0"/>
      <c r="OWV6" s="0"/>
      <c r="OWW6" s="0"/>
      <c r="OWX6" s="0"/>
      <c r="OWY6" s="0"/>
      <c r="OWZ6" s="0"/>
      <c r="OXA6" s="0"/>
      <c r="OXB6" s="0"/>
      <c r="OXC6" s="0"/>
      <c r="OXD6" s="0"/>
      <c r="OXE6" s="0"/>
      <c r="OXF6" s="0"/>
      <c r="OXG6" s="0"/>
      <c r="OXH6" s="0"/>
      <c r="OXI6" s="0"/>
      <c r="OXJ6" s="0"/>
      <c r="OXK6" s="0"/>
      <c r="OXL6" s="0"/>
      <c r="OXM6" s="0"/>
      <c r="OXN6" s="0"/>
      <c r="OXO6" s="0"/>
      <c r="OXP6" s="0"/>
      <c r="OXQ6" s="0"/>
      <c r="OXR6" s="0"/>
      <c r="OXS6" s="0"/>
      <c r="OXT6" s="0"/>
      <c r="OXU6" s="0"/>
      <c r="OXV6" s="0"/>
      <c r="OXW6" s="0"/>
      <c r="OXX6" s="0"/>
      <c r="OXY6" s="0"/>
      <c r="OXZ6" s="0"/>
      <c r="OYA6" s="0"/>
      <c r="OYB6" s="0"/>
      <c r="OYC6" s="0"/>
      <c r="OYD6" s="0"/>
      <c r="OYE6" s="0"/>
      <c r="OYF6" s="0"/>
      <c r="OYG6" s="0"/>
      <c r="OYH6" s="0"/>
      <c r="OYI6" s="0"/>
      <c r="OYJ6" s="0"/>
      <c r="OYK6" s="0"/>
      <c r="OYL6" s="0"/>
      <c r="OYM6" s="0"/>
      <c r="OYN6" s="0"/>
      <c r="OYO6" s="0"/>
      <c r="OYP6" s="0"/>
      <c r="OYQ6" s="0"/>
      <c r="OYR6" s="0"/>
      <c r="OYS6" s="0"/>
      <c r="OYT6" s="0"/>
      <c r="OYU6" s="0"/>
      <c r="OYV6" s="0"/>
      <c r="OYW6" s="0"/>
      <c r="OYX6" s="0"/>
      <c r="OYY6" s="0"/>
      <c r="OYZ6" s="0"/>
      <c r="OZA6" s="0"/>
      <c r="OZB6" s="0"/>
      <c r="OZC6" s="0"/>
      <c r="OZD6" s="0"/>
      <c r="OZE6" s="0"/>
      <c r="OZF6" s="0"/>
      <c r="OZG6" s="0"/>
      <c r="OZH6" s="0"/>
      <c r="OZI6" s="0"/>
      <c r="OZJ6" s="0"/>
      <c r="OZK6" s="0"/>
      <c r="OZL6" s="0"/>
      <c r="OZM6" s="0"/>
      <c r="OZN6" s="0"/>
      <c r="OZO6" s="0"/>
      <c r="OZP6" s="0"/>
      <c r="OZQ6" s="0"/>
      <c r="OZR6" s="0"/>
      <c r="OZS6" s="0"/>
      <c r="OZT6" s="0"/>
      <c r="OZU6" s="0"/>
      <c r="OZV6" s="0"/>
      <c r="OZW6" s="0"/>
      <c r="OZX6" s="0"/>
      <c r="OZY6" s="0"/>
      <c r="OZZ6" s="0"/>
      <c r="PAA6" s="0"/>
      <c r="PAB6" s="0"/>
      <c r="PAC6" s="0"/>
      <c r="PAD6" s="0"/>
      <c r="PAE6" s="0"/>
      <c r="PAF6" s="0"/>
      <c r="PAG6" s="0"/>
      <c r="PAH6" s="0"/>
      <c r="PAI6" s="0"/>
      <c r="PAJ6" s="0"/>
      <c r="PAK6" s="0"/>
      <c r="PAL6" s="0"/>
      <c r="PAM6" s="0"/>
      <c r="PAN6" s="0"/>
      <c r="PAO6" s="0"/>
      <c r="PAP6" s="0"/>
      <c r="PAQ6" s="0"/>
      <c r="PAR6" s="0"/>
      <c r="PAS6" s="0"/>
      <c r="PAT6" s="0"/>
      <c r="PAU6" s="0"/>
      <c r="PAV6" s="0"/>
      <c r="PAW6" s="0"/>
      <c r="PAX6" s="0"/>
      <c r="PAY6" s="0"/>
      <c r="PAZ6" s="0"/>
      <c r="PBA6" s="0"/>
      <c r="PBB6" s="0"/>
      <c r="PBC6" s="0"/>
      <c r="PBD6" s="0"/>
      <c r="PBE6" s="0"/>
      <c r="PBF6" s="0"/>
      <c r="PBG6" s="0"/>
      <c r="PBH6" s="0"/>
      <c r="PBI6" s="0"/>
      <c r="PBJ6" s="0"/>
      <c r="PBK6" s="0"/>
      <c r="PBL6" s="0"/>
      <c r="PBM6" s="0"/>
      <c r="PBN6" s="0"/>
      <c r="PBO6" s="0"/>
      <c r="PBP6" s="0"/>
      <c r="PBQ6" s="0"/>
      <c r="PBR6" s="0"/>
      <c r="PBS6" s="0"/>
      <c r="PBT6" s="0"/>
      <c r="PBU6" s="0"/>
      <c r="PBV6" s="0"/>
      <c r="PBW6" s="0"/>
      <c r="PBX6" s="0"/>
      <c r="PBY6" s="0"/>
      <c r="PBZ6" s="0"/>
      <c r="PCA6" s="0"/>
      <c r="PCB6" s="0"/>
      <c r="PCC6" s="0"/>
      <c r="PCD6" s="0"/>
      <c r="PCE6" s="0"/>
      <c r="PCF6" s="0"/>
      <c r="PCG6" s="0"/>
      <c r="PCH6" s="0"/>
      <c r="PCI6" s="0"/>
      <c r="PCJ6" s="0"/>
      <c r="PCK6" s="0"/>
      <c r="PCL6" s="0"/>
      <c r="PCM6" s="0"/>
      <c r="PCN6" s="0"/>
      <c r="PCO6" s="0"/>
      <c r="PCP6" s="0"/>
      <c r="PCQ6" s="0"/>
      <c r="PCR6" s="0"/>
      <c r="PCS6" s="0"/>
      <c r="PCT6" s="0"/>
      <c r="PCU6" s="0"/>
      <c r="PCV6" s="0"/>
      <c r="PCW6" s="0"/>
      <c r="PCX6" s="0"/>
      <c r="PCY6" s="0"/>
      <c r="PCZ6" s="0"/>
      <c r="PDA6" s="0"/>
      <c r="PDB6" s="0"/>
      <c r="PDC6" s="0"/>
      <c r="PDD6" s="0"/>
      <c r="PDE6" s="0"/>
      <c r="PDF6" s="0"/>
      <c r="PDG6" s="0"/>
      <c r="PDH6" s="0"/>
      <c r="PDI6" s="0"/>
      <c r="PDJ6" s="0"/>
      <c r="PDK6" s="0"/>
      <c r="PDL6" s="0"/>
      <c r="PDM6" s="0"/>
      <c r="PDN6" s="0"/>
      <c r="PDO6" s="0"/>
      <c r="PDP6" s="0"/>
      <c r="PDQ6" s="0"/>
      <c r="PDR6" s="0"/>
      <c r="PDS6" s="0"/>
      <c r="PDT6" s="0"/>
      <c r="PDU6" s="0"/>
      <c r="PDV6" s="0"/>
      <c r="PDW6" s="0"/>
      <c r="PDX6" s="0"/>
      <c r="PDY6" s="0"/>
      <c r="PDZ6" s="0"/>
      <c r="PEA6" s="0"/>
      <c r="PEB6" s="0"/>
      <c r="PEC6" s="0"/>
      <c r="PED6" s="0"/>
      <c r="PEE6" s="0"/>
      <c r="PEF6" s="0"/>
      <c r="PEG6" s="0"/>
      <c r="PEH6" s="0"/>
      <c r="PEI6" s="0"/>
      <c r="PEJ6" s="0"/>
      <c r="PEK6" s="0"/>
      <c r="PEL6" s="0"/>
      <c r="PEM6" s="0"/>
      <c r="PEN6" s="0"/>
      <c r="PEO6" s="0"/>
      <c r="PEP6" s="0"/>
      <c r="PEQ6" s="0"/>
      <c r="PER6" s="0"/>
      <c r="PES6" s="0"/>
      <c r="PET6" s="0"/>
      <c r="PEU6" s="0"/>
      <c r="PEV6" s="0"/>
      <c r="PEW6" s="0"/>
      <c r="PEX6" s="0"/>
      <c r="PEY6" s="0"/>
      <c r="PEZ6" s="0"/>
      <c r="PFA6" s="0"/>
      <c r="PFB6" s="0"/>
      <c r="PFC6" s="0"/>
      <c r="PFD6" s="0"/>
      <c r="PFE6" s="0"/>
      <c r="PFF6" s="0"/>
      <c r="PFG6" s="0"/>
      <c r="PFH6" s="0"/>
      <c r="PFI6" s="0"/>
      <c r="PFJ6" s="0"/>
      <c r="PFK6" s="0"/>
      <c r="PFL6" s="0"/>
      <c r="PFM6" s="0"/>
      <c r="PFN6" s="0"/>
      <c r="PFO6" s="0"/>
      <c r="PFP6" s="0"/>
      <c r="PFQ6" s="0"/>
      <c r="PFR6" s="0"/>
      <c r="PFS6" s="0"/>
      <c r="PFT6" s="0"/>
      <c r="PFU6" s="0"/>
      <c r="PFV6" s="0"/>
      <c r="PFW6" s="0"/>
      <c r="PFX6" s="0"/>
      <c r="PFY6" s="0"/>
      <c r="PFZ6" s="0"/>
      <c r="PGA6" s="0"/>
      <c r="PGB6" s="0"/>
      <c r="PGC6" s="0"/>
      <c r="PGD6" s="0"/>
      <c r="PGE6" s="0"/>
      <c r="PGF6" s="0"/>
      <c r="PGG6" s="0"/>
      <c r="PGH6" s="0"/>
      <c r="PGI6" s="0"/>
      <c r="PGJ6" s="0"/>
      <c r="PGK6" s="0"/>
      <c r="PGL6" s="0"/>
      <c r="PGM6" s="0"/>
      <c r="PGN6" s="0"/>
      <c r="PGO6" s="0"/>
      <c r="PGP6" s="0"/>
      <c r="PGQ6" s="0"/>
      <c r="PGR6" s="0"/>
      <c r="PGS6" s="0"/>
      <c r="PGT6" s="0"/>
      <c r="PGU6" s="0"/>
      <c r="PGV6" s="0"/>
      <c r="PGW6" s="0"/>
      <c r="PGX6" s="0"/>
      <c r="PGY6" s="0"/>
      <c r="PGZ6" s="0"/>
      <c r="PHA6" s="0"/>
      <c r="PHB6" s="0"/>
      <c r="PHC6" s="0"/>
      <c r="PHD6" s="0"/>
      <c r="PHE6" s="0"/>
      <c r="PHF6" s="0"/>
      <c r="PHG6" s="0"/>
      <c r="PHH6" s="0"/>
      <c r="PHI6" s="0"/>
      <c r="PHJ6" s="0"/>
      <c r="PHK6" s="0"/>
      <c r="PHL6" s="0"/>
      <c r="PHM6" s="0"/>
      <c r="PHN6" s="0"/>
      <c r="PHO6" s="0"/>
      <c r="PHP6" s="0"/>
      <c r="PHQ6" s="0"/>
      <c r="PHR6" s="0"/>
      <c r="PHS6" s="0"/>
      <c r="PHT6" s="0"/>
      <c r="PHU6" s="0"/>
      <c r="PHV6" s="0"/>
      <c r="PHW6" s="0"/>
      <c r="PHX6" s="0"/>
      <c r="PHY6" s="0"/>
      <c r="PHZ6" s="0"/>
      <c r="PIA6" s="0"/>
      <c r="PIB6" s="0"/>
      <c r="PIC6" s="0"/>
      <c r="PID6" s="0"/>
      <c r="PIE6" s="0"/>
      <c r="PIF6" s="0"/>
      <c r="PIG6" s="0"/>
      <c r="PIH6" s="0"/>
      <c r="PII6" s="0"/>
      <c r="PIJ6" s="0"/>
      <c r="PIK6" s="0"/>
      <c r="PIL6" s="0"/>
      <c r="PIM6" s="0"/>
      <c r="PIN6" s="0"/>
      <c r="PIO6" s="0"/>
      <c r="PIP6" s="0"/>
      <c r="PIQ6" s="0"/>
      <c r="PIR6" s="0"/>
      <c r="PIS6" s="0"/>
      <c r="PIT6" s="0"/>
      <c r="PIU6" s="0"/>
      <c r="PIV6" s="0"/>
      <c r="PIW6" s="0"/>
      <c r="PIX6" s="0"/>
      <c r="PIY6" s="0"/>
      <c r="PIZ6" s="0"/>
      <c r="PJA6" s="0"/>
      <c r="PJB6" s="0"/>
      <c r="PJC6" s="0"/>
      <c r="PJD6" s="0"/>
      <c r="PJE6" s="0"/>
      <c r="PJF6" s="0"/>
      <c r="PJG6" s="0"/>
      <c r="PJH6" s="0"/>
      <c r="PJI6" s="0"/>
      <c r="PJJ6" s="0"/>
      <c r="PJK6" s="0"/>
      <c r="PJL6" s="0"/>
      <c r="PJM6" s="0"/>
      <c r="PJN6" s="0"/>
      <c r="PJO6" s="0"/>
      <c r="PJP6" s="0"/>
      <c r="PJQ6" s="0"/>
      <c r="PJR6" s="0"/>
      <c r="PJS6" s="0"/>
      <c r="PJT6" s="0"/>
      <c r="PJU6" s="0"/>
      <c r="PJV6" s="0"/>
      <c r="PJW6" s="0"/>
      <c r="PJX6" s="0"/>
      <c r="PJY6" s="0"/>
      <c r="PJZ6" s="0"/>
      <c r="PKA6" s="0"/>
      <c r="PKB6" s="0"/>
      <c r="PKC6" s="0"/>
      <c r="PKD6" s="0"/>
      <c r="PKE6" s="0"/>
      <c r="PKF6" s="0"/>
      <c r="PKG6" s="0"/>
      <c r="PKH6" s="0"/>
      <c r="PKI6" s="0"/>
      <c r="PKJ6" s="0"/>
      <c r="PKK6" s="0"/>
      <c r="PKL6" s="0"/>
      <c r="PKM6" s="0"/>
      <c r="PKN6" s="0"/>
      <c r="PKO6" s="0"/>
      <c r="PKP6" s="0"/>
      <c r="PKQ6" s="0"/>
      <c r="PKR6" s="0"/>
      <c r="PKS6" s="0"/>
      <c r="PKT6" s="0"/>
      <c r="PKU6" s="0"/>
      <c r="PKV6" s="0"/>
      <c r="PKW6" s="0"/>
      <c r="PKX6" s="0"/>
      <c r="PKY6" s="0"/>
      <c r="PKZ6" s="0"/>
      <c r="PLA6" s="0"/>
      <c r="PLB6" s="0"/>
      <c r="PLC6" s="0"/>
      <c r="PLD6" s="0"/>
      <c r="PLE6" s="0"/>
      <c r="PLF6" s="0"/>
      <c r="PLG6" s="0"/>
      <c r="PLH6" s="0"/>
      <c r="PLI6" s="0"/>
      <c r="PLJ6" s="0"/>
      <c r="PLK6" s="0"/>
      <c r="PLL6" s="0"/>
      <c r="PLM6" s="0"/>
      <c r="PLN6" s="0"/>
      <c r="PLO6" s="0"/>
      <c r="PLP6" s="0"/>
      <c r="PLQ6" s="0"/>
      <c r="PLR6" s="0"/>
      <c r="PLS6" s="0"/>
      <c r="PLT6" s="0"/>
      <c r="PLU6" s="0"/>
      <c r="PLV6" s="0"/>
      <c r="PLW6" s="0"/>
      <c r="PLX6" s="0"/>
      <c r="PLY6" s="0"/>
      <c r="PLZ6" s="0"/>
      <c r="PMA6" s="0"/>
      <c r="PMB6" s="0"/>
      <c r="PMC6" s="0"/>
      <c r="PMD6" s="0"/>
      <c r="PME6" s="0"/>
      <c r="PMF6" s="0"/>
      <c r="PMG6" s="0"/>
      <c r="PMH6" s="0"/>
      <c r="PMI6" s="0"/>
      <c r="PMJ6" s="0"/>
      <c r="PMK6" s="0"/>
      <c r="PML6" s="0"/>
      <c r="PMM6" s="0"/>
      <c r="PMN6" s="0"/>
      <c r="PMO6" s="0"/>
      <c r="PMP6" s="0"/>
      <c r="PMQ6" s="0"/>
      <c r="PMR6" s="0"/>
      <c r="PMS6" s="0"/>
      <c r="PMT6" s="0"/>
      <c r="PMU6" s="0"/>
      <c r="PMV6" s="0"/>
      <c r="PMW6" s="0"/>
      <c r="PMX6" s="0"/>
      <c r="PMY6" s="0"/>
      <c r="PMZ6" s="0"/>
      <c r="PNA6" s="0"/>
      <c r="PNB6" s="0"/>
      <c r="PNC6" s="0"/>
      <c r="PND6" s="0"/>
      <c r="PNE6" s="0"/>
      <c r="PNF6" s="0"/>
      <c r="PNG6" s="0"/>
      <c r="PNH6" s="0"/>
      <c r="PNI6" s="0"/>
      <c r="PNJ6" s="0"/>
      <c r="PNK6" s="0"/>
      <c r="PNL6" s="0"/>
      <c r="PNM6" s="0"/>
      <c r="PNN6" s="0"/>
      <c r="PNO6" s="0"/>
      <c r="PNP6" s="0"/>
      <c r="PNQ6" s="0"/>
      <c r="PNR6" s="0"/>
      <c r="PNS6" s="0"/>
      <c r="PNT6" s="0"/>
      <c r="PNU6" s="0"/>
      <c r="PNV6" s="0"/>
      <c r="PNW6" s="0"/>
      <c r="PNX6" s="0"/>
      <c r="PNY6" s="0"/>
      <c r="PNZ6" s="0"/>
      <c r="POA6" s="0"/>
      <c r="POB6" s="0"/>
      <c r="POC6" s="0"/>
      <c r="POD6" s="0"/>
      <c r="POE6" s="0"/>
      <c r="POF6" s="0"/>
      <c r="POG6" s="0"/>
      <c r="POH6" s="0"/>
      <c r="POI6" s="0"/>
      <c r="POJ6" s="0"/>
      <c r="POK6" s="0"/>
      <c r="POL6" s="0"/>
      <c r="POM6" s="0"/>
      <c r="PON6" s="0"/>
      <c r="POO6" s="0"/>
      <c r="POP6" s="0"/>
      <c r="POQ6" s="0"/>
      <c r="POR6" s="0"/>
      <c r="POS6" s="0"/>
      <c r="POT6" s="0"/>
      <c r="POU6" s="0"/>
      <c r="POV6" s="0"/>
      <c r="POW6" s="0"/>
      <c r="POX6" s="0"/>
      <c r="POY6" s="0"/>
      <c r="POZ6" s="0"/>
      <c r="PPA6" s="0"/>
      <c r="PPB6" s="0"/>
      <c r="PPC6" s="0"/>
      <c r="PPD6" s="0"/>
      <c r="PPE6" s="0"/>
      <c r="PPF6" s="0"/>
      <c r="PPG6" s="0"/>
      <c r="PPH6" s="0"/>
      <c r="PPI6" s="0"/>
      <c r="PPJ6" s="0"/>
      <c r="PPK6" s="0"/>
      <c r="PPL6" s="0"/>
      <c r="PPM6" s="0"/>
      <c r="PPN6" s="0"/>
      <c r="PPO6" s="0"/>
      <c r="PPP6" s="0"/>
      <c r="PPQ6" s="0"/>
      <c r="PPR6" s="0"/>
      <c r="PPS6" s="0"/>
      <c r="PPT6" s="0"/>
      <c r="PPU6" s="0"/>
      <c r="PPV6" s="0"/>
      <c r="PPW6" s="0"/>
      <c r="PPX6" s="0"/>
      <c r="PPY6" s="0"/>
      <c r="PPZ6" s="0"/>
      <c r="PQA6" s="0"/>
      <c r="PQB6" s="0"/>
      <c r="PQC6" s="0"/>
      <c r="PQD6" s="0"/>
      <c r="PQE6" s="0"/>
      <c r="PQF6" s="0"/>
      <c r="PQG6" s="0"/>
      <c r="PQH6" s="0"/>
      <c r="PQI6" s="0"/>
      <c r="PQJ6" s="0"/>
      <c r="PQK6" s="0"/>
      <c r="PQL6" s="0"/>
      <c r="PQM6" s="0"/>
      <c r="PQN6" s="0"/>
      <c r="PQO6" s="0"/>
      <c r="PQP6" s="0"/>
      <c r="PQQ6" s="0"/>
      <c r="PQR6" s="0"/>
      <c r="PQS6" s="0"/>
      <c r="PQT6" s="0"/>
      <c r="PQU6" s="0"/>
      <c r="PQV6" s="0"/>
      <c r="PQW6" s="0"/>
      <c r="PQX6" s="0"/>
      <c r="PQY6" s="0"/>
      <c r="PQZ6" s="0"/>
      <c r="PRA6" s="0"/>
      <c r="PRB6" s="0"/>
      <c r="PRC6" s="0"/>
      <c r="PRD6" s="0"/>
      <c r="PRE6" s="0"/>
      <c r="PRF6" s="0"/>
      <c r="PRG6" s="0"/>
      <c r="PRH6" s="0"/>
      <c r="PRI6" s="0"/>
      <c r="PRJ6" s="0"/>
      <c r="PRK6" s="0"/>
      <c r="PRL6" s="0"/>
      <c r="PRM6" s="0"/>
      <c r="PRN6" s="0"/>
      <c r="PRO6" s="0"/>
      <c r="PRP6" s="0"/>
      <c r="PRQ6" s="0"/>
      <c r="PRR6" s="0"/>
      <c r="PRS6" s="0"/>
      <c r="PRT6" s="0"/>
      <c r="PRU6" s="0"/>
      <c r="PRV6" s="0"/>
      <c r="PRW6" s="0"/>
      <c r="PRX6" s="0"/>
      <c r="PRY6" s="0"/>
      <c r="PRZ6" s="0"/>
      <c r="PSA6" s="0"/>
      <c r="PSB6" s="0"/>
      <c r="PSC6" s="0"/>
      <c r="PSD6" s="0"/>
      <c r="PSE6" s="0"/>
      <c r="PSF6" s="0"/>
      <c r="PSG6" s="0"/>
      <c r="PSH6" s="0"/>
      <c r="PSI6" s="0"/>
      <c r="PSJ6" s="0"/>
      <c r="PSK6" s="0"/>
      <c r="PSL6" s="0"/>
      <c r="PSM6" s="0"/>
      <c r="PSN6" s="0"/>
      <c r="PSO6" s="0"/>
      <c r="PSP6" s="0"/>
      <c r="PSQ6" s="0"/>
      <c r="PSR6" s="0"/>
      <c r="PSS6" s="0"/>
      <c r="PST6" s="0"/>
      <c r="PSU6" s="0"/>
      <c r="PSV6" s="0"/>
      <c r="PSW6" s="0"/>
      <c r="PSX6" s="0"/>
      <c r="PSY6" s="0"/>
      <c r="PSZ6" s="0"/>
      <c r="PTA6" s="0"/>
      <c r="PTB6" s="0"/>
      <c r="PTC6" s="0"/>
      <c r="PTD6" s="0"/>
      <c r="PTE6" s="0"/>
      <c r="PTF6" s="0"/>
      <c r="PTG6" s="0"/>
      <c r="PTH6" s="0"/>
      <c r="PTI6" s="0"/>
      <c r="PTJ6" s="0"/>
      <c r="PTK6" s="0"/>
      <c r="PTL6" s="0"/>
      <c r="PTM6" s="0"/>
      <c r="PTN6" s="0"/>
      <c r="PTO6" s="0"/>
      <c r="PTP6" s="0"/>
      <c r="PTQ6" s="0"/>
      <c r="PTR6" s="0"/>
      <c r="PTS6" s="0"/>
      <c r="PTT6" s="0"/>
      <c r="PTU6" s="0"/>
      <c r="PTV6" s="0"/>
      <c r="PTW6" s="0"/>
      <c r="PTX6" s="0"/>
      <c r="PTY6" s="0"/>
      <c r="PTZ6" s="0"/>
      <c r="PUA6" s="0"/>
      <c r="PUB6" s="0"/>
      <c r="PUC6" s="0"/>
      <c r="PUD6" s="0"/>
      <c r="PUE6" s="0"/>
      <c r="PUF6" s="0"/>
      <c r="PUG6" s="0"/>
      <c r="PUH6" s="0"/>
      <c r="PUI6" s="0"/>
      <c r="PUJ6" s="0"/>
      <c r="PUK6" s="0"/>
      <c r="PUL6" s="0"/>
      <c r="PUM6" s="0"/>
      <c r="PUN6" s="0"/>
      <c r="PUO6" s="0"/>
      <c r="PUP6" s="0"/>
      <c r="PUQ6" s="0"/>
      <c r="PUR6" s="0"/>
      <c r="PUS6" s="0"/>
      <c r="PUT6" s="0"/>
      <c r="PUU6" s="0"/>
      <c r="PUV6" s="0"/>
      <c r="PUW6" s="0"/>
      <c r="PUX6" s="0"/>
      <c r="PUY6" s="0"/>
      <c r="PUZ6" s="0"/>
      <c r="PVA6" s="0"/>
      <c r="PVB6" s="0"/>
      <c r="PVC6" s="0"/>
      <c r="PVD6" s="0"/>
      <c r="PVE6" s="0"/>
      <c r="PVF6" s="0"/>
      <c r="PVG6" s="0"/>
      <c r="PVH6" s="0"/>
      <c r="PVI6" s="0"/>
      <c r="PVJ6" s="0"/>
      <c r="PVK6" s="0"/>
      <c r="PVL6" s="0"/>
      <c r="PVM6" s="0"/>
      <c r="PVN6" s="0"/>
      <c r="PVO6" s="0"/>
      <c r="PVP6" s="0"/>
      <c r="PVQ6" s="0"/>
      <c r="PVR6" s="0"/>
      <c r="PVS6" s="0"/>
      <c r="PVT6" s="0"/>
      <c r="PVU6" s="0"/>
      <c r="PVV6" s="0"/>
      <c r="PVW6" s="0"/>
      <c r="PVX6" s="0"/>
      <c r="PVY6" s="0"/>
      <c r="PVZ6" s="0"/>
      <c r="PWA6" s="0"/>
      <c r="PWB6" s="0"/>
      <c r="PWC6" s="0"/>
      <c r="PWD6" s="0"/>
      <c r="PWE6" s="0"/>
      <c r="PWF6" s="0"/>
      <c r="PWG6" s="0"/>
      <c r="PWH6" s="0"/>
      <c r="PWI6" s="0"/>
      <c r="PWJ6" s="0"/>
      <c r="PWK6" s="0"/>
      <c r="PWL6" s="0"/>
      <c r="PWM6" s="0"/>
      <c r="PWN6" s="0"/>
      <c r="PWO6" s="0"/>
      <c r="PWP6" s="0"/>
      <c r="PWQ6" s="0"/>
      <c r="PWR6" s="0"/>
      <c r="PWS6" s="0"/>
      <c r="PWT6" s="0"/>
      <c r="PWU6" s="0"/>
      <c r="PWV6" s="0"/>
      <c r="PWW6" s="0"/>
      <c r="PWX6" s="0"/>
      <c r="PWY6" s="0"/>
      <c r="PWZ6" s="0"/>
      <c r="PXA6" s="0"/>
      <c r="PXB6" s="0"/>
      <c r="PXC6" s="0"/>
      <c r="PXD6" s="0"/>
      <c r="PXE6" s="0"/>
      <c r="PXF6" s="0"/>
      <c r="PXG6" s="0"/>
      <c r="PXH6" s="0"/>
      <c r="PXI6" s="0"/>
      <c r="PXJ6" s="0"/>
      <c r="PXK6" s="0"/>
      <c r="PXL6" s="0"/>
      <c r="PXM6" s="0"/>
      <c r="PXN6" s="0"/>
      <c r="PXO6" s="0"/>
      <c r="PXP6" s="0"/>
      <c r="PXQ6" s="0"/>
      <c r="PXR6" s="0"/>
      <c r="PXS6" s="0"/>
      <c r="PXT6" s="0"/>
      <c r="PXU6" s="0"/>
      <c r="PXV6" s="0"/>
      <c r="PXW6" s="0"/>
      <c r="PXX6" s="0"/>
      <c r="PXY6" s="0"/>
      <c r="PXZ6" s="0"/>
      <c r="PYA6" s="0"/>
      <c r="PYB6" s="0"/>
      <c r="PYC6" s="0"/>
      <c r="PYD6" s="0"/>
      <c r="PYE6" s="0"/>
      <c r="PYF6" s="0"/>
      <c r="PYG6" s="0"/>
      <c r="PYH6" s="0"/>
      <c r="PYI6" s="0"/>
      <c r="PYJ6" s="0"/>
      <c r="PYK6" s="0"/>
      <c r="PYL6" s="0"/>
      <c r="PYM6" s="0"/>
      <c r="PYN6" s="0"/>
      <c r="PYO6" s="0"/>
      <c r="PYP6" s="0"/>
      <c r="PYQ6" s="0"/>
      <c r="PYR6" s="0"/>
      <c r="PYS6" s="0"/>
      <c r="PYT6" s="0"/>
      <c r="PYU6" s="0"/>
      <c r="PYV6" s="0"/>
      <c r="PYW6" s="0"/>
      <c r="PYX6" s="0"/>
      <c r="PYY6" s="0"/>
      <c r="PYZ6" s="0"/>
      <c r="PZA6" s="0"/>
      <c r="PZB6" s="0"/>
      <c r="PZC6" s="0"/>
      <c r="PZD6" s="0"/>
      <c r="PZE6" s="0"/>
      <c r="PZF6" s="0"/>
      <c r="PZG6" s="0"/>
      <c r="PZH6" s="0"/>
      <c r="PZI6" s="0"/>
      <c r="PZJ6" s="0"/>
      <c r="PZK6" s="0"/>
      <c r="PZL6" s="0"/>
      <c r="PZM6" s="0"/>
      <c r="PZN6" s="0"/>
      <c r="PZO6" s="0"/>
      <c r="PZP6" s="0"/>
      <c r="PZQ6" s="0"/>
      <c r="PZR6" s="0"/>
      <c r="PZS6" s="0"/>
      <c r="PZT6" s="0"/>
      <c r="PZU6" s="0"/>
      <c r="PZV6" s="0"/>
      <c r="PZW6" s="0"/>
      <c r="PZX6" s="0"/>
      <c r="PZY6" s="0"/>
      <c r="PZZ6" s="0"/>
      <c r="QAA6" s="0"/>
      <c r="QAB6" s="0"/>
      <c r="QAC6" s="0"/>
      <c r="QAD6" s="0"/>
      <c r="QAE6" s="0"/>
      <c r="QAF6" s="0"/>
      <c r="QAG6" s="0"/>
      <c r="QAH6" s="0"/>
      <c r="QAI6" s="0"/>
      <c r="QAJ6" s="0"/>
      <c r="QAK6" s="0"/>
      <c r="QAL6" s="0"/>
      <c r="QAM6" s="0"/>
      <c r="QAN6" s="0"/>
      <c r="QAO6" s="0"/>
      <c r="QAP6" s="0"/>
      <c r="QAQ6" s="0"/>
      <c r="QAR6" s="0"/>
      <c r="QAS6" s="0"/>
      <c r="QAT6" s="0"/>
      <c r="QAU6" s="0"/>
      <c r="QAV6" s="0"/>
      <c r="QAW6" s="0"/>
      <c r="QAX6" s="0"/>
      <c r="QAY6" s="0"/>
      <c r="QAZ6" s="0"/>
      <c r="QBA6" s="0"/>
      <c r="QBB6" s="0"/>
      <c r="QBC6" s="0"/>
      <c r="QBD6" s="0"/>
      <c r="QBE6" s="0"/>
      <c r="QBF6" s="0"/>
      <c r="QBG6" s="0"/>
      <c r="QBH6" s="0"/>
      <c r="QBI6" s="0"/>
      <c r="QBJ6" s="0"/>
      <c r="QBK6" s="0"/>
      <c r="QBL6" s="0"/>
      <c r="QBM6" s="0"/>
      <c r="QBN6" s="0"/>
      <c r="QBO6" s="0"/>
      <c r="QBP6" s="0"/>
      <c r="QBQ6" s="0"/>
      <c r="QBR6" s="0"/>
      <c r="QBS6" s="0"/>
      <c r="QBT6" s="0"/>
      <c r="QBU6" s="0"/>
      <c r="QBV6" s="0"/>
      <c r="QBW6" s="0"/>
      <c r="QBX6" s="0"/>
      <c r="QBY6" s="0"/>
      <c r="QBZ6" s="0"/>
      <c r="QCA6" s="0"/>
      <c r="QCB6" s="0"/>
      <c r="QCC6" s="0"/>
      <c r="QCD6" s="0"/>
      <c r="QCE6" s="0"/>
      <c r="QCF6" s="0"/>
      <c r="QCG6" s="0"/>
      <c r="QCH6" s="0"/>
      <c r="QCI6" s="0"/>
      <c r="QCJ6" s="0"/>
      <c r="QCK6" s="0"/>
      <c r="QCL6" s="0"/>
      <c r="QCM6" s="0"/>
      <c r="QCN6" s="0"/>
      <c r="QCO6" s="0"/>
      <c r="QCP6" s="0"/>
      <c r="QCQ6" s="0"/>
      <c r="QCR6" s="0"/>
      <c r="QCS6" s="0"/>
      <c r="QCT6" s="0"/>
      <c r="QCU6" s="0"/>
      <c r="QCV6" s="0"/>
      <c r="QCW6" s="0"/>
      <c r="QCX6" s="0"/>
      <c r="QCY6" s="0"/>
      <c r="QCZ6" s="0"/>
      <c r="QDA6" s="0"/>
      <c r="QDB6" s="0"/>
      <c r="QDC6" s="0"/>
      <c r="QDD6" s="0"/>
      <c r="QDE6" s="0"/>
      <c r="QDF6" s="0"/>
      <c r="QDG6" s="0"/>
      <c r="QDH6" s="0"/>
      <c r="QDI6" s="0"/>
      <c r="QDJ6" s="0"/>
      <c r="QDK6" s="0"/>
      <c r="QDL6" s="0"/>
      <c r="QDM6" s="0"/>
      <c r="QDN6" s="0"/>
      <c r="QDO6" s="0"/>
      <c r="QDP6" s="0"/>
      <c r="QDQ6" s="0"/>
      <c r="QDR6" s="0"/>
      <c r="QDS6" s="0"/>
      <c r="QDT6" s="0"/>
      <c r="QDU6" s="0"/>
      <c r="QDV6" s="0"/>
      <c r="QDW6" s="0"/>
      <c r="QDX6" s="0"/>
      <c r="QDY6" s="0"/>
      <c r="QDZ6" s="0"/>
      <c r="QEA6" s="0"/>
      <c r="QEB6" s="0"/>
      <c r="QEC6" s="0"/>
      <c r="QED6" s="0"/>
      <c r="QEE6" s="0"/>
      <c r="QEF6" s="0"/>
      <c r="QEG6" s="0"/>
      <c r="QEH6" s="0"/>
      <c r="QEI6" s="0"/>
      <c r="QEJ6" s="0"/>
      <c r="QEK6" s="0"/>
      <c r="QEL6" s="0"/>
      <c r="QEM6" s="0"/>
      <c r="QEN6" s="0"/>
      <c r="QEO6" s="0"/>
      <c r="QEP6" s="0"/>
      <c r="QEQ6" s="0"/>
      <c r="QER6" s="0"/>
      <c r="QES6" s="0"/>
      <c r="QET6" s="0"/>
      <c r="QEU6" s="0"/>
      <c r="QEV6" s="0"/>
      <c r="QEW6" s="0"/>
      <c r="QEX6" s="0"/>
      <c r="QEY6" s="0"/>
      <c r="QEZ6" s="0"/>
      <c r="QFA6" s="0"/>
      <c r="QFB6" s="0"/>
      <c r="QFC6" s="0"/>
      <c r="QFD6" s="0"/>
      <c r="QFE6" s="0"/>
      <c r="QFF6" s="0"/>
      <c r="QFG6" s="0"/>
      <c r="QFH6" s="0"/>
      <c r="QFI6" s="0"/>
      <c r="QFJ6" s="0"/>
      <c r="QFK6" s="0"/>
      <c r="QFL6" s="0"/>
      <c r="QFM6" s="0"/>
      <c r="QFN6" s="0"/>
      <c r="QFO6" s="0"/>
      <c r="QFP6" s="0"/>
      <c r="QFQ6" s="0"/>
      <c r="QFR6" s="0"/>
      <c r="QFS6" s="0"/>
      <c r="QFT6" s="0"/>
      <c r="QFU6" s="0"/>
      <c r="QFV6" s="0"/>
      <c r="QFW6" s="0"/>
      <c r="QFX6" s="0"/>
      <c r="QFY6" s="0"/>
      <c r="QFZ6" s="0"/>
      <c r="QGA6" s="0"/>
      <c r="QGB6" s="0"/>
      <c r="QGC6" s="0"/>
      <c r="QGD6" s="0"/>
      <c r="QGE6" s="0"/>
      <c r="QGF6" s="0"/>
      <c r="QGG6" s="0"/>
      <c r="QGH6" s="0"/>
      <c r="QGI6" s="0"/>
      <c r="QGJ6" s="0"/>
      <c r="QGK6" s="0"/>
      <c r="QGL6" s="0"/>
      <c r="QGM6" s="0"/>
      <c r="QGN6" s="0"/>
      <c r="QGO6" s="0"/>
      <c r="QGP6" s="0"/>
      <c r="QGQ6" s="0"/>
      <c r="QGR6" s="0"/>
      <c r="QGS6" s="0"/>
      <c r="QGT6" s="0"/>
      <c r="QGU6" s="0"/>
      <c r="QGV6" s="0"/>
      <c r="QGW6" s="0"/>
      <c r="QGX6" s="0"/>
      <c r="QGY6" s="0"/>
      <c r="QGZ6" s="0"/>
      <c r="QHA6" s="0"/>
      <c r="QHB6" s="0"/>
      <c r="QHC6" s="0"/>
      <c r="QHD6" s="0"/>
      <c r="QHE6" s="0"/>
      <c r="QHF6" s="0"/>
      <c r="QHG6" s="0"/>
      <c r="QHH6" s="0"/>
      <c r="QHI6" s="0"/>
      <c r="QHJ6" s="0"/>
      <c r="QHK6" s="0"/>
      <c r="QHL6" s="0"/>
      <c r="QHM6" s="0"/>
      <c r="QHN6" s="0"/>
      <c r="QHO6" s="0"/>
      <c r="QHP6" s="0"/>
      <c r="QHQ6" s="0"/>
      <c r="QHR6" s="0"/>
      <c r="QHS6" s="0"/>
      <c r="QHT6" s="0"/>
      <c r="QHU6" s="0"/>
      <c r="QHV6" s="0"/>
      <c r="QHW6" s="0"/>
      <c r="QHX6" s="0"/>
      <c r="QHY6" s="0"/>
      <c r="QHZ6" s="0"/>
      <c r="QIA6" s="0"/>
      <c r="QIB6" s="0"/>
      <c r="QIC6" s="0"/>
      <c r="QID6" s="0"/>
      <c r="QIE6" s="0"/>
      <c r="QIF6" s="0"/>
      <c r="QIG6" s="0"/>
      <c r="QIH6" s="0"/>
      <c r="QII6" s="0"/>
      <c r="QIJ6" s="0"/>
      <c r="QIK6" s="0"/>
      <c r="QIL6" s="0"/>
      <c r="QIM6" s="0"/>
      <c r="QIN6" s="0"/>
      <c r="QIO6" s="0"/>
      <c r="QIP6" s="0"/>
      <c r="QIQ6" s="0"/>
      <c r="QIR6" s="0"/>
      <c r="QIS6" s="0"/>
      <c r="QIT6" s="0"/>
      <c r="QIU6" s="0"/>
      <c r="QIV6" s="0"/>
      <c r="QIW6" s="0"/>
      <c r="QIX6" s="0"/>
      <c r="QIY6" s="0"/>
      <c r="QIZ6" s="0"/>
      <c r="QJA6" s="0"/>
      <c r="QJB6" s="0"/>
      <c r="QJC6" s="0"/>
      <c r="QJD6" s="0"/>
      <c r="QJE6" s="0"/>
      <c r="QJF6" s="0"/>
      <c r="QJG6" s="0"/>
      <c r="QJH6" s="0"/>
      <c r="QJI6" s="0"/>
      <c r="QJJ6" s="0"/>
      <c r="QJK6" s="0"/>
      <c r="QJL6" s="0"/>
      <c r="QJM6" s="0"/>
      <c r="QJN6" s="0"/>
      <c r="QJO6" s="0"/>
      <c r="QJP6" s="0"/>
      <c r="QJQ6" s="0"/>
      <c r="QJR6" s="0"/>
      <c r="QJS6" s="0"/>
      <c r="QJT6" s="0"/>
      <c r="QJU6" s="0"/>
      <c r="QJV6" s="0"/>
      <c r="QJW6" s="0"/>
      <c r="QJX6" s="0"/>
      <c r="QJY6" s="0"/>
      <c r="QJZ6" s="0"/>
      <c r="QKA6" s="0"/>
      <c r="QKB6" s="0"/>
      <c r="QKC6" s="0"/>
      <c r="QKD6" s="0"/>
      <c r="QKE6" s="0"/>
      <c r="QKF6" s="0"/>
      <c r="QKG6" s="0"/>
      <c r="QKH6" s="0"/>
      <c r="QKI6" s="0"/>
      <c r="QKJ6" s="0"/>
      <c r="QKK6" s="0"/>
      <c r="QKL6" s="0"/>
      <c r="QKM6" s="0"/>
      <c r="QKN6" s="0"/>
      <c r="QKO6" s="0"/>
      <c r="QKP6" s="0"/>
      <c r="QKQ6" s="0"/>
      <c r="QKR6" s="0"/>
      <c r="QKS6" s="0"/>
      <c r="QKT6" s="0"/>
      <c r="QKU6" s="0"/>
      <c r="QKV6" s="0"/>
      <c r="QKW6" s="0"/>
      <c r="QKX6" s="0"/>
      <c r="QKY6" s="0"/>
      <c r="QKZ6" s="0"/>
      <c r="QLA6" s="0"/>
      <c r="QLB6" s="0"/>
      <c r="QLC6" s="0"/>
      <c r="QLD6" s="0"/>
      <c r="QLE6" s="0"/>
      <c r="QLF6" s="0"/>
      <c r="QLG6" s="0"/>
      <c r="QLH6" s="0"/>
      <c r="QLI6" s="0"/>
      <c r="QLJ6" s="0"/>
      <c r="QLK6" s="0"/>
      <c r="QLL6" s="0"/>
      <c r="QLM6" s="0"/>
      <c r="QLN6" s="0"/>
      <c r="QLO6" s="0"/>
      <c r="QLP6" s="0"/>
      <c r="QLQ6" s="0"/>
      <c r="QLR6" s="0"/>
      <c r="QLS6" s="0"/>
      <c r="QLT6" s="0"/>
      <c r="QLU6" s="0"/>
      <c r="QLV6" s="0"/>
      <c r="QLW6" s="0"/>
      <c r="QLX6" s="0"/>
      <c r="QLY6" s="0"/>
      <c r="QLZ6" s="0"/>
      <c r="QMA6" s="0"/>
      <c r="QMB6" s="0"/>
      <c r="QMC6" s="0"/>
      <c r="QMD6" s="0"/>
      <c r="QME6" s="0"/>
      <c r="QMF6" s="0"/>
      <c r="QMG6" s="0"/>
      <c r="QMH6" s="0"/>
      <c r="QMI6" s="0"/>
      <c r="QMJ6" s="0"/>
      <c r="QMK6" s="0"/>
      <c r="QML6" s="0"/>
      <c r="QMM6" s="0"/>
      <c r="QMN6" s="0"/>
      <c r="QMO6" s="0"/>
      <c r="QMP6" s="0"/>
      <c r="QMQ6" s="0"/>
      <c r="QMR6" s="0"/>
      <c r="QMS6" s="0"/>
      <c r="QMT6" s="0"/>
      <c r="QMU6" s="0"/>
      <c r="QMV6" s="0"/>
      <c r="QMW6" s="0"/>
      <c r="QMX6" s="0"/>
      <c r="QMY6" s="0"/>
      <c r="QMZ6" s="0"/>
      <c r="QNA6" s="0"/>
      <c r="QNB6" s="0"/>
      <c r="QNC6" s="0"/>
      <c r="QND6" s="0"/>
      <c r="QNE6" s="0"/>
      <c r="QNF6" s="0"/>
      <c r="QNG6" s="0"/>
      <c r="QNH6" s="0"/>
      <c r="QNI6" s="0"/>
      <c r="QNJ6" s="0"/>
      <c r="QNK6" s="0"/>
      <c r="QNL6" s="0"/>
      <c r="QNM6" s="0"/>
      <c r="QNN6" s="0"/>
      <c r="QNO6" s="0"/>
      <c r="QNP6" s="0"/>
      <c r="QNQ6" s="0"/>
      <c r="QNR6" s="0"/>
      <c r="QNS6" s="0"/>
      <c r="QNT6" s="0"/>
      <c r="QNU6" s="0"/>
      <c r="QNV6" s="0"/>
      <c r="QNW6" s="0"/>
      <c r="QNX6" s="0"/>
      <c r="QNY6" s="0"/>
      <c r="QNZ6" s="0"/>
      <c r="QOA6" s="0"/>
      <c r="QOB6" s="0"/>
      <c r="QOC6" s="0"/>
      <c r="QOD6" s="0"/>
      <c r="QOE6" s="0"/>
      <c r="QOF6" s="0"/>
      <c r="QOG6" s="0"/>
      <c r="QOH6" s="0"/>
      <c r="QOI6" s="0"/>
      <c r="QOJ6" s="0"/>
      <c r="QOK6" s="0"/>
      <c r="QOL6" s="0"/>
      <c r="QOM6" s="0"/>
      <c r="QON6" s="0"/>
      <c r="QOO6" s="0"/>
      <c r="QOP6" s="0"/>
      <c r="QOQ6" s="0"/>
      <c r="QOR6" s="0"/>
      <c r="QOS6" s="0"/>
      <c r="QOT6" s="0"/>
      <c r="QOU6" s="0"/>
      <c r="QOV6" s="0"/>
      <c r="QOW6" s="0"/>
      <c r="QOX6" s="0"/>
      <c r="QOY6" s="0"/>
      <c r="QOZ6" s="0"/>
      <c r="QPA6" s="0"/>
      <c r="QPB6" s="0"/>
      <c r="QPC6" s="0"/>
      <c r="QPD6" s="0"/>
      <c r="QPE6" s="0"/>
      <c r="QPF6" s="0"/>
      <c r="QPG6" s="0"/>
      <c r="QPH6" s="0"/>
      <c r="QPI6" s="0"/>
      <c r="QPJ6" s="0"/>
      <c r="QPK6" s="0"/>
      <c r="QPL6" s="0"/>
      <c r="QPM6" s="0"/>
      <c r="QPN6" s="0"/>
      <c r="QPO6" s="0"/>
      <c r="QPP6" s="0"/>
      <c r="QPQ6" s="0"/>
      <c r="QPR6" s="0"/>
      <c r="QPS6" s="0"/>
      <c r="QPT6" s="0"/>
      <c r="QPU6" s="0"/>
      <c r="QPV6" s="0"/>
      <c r="QPW6" s="0"/>
      <c r="QPX6" s="0"/>
      <c r="QPY6" s="0"/>
      <c r="QPZ6" s="0"/>
      <c r="QQA6" s="0"/>
      <c r="QQB6" s="0"/>
      <c r="QQC6" s="0"/>
      <c r="QQD6" s="0"/>
      <c r="QQE6" s="0"/>
      <c r="QQF6" s="0"/>
      <c r="QQG6" s="0"/>
      <c r="QQH6" s="0"/>
      <c r="QQI6" s="0"/>
      <c r="QQJ6" s="0"/>
      <c r="QQK6" s="0"/>
      <c r="QQL6" s="0"/>
      <c r="QQM6" s="0"/>
      <c r="QQN6" s="0"/>
      <c r="QQO6" s="0"/>
      <c r="QQP6" s="0"/>
      <c r="QQQ6" s="0"/>
      <c r="QQR6" s="0"/>
      <c r="QQS6" s="0"/>
      <c r="QQT6" s="0"/>
      <c r="QQU6" s="0"/>
      <c r="QQV6" s="0"/>
      <c r="QQW6" s="0"/>
      <c r="QQX6" s="0"/>
      <c r="QQY6" s="0"/>
      <c r="QQZ6" s="0"/>
      <c r="QRA6" s="0"/>
      <c r="QRB6" s="0"/>
      <c r="QRC6" s="0"/>
      <c r="QRD6" s="0"/>
      <c r="QRE6" s="0"/>
      <c r="QRF6" s="0"/>
      <c r="QRG6" s="0"/>
      <c r="QRH6" s="0"/>
      <c r="QRI6" s="0"/>
      <c r="QRJ6" s="0"/>
      <c r="QRK6" s="0"/>
      <c r="QRL6" s="0"/>
      <c r="QRM6" s="0"/>
      <c r="QRN6" s="0"/>
      <c r="QRO6" s="0"/>
      <c r="QRP6" s="0"/>
      <c r="QRQ6" s="0"/>
      <c r="QRR6" s="0"/>
      <c r="QRS6" s="0"/>
      <c r="QRT6" s="0"/>
      <c r="QRU6" s="0"/>
      <c r="QRV6" s="0"/>
      <c r="QRW6" s="0"/>
      <c r="QRX6" s="0"/>
      <c r="QRY6" s="0"/>
      <c r="QRZ6" s="0"/>
      <c r="QSA6" s="0"/>
      <c r="QSB6" s="0"/>
      <c r="QSC6" s="0"/>
      <c r="QSD6" s="0"/>
      <c r="QSE6" s="0"/>
      <c r="QSF6" s="0"/>
      <c r="QSG6" s="0"/>
      <c r="QSH6" s="0"/>
      <c r="QSI6" s="0"/>
      <c r="QSJ6" s="0"/>
      <c r="QSK6" s="0"/>
      <c r="QSL6" s="0"/>
      <c r="QSM6" s="0"/>
      <c r="QSN6" s="0"/>
      <c r="QSO6" s="0"/>
      <c r="QSP6" s="0"/>
      <c r="QSQ6" s="0"/>
      <c r="QSR6" s="0"/>
      <c r="QSS6" s="0"/>
      <c r="QST6" s="0"/>
      <c r="QSU6" s="0"/>
      <c r="QSV6" s="0"/>
      <c r="QSW6" s="0"/>
      <c r="QSX6" s="0"/>
      <c r="QSY6" s="0"/>
      <c r="QSZ6" s="0"/>
      <c r="QTA6" s="0"/>
      <c r="QTB6" s="0"/>
      <c r="QTC6" s="0"/>
      <c r="QTD6" s="0"/>
      <c r="QTE6" s="0"/>
      <c r="QTF6" s="0"/>
      <c r="QTG6" s="0"/>
      <c r="QTH6" s="0"/>
      <c r="QTI6" s="0"/>
      <c r="QTJ6" s="0"/>
      <c r="QTK6" s="0"/>
      <c r="QTL6" s="0"/>
      <c r="QTM6" s="0"/>
      <c r="QTN6" s="0"/>
      <c r="QTO6" s="0"/>
      <c r="QTP6" s="0"/>
      <c r="QTQ6" s="0"/>
      <c r="QTR6" s="0"/>
      <c r="QTS6" s="0"/>
      <c r="QTT6" s="0"/>
      <c r="QTU6" s="0"/>
      <c r="QTV6" s="0"/>
      <c r="QTW6" s="0"/>
      <c r="QTX6" s="0"/>
      <c r="QTY6" s="0"/>
      <c r="QTZ6" s="0"/>
      <c r="QUA6" s="0"/>
      <c r="QUB6" s="0"/>
      <c r="QUC6" s="0"/>
      <c r="QUD6" s="0"/>
      <c r="QUE6" s="0"/>
      <c r="QUF6" s="0"/>
      <c r="QUG6" s="0"/>
      <c r="QUH6" s="0"/>
      <c r="QUI6" s="0"/>
      <c r="QUJ6" s="0"/>
      <c r="QUK6" s="0"/>
      <c r="QUL6" s="0"/>
      <c r="QUM6" s="0"/>
      <c r="QUN6" s="0"/>
      <c r="QUO6" s="0"/>
      <c r="QUP6" s="0"/>
      <c r="QUQ6" s="0"/>
      <c r="QUR6" s="0"/>
      <c r="QUS6" s="0"/>
      <c r="QUT6" s="0"/>
      <c r="QUU6" s="0"/>
      <c r="QUV6" s="0"/>
      <c r="QUW6" s="0"/>
      <c r="QUX6" s="0"/>
      <c r="QUY6" s="0"/>
      <c r="QUZ6" s="0"/>
      <c r="QVA6" s="0"/>
      <c r="QVB6" s="0"/>
      <c r="QVC6" s="0"/>
      <c r="QVD6" s="0"/>
      <c r="QVE6" s="0"/>
      <c r="QVF6" s="0"/>
      <c r="QVG6" s="0"/>
      <c r="QVH6" s="0"/>
      <c r="QVI6" s="0"/>
      <c r="QVJ6" s="0"/>
      <c r="QVK6" s="0"/>
      <c r="QVL6" s="0"/>
      <c r="QVM6" s="0"/>
      <c r="QVN6" s="0"/>
      <c r="QVO6" s="0"/>
      <c r="QVP6" s="0"/>
      <c r="QVQ6" s="0"/>
      <c r="QVR6" s="0"/>
      <c r="QVS6" s="0"/>
      <c r="QVT6" s="0"/>
      <c r="QVU6" s="0"/>
      <c r="QVV6" s="0"/>
      <c r="QVW6" s="0"/>
      <c r="QVX6" s="0"/>
      <c r="QVY6" s="0"/>
      <c r="QVZ6" s="0"/>
      <c r="QWA6" s="0"/>
      <c r="QWB6" s="0"/>
      <c r="QWC6" s="0"/>
      <c r="QWD6" s="0"/>
      <c r="QWE6" s="0"/>
      <c r="QWF6" s="0"/>
      <c r="QWG6" s="0"/>
      <c r="QWH6" s="0"/>
      <c r="QWI6" s="0"/>
      <c r="QWJ6" s="0"/>
      <c r="QWK6" s="0"/>
      <c r="QWL6" s="0"/>
      <c r="QWM6" s="0"/>
      <c r="QWN6" s="0"/>
      <c r="QWO6" s="0"/>
      <c r="QWP6" s="0"/>
      <c r="QWQ6" s="0"/>
      <c r="QWR6" s="0"/>
      <c r="QWS6" s="0"/>
      <c r="QWT6" s="0"/>
      <c r="QWU6" s="0"/>
      <c r="QWV6" s="0"/>
      <c r="QWW6" s="0"/>
      <c r="QWX6" s="0"/>
      <c r="QWY6" s="0"/>
      <c r="QWZ6" s="0"/>
      <c r="QXA6" s="0"/>
      <c r="QXB6" s="0"/>
      <c r="QXC6" s="0"/>
      <c r="QXD6" s="0"/>
      <c r="QXE6" s="0"/>
      <c r="QXF6" s="0"/>
      <c r="QXG6" s="0"/>
      <c r="QXH6" s="0"/>
      <c r="QXI6" s="0"/>
      <c r="QXJ6" s="0"/>
      <c r="QXK6" s="0"/>
      <c r="QXL6" s="0"/>
      <c r="QXM6" s="0"/>
      <c r="QXN6" s="0"/>
      <c r="QXO6" s="0"/>
      <c r="QXP6" s="0"/>
      <c r="QXQ6" s="0"/>
      <c r="QXR6" s="0"/>
      <c r="QXS6" s="0"/>
      <c r="QXT6" s="0"/>
      <c r="QXU6" s="0"/>
      <c r="QXV6" s="0"/>
      <c r="QXW6" s="0"/>
      <c r="QXX6" s="0"/>
      <c r="QXY6" s="0"/>
      <c r="QXZ6" s="0"/>
      <c r="QYA6" s="0"/>
      <c r="QYB6" s="0"/>
      <c r="QYC6" s="0"/>
      <c r="QYD6" s="0"/>
      <c r="QYE6" s="0"/>
      <c r="QYF6" s="0"/>
      <c r="QYG6" s="0"/>
      <c r="QYH6" s="0"/>
      <c r="QYI6" s="0"/>
      <c r="QYJ6" s="0"/>
      <c r="QYK6" s="0"/>
      <c r="QYL6" s="0"/>
      <c r="QYM6" s="0"/>
      <c r="QYN6" s="0"/>
      <c r="QYO6" s="0"/>
      <c r="QYP6" s="0"/>
      <c r="QYQ6" s="0"/>
      <c r="QYR6" s="0"/>
      <c r="QYS6" s="0"/>
      <c r="QYT6" s="0"/>
      <c r="QYU6" s="0"/>
      <c r="QYV6" s="0"/>
      <c r="QYW6" s="0"/>
      <c r="QYX6" s="0"/>
      <c r="QYY6" s="0"/>
      <c r="QYZ6" s="0"/>
      <c r="QZA6" s="0"/>
      <c r="QZB6" s="0"/>
      <c r="QZC6" s="0"/>
      <c r="QZD6" s="0"/>
      <c r="QZE6" s="0"/>
      <c r="QZF6" s="0"/>
      <c r="QZG6" s="0"/>
      <c r="QZH6" s="0"/>
      <c r="QZI6" s="0"/>
      <c r="QZJ6" s="0"/>
      <c r="QZK6" s="0"/>
      <c r="QZL6" s="0"/>
      <c r="QZM6" s="0"/>
      <c r="QZN6" s="0"/>
      <c r="QZO6" s="0"/>
      <c r="QZP6" s="0"/>
      <c r="QZQ6" s="0"/>
      <c r="QZR6" s="0"/>
      <c r="QZS6" s="0"/>
      <c r="QZT6" s="0"/>
      <c r="QZU6" s="0"/>
      <c r="QZV6" s="0"/>
      <c r="QZW6" s="0"/>
      <c r="QZX6" s="0"/>
      <c r="QZY6" s="0"/>
      <c r="QZZ6" s="0"/>
      <c r="RAA6" s="0"/>
      <c r="RAB6" s="0"/>
      <c r="RAC6" s="0"/>
      <c r="RAD6" s="0"/>
      <c r="RAE6" s="0"/>
      <c r="RAF6" s="0"/>
      <c r="RAG6" s="0"/>
      <c r="RAH6" s="0"/>
      <c r="RAI6" s="0"/>
      <c r="RAJ6" s="0"/>
      <c r="RAK6" s="0"/>
      <c r="RAL6" s="0"/>
      <c r="RAM6" s="0"/>
      <c r="RAN6" s="0"/>
      <c r="RAO6" s="0"/>
      <c r="RAP6" s="0"/>
      <c r="RAQ6" s="0"/>
      <c r="RAR6" s="0"/>
      <c r="RAS6" s="0"/>
      <c r="RAT6" s="0"/>
      <c r="RAU6" s="0"/>
      <c r="RAV6" s="0"/>
      <c r="RAW6" s="0"/>
      <c r="RAX6" s="0"/>
      <c r="RAY6" s="0"/>
      <c r="RAZ6" s="0"/>
      <c r="RBA6" s="0"/>
      <c r="RBB6" s="0"/>
      <c r="RBC6" s="0"/>
      <c r="RBD6" s="0"/>
      <c r="RBE6" s="0"/>
      <c r="RBF6" s="0"/>
      <c r="RBG6" s="0"/>
      <c r="RBH6" s="0"/>
      <c r="RBI6" s="0"/>
      <c r="RBJ6" s="0"/>
      <c r="RBK6" s="0"/>
      <c r="RBL6" s="0"/>
      <c r="RBM6" s="0"/>
      <c r="RBN6" s="0"/>
      <c r="RBO6" s="0"/>
      <c r="RBP6" s="0"/>
      <c r="RBQ6" s="0"/>
      <c r="RBR6" s="0"/>
      <c r="RBS6" s="0"/>
      <c r="RBT6" s="0"/>
      <c r="RBU6" s="0"/>
      <c r="RBV6" s="0"/>
      <c r="RBW6" s="0"/>
      <c r="RBX6" s="0"/>
      <c r="RBY6" s="0"/>
      <c r="RBZ6" s="0"/>
      <c r="RCA6" s="0"/>
      <c r="RCB6" s="0"/>
      <c r="RCC6" s="0"/>
      <c r="RCD6" s="0"/>
      <c r="RCE6" s="0"/>
      <c r="RCF6" s="0"/>
      <c r="RCG6" s="0"/>
      <c r="RCH6" s="0"/>
      <c r="RCI6" s="0"/>
      <c r="RCJ6" s="0"/>
      <c r="RCK6" s="0"/>
      <c r="RCL6" s="0"/>
      <c r="RCM6" s="0"/>
      <c r="RCN6" s="0"/>
      <c r="RCO6" s="0"/>
      <c r="RCP6" s="0"/>
      <c r="RCQ6" s="0"/>
      <c r="RCR6" s="0"/>
      <c r="RCS6" s="0"/>
      <c r="RCT6" s="0"/>
      <c r="RCU6" s="0"/>
      <c r="RCV6" s="0"/>
      <c r="RCW6" s="0"/>
      <c r="RCX6" s="0"/>
      <c r="RCY6" s="0"/>
      <c r="RCZ6" s="0"/>
      <c r="RDA6" s="0"/>
      <c r="RDB6" s="0"/>
      <c r="RDC6" s="0"/>
      <c r="RDD6" s="0"/>
      <c r="RDE6" s="0"/>
      <c r="RDF6" s="0"/>
      <c r="RDG6" s="0"/>
      <c r="RDH6" s="0"/>
      <c r="RDI6" s="0"/>
      <c r="RDJ6" s="0"/>
      <c r="RDK6" s="0"/>
      <c r="RDL6" s="0"/>
      <c r="RDM6" s="0"/>
      <c r="RDN6" s="0"/>
      <c r="RDO6" s="0"/>
      <c r="RDP6" s="0"/>
      <c r="RDQ6" s="0"/>
      <c r="RDR6" s="0"/>
      <c r="RDS6" s="0"/>
      <c r="RDT6" s="0"/>
      <c r="RDU6" s="0"/>
      <c r="RDV6" s="0"/>
      <c r="RDW6" s="0"/>
      <c r="RDX6" s="0"/>
      <c r="RDY6" s="0"/>
      <c r="RDZ6" s="0"/>
      <c r="REA6" s="0"/>
      <c r="REB6" s="0"/>
      <c r="REC6" s="0"/>
      <c r="RED6" s="0"/>
      <c r="REE6" s="0"/>
      <c r="REF6" s="0"/>
      <c r="REG6" s="0"/>
      <c r="REH6" s="0"/>
      <c r="REI6" s="0"/>
      <c r="REJ6" s="0"/>
      <c r="REK6" s="0"/>
      <c r="REL6" s="0"/>
      <c r="REM6" s="0"/>
      <c r="REN6" s="0"/>
      <c r="REO6" s="0"/>
      <c r="REP6" s="0"/>
      <c r="REQ6" s="0"/>
      <c r="RER6" s="0"/>
      <c r="RES6" s="0"/>
      <c r="RET6" s="0"/>
      <c r="REU6" s="0"/>
      <c r="REV6" s="0"/>
      <c r="REW6" s="0"/>
      <c r="REX6" s="0"/>
      <c r="REY6" s="0"/>
      <c r="REZ6" s="0"/>
      <c r="RFA6" s="0"/>
      <c r="RFB6" s="0"/>
      <c r="RFC6" s="0"/>
      <c r="RFD6" s="0"/>
      <c r="RFE6" s="0"/>
      <c r="RFF6" s="0"/>
      <c r="RFG6" s="0"/>
      <c r="RFH6" s="0"/>
      <c r="RFI6" s="0"/>
      <c r="RFJ6" s="0"/>
      <c r="RFK6" s="0"/>
      <c r="RFL6" s="0"/>
      <c r="RFM6" s="0"/>
      <c r="RFN6" s="0"/>
      <c r="RFO6" s="0"/>
      <c r="RFP6" s="0"/>
      <c r="RFQ6" s="0"/>
      <c r="RFR6" s="0"/>
      <c r="RFS6" s="0"/>
      <c r="RFT6" s="0"/>
      <c r="RFU6" s="0"/>
      <c r="RFV6" s="0"/>
      <c r="RFW6" s="0"/>
      <c r="RFX6" s="0"/>
      <c r="RFY6" s="0"/>
      <c r="RFZ6" s="0"/>
      <c r="RGA6" s="0"/>
      <c r="RGB6" s="0"/>
      <c r="RGC6" s="0"/>
      <c r="RGD6" s="0"/>
      <c r="RGE6" s="0"/>
      <c r="RGF6" s="0"/>
      <c r="RGG6" s="0"/>
      <c r="RGH6" s="0"/>
      <c r="RGI6" s="0"/>
      <c r="RGJ6" s="0"/>
      <c r="RGK6" s="0"/>
      <c r="RGL6" s="0"/>
      <c r="RGM6" s="0"/>
      <c r="RGN6" s="0"/>
      <c r="RGO6" s="0"/>
      <c r="RGP6" s="0"/>
      <c r="RGQ6" s="0"/>
      <c r="RGR6" s="0"/>
      <c r="RGS6" s="0"/>
      <c r="RGT6" s="0"/>
      <c r="RGU6" s="0"/>
      <c r="RGV6" s="0"/>
      <c r="RGW6" s="0"/>
      <c r="RGX6" s="0"/>
      <c r="RGY6" s="0"/>
      <c r="RGZ6" s="0"/>
      <c r="RHA6" s="0"/>
      <c r="RHB6" s="0"/>
      <c r="RHC6" s="0"/>
      <c r="RHD6" s="0"/>
      <c r="RHE6" s="0"/>
      <c r="RHF6" s="0"/>
      <c r="RHG6" s="0"/>
      <c r="RHH6" s="0"/>
      <c r="RHI6" s="0"/>
      <c r="RHJ6" s="0"/>
      <c r="RHK6" s="0"/>
      <c r="RHL6" s="0"/>
      <c r="RHM6" s="0"/>
      <c r="RHN6" s="0"/>
      <c r="RHO6" s="0"/>
      <c r="RHP6" s="0"/>
      <c r="RHQ6" s="0"/>
      <c r="RHR6" s="0"/>
      <c r="RHS6" s="0"/>
      <c r="RHT6" s="0"/>
      <c r="RHU6" s="0"/>
      <c r="RHV6" s="0"/>
      <c r="RHW6" s="0"/>
      <c r="RHX6" s="0"/>
      <c r="RHY6" s="0"/>
      <c r="RHZ6" s="0"/>
      <c r="RIA6" s="0"/>
      <c r="RIB6" s="0"/>
      <c r="RIC6" s="0"/>
      <c r="RID6" s="0"/>
      <c r="RIE6" s="0"/>
      <c r="RIF6" s="0"/>
      <c r="RIG6" s="0"/>
      <c r="RIH6" s="0"/>
      <c r="RII6" s="0"/>
      <c r="RIJ6" s="0"/>
      <c r="RIK6" s="0"/>
      <c r="RIL6" s="0"/>
      <c r="RIM6" s="0"/>
      <c r="RIN6" s="0"/>
      <c r="RIO6" s="0"/>
      <c r="RIP6" s="0"/>
      <c r="RIQ6" s="0"/>
      <c r="RIR6" s="0"/>
      <c r="RIS6" s="0"/>
      <c r="RIT6" s="0"/>
      <c r="RIU6" s="0"/>
      <c r="RIV6" s="0"/>
      <c r="RIW6" s="0"/>
      <c r="RIX6" s="0"/>
      <c r="RIY6" s="0"/>
      <c r="RIZ6" s="0"/>
      <c r="RJA6" s="0"/>
      <c r="RJB6" s="0"/>
      <c r="RJC6" s="0"/>
      <c r="RJD6" s="0"/>
      <c r="RJE6" s="0"/>
      <c r="RJF6" s="0"/>
      <c r="RJG6" s="0"/>
      <c r="RJH6" s="0"/>
      <c r="RJI6" s="0"/>
      <c r="RJJ6" s="0"/>
      <c r="RJK6" s="0"/>
      <c r="RJL6" s="0"/>
      <c r="RJM6" s="0"/>
      <c r="RJN6" s="0"/>
      <c r="RJO6" s="0"/>
      <c r="RJP6" s="0"/>
      <c r="RJQ6" s="0"/>
      <c r="RJR6" s="0"/>
      <c r="RJS6" s="0"/>
      <c r="RJT6" s="0"/>
      <c r="RJU6" s="0"/>
      <c r="RJV6" s="0"/>
      <c r="RJW6" s="0"/>
      <c r="RJX6" s="0"/>
      <c r="RJY6" s="0"/>
      <c r="RJZ6" s="0"/>
      <c r="RKA6" s="0"/>
      <c r="RKB6" s="0"/>
      <c r="RKC6" s="0"/>
      <c r="RKD6" s="0"/>
      <c r="RKE6" s="0"/>
      <c r="RKF6" s="0"/>
      <c r="RKG6" s="0"/>
      <c r="RKH6" s="0"/>
      <c r="RKI6" s="0"/>
      <c r="RKJ6" s="0"/>
      <c r="RKK6" s="0"/>
      <c r="RKL6" s="0"/>
      <c r="RKM6" s="0"/>
      <c r="RKN6" s="0"/>
      <c r="RKO6" s="0"/>
      <c r="RKP6" s="0"/>
      <c r="RKQ6" s="0"/>
      <c r="RKR6" s="0"/>
      <c r="RKS6" s="0"/>
      <c r="RKT6" s="0"/>
      <c r="RKU6" s="0"/>
      <c r="RKV6" s="0"/>
      <c r="RKW6" s="0"/>
      <c r="RKX6" s="0"/>
      <c r="RKY6" s="0"/>
      <c r="RKZ6" s="0"/>
      <c r="RLA6" s="0"/>
      <c r="RLB6" s="0"/>
      <c r="RLC6" s="0"/>
      <c r="RLD6" s="0"/>
      <c r="RLE6" s="0"/>
      <c r="RLF6" s="0"/>
      <c r="RLG6" s="0"/>
      <c r="RLH6" s="0"/>
      <c r="RLI6" s="0"/>
      <c r="RLJ6" s="0"/>
      <c r="RLK6" s="0"/>
      <c r="RLL6" s="0"/>
      <c r="RLM6" s="0"/>
      <c r="RLN6" s="0"/>
      <c r="RLO6" s="0"/>
      <c r="RLP6" s="0"/>
      <c r="RLQ6" s="0"/>
      <c r="RLR6" s="0"/>
      <c r="RLS6" s="0"/>
      <c r="RLT6" s="0"/>
      <c r="RLU6" s="0"/>
      <c r="RLV6" s="0"/>
      <c r="RLW6" s="0"/>
      <c r="RLX6" s="0"/>
      <c r="RLY6" s="0"/>
      <c r="RLZ6" s="0"/>
      <c r="RMA6" s="0"/>
      <c r="RMB6" s="0"/>
      <c r="RMC6" s="0"/>
      <c r="RMD6" s="0"/>
      <c r="RME6" s="0"/>
      <c r="RMF6" s="0"/>
      <c r="RMG6" s="0"/>
      <c r="RMH6" s="0"/>
      <c r="RMI6" s="0"/>
      <c r="RMJ6" s="0"/>
      <c r="RMK6" s="0"/>
      <c r="RML6" s="0"/>
      <c r="RMM6" s="0"/>
      <c r="RMN6" s="0"/>
      <c r="RMO6" s="0"/>
      <c r="RMP6" s="0"/>
      <c r="RMQ6" s="0"/>
      <c r="RMR6" s="0"/>
      <c r="RMS6" s="0"/>
      <c r="RMT6" s="0"/>
      <c r="RMU6" s="0"/>
      <c r="RMV6" s="0"/>
      <c r="RMW6" s="0"/>
      <c r="RMX6" s="0"/>
      <c r="RMY6" s="0"/>
      <c r="RMZ6" s="0"/>
      <c r="RNA6" s="0"/>
      <c r="RNB6" s="0"/>
      <c r="RNC6" s="0"/>
      <c r="RND6" s="0"/>
      <c r="RNE6" s="0"/>
      <c r="RNF6" s="0"/>
      <c r="RNG6" s="0"/>
      <c r="RNH6" s="0"/>
      <c r="RNI6" s="0"/>
      <c r="RNJ6" s="0"/>
      <c r="RNK6" s="0"/>
      <c r="RNL6" s="0"/>
      <c r="RNM6" s="0"/>
      <c r="RNN6" s="0"/>
      <c r="RNO6" s="0"/>
      <c r="RNP6" s="0"/>
      <c r="RNQ6" s="0"/>
      <c r="RNR6" s="0"/>
      <c r="RNS6" s="0"/>
      <c r="RNT6" s="0"/>
      <c r="RNU6" s="0"/>
      <c r="RNV6" s="0"/>
      <c r="RNW6" s="0"/>
      <c r="RNX6" s="0"/>
      <c r="RNY6" s="0"/>
      <c r="RNZ6" s="0"/>
      <c r="ROA6" s="0"/>
      <c r="ROB6" s="0"/>
      <c r="ROC6" s="0"/>
      <c r="ROD6" s="0"/>
      <c r="ROE6" s="0"/>
      <c r="ROF6" s="0"/>
      <c r="ROG6" s="0"/>
      <c r="ROH6" s="0"/>
      <c r="ROI6" s="0"/>
      <c r="ROJ6" s="0"/>
      <c r="ROK6" s="0"/>
      <c r="ROL6" s="0"/>
      <c r="ROM6" s="0"/>
      <c r="RON6" s="0"/>
      <c r="ROO6" s="0"/>
      <c r="ROP6" s="0"/>
      <c r="ROQ6" s="0"/>
      <c r="ROR6" s="0"/>
      <c r="ROS6" s="0"/>
      <c r="ROT6" s="0"/>
      <c r="ROU6" s="0"/>
      <c r="ROV6" s="0"/>
      <c r="ROW6" s="0"/>
      <c r="ROX6" s="0"/>
      <c r="ROY6" s="0"/>
      <c r="ROZ6" s="0"/>
      <c r="RPA6" s="0"/>
      <c r="RPB6" s="0"/>
      <c r="RPC6" s="0"/>
      <c r="RPD6" s="0"/>
      <c r="RPE6" s="0"/>
      <c r="RPF6" s="0"/>
      <c r="RPG6" s="0"/>
      <c r="RPH6" s="0"/>
      <c r="RPI6" s="0"/>
      <c r="RPJ6" s="0"/>
      <c r="RPK6" s="0"/>
      <c r="RPL6" s="0"/>
      <c r="RPM6" s="0"/>
      <c r="RPN6" s="0"/>
      <c r="RPO6" s="0"/>
      <c r="RPP6" s="0"/>
      <c r="RPQ6" s="0"/>
      <c r="RPR6" s="0"/>
      <c r="RPS6" s="0"/>
      <c r="RPT6" s="0"/>
      <c r="RPU6" s="0"/>
      <c r="RPV6" s="0"/>
      <c r="RPW6" s="0"/>
      <c r="RPX6" s="0"/>
      <c r="RPY6" s="0"/>
      <c r="RPZ6" s="0"/>
      <c r="RQA6" s="0"/>
      <c r="RQB6" s="0"/>
      <c r="RQC6" s="0"/>
      <c r="RQD6" s="0"/>
      <c r="RQE6" s="0"/>
      <c r="RQF6" s="0"/>
      <c r="RQG6" s="0"/>
      <c r="RQH6" s="0"/>
      <c r="RQI6" s="0"/>
      <c r="RQJ6" s="0"/>
      <c r="RQK6" s="0"/>
      <c r="RQL6" s="0"/>
      <c r="RQM6" s="0"/>
      <c r="RQN6" s="0"/>
      <c r="RQO6" s="0"/>
      <c r="RQP6" s="0"/>
      <c r="RQQ6" s="0"/>
      <c r="RQR6" s="0"/>
      <c r="RQS6" s="0"/>
      <c r="RQT6" s="0"/>
      <c r="RQU6" s="0"/>
      <c r="RQV6" s="0"/>
      <c r="RQW6" s="0"/>
      <c r="RQX6" s="0"/>
      <c r="RQY6" s="0"/>
      <c r="RQZ6" s="0"/>
      <c r="RRA6" s="0"/>
      <c r="RRB6" s="0"/>
      <c r="RRC6" s="0"/>
      <c r="RRD6" s="0"/>
      <c r="RRE6" s="0"/>
      <c r="RRF6" s="0"/>
      <c r="RRG6" s="0"/>
      <c r="RRH6" s="0"/>
      <c r="RRI6" s="0"/>
      <c r="RRJ6" s="0"/>
      <c r="RRK6" s="0"/>
      <c r="RRL6" s="0"/>
      <c r="RRM6" s="0"/>
      <c r="RRN6" s="0"/>
      <c r="RRO6" s="0"/>
      <c r="RRP6" s="0"/>
      <c r="RRQ6" s="0"/>
      <c r="RRR6" s="0"/>
      <c r="RRS6" s="0"/>
      <c r="RRT6" s="0"/>
      <c r="RRU6" s="0"/>
      <c r="RRV6" s="0"/>
      <c r="RRW6" s="0"/>
      <c r="RRX6" s="0"/>
      <c r="RRY6" s="0"/>
      <c r="RRZ6" s="0"/>
      <c r="RSA6" s="0"/>
      <c r="RSB6" s="0"/>
      <c r="RSC6" s="0"/>
      <c r="RSD6" s="0"/>
      <c r="RSE6" s="0"/>
      <c r="RSF6" s="0"/>
      <c r="RSG6" s="0"/>
      <c r="RSH6" s="0"/>
      <c r="RSI6" s="0"/>
      <c r="RSJ6" s="0"/>
      <c r="RSK6" s="0"/>
      <c r="RSL6" s="0"/>
      <c r="RSM6" s="0"/>
      <c r="RSN6" s="0"/>
      <c r="RSO6" s="0"/>
      <c r="RSP6" s="0"/>
      <c r="RSQ6" s="0"/>
      <c r="RSR6" s="0"/>
      <c r="RSS6" s="0"/>
      <c r="RST6" s="0"/>
      <c r="RSU6" s="0"/>
      <c r="RSV6" s="0"/>
      <c r="RSW6" s="0"/>
      <c r="RSX6" s="0"/>
      <c r="RSY6" s="0"/>
      <c r="RSZ6" s="0"/>
      <c r="RTA6" s="0"/>
      <c r="RTB6" s="0"/>
      <c r="RTC6" s="0"/>
      <c r="RTD6" s="0"/>
      <c r="RTE6" s="0"/>
      <c r="RTF6" s="0"/>
      <c r="RTG6" s="0"/>
      <c r="RTH6" s="0"/>
      <c r="RTI6" s="0"/>
      <c r="RTJ6" s="0"/>
      <c r="RTK6" s="0"/>
      <c r="RTL6" s="0"/>
      <c r="RTM6" s="0"/>
      <c r="RTN6" s="0"/>
      <c r="RTO6" s="0"/>
      <c r="RTP6" s="0"/>
      <c r="RTQ6" s="0"/>
      <c r="RTR6" s="0"/>
      <c r="RTS6" s="0"/>
      <c r="RTT6" s="0"/>
      <c r="RTU6" s="0"/>
      <c r="RTV6" s="0"/>
      <c r="RTW6" s="0"/>
      <c r="RTX6" s="0"/>
      <c r="RTY6" s="0"/>
      <c r="RTZ6" s="0"/>
      <c r="RUA6" s="0"/>
      <c r="RUB6" s="0"/>
      <c r="RUC6" s="0"/>
      <c r="RUD6" s="0"/>
      <c r="RUE6" s="0"/>
      <c r="RUF6" s="0"/>
      <c r="RUG6" s="0"/>
      <c r="RUH6" s="0"/>
      <c r="RUI6" s="0"/>
      <c r="RUJ6" s="0"/>
      <c r="RUK6" s="0"/>
      <c r="RUL6" s="0"/>
      <c r="RUM6" s="0"/>
      <c r="RUN6" s="0"/>
      <c r="RUO6" s="0"/>
      <c r="RUP6" s="0"/>
      <c r="RUQ6" s="0"/>
      <c r="RUR6" s="0"/>
      <c r="RUS6" s="0"/>
      <c r="RUT6" s="0"/>
      <c r="RUU6" s="0"/>
      <c r="RUV6" s="0"/>
      <c r="RUW6" s="0"/>
      <c r="RUX6" s="0"/>
      <c r="RUY6" s="0"/>
      <c r="RUZ6" s="0"/>
      <c r="RVA6" s="0"/>
      <c r="RVB6" s="0"/>
      <c r="RVC6" s="0"/>
      <c r="RVD6" s="0"/>
      <c r="RVE6" s="0"/>
      <c r="RVF6" s="0"/>
      <c r="RVG6" s="0"/>
      <c r="RVH6" s="0"/>
      <c r="RVI6" s="0"/>
      <c r="RVJ6" s="0"/>
      <c r="RVK6" s="0"/>
      <c r="RVL6" s="0"/>
      <c r="RVM6" s="0"/>
      <c r="RVN6" s="0"/>
      <c r="RVO6" s="0"/>
      <c r="RVP6" s="0"/>
      <c r="RVQ6" s="0"/>
      <c r="RVR6" s="0"/>
      <c r="RVS6" s="0"/>
      <c r="RVT6" s="0"/>
      <c r="RVU6" s="0"/>
      <c r="RVV6" s="0"/>
      <c r="RVW6" s="0"/>
      <c r="RVX6" s="0"/>
      <c r="RVY6" s="0"/>
      <c r="RVZ6" s="0"/>
      <c r="RWA6" s="0"/>
      <c r="RWB6" s="0"/>
      <c r="RWC6" s="0"/>
      <c r="RWD6" s="0"/>
      <c r="RWE6" s="0"/>
      <c r="RWF6" s="0"/>
      <c r="RWG6" s="0"/>
      <c r="RWH6" s="0"/>
      <c r="RWI6" s="0"/>
      <c r="RWJ6" s="0"/>
      <c r="RWK6" s="0"/>
      <c r="RWL6" s="0"/>
      <c r="RWM6" s="0"/>
      <c r="RWN6" s="0"/>
      <c r="RWO6" s="0"/>
      <c r="RWP6" s="0"/>
      <c r="RWQ6" s="0"/>
      <c r="RWR6" s="0"/>
      <c r="RWS6" s="0"/>
      <c r="RWT6" s="0"/>
      <c r="RWU6" s="0"/>
      <c r="RWV6" s="0"/>
      <c r="RWW6" s="0"/>
      <c r="RWX6" s="0"/>
      <c r="RWY6" s="0"/>
      <c r="RWZ6" s="0"/>
      <c r="RXA6" s="0"/>
      <c r="RXB6" s="0"/>
      <c r="RXC6" s="0"/>
      <c r="RXD6" s="0"/>
      <c r="RXE6" s="0"/>
      <c r="RXF6" s="0"/>
      <c r="RXG6" s="0"/>
      <c r="RXH6" s="0"/>
      <c r="RXI6" s="0"/>
      <c r="RXJ6" s="0"/>
      <c r="RXK6" s="0"/>
      <c r="RXL6" s="0"/>
      <c r="RXM6" s="0"/>
      <c r="RXN6" s="0"/>
      <c r="RXO6" s="0"/>
      <c r="RXP6" s="0"/>
      <c r="RXQ6" s="0"/>
      <c r="RXR6" s="0"/>
      <c r="RXS6" s="0"/>
      <c r="RXT6" s="0"/>
      <c r="RXU6" s="0"/>
      <c r="RXV6" s="0"/>
      <c r="RXW6" s="0"/>
      <c r="RXX6" s="0"/>
      <c r="RXY6" s="0"/>
      <c r="RXZ6" s="0"/>
      <c r="RYA6" s="0"/>
      <c r="RYB6" s="0"/>
      <c r="RYC6" s="0"/>
      <c r="RYD6" s="0"/>
      <c r="RYE6" s="0"/>
      <c r="RYF6" s="0"/>
      <c r="RYG6" s="0"/>
      <c r="RYH6" s="0"/>
      <c r="RYI6" s="0"/>
      <c r="RYJ6" s="0"/>
      <c r="RYK6" s="0"/>
      <c r="RYL6" s="0"/>
      <c r="RYM6" s="0"/>
      <c r="RYN6" s="0"/>
      <c r="RYO6" s="0"/>
      <c r="RYP6" s="0"/>
      <c r="RYQ6" s="0"/>
      <c r="RYR6" s="0"/>
      <c r="RYS6" s="0"/>
      <c r="RYT6" s="0"/>
      <c r="RYU6" s="0"/>
      <c r="RYV6" s="0"/>
      <c r="RYW6" s="0"/>
      <c r="RYX6" s="0"/>
      <c r="RYY6" s="0"/>
      <c r="RYZ6" s="0"/>
      <c r="RZA6" s="0"/>
      <c r="RZB6" s="0"/>
      <c r="RZC6" s="0"/>
      <c r="RZD6" s="0"/>
      <c r="RZE6" s="0"/>
      <c r="RZF6" s="0"/>
      <c r="RZG6" s="0"/>
      <c r="RZH6" s="0"/>
      <c r="RZI6" s="0"/>
      <c r="RZJ6" s="0"/>
      <c r="RZK6" s="0"/>
      <c r="RZL6" s="0"/>
      <c r="RZM6" s="0"/>
      <c r="RZN6" s="0"/>
      <c r="RZO6" s="0"/>
      <c r="RZP6" s="0"/>
      <c r="RZQ6" s="0"/>
      <c r="RZR6" s="0"/>
      <c r="RZS6" s="0"/>
      <c r="RZT6" s="0"/>
      <c r="RZU6" s="0"/>
      <c r="RZV6" s="0"/>
      <c r="RZW6" s="0"/>
      <c r="RZX6" s="0"/>
      <c r="RZY6" s="0"/>
      <c r="RZZ6" s="0"/>
      <c r="SAA6" s="0"/>
      <c r="SAB6" s="0"/>
      <c r="SAC6" s="0"/>
      <c r="SAD6" s="0"/>
      <c r="SAE6" s="0"/>
      <c r="SAF6" s="0"/>
      <c r="SAG6" s="0"/>
      <c r="SAH6" s="0"/>
      <c r="SAI6" s="0"/>
      <c r="SAJ6" s="0"/>
      <c r="SAK6" s="0"/>
      <c r="SAL6" s="0"/>
      <c r="SAM6" s="0"/>
      <c r="SAN6" s="0"/>
      <c r="SAO6" s="0"/>
      <c r="SAP6" s="0"/>
      <c r="SAQ6" s="0"/>
      <c r="SAR6" s="0"/>
      <c r="SAS6" s="0"/>
      <c r="SAT6" s="0"/>
      <c r="SAU6" s="0"/>
      <c r="SAV6" s="0"/>
      <c r="SAW6" s="0"/>
      <c r="SAX6" s="0"/>
      <c r="SAY6" s="0"/>
      <c r="SAZ6" s="0"/>
      <c r="SBA6" s="0"/>
      <c r="SBB6" s="0"/>
      <c r="SBC6" s="0"/>
      <c r="SBD6" s="0"/>
      <c r="SBE6" s="0"/>
      <c r="SBF6" s="0"/>
      <c r="SBG6" s="0"/>
      <c r="SBH6" s="0"/>
      <c r="SBI6" s="0"/>
      <c r="SBJ6" s="0"/>
      <c r="SBK6" s="0"/>
      <c r="SBL6" s="0"/>
      <c r="SBM6" s="0"/>
      <c r="SBN6" s="0"/>
      <c r="SBO6" s="0"/>
      <c r="SBP6" s="0"/>
      <c r="SBQ6" s="0"/>
      <c r="SBR6" s="0"/>
      <c r="SBS6" s="0"/>
      <c r="SBT6" s="0"/>
      <c r="SBU6" s="0"/>
      <c r="SBV6" s="0"/>
      <c r="SBW6" s="0"/>
      <c r="SBX6" s="0"/>
      <c r="SBY6" s="0"/>
      <c r="SBZ6" s="0"/>
      <c r="SCA6" s="0"/>
      <c r="SCB6" s="0"/>
      <c r="SCC6" s="0"/>
      <c r="SCD6" s="0"/>
      <c r="SCE6" s="0"/>
      <c r="SCF6" s="0"/>
      <c r="SCG6" s="0"/>
      <c r="SCH6" s="0"/>
      <c r="SCI6" s="0"/>
      <c r="SCJ6" s="0"/>
      <c r="SCK6" s="0"/>
      <c r="SCL6" s="0"/>
      <c r="SCM6" s="0"/>
      <c r="SCN6" s="0"/>
      <c r="SCO6" s="0"/>
      <c r="SCP6" s="0"/>
      <c r="SCQ6" s="0"/>
      <c r="SCR6" s="0"/>
      <c r="SCS6" s="0"/>
      <c r="SCT6" s="0"/>
      <c r="SCU6" s="0"/>
      <c r="SCV6" s="0"/>
      <c r="SCW6" s="0"/>
      <c r="SCX6" s="0"/>
      <c r="SCY6" s="0"/>
      <c r="SCZ6" s="0"/>
      <c r="SDA6" s="0"/>
      <c r="SDB6" s="0"/>
      <c r="SDC6" s="0"/>
      <c r="SDD6" s="0"/>
      <c r="SDE6" s="0"/>
      <c r="SDF6" s="0"/>
      <c r="SDG6" s="0"/>
      <c r="SDH6" s="0"/>
      <c r="SDI6" s="0"/>
      <c r="SDJ6" s="0"/>
      <c r="SDK6" s="0"/>
      <c r="SDL6" s="0"/>
      <c r="SDM6" s="0"/>
      <c r="SDN6" s="0"/>
      <c r="SDO6" s="0"/>
      <c r="SDP6" s="0"/>
      <c r="SDQ6" s="0"/>
      <c r="SDR6" s="0"/>
      <c r="SDS6" s="0"/>
      <c r="SDT6" s="0"/>
      <c r="SDU6" s="0"/>
      <c r="SDV6" s="0"/>
      <c r="SDW6" s="0"/>
      <c r="SDX6" s="0"/>
      <c r="SDY6" s="0"/>
      <c r="SDZ6" s="0"/>
      <c r="SEA6" s="0"/>
      <c r="SEB6" s="0"/>
      <c r="SEC6" s="0"/>
      <c r="SED6" s="0"/>
      <c r="SEE6" s="0"/>
      <c r="SEF6" s="0"/>
      <c r="SEG6" s="0"/>
      <c r="SEH6" s="0"/>
      <c r="SEI6" s="0"/>
      <c r="SEJ6" s="0"/>
      <c r="SEK6" s="0"/>
      <c r="SEL6" s="0"/>
      <c r="SEM6" s="0"/>
      <c r="SEN6" s="0"/>
      <c r="SEO6" s="0"/>
      <c r="SEP6" s="0"/>
      <c r="SEQ6" s="0"/>
      <c r="SER6" s="0"/>
      <c r="SES6" s="0"/>
      <c r="SET6" s="0"/>
      <c r="SEU6" s="0"/>
      <c r="SEV6" s="0"/>
      <c r="SEW6" s="0"/>
      <c r="SEX6" s="0"/>
      <c r="SEY6" s="0"/>
      <c r="SEZ6" s="0"/>
      <c r="SFA6" s="0"/>
      <c r="SFB6" s="0"/>
      <c r="SFC6" s="0"/>
      <c r="SFD6" s="0"/>
      <c r="SFE6" s="0"/>
      <c r="SFF6" s="0"/>
      <c r="SFG6" s="0"/>
      <c r="SFH6" s="0"/>
      <c r="SFI6" s="0"/>
      <c r="SFJ6" s="0"/>
      <c r="SFK6" s="0"/>
      <c r="SFL6" s="0"/>
      <c r="SFM6" s="0"/>
      <c r="SFN6" s="0"/>
      <c r="SFO6" s="0"/>
      <c r="SFP6" s="0"/>
      <c r="SFQ6" s="0"/>
      <c r="SFR6" s="0"/>
      <c r="SFS6" s="0"/>
      <c r="SFT6" s="0"/>
      <c r="SFU6" s="0"/>
      <c r="SFV6" s="0"/>
      <c r="SFW6" s="0"/>
      <c r="SFX6" s="0"/>
      <c r="SFY6" s="0"/>
      <c r="SFZ6" s="0"/>
      <c r="SGA6" s="0"/>
      <c r="SGB6" s="0"/>
      <c r="SGC6" s="0"/>
      <c r="SGD6" s="0"/>
      <c r="SGE6" s="0"/>
      <c r="SGF6" s="0"/>
      <c r="SGG6" s="0"/>
      <c r="SGH6" s="0"/>
      <c r="SGI6" s="0"/>
      <c r="SGJ6" s="0"/>
      <c r="SGK6" s="0"/>
      <c r="SGL6" s="0"/>
      <c r="SGM6" s="0"/>
      <c r="SGN6" s="0"/>
      <c r="SGO6" s="0"/>
      <c r="SGP6" s="0"/>
      <c r="SGQ6" s="0"/>
      <c r="SGR6" s="0"/>
      <c r="SGS6" s="0"/>
      <c r="SGT6" s="0"/>
      <c r="SGU6" s="0"/>
      <c r="SGV6" s="0"/>
      <c r="SGW6" s="0"/>
      <c r="SGX6" s="0"/>
      <c r="SGY6" s="0"/>
      <c r="SGZ6" s="0"/>
      <c r="SHA6" s="0"/>
      <c r="SHB6" s="0"/>
      <c r="SHC6" s="0"/>
      <c r="SHD6" s="0"/>
      <c r="SHE6" s="0"/>
      <c r="SHF6" s="0"/>
      <c r="SHG6" s="0"/>
      <c r="SHH6" s="0"/>
      <c r="SHI6" s="0"/>
      <c r="SHJ6" s="0"/>
      <c r="SHK6" s="0"/>
      <c r="SHL6" s="0"/>
      <c r="SHM6" s="0"/>
      <c r="SHN6" s="0"/>
      <c r="SHO6" s="0"/>
      <c r="SHP6" s="0"/>
      <c r="SHQ6" s="0"/>
      <c r="SHR6" s="0"/>
      <c r="SHS6" s="0"/>
      <c r="SHT6" s="0"/>
      <c r="SHU6" s="0"/>
      <c r="SHV6" s="0"/>
      <c r="SHW6" s="0"/>
      <c r="SHX6" s="0"/>
      <c r="SHY6" s="0"/>
      <c r="SHZ6" s="0"/>
      <c r="SIA6" s="0"/>
      <c r="SIB6" s="0"/>
      <c r="SIC6" s="0"/>
      <c r="SID6" s="0"/>
      <c r="SIE6" s="0"/>
      <c r="SIF6" s="0"/>
      <c r="SIG6" s="0"/>
      <c r="SIH6" s="0"/>
      <c r="SII6" s="0"/>
      <c r="SIJ6" s="0"/>
      <c r="SIK6" s="0"/>
      <c r="SIL6" s="0"/>
      <c r="SIM6" s="0"/>
      <c r="SIN6" s="0"/>
      <c r="SIO6" s="0"/>
      <c r="SIP6" s="0"/>
      <c r="SIQ6" s="0"/>
      <c r="SIR6" s="0"/>
      <c r="SIS6" s="0"/>
      <c r="SIT6" s="0"/>
      <c r="SIU6" s="0"/>
      <c r="SIV6" s="0"/>
      <c r="SIW6" s="0"/>
      <c r="SIX6" s="0"/>
      <c r="SIY6" s="0"/>
      <c r="SIZ6" s="0"/>
      <c r="SJA6" s="0"/>
      <c r="SJB6" s="0"/>
      <c r="SJC6" s="0"/>
      <c r="SJD6" s="0"/>
      <c r="SJE6" s="0"/>
      <c r="SJF6" s="0"/>
      <c r="SJG6" s="0"/>
      <c r="SJH6" s="0"/>
      <c r="SJI6" s="0"/>
      <c r="SJJ6" s="0"/>
      <c r="SJK6" s="0"/>
      <c r="SJL6" s="0"/>
      <c r="SJM6" s="0"/>
      <c r="SJN6" s="0"/>
      <c r="SJO6" s="0"/>
      <c r="SJP6" s="0"/>
      <c r="SJQ6" s="0"/>
      <c r="SJR6" s="0"/>
      <c r="SJS6" s="0"/>
      <c r="SJT6" s="0"/>
      <c r="SJU6" s="0"/>
      <c r="SJV6" s="0"/>
      <c r="SJW6" s="0"/>
      <c r="SJX6" s="0"/>
      <c r="SJY6" s="0"/>
      <c r="SJZ6" s="0"/>
      <c r="SKA6" s="0"/>
      <c r="SKB6" s="0"/>
      <c r="SKC6" s="0"/>
      <c r="SKD6" s="0"/>
      <c r="SKE6" s="0"/>
      <c r="SKF6" s="0"/>
      <c r="SKG6" s="0"/>
      <c r="SKH6" s="0"/>
      <c r="SKI6" s="0"/>
      <c r="SKJ6" s="0"/>
      <c r="SKK6" s="0"/>
      <c r="SKL6" s="0"/>
      <c r="SKM6" s="0"/>
      <c r="SKN6" s="0"/>
      <c r="SKO6" s="0"/>
      <c r="SKP6" s="0"/>
      <c r="SKQ6" s="0"/>
      <c r="SKR6" s="0"/>
      <c r="SKS6" s="0"/>
      <c r="SKT6" s="0"/>
      <c r="SKU6" s="0"/>
      <c r="SKV6" s="0"/>
      <c r="SKW6" s="0"/>
      <c r="SKX6" s="0"/>
      <c r="SKY6" s="0"/>
      <c r="SKZ6" s="0"/>
      <c r="SLA6" s="0"/>
      <c r="SLB6" s="0"/>
      <c r="SLC6" s="0"/>
      <c r="SLD6" s="0"/>
      <c r="SLE6" s="0"/>
      <c r="SLF6" s="0"/>
      <c r="SLG6" s="0"/>
      <c r="SLH6" s="0"/>
      <c r="SLI6" s="0"/>
      <c r="SLJ6" s="0"/>
      <c r="SLK6" s="0"/>
      <c r="SLL6" s="0"/>
      <c r="SLM6" s="0"/>
      <c r="SLN6" s="0"/>
      <c r="SLO6" s="0"/>
      <c r="SLP6" s="0"/>
      <c r="SLQ6" s="0"/>
      <c r="SLR6" s="0"/>
      <c r="SLS6" s="0"/>
      <c r="SLT6" s="0"/>
      <c r="SLU6" s="0"/>
      <c r="SLV6" s="0"/>
      <c r="SLW6" s="0"/>
      <c r="SLX6" s="0"/>
      <c r="SLY6" s="0"/>
      <c r="SLZ6" s="0"/>
      <c r="SMA6" s="0"/>
      <c r="SMB6" s="0"/>
      <c r="SMC6" s="0"/>
      <c r="SMD6" s="0"/>
      <c r="SME6" s="0"/>
      <c r="SMF6" s="0"/>
      <c r="SMG6" s="0"/>
      <c r="SMH6" s="0"/>
      <c r="SMI6" s="0"/>
      <c r="SMJ6" s="0"/>
      <c r="SMK6" s="0"/>
      <c r="SML6" s="0"/>
      <c r="SMM6" s="0"/>
      <c r="SMN6" s="0"/>
      <c r="SMO6" s="0"/>
      <c r="SMP6" s="0"/>
      <c r="SMQ6" s="0"/>
      <c r="SMR6" s="0"/>
      <c r="SMS6" s="0"/>
      <c r="SMT6" s="0"/>
      <c r="SMU6" s="0"/>
      <c r="SMV6" s="0"/>
      <c r="SMW6" s="0"/>
      <c r="SMX6" s="0"/>
      <c r="SMY6" s="0"/>
      <c r="SMZ6" s="0"/>
      <c r="SNA6" s="0"/>
      <c r="SNB6" s="0"/>
      <c r="SNC6" s="0"/>
      <c r="SND6" s="0"/>
      <c r="SNE6" s="0"/>
      <c r="SNF6" s="0"/>
      <c r="SNG6" s="0"/>
      <c r="SNH6" s="0"/>
      <c r="SNI6" s="0"/>
      <c r="SNJ6" s="0"/>
      <c r="SNK6" s="0"/>
      <c r="SNL6" s="0"/>
      <c r="SNM6" s="0"/>
      <c r="SNN6" s="0"/>
      <c r="SNO6" s="0"/>
      <c r="SNP6" s="0"/>
      <c r="SNQ6" s="0"/>
      <c r="SNR6" s="0"/>
      <c r="SNS6" s="0"/>
      <c r="SNT6" s="0"/>
      <c r="SNU6" s="0"/>
      <c r="SNV6" s="0"/>
      <c r="SNW6" s="0"/>
      <c r="SNX6" s="0"/>
      <c r="SNY6" s="0"/>
      <c r="SNZ6" s="0"/>
      <c r="SOA6" s="0"/>
      <c r="SOB6" s="0"/>
      <c r="SOC6" s="0"/>
      <c r="SOD6" s="0"/>
      <c r="SOE6" s="0"/>
      <c r="SOF6" s="0"/>
      <c r="SOG6" s="0"/>
      <c r="SOH6" s="0"/>
      <c r="SOI6" s="0"/>
      <c r="SOJ6" s="0"/>
      <c r="SOK6" s="0"/>
      <c r="SOL6" s="0"/>
      <c r="SOM6" s="0"/>
      <c r="SON6" s="0"/>
      <c r="SOO6" s="0"/>
      <c r="SOP6" s="0"/>
      <c r="SOQ6" s="0"/>
      <c r="SOR6" s="0"/>
      <c r="SOS6" s="0"/>
      <c r="SOT6" s="0"/>
      <c r="SOU6" s="0"/>
      <c r="SOV6" s="0"/>
      <c r="SOW6" s="0"/>
      <c r="SOX6" s="0"/>
      <c r="SOY6" s="0"/>
      <c r="SOZ6" s="0"/>
      <c r="SPA6" s="0"/>
      <c r="SPB6" s="0"/>
      <c r="SPC6" s="0"/>
      <c r="SPD6" s="0"/>
      <c r="SPE6" s="0"/>
      <c r="SPF6" s="0"/>
      <c r="SPG6" s="0"/>
      <c r="SPH6" s="0"/>
      <c r="SPI6" s="0"/>
      <c r="SPJ6" s="0"/>
      <c r="SPK6" s="0"/>
      <c r="SPL6" s="0"/>
      <c r="SPM6" s="0"/>
      <c r="SPN6" s="0"/>
      <c r="SPO6" s="0"/>
      <c r="SPP6" s="0"/>
      <c r="SPQ6" s="0"/>
      <c r="SPR6" s="0"/>
      <c r="SPS6" s="0"/>
      <c r="SPT6" s="0"/>
      <c r="SPU6" s="0"/>
      <c r="SPV6" s="0"/>
      <c r="SPW6" s="0"/>
      <c r="SPX6" s="0"/>
      <c r="SPY6" s="0"/>
      <c r="SPZ6" s="0"/>
      <c r="SQA6" s="0"/>
      <c r="SQB6" s="0"/>
      <c r="SQC6" s="0"/>
      <c r="SQD6" s="0"/>
      <c r="SQE6" s="0"/>
      <c r="SQF6" s="0"/>
      <c r="SQG6" s="0"/>
      <c r="SQH6" s="0"/>
      <c r="SQI6" s="0"/>
      <c r="SQJ6" s="0"/>
      <c r="SQK6" s="0"/>
      <c r="SQL6" s="0"/>
      <c r="SQM6" s="0"/>
      <c r="SQN6" s="0"/>
      <c r="SQO6" s="0"/>
      <c r="SQP6" s="0"/>
      <c r="SQQ6" s="0"/>
      <c r="SQR6" s="0"/>
      <c r="SQS6" s="0"/>
      <c r="SQT6" s="0"/>
      <c r="SQU6" s="0"/>
      <c r="SQV6" s="0"/>
      <c r="SQW6" s="0"/>
      <c r="SQX6" s="0"/>
      <c r="SQY6" s="0"/>
      <c r="SQZ6" s="0"/>
      <c r="SRA6" s="0"/>
      <c r="SRB6" s="0"/>
      <c r="SRC6" s="0"/>
      <c r="SRD6" s="0"/>
      <c r="SRE6" s="0"/>
      <c r="SRF6" s="0"/>
      <c r="SRG6" s="0"/>
      <c r="SRH6" s="0"/>
      <c r="SRI6" s="0"/>
      <c r="SRJ6" s="0"/>
      <c r="SRK6" s="0"/>
      <c r="SRL6" s="0"/>
      <c r="SRM6" s="0"/>
      <c r="SRN6" s="0"/>
      <c r="SRO6" s="0"/>
      <c r="SRP6" s="0"/>
      <c r="SRQ6" s="0"/>
      <c r="SRR6" s="0"/>
      <c r="SRS6" s="0"/>
      <c r="SRT6" s="0"/>
      <c r="SRU6" s="0"/>
      <c r="SRV6" s="0"/>
      <c r="SRW6" s="0"/>
      <c r="SRX6" s="0"/>
      <c r="SRY6" s="0"/>
      <c r="SRZ6" s="0"/>
      <c r="SSA6" s="0"/>
      <c r="SSB6" s="0"/>
      <c r="SSC6" s="0"/>
      <c r="SSD6" s="0"/>
      <c r="SSE6" s="0"/>
      <c r="SSF6" s="0"/>
      <c r="SSG6" s="0"/>
      <c r="SSH6" s="0"/>
      <c r="SSI6" s="0"/>
      <c r="SSJ6" s="0"/>
      <c r="SSK6" s="0"/>
      <c r="SSL6" s="0"/>
      <c r="SSM6" s="0"/>
      <c r="SSN6" s="0"/>
      <c r="SSO6" s="0"/>
      <c r="SSP6" s="0"/>
      <c r="SSQ6" s="0"/>
      <c r="SSR6" s="0"/>
      <c r="SSS6" s="0"/>
      <c r="SST6" s="0"/>
      <c r="SSU6" s="0"/>
      <c r="SSV6" s="0"/>
      <c r="SSW6" s="0"/>
      <c r="SSX6" s="0"/>
      <c r="SSY6" s="0"/>
      <c r="SSZ6" s="0"/>
      <c r="STA6" s="0"/>
      <c r="STB6" s="0"/>
      <c r="STC6" s="0"/>
      <c r="STD6" s="0"/>
      <c r="STE6" s="0"/>
      <c r="STF6" s="0"/>
      <c r="STG6" s="0"/>
      <c r="STH6" s="0"/>
      <c r="STI6" s="0"/>
      <c r="STJ6" s="0"/>
      <c r="STK6" s="0"/>
      <c r="STL6" s="0"/>
      <c r="STM6" s="0"/>
      <c r="STN6" s="0"/>
      <c r="STO6" s="0"/>
      <c r="STP6" s="0"/>
      <c r="STQ6" s="0"/>
      <c r="STR6" s="0"/>
      <c r="STS6" s="0"/>
      <c r="STT6" s="0"/>
      <c r="STU6" s="0"/>
      <c r="STV6" s="0"/>
      <c r="STW6" s="0"/>
      <c r="STX6" s="0"/>
      <c r="STY6" s="0"/>
      <c r="STZ6" s="0"/>
      <c r="SUA6" s="0"/>
      <c r="SUB6" s="0"/>
      <c r="SUC6" s="0"/>
      <c r="SUD6" s="0"/>
      <c r="SUE6" s="0"/>
      <c r="SUF6" s="0"/>
      <c r="SUG6" s="0"/>
      <c r="SUH6" s="0"/>
      <c r="SUI6" s="0"/>
      <c r="SUJ6" s="0"/>
      <c r="SUK6" s="0"/>
      <c r="SUL6" s="0"/>
      <c r="SUM6" s="0"/>
      <c r="SUN6" s="0"/>
      <c r="SUO6" s="0"/>
      <c r="SUP6" s="0"/>
      <c r="SUQ6" s="0"/>
      <c r="SUR6" s="0"/>
      <c r="SUS6" s="0"/>
      <c r="SUT6" s="0"/>
      <c r="SUU6" s="0"/>
      <c r="SUV6" s="0"/>
      <c r="SUW6" s="0"/>
      <c r="SUX6" s="0"/>
      <c r="SUY6" s="0"/>
      <c r="SUZ6" s="0"/>
      <c r="SVA6" s="0"/>
      <c r="SVB6" s="0"/>
      <c r="SVC6" s="0"/>
      <c r="SVD6" s="0"/>
      <c r="SVE6" s="0"/>
      <c r="SVF6" s="0"/>
      <c r="SVG6" s="0"/>
      <c r="SVH6" s="0"/>
      <c r="SVI6" s="0"/>
      <c r="SVJ6" s="0"/>
      <c r="SVK6" s="0"/>
      <c r="SVL6" s="0"/>
      <c r="SVM6" s="0"/>
      <c r="SVN6" s="0"/>
      <c r="SVO6" s="0"/>
      <c r="SVP6" s="0"/>
      <c r="SVQ6" s="0"/>
      <c r="SVR6" s="0"/>
      <c r="SVS6" s="0"/>
      <c r="SVT6" s="0"/>
      <c r="SVU6" s="0"/>
      <c r="SVV6" s="0"/>
      <c r="SVW6" s="0"/>
      <c r="SVX6" s="0"/>
      <c r="SVY6" s="0"/>
      <c r="SVZ6" s="0"/>
      <c r="SWA6" s="0"/>
      <c r="SWB6" s="0"/>
      <c r="SWC6" s="0"/>
      <c r="SWD6" s="0"/>
      <c r="SWE6" s="0"/>
      <c r="SWF6" s="0"/>
      <c r="SWG6" s="0"/>
      <c r="SWH6" s="0"/>
      <c r="SWI6" s="0"/>
      <c r="SWJ6" s="0"/>
      <c r="SWK6" s="0"/>
      <c r="SWL6" s="0"/>
      <c r="SWM6" s="0"/>
      <c r="SWN6" s="0"/>
      <c r="SWO6" s="0"/>
      <c r="SWP6" s="0"/>
      <c r="SWQ6" s="0"/>
      <c r="SWR6" s="0"/>
      <c r="SWS6" s="0"/>
      <c r="SWT6" s="0"/>
      <c r="SWU6" s="0"/>
      <c r="SWV6" s="0"/>
      <c r="SWW6" s="0"/>
      <c r="SWX6" s="0"/>
      <c r="SWY6" s="0"/>
      <c r="SWZ6" s="0"/>
      <c r="SXA6" s="0"/>
      <c r="SXB6" s="0"/>
      <c r="SXC6" s="0"/>
      <c r="SXD6" s="0"/>
      <c r="SXE6" s="0"/>
      <c r="SXF6" s="0"/>
      <c r="SXG6" s="0"/>
      <c r="SXH6" s="0"/>
      <c r="SXI6" s="0"/>
      <c r="SXJ6" s="0"/>
      <c r="SXK6" s="0"/>
      <c r="SXL6" s="0"/>
      <c r="SXM6" s="0"/>
      <c r="SXN6" s="0"/>
      <c r="SXO6" s="0"/>
      <c r="SXP6" s="0"/>
      <c r="SXQ6" s="0"/>
      <c r="SXR6" s="0"/>
      <c r="SXS6" s="0"/>
      <c r="SXT6" s="0"/>
      <c r="SXU6" s="0"/>
      <c r="SXV6" s="0"/>
      <c r="SXW6" s="0"/>
      <c r="SXX6" s="0"/>
      <c r="SXY6" s="0"/>
      <c r="SXZ6" s="0"/>
      <c r="SYA6" s="0"/>
      <c r="SYB6" s="0"/>
      <c r="SYC6" s="0"/>
      <c r="SYD6" s="0"/>
      <c r="SYE6" s="0"/>
      <c r="SYF6" s="0"/>
      <c r="SYG6" s="0"/>
      <c r="SYH6" s="0"/>
      <c r="SYI6" s="0"/>
      <c r="SYJ6" s="0"/>
      <c r="SYK6" s="0"/>
      <c r="SYL6" s="0"/>
      <c r="SYM6" s="0"/>
      <c r="SYN6" s="0"/>
      <c r="SYO6" s="0"/>
      <c r="SYP6" s="0"/>
      <c r="SYQ6" s="0"/>
      <c r="SYR6" s="0"/>
      <c r="SYS6" s="0"/>
      <c r="SYT6" s="0"/>
      <c r="SYU6" s="0"/>
      <c r="SYV6" s="0"/>
      <c r="SYW6" s="0"/>
      <c r="SYX6" s="0"/>
      <c r="SYY6" s="0"/>
      <c r="SYZ6" s="0"/>
      <c r="SZA6" s="0"/>
      <c r="SZB6" s="0"/>
      <c r="SZC6" s="0"/>
      <c r="SZD6" s="0"/>
      <c r="SZE6" s="0"/>
      <c r="SZF6" s="0"/>
      <c r="SZG6" s="0"/>
      <c r="SZH6" s="0"/>
      <c r="SZI6" s="0"/>
      <c r="SZJ6" s="0"/>
      <c r="SZK6" s="0"/>
      <c r="SZL6" s="0"/>
      <c r="SZM6" s="0"/>
      <c r="SZN6" s="0"/>
      <c r="SZO6" s="0"/>
      <c r="SZP6" s="0"/>
      <c r="SZQ6" s="0"/>
      <c r="SZR6" s="0"/>
      <c r="SZS6" s="0"/>
      <c r="SZT6" s="0"/>
      <c r="SZU6" s="0"/>
      <c r="SZV6" s="0"/>
      <c r="SZW6" s="0"/>
      <c r="SZX6" s="0"/>
      <c r="SZY6" s="0"/>
      <c r="SZZ6" s="0"/>
      <c r="TAA6" s="0"/>
      <c r="TAB6" s="0"/>
      <c r="TAC6" s="0"/>
      <c r="TAD6" s="0"/>
      <c r="TAE6" s="0"/>
      <c r="TAF6" s="0"/>
      <c r="TAG6" s="0"/>
      <c r="TAH6" s="0"/>
      <c r="TAI6" s="0"/>
      <c r="TAJ6" s="0"/>
      <c r="TAK6" s="0"/>
      <c r="TAL6" s="0"/>
      <c r="TAM6" s="0"/>
      <c r="TAN6" s="0"/>
      <c r="TAO6" s="0"/>
      <c r="TAP6" s="0"/>
      <c r="TAQ6" s="0"/>
      <c r="TAR6" s="0"/>
      <c r="TAS6" s="0"/>
      <c r="TAT6" s="0"/>
      <c r="TAU6" s="0"/>
      <c r="TAV6" s="0"/>
      <c r="TAW6" s="0"/>
      <c r="TAX6" s="0"/>
      <c r="TAY6" s="0"/>
      <c r="TAZ6" s="0"/>
      <c r="TBA6" s="0"/>
      <c r="TBB6" s="0"/>
      <c r="TBC6" s="0"/>
      <c r="TBD6" s="0"/>
      <c r="TBE6" s="0"/>
      <c r="TBF6" s="0"/>
      <c r="TBG6" s="0"/>
      <c r="TBH6" s="0"/>
      <c r="TBI6" s="0"/>
      <c r="TBJ6" s="0"/>
      <c r="TBK6" s="0"/>
      <c r="TBL6" s="0"/>
      <c r="TBM6" s="0"/>
      <c r="TBN6" s="0"/>
      <c r="TBO6" s="0"/>
      <c r="TBP6" s="0"/>
      <c r="TBQ6" s="0"/>
      <c r="TBR6" s="0"/>
      <c r="TBS6" s="0"/>
      <c r="TBT6" s="0"/>
      <c r="TBU6" s="0"/>
      <c r="TBV6" s="0"/>
      <c r="TBW6" s="0"/>
      <c r="TBX6" s="0"/>
      <c r="TBY6" s="0"/>
      <c r="TBZ6" s="0"/>
      <c r="TCA6" s="0"/>
      <c r="TCB6" s="0"/>
      <c r="TCC6" s="0"/>
      <c r="TCD6" s="0"/>
      <c r="TCE6" s="0"/>
      <c r="TCF6" s="0"/>
      <c r="TCG6" s="0"/>
      <c r="TCH6" s="0"/>
      <c r="TCI6" s="0"/>
      <c r="TCJ6" s="0"/>
      <c r="TCK6" s="0"/>
      <c r="TCL6" s="0"/>
      <c r="TCM6" s="0"/>
      <c r="TCN6" s="0"/>
      <c r="TCO6" s="0"/>
      <c r="TCP6" s="0"/>
      <c r="TCQ6" s="0"/>
      <c r="TCR6" s="0"/>
      <c r="TCS6" s="0"/>
      <c r="TCT6" s="0"/>
      <c r="TCU6" s="0"/>
      <c r="TCV6" s="0"/>
      <c r="TCW6" s="0"/>
      <c r="TCX6" s="0"/>
      <c r="TCY6" s="0"/>
      <c r="TCZ6" s="0"/>
      <c r="TDA6" s="0"/>
      <c r="TDB6" s="0"/>
      <c r="TDC6" s="0"/>
      <c r="TDD6" s="0"/>
      <c r="TDE6" s="0"/>
      <c r="TDF6" s="0"/>
      <c r="TDG6" s="0"/>
      <c r="TDH6" s="0"/>
      <c r="TDI6" s="0"/>
      <c r="TDJ6" s="0"/>
      <c r="TDK6" s="0"/>
      <c r="TDL6" s="0"/>
      <c r="TDM6" s="0"/>
      <c r="TDN6" s="0"/>
      <c r="TDO6" s="0"/>
      <c r="TDP6" s="0"/>
      <c r="TDQ6" s="0"/>
      <c r="TDR6" s="0"/>
      <c r="TDS6" s="0"/>
      <c r="TDT6" s="0"/>
      <c r="TDU6" s="0"/>
      <c r="TDV6" s="0"/>
      <c r="TDW6" s="0"/>
      <c r="TDX6" s="0"/>
      <c r="TDY6" s="0"/>
      <c r="TDZ6" s="0"/>
      <c r="TEA6" s="0"/>
      <c r="TEB6" s="0"/>
      <c r="TEC6" s="0"/>
      <c r="TED6" s="0"/>
      <c r="TEE6" s="0"/>
      <c r="TEF6" s="0"/>
      <c r="TEG6" s="0"/>
      <c r="TEH6" s="0"/>
      <c r="TEI6" s="0"/>
      <c r="TEJ6" s="0"/>
      <c r="TEK6" s="0"/>
      <c r="TEL6" s="0"/>
      <c r="TEM6" s="0"/>
      <c r="TEN6" s="0"/>
      <c r="TEO6" s="0"/>
      <c r="TEP6" s="0"/>
      <c r="TEQ6" s="0"/>
      <c r="TER6" s="0"/>
      <c r="TES6" s="0"/>
      <c r="TET6" s="0"/>
      <c r="TEU6" s="0"/>
      <c r="TEV6" s="0"/>
      <c r="TEW6" s="0"/>
      <c r="TEX6" s="0"/>
      <c r="TEY6" s="0"/>
      <c r="TEZ6" s="0"/>
      <c r="TFA6" s="0"/>
      <c r="TFB6" s="0"/>
      <c r="TFC6" s="0"/>
      <c r="TFD6" s="0"/>
      <c r="TFE6" s="0"/>
      <c r="TFF6" s="0"/>
      <c r="TFG6" s="0"/>
      <c r="TFH6" s="0"/>
      <c r="TFI6" s="0"/>
      <c r="TFJ6" s="0"/>
      <c r="TFK6" s="0"/>
      <c r="TFL6" s="0"/>
      <c r="TFM6" s="0"/>
      <c r="TFN6" s="0"/>
      <c r="TFO6" s="0"/>
      <c r="TFP6" s="0"/>
      <c r="TFQ6" s="0"/>
      <c r="TFR6" s="0"/>
      <c r="TFS6" s="0"/>
      <c r="TFT6" s="0"/>
      <c r="TFU6" s="0"/>
      <c r="TFV6" s="0"/>
      <c r="TFW6" s="0"/>
      <c r="TFX6" s="0"/>
      <c r="TFY6" s="0"/>
      <c r="TFZ6" s="0"/>
      <c r="TGA6" s="0"/>
      <c r="TGB6" s="0"/>
      <c r="TGC6" s="0"/>
      <c r="TGD6" s="0"/>
      <c r="TGE6" s="0"/>
      <c r="TGF6" s="0"/>
      <c r="TGG6" s="0"/>
      <c r="TGH6" s="0"/>
      <c r="TGI6" s="0"/>
      <c r="TGJ6" s="0"/>
      <c r="TGK6" s="0"/>
      <c r="TGL6" s="0"/>
      <c r="TGM6" s="0"/>
      <c r="TGN6" s="0"/>
      <c r="TGO6" s="0"/>
      <c r="TGP6" s="0"/>
      <c r="TGQ6" s="0"/>
      <c r="TGR6" s="0"/>
      <c r="TGS6" s="0"/>
      <c r="TGT6" s="0"/>
      <c r="TGU6" s="0"/>
      <c r="TGV6" s="0"/>
      <c r="TGW6" s="0"/>
      <c r="TGX6" s="0"/>
      <c r="TGY6" s="0"/>
      <c r="TGZ6" s="0"/>
      <c r="THA6" s="0"/>
      <c r="THB6" s="0"/>
      <c r="THC6" s="0"/>
      <c r="THD6" s="0"/>
      <c r="THE6" s="0"/>
      <c r="THF6" s="0"/>
      <c r="THG6" s="0"/>
      <c r="THH6" s="0"/>
      <c r="THI6" s="0"/>
      <c r="THJ6" s="0"/>
      <c r="THK6" s="0"/>
      <c r="THL6" s="0"/>
      <c r="THM6" s="0"/>
      <c r="THN6" s="0"/>
      <c r="THO6" s="0"/>
      <c r="THP6" s="0"/>
      <c r="THQ6" s="0"/>
      <c r="THR6" s="0"/>
      <c r="THS6" s="0"/>
      <c r="THT6" s="0"/>
      <c r="THU6" s="0"/>
      <c r="THV6" s="0"/>
      <c r="THW6" s="0"/>
      <c r="THX6" s="0"/>
      <c r="THY6" s="0"/>
      <c r="THZ6" s="0"/>
      <c r="TIA6" s="0"/>
      <c r="TIB6" s="0"/>
      <c r="TIC6" s="0"/>
      <c r="TID6" s="0"/>
      <c r="TIE6" s="0"/>
      <c r="TIF6" s="0"/>
      <c r="TIG6" s="0"/>
      <c r="TIH6" s="0"/>
      <c r="TII6" s="0"/>
      <c r="TIJ6" s="0"/>
      <c r="TIK6" s="0"/>
      <c r="TIL6" s="0"/>
      <c r="TIM6" s="0"/>
      <c r="TIN6" s="0"/>
      <c r="TIO6" s="0"/>
      <c r="TIP6" s="0"/>
      <c r="TIQ6" s="0"/>
      <c r="TIR6" s="0"/>
      <c r="TIS6" s="0"/>
      <c r="TIT6" s="0"/>
      <c r="TIU6" s="0"/>
      <c r="TIV6" s="0"/>
      <c r="TIW6" s="0"/>
      <c r="TIX6" s="0"/>
      <c r="TIY6" s="0"/>
      <c r="TIZ6" s="0"/>
      <c r="TJA6" s="0"/>
      <c r="TJB6" s="0"/>
      <c r="TJC6" s="0"/>
      <c r="TJD6" s="0"/>
      <c r="TJE6" s="0"/>
      <c r="TJF6" s="0"/>
      <c r="TJG6" s="0"/>
      <c r="TJH6" s="0"/>
      <c r="TJI6" s="0"/>
      <c r="TJJ6" s="0"/>
      <c r="TJK6" s="0"/>
      <c r="TJL6" s="0"/>
      <c r="TJM6" s="0"/>
      <c r="TJN6" s="0"/>
      <c r="TJO6" s="0"/>
      <c r="TJP6" s="0"/>
      <c r="TJQ6" s="0"/>
      <c r="TJR6" s="0"/>
      <c r="TJS6" s="0"/>
      <c r="TJT6" s="0"/>
      <c r="TJU6" s="0"/>
      <c r="TJV6" s="0"/>
      <c r="TJW6" s="0"/>
      <c r="TJX6" s="0"/>
      <c r="TJY6" s="0"/>
      <c r="TJZ6" s="0"/>
      <c r="TKA6" s="0"/>
      <c r="TKB6" s="0"/>
      <c r="TKC6" s="0"/>
      <c r="TKD6" s="0"/>
      <c r="TKE6" s="0"/>
      <c r="TKF6" s="0"/>
      <c r="TKG6" s="0"/>
      <c r="TKH6" s="0"/>
      <c r="TKI6" s="0"/>
      <c r="TKJ6" s="0"/>
      <c r="TKK6" s="0"/>
      <c r="TKL6" s="0"/>
      <c r="TKM6" s="0"/>
      <c r="TKN6" s="0"/>
      <c r="TKO6" s="0"/>
      <c r="TKP6" s="0"/>
      <c r="TKQ6" s="0"/>
      <c r="TKR6" s="0"/>
      <c r="TKS6" s="0"/>
      <c r="TKT6" s="0"/>
      <c r="TKU6" s="0"/>
      <c r="TKV6" s="0"/>
      <c r="TKW6" s="0"/>
      <c r="TKX6" s="0"/>
      <c r="TKY6" s="0"/>
      <c r="TKZ6" s="0"/>
      <c r="TLA6" s="0"/>
      <c r="TLB6" s="0"/>
      <c r="TLC6" s="0"/>
      <c r="TLD6" s="0"/>
      <c r="TLE6" s="0"/>
      <c r="TLF6" s="0"/>
      <c r="TLG6" s="0"/>
      <c r="TLH6" s="0"/>
      <c r="TLI6" s="0"/>
      <c r="TLJ6" s="0"/>
      <c r="TLK6" s="0"/>
      <c r="TLL6" s="0"/>
      <c r="TLM6" s="0"/>
      <c r="TLN6" s="0"/>
      <c r="TLO6" s="0"/>
      <c r="TLP6" s="0"/>
      <c r="TLQ6" s="0"/>
      <c r="TLR6" s="0"/>
      <c r="TLS6" s="0"/>
      <c r="TLT6" s="0"/>
      <c r="TLU6" s="0"/>
      <c r="TLV6" s="0"/>
      <c r="TLW6" s="0"/>
      <c r="TLX6" s="0"/>
      <c r="TLY6" s="0"/>
      <c r="TLZ6" s="0"/>
      <c r="TMA6" s="0"/>
      <c r="TMB6" s="0"/>
      <c r="TMC6" s="0"/>
      <c r="TMD6" s="0"/>
      <c r="TME6" s="0"/>
      <c r="TMF6" s="0"/>
      <c r="TMG6" s="0"/>
      <c r="TMH6" s="0"/>
      <c r="TMI6" s="0"/>
      <c r="TMJ6" s="0"/>
      <c r="TMK6" s="0"/>
      <c r="TML6" s="0"/>
      <c r="TMM6" s="0"/>
      <c r="TMN6" s="0"/>
      <c r="TMO6" s="0"/>
      <c r="TMP6" s="0"/>
      <c r="TMQ6" s="0"/>
      <c r="TMR6" s="0"/>
      <c r="TMS6" s="0"/>
      <c r="TMT6" s="0"/>
      <c r="TMU6" s="0"/>
      <c r="TMV6" s="0"/>
      <c r="TMW6" s="0"/>
      <c r="TMX6" s="0"/>
      <c r="TMY6" s="0"/>
      <c r="TMZ6" s="0"/>
      <c r="TNA6" s="0"/>
      <c r="TNB6" s="0"/>
      <c r="TNC6" s="0"/>
      <c r="TND6" s="0"/>
      <c r="TNE6" s="0"/>
      <c r="TNF6" s="0"/>
      <c r="TNG6" s="0"/>
      <c r="TNH6" s="0"/>
      <c r="TNI6" s="0"/>
      <c r="TNJ6" s="0"/>
      <c r="TNK6" s="0"/>
      <c r="TNL6" s="0"/>
      <c r="TNM6" s="0"/>
      <c r="TNN6" s="0"/>
      <c r="TNO6" s="0"/>
      <c r="TNP6" s="0"/>
      <c r="TNQ6" s="0"/>
      <c r="TNR6" s="0"/>
      <c r="TNS6" s="0"/>
      <c r="TNT6" s="0"/>
      <c r="TNU6" s="0"/>
      <c r="TNV6" s="0"/>
      <c r="TNW6" s="0"/>
      <c r="TNX6" s="0"/>
      <c r="TNY6" s="0"/>
      <c r="TNZ6" s="0"/>
      <c r="TOA6" s="0"/>
      <c r="TOB6" s="0"/>
      <c r="TOC6" s="0"/>
      <c r="TOD6" s="0"/>
      <c r="TOE6" s="0"/>
      <c r="TOF6" s="0"/>
      <c r="TOG6" s="0"/>
      <c r="TOH6" s="0"/>
      <c r="TOI6" s="0"/>
      <c r="TOJ6" s="0"/>
      <c r="TOK6" s="0"/>
      <c r="TOL6" s="0"/>
      <c r="TOM6" s="0"/>
      <c r="TON6" s="0"/>
      <c r="TOO6" s="0"/>
      <c r="TOP6" s="0"/>
      <c r="TOQ6" s="0"/>
      <c r="TOR6" s="0"/>
      <c r="TOS6" s="0"/>
      <c r="TOT6" s="0"/>
      <c r="TOU6" s="0"/>
      <c r="TOV6" s="0"/>
      <c r="TOW6" s="0"/>
      <c r="TOX6" s="0"/>
      <c r="TOY6" s="0"/>
      <c r="TOZ6" s="0"/>
      <c r="TPA6" s="0"/>
      <c r="TPB6" s="0"/>
      <c r="TPC6" s="0"/>
      <c r="TPD6" s="0"/>
      <c r="TPE6" s="0"/>
      <c r="TPF6" s="0"/>
      <c r="TPG6" s="0"/>
      <c r="TPH6" s="0"/>
      <c r="TPI6" s="0"/>
      <c r="TPJ6" s="0"/>
      <c r="TPK6" s="0"/>
      <c r="TPL6" s="0"/>
      <c r="TPM6" s="0"/>
      <c r="TPN6" s="0"/>
      <c r="TPO6" s="0"/>
      <c r="TPP6" s="0"/>
      <c r="TPQ6" s="0"/>
      <c r="TPR6" s="0"/>
      <c r="TPS6" s="0"/>
      <c r="TPT6" s="0"/>
      <c r="TPU6" s="0"/>
      <c r="TPV6" s="0"/>
      <c r="TPW6" s="0"/>
      <c r="TPX6" s="0"/>
      <c r="TPY6" s="0"/>
      <c r="TPZ6" s="0"/>
      <c r="TQA6" s="0"/>
      <c r="TQB6" s="0"/>
      <c r="TQC6" s="0"/>
      <c r="TQD6" s="0"/>
      <c r="TQE6" s="0"/>
      <c r="TQF6" s="0"/>
      <c r="TQG6" s="0"/>
      <c r="TQH6" s="0"/>
      <c r="TQI6" s="0"/>
      <c r="TQJ6" s="0"/>
      <c r="TQK6" s="0"/>
      <c r="TQL6" s="0"/>
      <c r="TQM6" s="0"/>
      <c r="TQN6" s="0"/>
      <c r="TQO6" s="0"/>
      <c r="TQP6" s="0"/>
      <c r="TQQ6" s="0"/>
      <c r="TQR6" s="0"/>
      <c r="TQS6" s="0"/>
      <c r="TQT6" s="0"/>
      <c r="TQU6" s="0"/>
      <c r="TQV6" s="0"/>
      <c r="TQW6" s="0"/>
      <c r="TQX6" s="0"/>
      <c r="TQY6" s="0"/>
      <c r="TQZ6" s="0"/>
      <c r="TRA6" s="0"/>
      <c r="TRB6" s="0"/>
      <c r="TRC6" s="0"/>
      <c r="TRD6" s="0"/>
      <c r="TRE6" s="0"/>
      <c r="TRF6" s="0"/>
      <c r="TRG6" s="0"/>
      <c r="TRH6" s="0"/>
      <c r="TRI6" s="0"/>
      <c r="TRJ6" s="0"/>
      <c r="TRK6" s="0"/>
      <c r="TRL6" s="0"/>
      <c r="TRM6" s="0"/>
      <c r="TRN6" s="0"/>
      <c r="TRO6" s="0"/>
      <c r="TRP6" s="0"/>
      <c r="TRQ6" s="0"/>
      <c r="TRR6" s="0"/>
      <c r="TRS6" s="0"/>
      <c r="TRT6" s="0"/>
      <c r="TRU6" s="0"/>
      <c r="TRV6" s="0"/>
      <c r="TRW6" s="0"/>
      <c r="TRX6" s="0"/>
      <c r="TRY6" s="0"/>
      <c r="TRZ6" s="0"/>
      <c r="TSA6" s="0"/>
      <c r="TSB6" s="0"/>
      <c r="TSC6" s="0"/>
      <c r="TSD6" s="0"/>
      <c r="TSE6" s="0"/>
      <c r="TSF6" s="0"/>
      <c r="TSG6" s="0"/>
      <c r="TSH6" s="0"/>
      <c r="TSI6" s="0"/>
      <c r="TSJ6" s="0"/>
      <c r="TSK6" s="0"/>
      <c r="TSL6" s="0"/>
      <c r="TSM6" s="0"/>
      <c r="TSN6" s="0"/>
      <c r="TSO6" s="0"/>
      <c r="TSP6" s="0"/>
      <c r="TSQ6" s="0"/>
      <c r="TSR6" s="0"/>
      <c r="TSS6" s="0"/>
      <c r="TST6" s="0"/>
      <c r="TSU6" s="0"/>
      <c r="TSV6" s="0"/>
      <c r="TSW6" s="0"/>
      <c r="TSX6" s="0"/>
      <c r="TSY6" s="0"/>
      <c r="TSZ6" s="0"/>
      <c r="TTA6" s="0"/>
      <c r="TTB6" s="0"/>
      <c r="TTC6" s="0"/>
      <c r="TTD6" s="0"/>
      <c r="TTE6" s="0"/>
      <c r="TTF6" s="0"/>
      <c r="TTG6" s="0"/>
      <c r="TTH6" s="0"/>
      <c r="TTI6" s="0"/>
      <c r="TTJ6" s="0"/>
      <c r="TTK6" s="0"/>
      <c r="TTL6" s="0"/>
      <c r="TTM6" s="0"/>
      <c r="TTN6" s="0"/>
      <c r="TTO6" s="0"/>
      <c r="TTP6" s="0"/>
      <c r="TTQ6" s="0"/>
      <c r="TTR6" s="0"/>
      <c r="TTS6" s="0"/>
      <c r="TTT6" s="0"/>
      <c r="TTU6" s="0"/>
      <c r="TTV6" s="0"/>
      <c r="TTW6" s="0"/>
      <c r="TTX6" s="0"/>
      <c r="TTY6" s="0"/>
      <c r="TTZ6" s="0"/>
      <c r="TUA6" s="0"/>
      <c r="TUB6" s="0"/>
      <c r="TUC6" s="0"/>
      <c r="TUD6" s="0"/>
      <c r="TUE6" s="0"/>
      <c r="TUF6" s="0"/>
      <c r="TUG6" s="0"/>
      <c r="TUH6" s="0"/>
      <c r="TUI6" s="0"/>
      <c r="TUJ6" s="0"/>
      <c r="TUK6" s="0"/>
      <c r="TUL6" s="0"/>
      <c r="TUM6" s="0"/>
      <c r="TUN6" s="0"/>
      <c r="TUO6" s="0"/>
      <c r="TUP6" s="0"/>
      <c r="TUQ6" s="0"/>
      <c r="TUR6" s="0"/>
      <c r="TUS6" s="0"/>
      <c r="TUT6" s="0"/>
      <c r="TUU6" s="0"/>
      <c r="TUV6" s="0"/>
      <c r="TUW6" s="0"/>
      <c r="TUX6" s="0"/>
      <c r="TUY6" s="0"/>
      <c r="TUZ6" s="0"/>
      <c r="TVA6" s="0"/>
      <c r="TVB6" s="0"/>
      <c r="TVC6" s="0"/>
      <c r="TVD6" s="0"/>
      <c r="TVE6" s="0"/>
      <c r="TVF6" s="0"/>
      <c r="TVG6" s="0"/>
      <c r="TVH6" s="0"/>
      <c r="TVI6" s="0"/>
      <c r="TVJ6" s="0"/>
      <c r="TVK6" s="0"/>
      <c r="TVL6" s="0"/>
      <c r="TVM6" s="0"/>
      <c r="TVN6" s="0"/>
      <c r="TVO6" s="0"/>
      <c r="TVP6" s="0"/>
      <c r="TVQ6" s="0"/>
      <c r="TVR6" s="0"/>
      <c r="TVS6" s="0"/>
      <c r="TVT6" s="0"/>
      <c r="TVU6" s="0"/>
      <c r="TVV6" s="0"/>
      <c r="TVW6" s="0"/>
      <c r="TVX6" s="0"/>
      <c r="TVY6" s="0"/>
      <c r="TVZ6" s="0"/>
      <c r="TWA6" s="0"/>
      <c r="TWB6" s="0"/>
      <c r="TWC6" s="0"/>
      <c r="TWD6" s="0"/>
      <c r="TWE6" s="0"/>
      <c r="TWF6" s="0"/>
      <c r="TWG6" s="0"/>
      <c r="TWH6" s="0"/>
      <c r="TWI6" s="0"/>
      <c r="TWJ6" s="0"/>
      <c r="TWK6" s="0"/>
      <c r="TWL6" s="0"/>
      <c r="TWM6" s="0"/>
      <c r="TWN6" s="0"/>
      <c r="TWO6" s="0"/>
      <c r="TWP6" s="0"/>
      <c r="TWQ6" s="0"/>
      <c r="TWR6" s="0"/>
      <c r="TWS6" s="0"/>
      <c r="TWT6" s="0"/>
      <c r="TWU6" s="0"/>
      <c r="TWV6" s="0"/>
      <c r="TWW6" s="0"/>
      <c r="TWX6" s="0"/>
      <c r="TWY6" s="0"/>
      <c r="TWZ6" s="0"/>
      <c r="TXA6" s="0"/>
      <c r="TXB6" s="0"/>
      <c r="TXC6" s="0"/>
      <c r="TXD6" s="0"/>
      <c r="TXE6" s="0"/>
      <c r="TXF6" s="0"/>
      <c r="TXG6" s="0"/>
      <c r="TXH6" s="0"/>
      <c r="TXI6" s="0"/>
      <c r="TXJ6" s="0"/>
      <c r="TXK6" s="0"/>
      <c r="TXL6" s="0"/>
      <c r="TXM6" s="0"/>
      <c r="TXN6" s="0"/>
      <c r="TXO6" s="0"/>
      <c r="TXP6" s="0"/>
      <c r="TXQ6" s="0"/>
      <c r="TXR6" s="0"/>
      <c r="TXS6" s="0"/>
      <c r="TXT6" s="0"/>
      <c r="TXU6" s="0"/>
      <c r="TXV6" s="0"/>
      <c r="TXW6" s="0"/>
      <c r="TXX6" s="0"/>
      <c r="TXY6" s="0"/>
      <c r="TXZ6" s="0"/>
      <c r="TYA6" s="0"/>
      <c r="TYB6" s="0"/>
      <c r="TYC6" s="0"/>
      <c r="TYD6" s="0"/>
      <c r="TYE6" s="0"/>
      <c r="TYF6" s="0"/>
      <c r="TYG6" s="0"/>
      <c r="TYH6" s="0"/>
      <c r="TYI6" s="0"/>
      <c r="TYJ6" s="0"/>
      <c r="TYK6" s="0"/>
      <c r="TYL6" s="0"/>
      <c r="TYM6" s="0"/>
      <c r="TYN6" s="0"/>
      <c r="TYO6" s="0"/>
      <c r="TYP6" s="0"/>
      <c r="TYQ6" s="0"/>
      <c r="TYR6" s="0"/>
      <c r="TYS6" s="0"/>
      <c r="TYT6" s="0"/>
      <c r="TYU6" s="0"/>
      <c r="TYV6" s="0"/>
      <c r="TYW6" s="0"/>
      <c r="TYX6" s="0"/>
      <c r="TYY6" s="0"/>
      <c r="TYZ6" s="0"/>
      <c r="TZA6" s="0"/>
      <c r="TZB6" s="0"/>
      <c r="TZC6" s="0"/>
      <c r="TZD6" s="0"/>
      <c r="TZE6" s="0"/>
      <c r="TZF6" s="0"/>
      <c r="TZG6" s="0"/>
      <c r="TZH6" s="0"/>
      <c r="TZI6" s="0"/>
      <c r="TZJ6" s="0"/>
      <c r="TZK6" s="0"/>
      <c r="TZL6" s="0"/>
      <c r="TZM6" s="0"/>
      <c r="TZN6" s="0"/>
      <c r="TZO6" s="0"/>
      <c r="TZP6" s="0"/>
      <c r="TZQ6" s="0"/>
      <c r="TZR6" s="0"/>
      <c r="TZS6" s="0"/>
      <c r="TZT6" s="0"/>
      <c r="TZU6" s="0"/>
      <c r="TZV6" s="0"/>
      <c r="TZW6" s="0"/>
      <c r="TZX6" s="0"/>
      <c r="TZY6" s="0"/>
      <c r="TZZ6" s="0"/>
      <c r="UAA6" s="0"/>
      <c r="UAB6" s="0"/>
      <c r="UAC6" s="0"/>
      <c r="UAD6" s="0"/>
      <c r="UAE6" s="0"/>
      <c r="UAF6" s="0"/>
      <c r="UAG6" s="0"/>
      <c r="UAH6" s="0"/>
      <c r="UAI6" s="0"/>
      <c r="UAJ6" s="0"/>
      <c r="UAK6" s="0"/>
      <c r="UAL6" s="0"/>
      <c r="UAM6" s="0"/>
      <c r="UAN6" s="0"/>
      <c r="UAO6" s="0"/>
      <c r="UAP6" s="0"/>
      <c r="UAQ6" s="0"/>
      <c r="UAR6" s="0"/>
      <c r="UAS6" s="0"/>
      <c r="UAT6" s="0"/>
      <c r="UAU6" s="0"/>
      <c r="UAV6" s="0"/>
      <c r="UAW6" s="0"/>
      <c r="UAX6" s="0"/>
      <c r="UAY6" s="0"/>
      <c r="UAZ6" s="0"/>
      <c r="UBA6" s="0"/>
      <c r="UBB6" s="0"/>
      <c r="UBC6" s="0"/>
      <c r="UBD6" s="0"/>
      <c r="UBE6" s="0"/>
      <c r="UBF6" s="0"/>
      <c r="UBG6" s="0"/>
      <c r="UBH6" s="0"/>
      <c r="UBI6" s="0"/>
      <c r="UBJ6" s="0"/>
      <c r="UBK6" s="0"/>
      <c r="UBL6" s="0"/>
      <c r="UBM6" s="0"/>
      <c r="UBN6" s="0"/>
      <c r="UBO6" s="0"/>
      <c r="UBP6" s="0"/>
      <c r="UBQ6" s="0"/>
      <c r="UBR6" s="0"/>
      <c r="UBS6" s="0"/>
      <c r="UBT6" s="0"/>
      <c r="UBU6" s="0"/>
      <c r="UBV6" s="0"/>
      <c r="UBW6" s="0"/>
      <c r="UBX6" s="0"/>
      <c r="UBY6" s="0"/>
      <c r="UBZ6" s="0"/>
      <c r="UCA6" s="0"/>
      <c r="UCB6" s="0"/>
      <c r="UCC6" s="0"/>
      <c r="UCD6" s="0"/>
      <c r="UCE6" s="0"/>
      <c r="UCF6" s="0"/>
      <c r="UCG6" s="0"/>
      <c r="UCH6" s="0"/>
      <c r="UCI6" s="0"/>
      <c r="UCJ6" s="0"/>
      <c r="UCK6" s="0"/>
      <c r="UCL6" s="0"/>
      <c r="UCM6" s="0"/>
      <c r="UCN6" s="0"/>
      <c r="UCO6" s="0"/>
      <c r="UCP6" s="0"/>
      <c r="UCQ6" s="0"/>
      <c r="UCR6" s="0"/>
      <c r="UCS6" s="0"/>
      <c r="UCT6" s="0"/>
      <c r="UCU6" s="0"/>
      <c r="UCV6" s="0"/>
      <c r="UCW6" s="0"/>
      <c r="UCX6" s="0"/>
      <c r="UCY6" s="0"/>
      <c r="UCZ6" s="0"/>
      <c r="UDA6" s="0"/>
      <c r="UDB6" s="0"/>
      <c r="UDC6" s="0"/>
      <c r="UDD6" s="0"/>
      <c r="UDE6" s="0"/>
      <c r="UDF6" s="0"/>
      <c r="UDG6" s="0"/>
      <c r="UDH6" s="0"/>
      <c r="UDI6" s="0"/>
      <c r="UDJ6" s="0"/>
      <c r="UDK6" s="0"/>
      <c r="UDL6" s="0"/>
      <c r="UDM6" s="0"/>
      <c r="UDN6" s="0"/>
      <c r="UDO6" s="0"/>
      <c r="UDP6" s="0"/>
      <c r="UDQ6" s="0"/>
      <c r="UDR6" s="0"/>
      <c r="UDS6" s="0"/>
      <c r="UDT6" s="0"/>
      <c r="UDU6" s="0"/>
      <c r="UDV6" s="0"/>
      <c r="UDW6" s="0"/>
      <c r="UDX6" s="0"/>
      <c r="UDY6" s="0"/>
      <c r="UDZ6" s="0"/>
      <c r="UEA6" s="0"/>
      <c r="UEB6" s="0"/>
      <c r="UEC6" s="0"/>
      <c r="UED6" s="0"/>
      <c r="UEE6" s="0"/>
      <c r="UEF6" s="0"/>
      <c r="UEG6" s="0"/>
      <c r="UEH6" s="0"/>
      <c r="UEI6" s="0"/>
      <c r="UEJ6" s="0"/>
      <c r="UEK6" s="0"/>
      <c r="UEL6" s="0"/>
      <c r="UEM6" s="0"/>
      <c r="UEN6" s="0"/>
      <c r="UEO6" s="0"/>
      <c r="UEP6" s="0"/>
      <c r="UEQ6" s="0"/>
      <c r="UER6" s="0"/>
      <c r="UES6" s="0"/>
      <c r="UET6" s="0"/>
      <c r="UEU6" s="0"/>
      <c r="UEV6" s="0"/>
      <c r="UEW6" s="0"/>
      <c r="UEX6" s="0"/>
      <c r="UEY6" s="0"/>
      <c r="UEZ6" s="0"/>
      <c r="UFA6" s="0"/>
      <c r="UFB6" s="0"/>
      <c r="UFC6" s="0"/>
      <c r="UFD6" s="0"/>
      <c r="UFE6" s="0"/>
      <c r="UFF6" s="0"/>
      <c r="UFG6" s="0"/>
      <c r="UFH6" s="0"/>
      <c r="UFI6" s="0"/>
      <c r="UFJ6" s="0"/>
      <c r="UFK6" s="0"/>
      <c r="UFL6" s="0"/>
      <c r="UFM6" s="0"/>
      <c r="UFN6" s="0"/>
      <c r="UFO6" s="0"/>
      <c r="UFP6" s="0"/>
      <c r="UFQ6" s="0"/>
      <c r="UFR6" s="0"/>
      <c r="UFS6" s="0"/>
      <c r="UFT6" s="0"/>
      <c r="UFU6" s="0"/>
      <c r="UFV6" s="0"/>
      <c r="UFW6" s="0"/>
      <c r="UFX6" s="0"/>
      <c r="UFY6" s="0"/>
      <c r="UFZ6" s="0"/>
      <c r="UGA6" s="0"/>
      <c r="UGB6" s="0"/>
      <c r="UGC6" s="0"/>
      <c r="UGD6" s="0"/>
      <c r="UGE6" s="0"/>
      <c r="UGF6" s="0"/>
      <c r="UGG6" s="0"/>
      <c r="UGH6" s="0"/>
      <c r="UGI6" s="0"/>
      <c r="UGJ6" s="0"/>
      <c r="UGK6" s="0"/>
      <c r="UGL6" s="0"/>
      <c r="UGM6" s="0"/>
      <c r="UGN6" s="0"/>
      <c r="UGO6" s="0"/>
      <c r="UGP6" s="0"/>
      <c r="UGQ6" s="0"/>
      <c r="UGR6" s="0"/>
      <c r="UGS6" s="0"/>
      <c r="UGT6" s="0"/>
      <c r="UGU6" s="0"/>
      <c r="UGV6" s="0"/>
      <c r="UGW6" s="0"/>
      <c r="UGX6" s="0"/>
      <c r="UGY6" s="0"/>
      <c r="UGZ6" s="0"/>
      <c r="UHA6" s="0"/>
      <c r="UHB6" s="0"/>
      <c r="UHC6" s="0"/>
      <c r="UHD6" s="0"/>
      <c r="UHE6" s="0"/>
      <c r="UHF6" s="0"/>
      <c r="UHG6" s="0"/>
      <c r="UHH6" s="0"/>
      <c r="UHI6" s="0"/>
      <c r="UHJ6" s="0"/>
      <c r="UHK6" s="0"/>
      <c r="UHL6" s="0"/>
      <c r="UHM6" s="0"/>
      <c r="UHN6" s="0"/>
      <c r="UHO6" s="0"/>
      <c r="UHP6" s="0"/>
      <c r="UHQ6" s="0"/>
      <c r="UHR6" s="0"/>
      <c r="UHS6" s="0"/>
      <c r="UHT6" s="0"/>
      <c r="UHU6" s="0"/>
      <c r="UHV6" s="0"/>
      <c r="UHW6" s="0"/>
      <c r="UHX6" s="0"/>
      <c r="UHY6" s="0"/>
      <c r="UHZ6" s="0"/>
      <c r="UIA6" s="0"/>
      <c r="UIB6" s="0"/>
      <c r="UIC6" s="0"/>
      <c r="UID6" s="0"/>
      <c r="UIE6" s="0"/>
      <c r="UIF6" s="0"/>
      <c r="UIG6" s="0"/>
      <c r="UIH6" s="0"/>
      <c r="UII6" s="0"/>
      <c r="UIJ6" s="0"/>
      <c r="UIK6" s="0"/>
      <c r="UIL6" s="0"/>
      <c r="UIM6" s="0"/>
      <c r="UIN6" s="0"/>
      <c r="UIO6" s="0"/>
      <c r="UIP6" s="0"/>
      <c r="UIQ6" s="0"/>
      <c r="UIR6" s="0"/>
      <c r="UIS6" s="0"/>
      <c r="UIT6" s="0"/>
      <c r="UIU6" s="0"/>
      <c r="UIV6" s="0"/>
      <c r="UIW6" s="0"/>
      <c r="UIX6" s="0"/>
      <c r="UIY6" s="0"/>
      <c r="UIZ6" s="0"/>
      <c r="UJA6" s="0"/>
      <c r="UJB6" s="0"/>
      <c r="UJC6" s="0"/>
      <c r="UJD6" s="0"/>
      <c r="UJE6" s="0"/>
      <c r="UJF6" s="0"/>
      <c r="UJG6" s="0"/>
      <c r="UJH6" s="0"/>
      <c r="UJI6" s="0"/>
      <c r="UJJ6" s="0"/>
      <c r="UJK6" s="0"/>
      <c r="UJL6" s="0"/>
      <c r="UJM6" s="0"/>
      <c r="UJN6" s="0"/>
      <c r="UJO6" s="0"/>
      <c r="UJP6" s="0"/>
      <c r="UJQ6" s="0"/>
      <c r="UJR6" s="0"/>
      <c r="UJS6" s="0"/>
      <c r="UJT6" s="0"/>
      <c r="UJU6" s="0"/>
      <c r="UJV6" s="0"/>
      <c r="UJW6" s="0"/>
      <c r="UJX6" s="0"/>
      <c r="UJY6" s="0"/>
      <c r="UJZ6" s="0"/>
      <c r="UKA6" s="0"/>
      <c r="UKB6" s="0"/>
      <c r="UKC6" s="0"/>
      <c r="UKD6" s="0"/>
      <c r="UKE6" s="0"/>
      <c r="UKF6" s="0"/>
      <c r="UKG6" s="0"/>
      <c r="UKH6" s="0"/>
      <c r="UKI6" s="0"/>
      <c r="UKJ6" s="0"/>
      <c r="UKK6" s="0"/>
      <c r="UKL6" s="0"/>
      <c r="UKM6" s="0"/>
      <c r="UKN6" s="0"/>
      <c r="UKO6" s="0"/>
      <c r="UKP6" s="0"/>
      <c r="UKQ6" s="0"/>
      <c r="UKR6" s="0"/>
      <c r="UKS6" s="0"/>
      <c r="UKT6" s="0"/>
      <c r="UKU6" s="0"/>
      <c r="UKV6" s="0"/>
      <c r="UKW6" s="0"/>
      <c r="UKX6" s="0"/>
      <c r="UKY6" s="0"/>
      <c r="UKZ6" s="0"/>
      <c r="ULA6" s="0"/>
      <c r="ULB6" s="0"/>
      <c r="ULC6" s="0"/>
      <c r="ULD6" s="0"/>
      <c r="ULE6" s="0"/>
      <c r="ULF6" s="0"/>
      <c r="ULG6" s="0"/>
      <c r="ULH6" s="0"/>
      <c r="ULI6" s="0"/>
      <c r="ULJ6" s="0"/>
      <c r="ULK6" s="0"/>
      <c r="ULL6" s="0"/>
      <c r="ULM6" s="0"/>
      <c r="ULN6" s="0"/>
      <c r="ULO6" s="0"/>
      <c r="ULP6" s="0"/>
      <c r="ULQ6" s="0"/>
      <c r="ULR6" s="0"/>
      <c r="ULS6" s="0"/>
      <c r="ULT6" s="0"/>
      <c r="ULU6" s="0"/>
      <c r="ULV6" s="0"/>
      <c r="ULW6" s="0"/>
      <c r="ULX6" s="0"/>
      <c r="ULY6" s="0"/>
      <c r="ULZ6" s="0"/>
      <c r="UMA6" s="0"/>
      <c r="UMB6" s="0"/>
      <c r="UMC6" s="0"/>
      <c r="UMD6" s="0"/>
      <c r="UME6" s="0"/>
      <c r="UMF6" s="0"/>
      <c r="UMG6" s="0"/>
      <c r="UMH6" s="0"/>
      <c r="UMI6" s="0"/>
      <c r="UMJ6" s="0"/>
      <c r="UMK6" s="0"/>
      <c r="UML6" s="0"/>
      <c r="UMM6" s="0"/>
      <c r="UMN6" s="0"/>
      <c r="UMO6" s="0"/>
      <c r="UMP6" s="0"/>
      <c r="UMQ6" s="0"/>
      <c r="UMR6" s="0"/>
      <c r="UMS6" s="0"/>
      <c r="UMT6" s="0"/>
      <c r="UMU6" s="0"/>
      <c r="UMV6" s="0"/>
      <c r="UMW6" s="0"/>
      <c r="UMX6" s="0"/>
      <c r="UMY6" s="0"/>
      <c r="UMZ6" s="0"/>
      <c r="UNA6" s="0"/>
      <c r="UNB6" s="0"/>
      <c r="UNC6" s="0"/>
      <c r="UND6" s="0"/>
      <c r="UNE6" s="0"/>
      <c r="UNF6" s="0"/>
      <c r="UNG6" s="0"/>
      <c r="UNH6" s="0"/>
      <c r="UNI6" s="0"/>
      <c r="UNJ6" s="0"/>
      <c r="UNK6" s="0"/>
      <c r="UNL6" s="0"/>
      <c r="UNM6" s="0"/>
      <c r="UNN6" s="0"/>
      <c r="UNO6" s="0"/>
      <c r="UNP6" s="0"/>
      <c r="UNQ6" s="0"/>
      <c r="UNR6" s="0"/>
      <c r="UNS6" s="0"/>
      <c r="UNT6" s="0"/>
      <c r="UNU6" s="0"/>
      <c r="UNV6" s="0"/>
      <c r="UNW6" s="0"/>
      <c r="UNX6" s="0"/>
      <c r="UNY6" s="0"/>
      <c r="UNZ6" s="0"/>
      <c r="UOA6" s="0"/>
      <c r="UOB6" s="0"/>
      <c r="UOC6" s="0"/>
      <c r="UOD6" s="0"/>
      <c r="UOE6" s="0"/>
      <c r="UOF6" s="0"/>
      <c r="UOG6" s="0"/>
      <c r="UOH6" s="0"/>
      <c r="UOI6" s="0"/>
      <c r="UOJ6" s="0"/>
      <c r="UOK6" s="0"/>
      <c r="UOL6" s="0"/>
      <c r="UOM6" s="0"/>
      <c r="UON6" s="0"/>
      <c r="UOO6" s="0"/>
      <c r="UOP6" s="0"/>
      <c r="UOQ6" s="0"/>
      <c r="UOR6" s="0"/>
      <c r="UOS6" s="0"/>
      <c r="UOT6" s="0"/>
      <c r="UOU6" s="0"/>
      <c r="UOV6" s="0"/>
      <c r="UOW6" s="0"/>
      <c r="UOX6" s="0"/>
      <c r="UOY6" s="0"/>
      <c r="UOZ6" s="0"/>
      <c r="UPA6" s="0"/>
      <c r="UPB6" s="0"/>
      <c r="UPC6" s="0"/>
      <c r="UPD6" s="0"/>
      <c r="UPE6" s="0"/>
      <c r="UPF6" s="0"/>
      <c r="UPG6" s="0"/>
      <c r="UPH6" s="0"/>
      <c r="UPI6" s="0"/>
      <c r="UPJ6" s="0"/>
      <c r="UPK6" s="0"/>
      <c r="UPL6" s="0"/>
      <c r="UPM6" s="0"/>
      <c r="UPN6" s="0"/>
      <c r="UPO6" s="0"/>
      <c r="UPP6" s="0"/>
      <c r="UPQ6" s="0"/>
      <c r="UPR6" s="0"/>
      <c r="UPS6" s="0"/>
      <c r="UPT6" s="0"/>
      <c r="UPU6" s="0"/>
      <c r="UPV6" s="0"/>
      <c r="UPW6" s="0"/>
      <c r="UPX6" s="0"/>
      <c r="UPY6" s="0"/>
      <c r="UPZ6" s="0"/>
      <c r="UQA6" s="0"/>
      <c r="UQB6" s="0"/>
      <c r="UQC6" s="0"/>
      <c r="UQD6" s="0"/>
      <c r="UQE6" s="0"/>
      <c r="UQF6" s="0"/>
      <c r="UQG6" s="0"/>
      <c r="UQH6" s="0"/>
      <c r="UQI6" s="0"/>
      <c r="UQJ6" s="0"/>
      <c r="UQK6" s="0"/>
      <c r="UQL6" s="0"/>
      <c r="UQM6" s="0"/>
      <c r="UQN6" s="0"/>
      <c r="UQO6" s="0"/>
      <c r="UQP6" s="0"/>
      <c r="UQQ6" s="0"/>
      <c r="UQR6" s="0"/>
      <c r="UQS6" s="0"/>
      <c r="UQT6" s="0"/>
      <c r="UQU6" s="0"/>
      <c r="UQV6" s="0"/>
      <c r="UQW6" s="0"/>
      <c r="UQX6" s="0"/>
      <c r="UQY6" s="0"/>
      <c r="UQZ6" s="0"/>
      <c r="URA6" s="0"/>
      <c r="URB6" s="0"/>
      <c r="URC6" s="0"/>
      <c r="URD6" s="0"/>
      <c r="URE6" s="0"/>
      <c r="URF6" s="0"/>
      <c r="URG6" s="0"/>
      <c r="URH6" s="0"/>
      <c r="URI6" s="0"/>
      <c r="URJ6" s="0"/>
      <c r="URK6" s="0"/>
      <c r="URL6" s="0"/>
      <c r="URM6" s="0"/>
      <c r="URN6" s="0"/>
      <c r="URO6" s="0"/>
      <c r="URP6" s="0"/>
      <c r="URQ6" s="0"/>
      <c r="URR6" s="0"/>
      <c r="URS6" s="0"/>
      <c r="URT6" s="0"/>
      <c r="URU6" s="0"/>
      <c r="URV6" s="0"/>
      <c r="URW6" s="0"/>
      <c r="URX6" s="0"/>
      <c r="URY6" s="0"/>
      <c r="URZ6" s="0"/>
      <c r="USA6" s="0"/>
      <c r="USB6" s="0"/>
      <c r="USC6" s="0"/>
      <c r="USD6" s="0"/>
      <c r="USE6" s="0"/>
      <c r="USF6" s="0"/>
      <c r="USG6" s="0"/>
      <c r="USH6" s="0"/>
      <c r="USI6" s="0"/>
      <c r="USJ6" s="0"/>
      <c r="USK6" s="0"/>
      <c r="USL6" s="0"/>
      <c r="USM6" s="0"/>
      <c r="USN6" s="0"/>
      <c r="USO6" s="0"/>
      <c r="USP6" s="0"/>
      <c r="USQ6" s="0"/>
      <c r="USR6" s="0"/>
      <c r="USS6" s="0"/>
      <c r="UST6" s="0"/>
      <c r="USU6" s="0"/>
      <c r="USV6" s="0"/>
      <c r="USW6" s="0"/>
      <c r="USX6" s="0"/>
      <c r="USY6" s="0"/>
      <c r="USZ6" s="0"/>
      <c r="UTA6" s="0"/>
      <c r="UTB6" s="0"/>
      <c r="UTC6" s="0"/>
      <c r="UTD6" s="0"/>
      <c r="UTE6" s="0"/>
      <c r="UTF6" s="0"/>
      <c r="UTG6" s="0"/>
      <c r="UTH6" s="0"/>
      <c r="UTI6" s="0"/>
      <c r="UTJ6" s="0"/>
      <c r="UTK6" s="0"/>
      <c r="UTL6" s="0"/>
      <c r="UTM6" s="0"/>
      <c r="UTN6" s="0"/>
      <c r="UTO6" s="0"/>
      <c r="UTP6" s="0"/>
      <c r="UTQ6" s="0"/>
      <c r="UTR6" s="0"/>
      <c r="UTS6" s="0"/>
      <c r="UTT6" s="0"/>
      <c r="UTU6" s="0"/>
      <c r="UTV6" s="0"/>
      <c r="UTW6" s="0"/>
      <c r="UTX6" s="0"/>
      <c r="UTY6" s="0"/>
      <c r="UTZ6" s="0"/>
      <c r="UUA6" s="0"/>
      <c r="UUB6" s="0"/>
      <c r="UUC6" s="0"/>
      <c r="UUD6" s="0"/>
      <c r="UUE6" s="0"/>
      <c r="UUF6" s="0"/>
      <c r="UUG6" s="0"/>
      <c r="UUH6" s="0"/>
      <c r="UUI6" s="0"/>
      <c r="UUJ6" s="0"/>
      <c r="UUK6" s="0"/>
      <c r="UUL6" s="0"/>
      <c r="UUM6" s="0"/>
      <c r="UUN6" s="0"/>
      <c r="UUO6" s="0"/>
      <c r="UUP6" s="0"/>
      <c r="UUQ6" s="0"/>
      <c r="UUR6" s="0"/>
      <c r="UUS6" s="0"/>
      <c r="UUT6" s="0"/>
      <c r="UUU6" s="0"/>
      <c r="UUV6" s="0"/>
      <c r="UUW6" s="0"/>
      <c r="UUX6" s="0"/>
      <c r="UUY6" s="0"/>
      <c r="UUZ6" s="0"/>
      <c r="UVA6" s="0"/>
      <c r="UVB6" s="0"/>
      <c r="UVC6" s="0"/>
      <c r="UVD6" s="0"/>
      <c r="UVE6" s="0"/>
      <c r="UVF6" s="0"/>
      <c r="UVG6" s="0"/>
      <c r="UVH6" s="0"/>
      <c r="UVI6" s="0"/>
      <c r="UVJ6" s="0"/>
      <c r="UVK6" s="0"/>
      <c r="UVL6" s="0"/>
      <c r="UVM6" s="0"/>
      <c r="UVN6" s="0"/>
      <c r="UVO6" s="0"/>
      <c r="UVP6" s="0"/>
      <c r="UVQ6" s="0"/>
      <c r="UVR6" s="0"/>
      <c r="UVS6" s="0"/>
      <c r="UVT6" s="0"/>
      <c r="UVU6" s="0"/>
      <c r="UVV6" s="0"/>
      <c r="UVW6" s="0"/>
      <c r="UVX6" s="0"/>
      <c r="UVY6" s="0"/>
      <c r="UVZ6" s="0"/>
      <c r="UWA6" s="0"/>
      <c r="UWB6" s="0"/>
      <c r="UWC6" s="0"/>
      <c r="UWD6" s="0"/>
      <c r="UWE6" s="0"/>
      <c r="UWF6" s="0"/>
      <c r="UWG6" s="0"/>
      <c r="UWH6" s="0"/>
      <c r="UWI6" s="0"/>
      <c r="UWJ6" s="0"/>
      <c r="UWK6" s="0"/>
      <c r="UWL6" s="0"/>
      <c r="UWM6" s="0"/>
      <c r="UWN6" s="0"/>
      <c r="UWO6" s="0"/>
      <c r="UWP6" s="0"/>
      <c r="UWQ6" s="0"/>
      <c r="UWR6" s="0"/>
      <c r="UWS6" s="0"/>
      <c r="UWT6" s="0"/>
      <c r="UWU6" s="0"/>
      <c r="UWV6" s="0"/>
      <c r="UWW6" s="0"/>
      <c r="UWX6" s="0"/>
      <c r="UWY6" s="0"/>
      <c r="UWZ6" s="0"/>
      <c r="UXA6" s="0"/>
      <c r="UXB6" s="0"/>
      <c r="UXC6" s="0"/>
      <c r="UXD6" s="0"/>
      <c r="UXE6" s="0"/>
      <c r="UXF6" s="0"/>
      <c r="UXG6" s="0"/>
      <c r="UXH6" s="0"/>
      <c r="UXI6" s="0"/>
      <c r="UXJ6" s="0"/>
      <c r="UXK6" s="0"/>
      <c r="UXL6" s="0"/>
      <c r="UXM6" s="0"/>
      <c r="UXN6" s="0"/>
      <c r="UXO6" s="0"/>
      <c r="UXP6" s="0"/>
      <c r="UXQ6" s="0"/>
      <c r="UXR6" s="0"/>
      <c r="UXS6" s="0"/>
      <c r="UXT6" s="0"/>
      <c r="UXU6" s="0"/>
      <c r="UXV6" s="0"/>
      <c r="UXW6" s="0"/>
      <c r="UXX6" s="0"/>
      <c r="UXY6" s="0"/>
      <c r="UXZ6" s="0"/>
      <c r="UYA6" s="0"/>
      <c r="UYB6" s="0"/>
      <c r="UYC6" s="0"/>
      <c r="UYD6" s="0"/>
      <c r="UYE6" s="0"/>
      <c r="UYF6" s="0"/>
      <c r="UYG6" s="0"/>
      <c r="UYH6" s="0"/>
      <c r="UYI6" s="0"/>
      <c r="UYJ6" s="0"/>
      <c r="UYK6" s="0"/>
      <c r="UYL6" s="0"/>
      <c r="UYM6" s="0"/>
      <c r="UYN6" s="0"/>
      <c r="UYO6" s="0"/>
      <c r="UYP6" s="0"/>
      <c r="UYQ6" s="0"/>
      <c r="UYR6" s="0"/>
      <c r="UYS6" s="0"/>
      <c r="UYT6" s="0"/>
      <c r="UYU6" s="0"/>
      <c r="UYV6" s="0"/>
      <c r="UYW6" s="0"/>
      <c r="UYX6" s="0"/>
      <c r="UYY6" s="0"/>
      <c r="UYZ6" s="0"/>
      <c r="UZA6" s="0"/>
      <c r="UZB6" s="0"/>
      <c r="UZC6" s="0"/>
      <c r="UZD6" s="0"/>
      <c r="UZE6" s="0"/>
      <c r="UZF6" s="0"/>
      <c r="UZG6" s="0"/>
      <c r="UZH6" s="0"/>
      <c r="UZI6" s="0"/>
      <c r="UZJ6" s="0"/>
      <c r="UZK6" s="0"/>
      <c r="UZL6" s="0"/>
      <c r="UZM6" s="0"/>
      <c r="UZN6" s="0"/>
      <c r="UZO6" s="0"/>
      <c r="UZP6" s="0"/>
      <c r="UZQ6" s="0"/>
      <c r="UZR6" s="0"/>
      <c r="UZS6" s="0"/>
      <c r="UZT6" s="0"/>
      <c r="UZU6" s="0"/>
      <c r="UZV6" s="0"/>
      <c r="UZW6" s="0"/>
      <c r="UZX6" s="0"/>
      <c r="UZY6" s="0"/>
      <c r="UZZ6" s="0"/>
      <c r="VAA6" s="0"/>
      <c r="VAB6" s="0"/>
      <c r="VAC6" s="0"/>
      <c r="VAD6" s="0"/>
      <c r="VAE6" s="0"/>
      <c r="VAF6" s="0"/>
      <c r="VAG6" s="0"/>
      <c r="VAH6" s="0"/>
      <c r="VAI6" s="0"/>
      <c r="VAJ6" s="0"/>
      <c r="VAK6" s="0"/>
      <c r="VAL6" s="0"/>
      <c r="VAM6" s="0"/>
      <c r="VAN6" s="0"/>
      <c r="VAO6" s="0"/>
      <c r="VAP6" s="0"/>
      <c r="VAQ6" s="0"/>
      <c r="VAR6" s="0"/>
      <c r="VAS6" s="0"/>
      <c r="VAT6" s="0"/>
      <c r="VAU6" s="0"/>
      <c r="VAV6" s="0"/>
      <c r="VAW6" s="0"/>
      <c r="VAX6" s="0"/>
      <c r="VAY6" s="0"/>
      <c r="VAZ6" s="0"/>
      <c r="VBA6" s="0"/>
      <c r="VBB6" s="0"/>
      <c r="VBC6" s="0"/>
      <c r="VBD6" s="0"/>
      <c r="VBE6" s="0"/>
      <c r="VBF6" s="0"/>
      <c r="VBG6" s="0"/>
      <c r="VBH6" s="0"/>
      <c r="VBI6" s="0"/>
      <c r="VBJ6" s="0"/>
      <c r="VBK6" s="0"/>
      <c r="VBL6" s="0"/>
      <c r="VBM6" s="0"/>
      <c r="VBN6" s="0"/>
      <c r="VBO6" s="0"/>
      <c r="VBP6" s="0"/>
      <c r="VBQ6" s="0"/>
      <c r="VBR6" s="0"/>
      <c r="VBS6" s="0"/>
      <c r="VBT6" s="0"/>
      <c r="VBU6" s="0"/>
      <c r="VBV6" s="0"/>
      <c r="VBW6" s="0"/>
      <c r="VBX6" s="0"/>
      <c r="VBY6" s="0"/>
      <c r="VBZ6" s="0"/>
      <c r="VCA6" s="0"/>
      <c r="VCB6" s="0"/>
      <c r="VCC6" s="0"/>
      <c r="VCD6" s="0"/>
      <c r="VCE6" s="0"/>
      <c r="VCF6" s="0"/>
      <c r="VCG6" s="0"/>
      <c r="VCH6" s="0"/>
      <c r="VCI6" s="0"/>
      <c r="VCJ6" s="0"/>
      <c r="VCK6" s="0"/>
      <c r="VCL6" s="0"/>
      <c r="VCM6" s="0"/>
      <c r="VCN6" s="0"/>
      <c r="VCO6" s="0"/>
      <c r="VCP6" s="0"/>
      <c r="VCQ6" s="0"/>
      <c r="VCR6" s="0"/>
      <c r="VCS6" s="0"/>
      <c r="VCT6" s="0"/>
      <c r="VCU6" s="0"/>
      <c r="VCV6" s="0"/>
      <c r="VCW6" s="0"/>
      <c r="VCX6" s="0"/>
      <c r="VCY6" s="0"/>
      <c r="VCZ6" s="0"/>
      <c r="VDA6" s="0"/>
      <c r="VDB6" s="0"/>
      <c r="VDC6" s="0"/>
      <c r="VDD6" s="0"/>
      <c r="VDE6" s="0"/>
      <c r="VDF6" s="0"/>
      <c r="VDG6" s="0"/>
      <c r="VDH6" s="0"/>
      <c r="VDI6" s="0"/>
      <c r="VDJ6" s="0"/>
      <c r="VDK6" s="0"/>
      <c r="VDL6" s="0"/>
      <c r="VDM6" s="0"/>
      <c r="VDN6" s="0"/>
      <c r="VDO6" s="0"/>
      <c r="VDP6" s="0"/>
      <c r="VDQ6" s="0"/>
      <c r="VDR6" s="0"/>
      <c r="VDS6" s="0"/>
      <c r="VDT6" s="0"/>
      <c r="VDU6" s="0"/>
      <c r="VDV6" s="0"/>
      <c r="VDW6" s="0"/>
      <c r="VDX6" s="0"/>
      <c r="VDY6" s="0"/>
      <c r="VDZ6" s="0"/>
      <c r="VEA6" s="0"/>
      <c r="VEB6" s="0"/>
      <c r="VEC6" s="0"/>
      <c r="VED6" s="0"/>
      <c r="VEE6" s="0"/>
      <c r="VEF6" s="0"/>
      <c r="VEG6" s="0"/>
      <c r="VEH6" s="0"/>
      <c r="VEI6" s="0"/>
      <c r="VEJ6" s="0"/>
      <c r="VEK6" s="0"/>
      <c r="VEL6" s="0"/>
      <c r="VEM6" s="0"/>
      <c r="VEN6" s="0"/>
      <c r="VEO6" s="0"/>
      <c r="VEP6" s="0"/>
      <c r="VEQ6" s="0"/>
      <c r="VER6" s="0"/>
      <c r="VES6" s="0"/>
      <c r="VET6" s="0"/>
      <c r="VEU6" s="0"/>
      <c r="VEV6" s="0"/>
      <c r="VEW6" s="0"/>
      <c r="VEX6" s="0"/>
      <c r="VEY6" s="0"/>
      <c r="VEZ6" s="0"/>
      <c r="VFA6" s="0"/>
      <c r="VFB6" s="0"/>
      <c r="VFC6" s="0"/>
      <c r="VFD6" s="0"/>
      <c r="VFE6" s="0"/>
      <c r="VFF6" s="0"/>
      <c r="VFG6" s="0"/>
      <c r="VFH6" s="0"/>
      <c r="VFI6" s="0"/>
      <c r="VFJ6" s="0"/>
      <c r="VFK6" s="0"/>
      <c r="VFL6" s="0"/>
      <c r="VFM6" s="0"/>
      <c r="VFN6" s="0"/>
      <c r="VFO6" s="0"/>
      <c r="VFP6" s="0"/>
      <c r="VFQ6" s="0"/>
      <c r="VFR6" s="0"/>
      <c r="VFS6" s="0"/>
      <c r="VFT6" s="0"/>
      <c r="VFU6" s="0"/>
      <c r="VFV6" s="0"/>
      <c r="VFW6" s="0"/>
      <c r="VFX6" s="0"/>
      <c r="VFY6" s="0"/>
      <c r="VFZ6" s="0"/>
      <c r="VGA6" s="0"/>
      <c r="VGB6" s="0"/>
      <c r="VGC6" s="0"/>
      <c r="VGD6" s="0"/>
      <c r="VGE6" s="0"/>
      <c r="VGF6" s="0"/>
      <c r="VGG6" s="0"/>
      <c r="VGH6" s="0"/>
      <c r="VGI6" s="0"/>
      <c r="VGJ6" s="0"/>
      <c r="VGK6" s="0"/>
      <c r="VGL6" s="0"/>
      <c r="VGM6" s="0"/>
      <c r="VGN6" s="0"/>
      <c r="VGO6" s="0"/>
      <c r="VGP6" s="0"/>
      <c r="VGQ6" s="0"/>
      <c r="VGR6" s="0"/>
      <c r="VGS6" s="0"/>
      <c r="VGT6" s="0"/>
      <c r="VGU6" s="0"/>
      <c r="VGV6" s="0"/>
      <c r="VGW6" s="0"/>
      <c r="VGX6" s="0"/>
      <c r="VGY6" s="0"/>
      <c r="VGZ6" s="0"/>
      <c r="VHA6" s="0"/>
      <c r="VHB6" s="0"/>
      <c r="VHC6" s="0"/>
      <c r="VHD6" s="0"/>
      <c r="VHE6" s="0"/>
      <c r="VHF6" s="0"/>
      <c r="VHG6" s="0"/>
      <c r="VHH6" s="0"/>
      <c r="VHI6" s="0"/>
      <c r="VHJ6" s="0"/>
      <c r="VHK6" s="0"/>
      <c r="VHL6" s="0"/>
      <c r="VHM6" s="0"/>
      <c r="VHN6" s="0"/>
      <c r="VHO6" s="0"/>
      <c r="VHP6" s="0"/>
      <c r="VHQ6" s="0"/>
      <c r="VHR6" s="0"/>
      <c r="VHS6" s="0"/>
      <c r="VHT6" s="0"/>
      <c r="VHU6" s="0"/>
      <c r="VHV6" s="0"/>
      <c r="VHW6" s="0"/>
      <c r="VHX6" s="0"/>
      <c r="VHY6" s="0"/>
      <c r="VHZ6" s="0"/>
      <c r="VIA6" s="0"/>
      <c r="VIB6" s="0"/>
      <c r="VIC6" s="0"/>
      <c r="VID6" s="0"/>
      <c r="VIE6" s="0"/>
      <c r="VIF6" s="0"/>
      <c r="VIG6" s="0"/>
      <c r="VIH6" s="0"/>
      <c r="VII6" s="0"/>
      <c r="VIJ6" s="0"/>
      <c r="VIK6" s="0"/>
      <c r="VIL6" s="0"/>
      <c r="VIM6" s="0"/>
      <c r="VIN6" s="0"/>
      <c r="VIO6" s="0"/>
      <c r="VIP6" s="0"/>
      <c r="VIQ6" s="0"/>
      <c r="VIR6" s="0"/>
      <c r="VIS6" s="0"/>
      <c r="VIT6" s="0"/>
      <c r="VIU6" s="0"/>
      <c r="VIV6" s="0"/>
      <c r="VIW6" s="0"/>
      <c r="VIX6" s="0"/>
      <c r="VIY6" s="0"/>
      <c r="VIZ6" s="0"/>
      <c r="VJA6" s="0"/>
      <c r="VJB6" s="0"/>
      <c r="VJC6" s="0"/>
      <c r="VJD6" s="0"/>
      <c r="VJE6" s="0"/>
      <c r="VJF6" s="0"/>
      <c r="VJG6" s="0"/>
      <c r="VJH6" s="0"/>
      <c r="VJI6" s="0"/>
      <c r="VJJ6" s="0"/>
      <c r="VJK6" s="0"/>
      <c r="VJL6" s="0"/>
      <c r="VJM6" s="0"/>
      <c r="VJN6" s="0"/>
      <c r="VJO6" s="0"/>
      <c r="VJP6" s="0"/>
      <c r="VJQ6" s="0"/>
      <c r="VJR6" s="0"/>
      <c r="VJS6" s="0"/>
      <c r="VJT6" s="0"/>
      <c r="VJU6" s="0"/>
      <c r="VJV6" s="0"/>
      <c r="VJW6" s="0"/>
      <c r="VJX6" s="0"/>
      <c r="VJY6" s="0"/>
      <c r="VJZ6" s="0"/>
      <c r="VKA6" s="0"/>
      <c r="VKB6" s="0"/>
      <c r="VKC6" s="0"/>
      <c r="VKD6" s="0"/>
      <c r="VKE6" s="0"/>
      <c r="VKF6" s="0"/>
      <c r="VKG6" s="0"/>
      <c r="VKH6" s="0"/>
      <c r="VKI6" s="0"/>
      <c r="VKJ6" s="0"/>
      <c r="VKK6" s="0"/>
      <c r="VKL6" s="0"/>
      <c r="VKM6" s="0"/>
      <c r="VKN6" s="0"/>
      <c r="VKO6" s="0"/>
      <c r="VKP6" s="0"/>
      <c r="VKQ6" s="0"/>
      <c r="VKR6" s="0"/>
      <c r="VKS6" s="0"/>
      <c r="VKT6" s="0"/>
      <c r="VKU6" s="0"/>
      <c r="VKV6" s="0"/>
      <c r="VKW6" s="0"/>
      <c r="VKX6" s="0"/>
      <c r="VKY6" s="0"/>
      <c r="VKZ6" s="0"/>
      <c r="VLA6" s="0"/>
      <c r="VLB6" s="0"/>
      <c r="VLC6" s="0"/>
      <c r="VLD6" s="0"/>
      <c r="VLE6" s="0"/>
      <c r="VLF6" s="0"/>
      <c r="VLG6" s="0"/>
      <c r="VLH6" s="0"/>
      <c r="VLI6" s="0"/>
      <c r="VLJ6" s="0"/>
      <c r="VLK6" s="0"/>
      <c r="VLL6" s="0"/>
      <c r="VLM6" s="0"/>
      <c r="VLN6" s="0"/>
      <c r="VLO6" s="0"/>
      <c r="VLP6" s="0"/>
      <c r="VLQ6" s="0"/>
      <c r="VLR6" s="0"/>
      <c r="VLS6" s="0"/>
      <c r="VLT6" s="0"/>
      <c r="VLU6" s="0"/>
      <c r="VLV6" s="0"/>
      <c r="VLW6" s="0"/>
      <c r="VLX6" s="0"/>
      <c r="VLY6" s="0"/>
      <c r="VLZ6" s="0"/>
      <c r="VMA6" s="0"/>
      <c r="VMB6" s="0"/>
      <c r="VMC6" s="0"/>
      <c r="VMD6" s="0"/>
      <c r="VME6" s="0"/>
      <c r="VMF6" s="0"/>
      <c r="VMG6" s="0"/>
      <c r="VMH6" s="0"/>
      <c r="VMI6" s="0"/>
      <c r="VMJ6" s="0"/>
      <c r="VMK6" s="0"/>
      <c r="VML6" s="0"/>
      <c r="VMM6" s="0"/>
      <c r="VMN6" s="0"/>
      <c r="VMO6" s="0"/>
      <c r="VMP6" s="0"/>
      <c r="VMQ6" s="0"/>
      <c r="VMR6" s="0"/>
      <c r="VMS6" s="0"/>
      <c r="VMT6" s="0"/>
      <c r="VMU6" s="0"/>
      <c r="VMV6" s="0"/>
      <c r="VMW6" s="0"/>
      <c r="VMX6" s="0"/>
      <c r="VMY6" s="0"/>
      <c r="VMZ6" s="0"/>
      <c r="VNA6" s="0"/>
      <c r="VNB6" s="0"/>
      <c r="VNC6" s="0"/>
      <c r="VND6" s="0"/>
      <c r="VNE6" s="0"/>
      <c r="VNF6" s="0"/>
      <c r="VNG6" s="0"/>
      <c r="VNH6" s="0"/>
      <c r="VNI6" s="0"/>
      <c r="VNJ6" s="0"/>
      <c r="VNK6" s="0"/>
      <c r="VNL6" s="0"/>
      <c r="VNM6" s="0"/>
      <c r="VNN6" s="0"/>
      <c r="VNO6" s="0"/>
      <c r="VNP6" s="0"/>
      <c r="VNQ6" s="0"/>
      <c r="VNR6" s="0"/>
      <c r="VNS6" s="0"/>
      <c r="VNT6" s="0"/>
      <c r="VNU6" s="0"/>
      <c r="VNV6" s="0"/>
      <c r="VNW6" s="0"/>
      <c r="VNX6" s="0"/>
      <c r="VNY6" s="0"/>
      <c r="VNZ6" s="0"/>
      <c r="VOA6" s="0"/>
      <c r="VOB6" s="0"/>
      <c r="VOC6" s="0"/>
      <c r="VOD6" s="0"/>
      <c r="VOE6" s="0"/>
      <c r="VOF6" s="0"/>
      <c r="VOG6" s="0"/>
      <c r="VOH6" s="0"/>
      <c r="VOI6" s="0"/>
      <c r="VOJ6" s="0"/>
      <c r="VOK6" s="0"/>
      <c r="VOL6" s="0"/>
      <c r="VOM6" s="0"/>
      <c r="VON6" s="0"/>
      <c r="VOO6" s="0"/>
      <c r="VOP6" s="0"/>
      <c r="VOQ6" s="0"/>
      <c r="VOR6" s="0"/>
      <c r="VOS6" s="0"/>
      <c r="VOT6" s="0"/>
      <c r="VOU6" s="0"/>
      <c r="VOV6" s="0"/>
      <c r="VOW6" s="0"/>
      <c r="VOX6" s="0"/>
      <c r="VOY6" s="0"/>
      <c r="VOZ6" s="0"/>
      <c r="VPA6" s="0"/>
      <c r="VPB6" s="0"/>
      <c r="VPC6" s="0"/>
      <c r="VPD6" s="0"/>
      <c r="VPE6" s="0"/>
      <c r="VPF6" s="0"/>
      <c r="VPG6" s="0"/>
      <c r="VPH6" s="0"/>
      <c r="VPI6" s="0"/>
      <c r="VPJ6" s="0"/>
      <c r="VPK6" s="0"/>
      <c r="VPL6" s="0"/>
      <c r="VPM6" s="0"/>
      <c r="VPN6" s="0"/>
      <c r="VPO6" s="0"/>
      <c r="VPP6" s="0"/>
      <c r="VPQ6" s="0"/>
      <c r="VPR6" s="0"/>
      <c r="VPS6" s="0"/>
      <c r="VPT6" s="0"/>
      <c r="VPU6" s="0"/>
      <c r="VPV6" s="0"/>
      <c r="VPW6" s="0"/>
      <c r="VPX6" s="0"/>
      <c r="VPY6" s="0"/>
      <c r="VPZ6" s="0"/>
      <c r="VQA6" s="0"/>
      <c r="VQB6" s="0"/>
      <c r="VQC6" s="0"/>
      <c r="VQD6" s="0"/>
      <c r="VQE6" s="0"/>
      <c r="VQF6" s="0"/>
      <c r="VQG6" s="0"/>
      <c r="VQH6" s="0"/>
      <c r="VQI6" s="0"/>
      <c r="VQJ6" s="0"/>
      <c r="VQK6" s="0"/>
      <c r="VQL6" s="0"/>
      <c r="VQM6" s="0"/>
      <c r="VQN6" s="0"/>
      <c r="VQO6" s="0"/>
      <c r="VQP6" s="0"/>
      <c r="VQQ6" s="0"/>
      <c r="VQR6" s="0"/>
      <c r="VQS6" s="0"/>
      <c r="VQT6" s="0"/>
      <c r="VQU6" s="0"/>
      <c r="VQV6" s="0"/>
      <c r="VQW6" s="0"/>
      <c r="VQX6" s="0"/>
      <c r="VQY6" s="0"/>
      <c r="VQZ6" s="0"/>
      <c r="VRA6" s="0"/>
      <c r="VRB6" s="0"/>
      <c r="VRC6" s="0"/>
      <c r="VRD6" s="0"/>
      <c r="VRE6" s="0"/>
      <c r="VRF6" s="0"/>
      <c r="VRG6" s="0"/>
      <c r="VRH6" s="0"/>
      <c r="VRI6" s="0"/>
      <c r="VRJ6" s="0"/>
      <c r="VRK6" s="0"/>
      <c r="VRL6" s="0"/>
      <c r="VRM6" s="0"/>
      <c r="VRN6" s="0"/>
      <c r="VRO6" s="0"/>
      <c r="VRP6" s="0"/>
      <c r="VRQ6" s="0"/>
      <c r="VRR6" s="0"/>
      <c r="VRS6" s="0"/>
      <c r="VRT6" s="0"/>
      <c r="VRU6" s="0"/>
      <c r="VRV6" s="0"/>
      <c r="VRW6" s="0"/>
      <c r="VRX6" s="0"/>
      <c r="VRY6" s="0"/>
      <c r="VRZ6" s="0"/>
      <c r="VSA6" s="0"/>
      <c r="VSB6" s="0"/>
      <c r="VSC6" s="0"/>
      <c r="VSD6" s="0"/>
      <c r="VSE6" s="0"/>
      <c r="VSF6" s="0"/>
      <c r="VSG6" s="0"/>
      <c r="VSH6" s="0"/>
      <c r="VSI6" s="0"/>
      <c r="VSJ6" s="0"/>
      <c r="VSK6" s="0"/>
      <c r="VSL6" s="0"/>
      <c r="VSM6" s="0"/>
      <c r="VSN6" s="0"/>
      <c r="VSO6" s="0"/>
      <c r="VSP6" s="0"/>
      <c r="VSQ6" s="0"/>
      <c r="VSR6" s="0"/>
      <c r="VSS6" s="0"/>
      <c r="VST6" s="0"/>
      <c r="VSU6" s="0"/>
      <c r="VSV6" s="0"/>
      <c r="VSW6" s="0"/>
      <c r="VSX6" s="0"/>
      <c r="VSY6" s="0"/>
      <c r="VSZ6" s="0"/>
      <c r="VTA6" s="0"/>
      <c r="VTB6" s="0"/>
      <c r="VTC6" s="0"/>
      <c r="VTD6" s="0"/>
      <c r="VTE6" s="0"/>
      <c r="VTF6" s="0"/>
      <c r="VTG6" s="0"/>
      <c r="VTH6" s="0"/>
      <c r="VTI6" s="0"/>
      <c r="VTJ6" s="0"/>
      <c r="VTK6" s="0"/>
      <c r="VTL6" s="0"/>
      <c r="VTM6" s="0"/>
      <c r="VTN6" s="0"/>
      <c r="VTO6" s="0"/>
      <c r="VTP6" s="0"/>
      <c r="VTQ6" s="0"/>
      <c r="VTR6" s="0"/>
      <c r="VTS6" s="0"/>
      <c r="VTT6" s="0"/>
      <c r="VTU6" s="0"/>
      <c r="VTV6" s="0"/>
      <c r="VTW6" s="0"/>
      <c r="VTX6" s="0"/>
      <c r="VTY6" s="0"/>
      <c r="VTZ6" s="0"/>
      <c r="VUA6" s="0"/>
      <c r="VUB6" s="0"/>
      <c r="VUC6" s="0"/>
      <c r="VUD6" s="0"/>
      <c r="VUE6" s="0"/>
      <c r="VUF6" s="0"/>
      <c r="VUG6" s="0"/>
      <c r="VUH6" s="0"/>
      <c r="VUI6" s="0"/>
      <c r="VUJ6" s="0"/>
      <c r="VUK6" s="0"/>
      <c r="VUL6" s="0"/>
      <c r="VUM6" s="0"/>
      <c r="VUN6" s="0"/>
      <c r="VUO6" s="0"/>
      <c r="VUP6" s="0"/>
      <c r="VUQ6" s="0"/>
      <c r="VUR6" s="0"/>
      <c r="VUS6" s="0"/>
      <c r="VUT6" s="0"/>
      <c r="VUU6" s="0"/>
      <c r="VUV6" s="0"/>
      <c r="VUW6" s="0"/>
      <c r="VUX6" s="0"/>
      <c r="VUY6" s="0"/>
      <c r="VUZ6" s="0"/>
      <c r="VVA6" s="0"/>
      <c r="VVB6" s="0"/>
      <c r="VVC6" s="0"/>
      <c r="VVD6" s="0"/>
      <c r="VVE6" s="0"/>
      <c r="VVF6" s="0"/>
      <c r="VVG6" s="0"/>
      <c r="VVH6" s="0"/>
      <c r="VVI6" s="0"/>
      <c r="VVJ6" s="0"/>
      <c r="VVK6" s="0"/>
      <c r="VVL6" s="0"/>
      <c r="VVM6" s="0"/>
      <c r="VVN6" s="0"/>
      <c r="VVO6" s="0"/>
      <c r="VVP6" s="0"/>
      <c r="VVQ6" s="0"/>
      <c r="VVR6" s="0"/>
      <c r="VVS6" s="0"/>
      <c r="VVT6" s="0"/>
      <c r="VVU6" s="0"/>
      <c r="VVV6" s="0"/>
      <c r="VVW6" s="0"/>
      <c r="VVX6" s="0"/>
      <c r="VVY6" s="0"/>
      <c r="VVZ6" s="0"/>
      <c r="VWA6" s="0"/>
      <c r="VWB6" s="0"/>
      <c r="VWC6" s="0"/>
      <c r="VWD6" s="0"/>
      <c r="VWE6" s="0"/>
      <c r="VWF6" s="0"/>
      <c r="VWG6" s="0"/>
      <c r="VWH6" s="0"/>
      <c r="VWI6" s="0"/>
      <c r="VWJ6" s="0"/>
      <c r="VWK6" s="0"/>
      <c r="VWL6" s="0"/>
      <c r="VWM6" s="0"/>
      <c r="VWN6" s="0"/>
      <c r="VWO6" s="0"/>
      <c r="VWP6" s="0"/>
      <c r="VWQ6" s="0"/>
      <c r="VWR6" s="0"/>
      <c r="VWS6" s="0"/>
      <c r="VWT6" s="0"/>
      <c r="VWU6" s="0"/>
      <c r="VWV6" s="0"/>
      <c r="VWW6" s="0"/>
      <c r="VWX6" s="0"/>
      <c r="VWY6" s="0"/>
      <c r="VWZ6" s="0"/>
      <c r="VXA6" s="0"/>
      <c r="VXB6" s="0"/>
      <c r="VXC6" s="0"/>
      <c r="VXD6" s="0"/>
      <c r="VXE6" s="0"/>
      <c r="VXF6" s="0"/>
      <c r="VXG6" s="0"/>
      <c r="VXH6" s="0"/>
      <c r="VXI6" s="0"/>
      <c r="VXJ6" s="0"/>
      <c r="VXK6" s="0"/>
      <c r="VXL6" s="0"/>
      <c r="VXM6" s="0"/>
      <c r="VXN6" s="0"/>
      <c r="VXO6" s="0"/>
      <c r="VXP6" s="0"/>
      <c r="VXQ6" s="0"/>
      <c r="VXR6" s="0"/>
      <c r="VXS6" s="0"/>
      <c r="VXT6" s="0"/>
      <c r="VXU6" s="0"/>
      <c r="VXV6" s="0"/>
      <c r="VXW6" s="0"/>
      <c r="VXX6" s="0"/>
      <c r="VXY6" s="0"/>
      <c r="VXZ6" s="0"/>
      <c r="VYA6" s="0"/>
      <c r="VYB6" s="0"/>
      <c r="VYC6" s="0"/>
      <c r="VYD6" s="0"/>
      <c r="VYE6" s="0"/>
      <c r="VYF6" s="0"/>
      <c r="VYG6" s="0"/>
      <c r="VYH6" s="0"/>
      <c r="VYI6" s="0"/>
      <c r="VYJ6" s="0"/>
      <c r="VYK6" s="0"/>
      <c r="VYL6" s="0"/>
      <c r="VYM6" s="0"/>
      <c r="VYN6" s="0"/>
      <c r="VYO6" s="0"/>
      <c r="VYP6" s="0"/>
      <c r="VYQ6" s="0"/>
      <c r="VYR6" s="0"/>
      <c r="VYS6" s="0"/>
      <c r="VYT6" s="0"/>
      <c r="VYU6" s="0"/>
      <c r="VYV6" s="0"/>
      <c r="VYW6" s="0"/>
      <c r="VYX6" s="0"/>
      <c r="VYY6" s="0"/>
      <c r="VYZ6" s="0"/>
      <c r="VZA6" s="0"/>
      <c r="VZB6" s="0"/>
      <c r="VZC6" s="0"/>
      <c r="VZD6" s="0"/>
      <c r="VZE6" s="0"/>
      <c r="VZF6" s="0"/>
      <c r="VZG6" s="0"/>
      <c r="VZH6" s="0"/>
      <c r="VZI6" s="0"/>
      <c r="VZJ6" s="0"/>
      <c r="VZK6" s="0"/>
      <c r="VZL6" s="0"/>
      <c r="VZM6" s="0"/>
      <c r="VZN6" s="0"/>
      <c r="VZO6" s="0"/>
      <c r="VZP6" s="0"/>
      <c r="VZQ6" s="0"/>
      <c r="VZR6" s="0"/>
      <c r="VZS6" s="0"/>
      <c r="VZT6" s="0"/>
      <c r="VZU6" s="0"/>
      <c r="VZV6" s="0"/>
      <c r="VZW6" s="0"/>
      <c r="VZX6" s="0"/>
      <c r="VZY6" s="0"/>
      <c r="VZZ6" s="0"/>
      <c r="WAA6" s="0"/>
      <c r="WAB6" s="0"/>
      <c r="WAC6" s="0"/>
      <c r="WAD6" s="0"/>
      <c r="WAE6" s="0"/>
      <c r="WAF6" s="0"/>
      <c r="WAG6" s="0"/>
      <c r="WAH6" s="0"/>
      <c r="WAI6" s="0"/>
      <c r="WAJ6" s="0"/>
      <c r="WAK6" s="0"/>
      <c r="WAL6" s="0"/>
      <c r="WAM6" s="0"/>
      <c r="WAN6" s="0"/>
      <c r="WAO6" s="0"/>
      <c r="WAP6" s="0"/>
      <c r="WAQ6" s="0"/>
      <c r="WAR6" s="0"/>
      <c r="WAS6" s="0"/>
      <c r="WAT6" s="0"/>
      <c r="WAU6" s="0"/>
      <c r="WAV6" s="0"/>
      <c r="WAW6" s="0"/>
      <c r="WAX6" s="0"/>
      <c r="WAY6" s="0"/>
      <c r="WAZ6" s="0"/>
      <c r="WBA6" s="0"/>
      <c r="WBB6" s="0"/>
      <c r="WBC6" s="0"/>
      <c r="WBD6" s="0"/>
      <c r="WBE6" s="0"/>
      <c r="WBF6" s="0"/>
      <c r="WBG6" s="0"/>
      <c r="WBH6" s="0"/>
      <c r="WBI6" s="0"/>
      <c r="WBJ6" s="0"/>
      <c r="WBK6" s="0"/>
      <c r="WBL6" s="0"/>
      <c r="WBM6" s="0"/>
      <c r="WBN6" s="0"/>
      <c r="WBO6" s="0"/>
      <c r="WBP6" s="0"/>
      <c r="WBQ6" s="0"/>
      <c r="WBR6" s="0"/>
      <c r="WBS6" s="0"/>
      <c r="WBT6" s="0"/>
      <c r="WBU6" s="0"/>
      <c r="WBV6" s="0"/>
      <c r="WBW6" s="0"/>
      <c r="WBX6" s="0"/>
      <c r="WBY6" s="0"/>
      <c r="WBZ6" s="0"/>
      <c r="WCA6" s="0"/>
      <c r="WCB6" s="0"/>
      <c r="WCC6" s="0"/>
      <c r="WCD6" s="0"/>
      <c r="WCE6" s="0"/>
      <c r="WCF6" s="0"/>
      <c r="WCG6" s="0"/>
      <c r="WCH6" s="0"/>
      <c r="WCI6" s="0"/>
      <c r="WCJ6" s="0"/>
      <c r="WCK6" s="0"/>
      <c r="WCL6" s="0"/>
      <c r="WCM6" s="0"/>
      <c r="WCN6" s="0"/>
      <c r="WCO6" s="0"/>
      <c r="WCP6" s="0"/>
      <c r="WCQ6" s="0"/>
      <c r="WCR6" s="0"/>
      <c r="WCS6" s="0"/>
      <c r="WCT6" s="0"/>
      <c r="WCU6" s="0"/>
      <c r="WCV6" s="0"/>
      <c r="WCW6" s="0"/>
      <c r="WCX6" s="0"/>
      <c r="WCY6" s="0"/>
      <c r="WCZ6" s="0"/>
      <c r="WDA6" s="0"/>
      <c r="WDB6" s="0"/>
      <c r="WDC6" s="0"/>
      <c r="WDD6" s="0"/>
      <c r="WDE6" s="0"/>
      <c r="WDF6" s="0"/>
      <c r="WDG6" s="0"/>
      <c r="WDH6" s="0"/>
      <c r="WDI6" s="0"/>
      <c r="WDJ6" s="0"/>
      <c r="WDK6" s="0"/>
      <c r="WDL6" s="0"/>
      <c r="WDM6" s="0"/>
      <c r="WDN6" s="0"/>
      <c r="WDO6" s="0"/>
      <c r="WDP6" s="0"/>
      <c r="WDQ6" s="0"/>
      <c r="WDR6" s="0"/>
      <c r="WDS6" s="0"/>
      <c r="WDT6" s="0"/>
      <c r="WDU6" s="0"/>
      <c r="WDV6" s="0"/>
      <c r="WDW6" s="0"/>
      <c r="WDX6" s="0"/>
      <c r="WDY6" s="0"/>
      <c r="WDZ6" s="0"/>
      <c r="WEA6" s="0"/>
      <c r="WEB6" s="0"/>
      <c r="WEC6" s="0"/>
      <c r="WED6" s="0"/>
      <c r="WEE6" s="0"/>
      <c r="WEF6" s="0"/>
      <c r="WEG6" s="0"/>
      <c r="WEH6" s="0"/>
      <c r="WEI6" s="0"/>
      <c r="WEJ6" s="0"/>
      <c r="WEK6" s="0"/>
      <c r="WEL6" s="0"/>
      <c r="WEM6" s="0"/>
      <c r="WEN6" s="0"/>
      <c r="WEO6" s="0"/>
      <c r="WEP6" s="0"/>
      <c r="WEQ6" s="0"/>
      <c r="WER6" s="0"/>
      <c r="WES6" s="0"/>
      <c r="WET6" s="0"/>
      <c r="WEU6" s="0"/>
      <c r="WEV6" s="0"/>
      <c r="WEW6" s="0"/>
      <c r="WEX6" s="0"/>
      <c r="WEY6" s="0"/>
      <c r="WEZ6" s="0"/>
      <c r="WFA6" s="0"/>
      <c r="WFB6" s="0"/>
      <c r="WFC6" s="0"/>
      <c r="WFD6" s="0"/>
      <c r="WFE6" s="0"/>
      <c r="WFF6" s="0"/>
      <c r="WFG6" s="0"/>
      <c r="WFH6" s="0"/>
      <c r="WFI6" s="0"/>
      <c r="WFJ6" s="0"/>
      <c r="WFK6" s="0"/>
      <c r="WFL6" s="0"/>
      <c r="WFM6" s="0"/>
      <c r="WFN6" s="0"/>
      <c r="WFO6" s="0"/>
      <c r="WFP6" s="0"/>
      <c r="WFQ6" s="0"/>
      <c r="WFR6" s="0"/>
      <c r="WFS6" s="0"/>
      <c r="WFT6" s="0"/>
      <c r="WFU6" s="0"/>
      <c r="WFV6" s="0"/>
      <c r="WFW6" s="0"/>
      <c r="WFX6" s="0"/>
      <c r="WFY6" s="0"/>
      <c r="WFZ6" s="0"/>
      <c r="WGA6" s="0"/>
      <c r="WGB6" s="0"/>
      <c r="WGC6" s="0"/>
      <c r="WGD6" s="0"/>
      <c r="WGE6" s="0"/>
      <c r="WGF6" s="0"/>
      <c r="WGG6" s="0"/>
      <c r="WGH6" s="0"/>
      <c r="WGI6" s="0"/>
      <c r="WGJ6" s="0"/>
      <c r="WGK6" s="0"/>
      <c r="WGL6" s="0"/>
      <c r="WGM6" s="0"/>
      <c r="WGN6" s="0"/>
      <c r="WGO6" s="0"/>
      <c r="WGP6" s="0"/>
      <c r="WGQ6" s="0"/>
      <c r="WGR6" s="0"/>
      <c r="WGS6" s="0"/>
      <c r="WGT6" s="0"/>
      <c r="WGU6" s="0"/>
      <c r="WGV6" s="0"/>
      <c r="WGW6" s="0"/>
      <c r="WGX6" s="0"/>
      <c r="WGY6" s="0"/>
      <c r="WGZ6" s="0"/>
      <c r="WHA6" s="0"/>
      <c r="WHB6" s="0"/>
      <c r="WHC6" s="0"/>
      <c r="WHD6" s="0"/>
      <c r="WHE6" s="0"/>
      <c r="WHF6" s="0"/>
      <c r="WHG6" s="0"/>
      <c r="WHH6" s="0"/>
      <c r="WHI6" s="0"/>
      <c r="WHJ6" s="0"/>
      <c r="WHK6" s="0"/>
      <c r="WHL6" s="0"/>
      <c r="WHM6" s="0"/>
      <c r="WHN6" s="0"/>
      <c r="WHO6" s="0"/>
      <c r="WHP6" s="0"/>
      <c r="WHQ6" s="0"/>
      <c r="WHR6" s="0"/>
      <c r="WHS6" s="0"/>
      <c r="WHT6" s="0"/>
      <c r="WHU6" s="0"/>
      <c r="WHV6" s="0"/>
      <c r="WHW6" s="0"/>
      <c r="WHX6" s="0"/>
      <c r="WHY6" s="0"/>
      <c r="WHZ6" s="0"/>
      <c r="WIA6" s="0"/>
      <c r="WIB6" s="0"/>
      <c r="WIC6" s="0"/>
      <c r="WID6" s="0"/>
      <c r="WIE6" s="0"/>
      <c r="WIF6" s="0"/>
      <c r="WIG6" s="0"/>
      <c r="WIH6" s="0"/>
      <c r="WII6" s="0"/>
      <c r="WIJ6" s="0"/>
      <c r="WIK6" s="0"/>
      <c r="WIL6" s="0"/>
      <c r="WIM6" s="0"/>
      <c r="WIN6" s="0"/>
      <c r="WIO6" s="0"/>
      <c r="WIP6" s="0"/>
      <c r="WIQ6" s="0"/>
      <c r="WIR6" s="0"/>
      <c r="WIS6" s="0"/>
      <c r="WIT6" s="0"/>
      <c r="WIU6" s="0"/>
      <c r="WIV6" s="0"/>
      <c r="WIW6" s="0"/>
      <c r="WIX6" s="0"/>
      <c r="WIY6" s="0"/>
      <c r="WIZ6" s="0"/>
      <c r="WJA6" s="0"/>
      <c r="WJB6" s="0"/>
      <c r="WJC6" s="0"/>
      <c r="WJD6" s="0"/>
      <c r="WJE6" s="0"/>
      <c r="WJF6" s="0"/>
      <c r="WJG6" s="0"/>
      <c r="WJH6" s="0"/>
      <c r="WJI6" s="0"/>
      <c r="WJJ6" s="0"/>
      <c r="WJK6" s="0"/>
      <c r="WJL6" s="0"/>
      <c r="WJM6" s="0"/>
      <c r="WJN6" s="0"/>
      <c r="WJO6" s="0"/>
      <c r="WJP6" s="0"/>
      <c r="WJQ6" s="0"/>
      <c r="WJR6" s="0"/>
      <c r="WJS6" s="0"/>
      <c r="WJT6" s="0"/>
      <c r="WJU6" s="0"/>
      <c r="WJV6" s="0"/>
      <c r="WJW6" s="0"/>
      <c r="WJX6" s="0"/>
      <c r="WJY6" s="0"/>
      <c r="WJZ6" s="0"/>
      <c r="WKA6" s="0"/>
      <c r="WKB6" s="0"/>
      <c r="WKC6" s="0"/>
      <c r="WKD6" s="0"/>
      <c r="WKE6" s="0"/>
      <c r="WKF6" s="0"/>
      <c r="WKG6" s="0"/>
      <c r="WKH6" s="0"/>
      <c r="WKI6" s="0"/>
      <c r="WKJ6" s="0"/>
      <c r="WKK6" s="0"/>
      <c r="WKL6" s="0"/>
      <c r="WKM6" s="0"/>
      <c r="WKN6" s="0"/>
      <c r="WKO6" s="0"/>
      <c r="WKP6" s="0"/>
      <c r="WKQ6" s="0"/>
      <c r="WKR6" s="0"/>
      <c r="WKS6" s="0"/>
      <c r="WKT6" s="0"/>
      <c r="WKU6" s="0"/>
      <c r="WKV6" s="0"/>
      <c r="WKW6" s="0"/>
      <c r="WKX6" s="0"/>
      <c r="WKY6" s="0"/>
      <c r="WKZ6" s="0"/>
      <c r="WLA6" s="0"/>
      <c r="WLB6" s="0"/>
      <c r="WLC6" s="0"/>
      <c r="WLD6" s="0"/>
      <c r="WLE6" s="0"/>
      <c r="WLF6" s="0"/>
      <c r="WLG6" s="0"/>
      <c r="WLH6" s="0"/>
      <c r="WLI6" s="0"/>
      <c r="WLJ6" s="0"/>
      <c r="WLK6" s="0"/>
      <c r="WLL6" s="0"/>
      <c r="WLM6" s="0"/>
      <c r="WLN6" s="0"/>
      <c r="WLO6" s="0"/>
      <c r="WLP6" s="0"/>
      <c r="WLQ6" s="0"/>
      <c r="WLR6" s="0"/>
      <c r="WLS6" s="0"/>
      <c r="WLT6" s="0"/>
      <c r="WLU6" s="0"/>
      <c r="WLV6" s="0"/>
      <c r="WLW6" s="0"/>
      <c r="WLX6" s="0"/>
      <c r="WLY6" s="0"/>
      <c r="WLZ6" s="0"/>
      <c r="WMA6" s="0"/>
      <c r="WMB6" s="0"/>
      <c r="WMC6" s="0"/>
      <c r="WMD6" s="0"/>
      <c r="WME6" s="0"/>
      <c r="WMF6" s="0"/>
      <c r="WMG6" s="0"/>
      <c r="WMH6" s="0"/>
      <c r="WMI6" s="0"/>
      <c r="WMJ6" s="0"/>
      <c r="WMK6" s="0"/>
      <c r="WML6" s="0"/>
      <c r="WMM6" s="0"/>
      <c r="WMN6" s="0"/>
      <c r="WMO6" s="0"/>
      <c r="WMP6" s="0"/>
      <c r="WMQ6" s="0"/>
      <c r="WMR6" s="0"/>
      <c r="WMS6" s="0"/>
      <c r="WMT6" s="0"/>
      <c r="WMU6" s="0"/>
      <c r="WMV6" s="0"/>
      <c r="WMW6" s="0"/>
      <c r="WMX6" s="0"/>
      <c r="WMY6" s="0"/>
      <c r="WMZ6" s="0"/>
      <c r="WNA6" s="0"/>
      <c r="WNB6" s="0"/>
      <c r="WNC6" s="0"/>
      <c r="WND6" s="0"/>
      <c r="WNE6" s="0"/>
      <c r="WNF6" s="0"/>
      <c r="WNG6" s="0"/>
      <c r="WNH6" s="0"/>
      <c r="WNI6" s="0"/>
      <c r="WNJ6" s="0"/>
      <c r="WNK6" s="0"/>
      <c r="WNL6" s="0"/>
      <c r="WNM6" s="0"/>
      <c r="WNN6" s="0"/>
      <c r="WNO6" s="0"/>
      <c r="WNP6" s="0"/>
      <c r="WNQ6" s="0"/>
      <c r="WNR6" s="0"/>
      <c r="WNS6" s="0"/>
      <c r="WNT6" s="0"/>
      <c r="WNU6" s="0"/>
      <c r="WNV6" s="0"/>
      <c r="WNW6" s="0"/>
      <c r="WNX6" s="0"/>
      <c r="WNY6" s="0"/>
      <c r="WNZ6" s="0"/>
      <c r="WOA6" s="0"/>
      <c r="WOB6" s="0"/>
      <c r="WOC6" s="0"/>
      <c r="WOD6" s="0"/>
      <c r="WOE6" s="0"/>
      <c r="WOF6" s="0"/>
      <c r="WOG6" s="0"/>
      <c r="WOH6" s="0"/>
      <c r="WOI6" s="0"/>
      <c r="WOJ6" s="0"/>
      <c r="WOK6" s="0"/>
      <c r="WOL6" s="0"/>
      <c r="WOM6" s="0"/>
      <c r="WON6" s="0"/>
      <c r="WOO6" s="0"/>
      <c r="WOP6" s="0"/>
      <c r="WOQ6" s="0"/>
      <c r="WOR6" s="0"/>
      <c r="WOS6" s="0"/>
      <c r="WOT6" s="0"/>
      <c r="WOU6" s="0"/>
      <c r="WOV6" s="0"/>
      <c r="WOW6" s="0"/>
      <c r="WOX6" s="0"/>
      <c r="WOY6" s="0"/>
      <c r="WOZ6" s="0"/>
      <c r="WPA6" s="0"/>
      <c r="WPB6" s="0"/>
      <c r="WPC6" s="0"/>
      <c r="WPD6" s="0"/>
      <c r="WPE6" s="0"/>
      <c r="WPF6" s="0"/>
      <c r="WPG6" s="0"/>
      <c r="WPH6" s="0"/>
      <c r="WPI6" s="0"/>
      <c r="WPJ6" s="0"/>
      <c r="WPK6" s="0"/>
      <c r="WPL6" s="0"/>
      <c r="WPM6" s="0"/>
      <c r="WPN6" s="0"/>
      <c r="WPO6" s="0"/>
      <c r="WPP6" s="0"/>
      <c r="WPQ6" s="0"/>
      <c r="WPR6" s="0"/>
      <c r="WPS6" s="0"/>
      <c r="WPT6" s="0"/>
      <c r="WPU6" s="0"/>
      <c r="WPV6" s="0"/>
      <c r="WPW6" s="0"/>
      <c r="WPX6" s="0"/>
      <c r="WPY6" s="0"/>
      <c r="WPZ6" s="0"/>
      <c r="WQA6" s="0"/>
      <c r="WQB6" s="0"/>
      <c r="WQC6" s="0"/>
      <c r="WQD6" s="0"/>
      <c r="WQE6" s="0"/>
      <c r="WQF6" s="0"/>
      <c r="WQG6" s="0"/>
      <c r="WQH6" s="0"/>
      <c r="WQI6" s="0"/>
      <c r="WQJ6" s="0"/>
      <c r="WQK6" s="0"/>
      <c r="WQL6" s="0"/>
      <c r="WQM6" s="0"/>
      <c r="WQN6" s="0"/>
      <c r="WQO6" s="0"/>
      <c r="WQP6" s="0"/>
      <c r="WQQ6" s="0"/>
      <c r="WQR6" s="0"/>
      <c r="WQS6" s="0"/>
      <c r="WQT6" s="0"/>
      <c r="WQU6" s="0"/>
      <c r="WQV6" s="0"/>
      <c r="WQW6" s="0"/>
      <c r="WQX6" s="0"/>
      <c r="WQY6" s="0"/>
      <c r="WQZ6" s="0"/>
      <c r="WRA6" s="0"/>
      <c r="WRB6" s="0"/>
      <c r="WRC6" s="0"/>
      <c r="WRD6" s="0"/>
      <c r="WRE6" s="0"/>
      <c r="WRF6" s="0"/>
      <c r="WRG6" s="0"/>
      <c r="WRH6" s="0"/>
      <c r="WRI6" s="0"/>
      <c r="WRJ6" s="0"/>
      <c r="WRK6" s="0"/>
      <c r="WRL6" s="0"/>
      <c r="WRM6" s="0"/>
      <c r="WRN6" s="0"/>
      <c r="WRO6" s="0"/>
      <c r="WRP6" s="0"/>
      <c r="WRQ6" s="0"/>
      <c r="WRR6" s="0"/>
      <c r="WRS6" s="0"/>
      <c r="WRT6" s="0"/>
      <c r="WRU6" s="0"/>
      <c r="WRV6" s="0"/>
      <c r="WRW6" s="0"/>
      <c r="WRX6" s="0"/>
      <c r="WRY6" s="0"/>
      <c r="WRZ6" s="0"/>
      <c r="WSA6" s="0"/>
      <c r="WSB6" s="0"/>
      <c r="WSC6" s="0"/>
      <c r="WSD6" s="0"/>
      <c r="WSE6" s="0"/>
      <c r="WSF6" s="0"/>
      <c r="WSG6" s="0"/>
      <c r="WSH6" s="0"/>
      <c r="WSI6" s="0"/>
      <c r="WSJ6" s="0"/>
      <c r="WSK6" s="0"/>
      <c r="WSL6" s="0"/>
      <c r="WSM6" s="0"/>
      <c r="WSN6" s="0"/>
      <c r="WSO6" s="0"/>
      <c r="WSP6" s="0"/>
      <c r="WSQ6" s="0"/>
      <c r="WSR6" s="0"/>
      <c r="WSS6" s="0"/>
      <c r="WST6" s="0"/>
      <c r="WSU6" s="0"/>
      <c r="WSV6" s="0"/>
      <c r="WSW6" s="0"/>
      <c r="WSX6" s="0"/>
      <c r="WSY6" s="0"/>
      <c r="WSZ6" s="0"/>
      <c r="WTA6" s="0"/>
      <c r="WTB6" s="0"/>
      <c r="WTC6" s="0"/>
      <c r="WTD6" s="0"/>
      <c r="WTE6" s="0"/>
      <c r="WTF6" s="0"/>
      <c r="WTG6" s="0"/>
      <c r="WTH6" s="0"/>
      <c r="WTI6" s="0"/>
      <c r="WTJ6" s="0"/>
      <c r="WTK6" s="0"/>
      <c r="WTL6" s="0"/>
      <c r="WTM6" s="0"/>
      <c r="WTN6" s="0"/>
      <c r="WTO6" s="0"/>
      <c r="WTP6" s="0"/>
      <c r="WTQ6" s="0"/>
      <c r="WTR6" s="0"/>
      <c r="WTS6" s="0"/>
      <c r="WTT6" s="0"/>
      <c r="WTU6" s="0"/>
      <c r="WTV6" s="0"/>
      <c r="WTW6" s="0"/>
      <c r="WTX6" s="0"/>
      <c r="WTY6" s="0"/>
      <c r="WTZ6" s="0"/>
      <c r="WUA6" s="0"/>
      <c r="WUB6" s="0"/>
      <c r="WUC6" s="0"/>
      <c r="WUD6" s="0"/>
      <c r="WUE6" s="0"/>
      <c r="WUF6" s="0"/>
      <c r="WUG6" s="0"/>
      <c r="WUH6" s="0"/>
      <c r="WUI6" s="0"/>
      <c r="WUJ6" s="0"/>
      <c r="WUK6" s="0"/>
      <c r="WUL6" s="0"/>
      <c r="WUM6" s="0"/>
      <c r="WUN6" s="0"/>
      <c r="WUO6" s="0"/>
      <c r="WUP6" s="0"/>
      <c r="WUQ6" s="0"/>
      <c r="WUR6" s="0"/>
      <c r="WUS6" s="0"/>
      <c r="WUT6" s="0"/>
      <c r="WUU6" s="0"/>
      <c r="WUV6" s="0"/>
      <c r="WUW6" s="0"/>
      <c r="WUX6" s="0"/>
      <c r="WUY6" s="0"/>
      <c r="WUZ6" s="0"/>
      <c r="WVA6" s="0"/>
      <c r="WVB6" s="0"/>
      <c r="WVC6" s="0"/>
      <c r="WVD6" s="0"/>
      <c r="WVE6" s="0"/>
      <c r="WVF6" s="0"/>
      <c r="WVG6" s="0"/>
      <c r="WVH6" s="0"/>
      <c r="WVI6" s="0"/>
      <c r="WVJ6" s="0"/>
      <c r="WVK6" s="0"/>
      <c r="WVL6" s="0"/>
      <c r="WVM6" s="0"/>
      <c r="WVN6" s="0"/>
      <c r="WVO6" s="0"/>
      <c r="WVP6" s="0"/>
      <c r="WVQ6" s="0"/>
      <c r="WVR6" s="0"/>
      <c r="WVS6" s="0"/>
      <c r="WVT6" s="0"/>
      <c r="WVU6" s="0"/>
      <c r="WVV6" s="0"/>
      <c r="WVW6" s="0"/>
      <c r="WVX6" s="0"/>
      <c r="WVY6" s="0"/>
      <c r="WVZ6" s="0"/>
      <c r="WWA6" s="0"/>
      <c r="WWB6" s="0"/>
      <c r="WWC6" s="0"/>
      <c r="WWD6" s="0"/>
      <c r="WWE6" s="0"/>
      <c r="WWF6" s="0"/>
      <c r="WWG6" s="0"/>
      <c r="WWH6" s="0"/>
      <c r="WWI6" s="0"/>
      <c r="WWJ6" s="0"/>
      <c r="WWK6" s="0"/>
      <c r="WWL6" s="0"/>
      <c r="WWM6" s="0"/>
      <c r="WWN6" s="0"/>
      <c r="WWO6" s="0"/>
      <c r="WWP6" s="0"/>
      <c r="WWQ6" s="0"/>
      <c r="WWR6" s="0"/>
      <c r="WWS6" s="0"/>
      <c r="WWT6" s="0"/>
      <c r="WWU6" s="0"/>
      <c r="WWV6" s="0"/>
      <c r="WWW6" s="0"/>
      <c r="WWX6" s="0"/>
      <c r="WWY6" s="0"/>
      <c r="WWZ6" s="0"/>
      <c r="WXA6" s="0"/>
      <c r="WXB6" s="0"/>
      <c r="WXC6" s="0"/>
      <c r="WXD6" s="0"/>
      <c r="WXE6" s="0"/>
      <c r="WXF6" s="0"/>
      <c r="WXG6" s="0"/>
      <c r="WXH6" s="0"/>
      <c r="WXI6" s="0"/>
      <c r="WXJ6" s="0"/>
      <c r="WXK6" s="0"/>
      <c r="WXL6" s="0"/>
      <c r="WXM6" s="0"/>
      <c r="WXN6" s="0"/>
      <c r="WXO6" s="0"/>
      <c r="WXP6" s="0"/>
      <c r="WXQ6" s="0"/>
      <c r="WXR6" s="0"/>
      <c r="WXS6" s="0"/>
      <c r="WXT6" s="0"/>
      <c r="WXU6" s="0"/>
      <c r="WXV6" s="0"/>
      <c r="WXW6" s="0"/>
      <c r="WXX6" s="0"/>
      <c r="WXY6" s="0"/>
      <c r="WXZ6" s="0"/>
      <c r="WYA6" s="0"/>
      <c r="WYB6" s="0"/>
      <c r="WYC6" s="0"/>
      <c r="WYD6" s="0"/>
      <c r="WYE6" s="0"/>
      <c r="WYF6" s="0"/>
      <c r="WYG6" s="0"/>
      <c r="WYH6" s="0"/>
      <c r="WYI6" s="0"/>
      <c r="WYJ6" s="0"/>
      <c r="WYK6" s="0"/>
      <c r="WYL6" s="0"/>
      <c r="WYM6" s="0"/>
      <c r="WYN6" s="0"/>
      <c r="WYO6" s="0"/>
      <c r="WYP6" s="0"/>
      <c r="WYQ6" s="0"/>
      <c r="WYR6" s="0"/>
      <c r="WYS6" s="0"/>
      <c r="WYT6" s="0"/>
      <c r="WYU6" s="0"/>
      <c r="WYV6" s="0"/>
      <c r="WYW6" s="0"/>
      <c r="WYX6" s="0"/>
      <c r="WYY6" s="0"/>
      <c r="WYZ6" s="0"/>
      <c r="WZA6" s="0"/>
      <c r="WZB6" s="0"/>
      <c r="WZC6" s="0"/>
      <c r="WZD6" s="0"/>
      <c r="WZE6" s="0"/>
      <c r="WZF6" s="0"/>
      <c r="WZG6" s="0"/>
      <c r="WZH6" s="0"/>
      <c r="WZI6" s="0"/>
      <c r="WZJ6" s="0"/>
      <c r="WZK6" s="0"/>
      <c r="WZL6" s="0"/>
      <c r="WZM6" s="0"/>
      <c r="WZN6" s="0"/>
      <c r="WZO6" s="0"/>
      <c r="WZP6" s="0"/>
      <c r="WZQ6" s="0"/>
      <c r="WZR6" s="0"/>
      <c r="WZS6" s="0"/>
      <c r="WZT6" s="0"/>
      <c r="WZU6" s="0"/>
      <c r="WZV6" s="0"/>
      <c r="WZW6" s="0"/>
      <c r="WZX6" s="0"/>
      <c r="WZY6" s="0"/>
      <c r="WZZ6" s="0"/>
      <c r="XAA6" s="0"/>
      <c r="XAB6" s="0"/>
      <c r="XAC6" s="0"/>
      <c r="XAD6" s="0"/>
      <c r="XAE6" s="0"/>
      <c r="XAF6" s="0"/>
      <c r="XAG6" s="0"/>
      <c r="XAH6" s="0"/>
      <c r="XAI6" s="0"/>
      <c r="XAJ6" s="0"/>
      <c r="XAK6" s="0"/>
      <c r="XAL6" s="0"/>
      <c r="XAM6" s="0"/>
      <c r="XAN6" s="0"/>
      <c r="XAO6" s="0"/>
      <c r="XAP6" s="0"/>
      <c r="XAQ6" s="0"/>
      <c r="XAR6" s="0"/>
      <c r="XAS6" s="0"/>
      <c r="XAT6" s="0"/>
      <c r="XAU6" s="0"/>
      <c r="XAV6" s="0"/>
      <c r="XAW6" s="0"/>
      <c r="XAX6" s="0"/>
      <c r="XAY6" s="0"/>
      <c r="XAZ6" s="0"/>
      <c r="XBA6" s="0"/>
      <c r="XBB6" s="0"/>
      <c r="XBC6" s="0"/>
      <c r="XBD6" s="0"/>
      <c r="XBE6" s="0"/>
      <c r="XBF6" s="0"/>
      <c r="XBG6" s="0"/>
      <c r="XBH6" s="0"/>
      <c r="XBI6" s="0"/>
      <c r="XBJ6" s="0"/>
      <c r="XBK6" s="0"/>
      <c r="XBL6" s="0"/>
      <c r="XBM6" s="0"/>
      <c r="XBN6" s="0"/>
      <c r="XBO6" s="0"/>
      <c r="XBP6" s="0"/>
      <c r="XBQ6" s="0"/>
      <c r="XBR6" s="0"/>
      <c r="XBS6" s="0"/>
      <c r="XBT6" s="0"/>
      <c r="XBU6" s="0"/>
      <c r="XBV6" s="0"/>
      <c r="XBW6" s="0"/>
      <c r="XBX6" s="0"/>
      <c r="XBY6" s="0"/>
      <c r="XBZ6" s="0"/>
      <c r="XCA6" s="0"/>
      <c r="XCB6" s="0"/>
      <c r="XCC6" s="0"/>
      <c r="XCD6" s="0"/>
      <c r="XCE6" s="0"/>
      <c r="XCF6" s="0"/>
      <c r="XCG6" s="0"/>
      <c r="XCH6" s="0"/>
      <c r="XCI6" s="0"/>
      <c r="XCJ6" s="0"/>
      <c r="XCK6" s="0"/>
      <c r="XCL6" s="0"/>
      <c r="XCM6" s="0"/>
      <c r="XCN6" s="0"/>
      <c r="XCO6" s="0"/>
      <c r="XCP6" s="0"/>
      <c r="XCQ6" s="0"/>
      <c r="XCR6" s="0"/>
      <c r="XCS6" s="0"/>
      <c r="XCT6" s="0"/>
      <c r="XCU6" s="0"/>
      <c r="XCV6" s="0"/>
      <c r="XCW6" s="0"/>
      <c r="XCX6" s="0"/>
      <c r="XCY6" s="0"/>
      <c r="XCZ6" s="0"/>
      <c r="XDA6" s="0"/>
      <c r="XDB6" s="0"/>
      <c r="XDC6" s="0"/>
      <c r="XDD6" s="0"/>
      <c r="XDE6" s="0"/>
      <c r="XDF6" s="0"/>
      <c r="XDG6" s="0"/>
      <c r="XDH6" s="0"/>
      <c r="XDI6" s="0"/>
      <c r="XDJ6" s="0"/>
      <c r="XDK6" s="0"/>
      <c r="XDL6" s="0"/>
      <c r="XDM6" s="0"/>
      <c r="XDN6" s="0"/>
      <c r="XDO6" s="0"/>
      <c r="XDP6" s="0"/>
      <c r="XDQ6" s="0"/>
      <c r="XDR6" s="0"/>
      <c r="XDS6" s="0"/>
      <c r="XDT6" s="0"/>
      <c r="XDU6" s="0"/>
      <c r="XDV6" s="0"/>
      <c r="XDW6" s="0"/>
      <c r="XDX6" s="0"/>
      <c r="XDY6" s="0"/>
      <c r="XDZ6" s="0"/>
      <c r="XEA6" s="0"/>
      <c r="XEB6" s="0"/>
      <c r="XEC6" s="0"/>
      <c r="XED6" s="0"/>
      <c r="XEE6" s="0"/>
      <c r="XEF6" s="0"/>
      <c r="XEG6" s="0"/>
      <c r="XEH6" s="0"/>
      <c r="XEI6" s="0"/>
      <c r="XEJ6" s="0"/>
      <c r="XEK6" s="0"/>
      <c r="XEL6" s="0"/>
      <c r="XEM6" s="0"/>
      <c r="XEN6" s="0"/>
      <c r="XEO6" s="0"/>
      <c r="XEP6" s="0"/>
      <c r="XEQ6" s="0"/>
      <c r="XER6" s="0"/>
      <c r="XES6" s="0"/>
      <c r="XET6" s="0"/>
      <c r="XEU6" s="0"/>
      <c r="XEV6" s="0"/>
      <c r="XEW6" s="0"/>
      <c r="XEX6" s="0"/>
      <c r="XEY6" s="0"/>
      <c r="XEZ6" s="0"/>
      <c r="XFA6" s="0"/>
      <c r="XFB6" s="0"/>
      <c r="XFC6" s="0"/>
      <c r="XFD6" s="0"/>
    </row>
    <row r="7" s="30" customFormat="true" ht="15" hidden="false" customHeight="false" outlineLevel="0" collapsed="false">
      <c r="A7" s="30" t="s">
        <v>810</v>
      </c>
      <c r="C7" s="32" t="s">
        <v>836</v>
      </c>
      <c r="D7" s="32"/>
      <c r="H7" s="30" t="s">
        <v>2283</v>
      </c>
      <c r="I7" s="32"/>
      <c r="N7" s="30" t="s">
        <v>1112</v>
      </c>
    </row>
    <row r="8" s="30" customFormat="true" ht="15" hidden="false" customHeight="false" outlineLevel="0" collapsed="false">
      <c r="A8" s="30" t="s">
        <v>810</v>
      </c>
      <c r="C8" s="32" t="s">
        <v>897</v>
      </c>
      <c r="D8" s="32"/>
      <c r="H8" s="30" t="s">
        <v>2284</v>
      </c>
      <c r="I8" s="32"/>
      <c r="N8" s="30" t="s">
        <v>1112</v>
      </c>
    </row>
    <row r="9" s="30" customFormat="true" ht="15" hidden="false" customHeight="false" outlineLevel="0" collapsed="false">
      <c r="A9" s="30" t="s">
        <v>810</v>
      </c>
      <c r="C9" s="32" t="s">
        <v>895</v>
      </c>
      <c r="D9" s="32"/>
      <c r="H9" s="30" t="s">
        <v>2285</v>
      </c>
      <c r="I9" s="32"/>
      <c r="N9" s="30" t="s">
        <v>1112</v>
      </c>
    </row>
    <row r="10" s="30" customFormat="true" ht="14.25" hidden="false" customHeight="false" outlineLevel="0" collapsed="false">
      <c r="A10" s="30" t="s">
        <v>1220</v>
      </c>
      <c r="C10" s="30" t="s">
        <v>2175</v>
      </c>
      <c r="H10" s="30" t="s">
        <v>1222</v>
      </c>
      <c r="N10" s="30" t="s">
        <v>1112</v>
      </c>
    </row>
    <row r="11" customFormat="false" ht="15" hidden="false" customHeight="false" outlineLevel="0" collapsed="false">
      <c r="A11" s="46" t="s">
        <v>810</v>
      </c>
      <c r="C11" s="114" t="s">
        <v>2286</v>
      </c>
      <c r="D11" s="115" t="s">
        <v>2287</v>
      </c>
      <c r="E11" s="114"/>
      <c r="H11" s="46" t="s">
        <v>2288</v>
      </c>
      <c r="N11" s="46" t="s">
        <v>1112</v>
      </c>
    </row>
    <row r="12" s="115" customFormat="true" ht="15" hidden="false" customHeight="false" outlineLevel="0" collapsed="false">
      <c r="A12" s="115" t="s">
        <v>830</v>
      </c>
      <c r="B12" s="116" t="s">
        <v>2286</v>
      </c>
      <c r="H12" s="115" t="s">
        <v>2289</v>
      </c>
    </row>
    <row r="13" customFormat="false" ht="15" hidden="false" customHeight="false" outlineLevel="0" collapsed="false">
      <c r="A13" s="46" t="s">
        <v>830</v>
      </c>
      <c r="B13" s="114" t="s">
        <v>2286</v>
      </c>
      <c r="C13" s="114"/>
      <c r="D13" s="114"/>
      <c r="E13" s="114"/>
      <c r="H13" s="46" t="s">
        <v>2290</v>
      </c>
    </row>
    <row r="14" customFormat="false" ht="15" hidden="false" customHeight="false" outlineLevel="0" collapsed="false">
      <c r="A14" s="46" t="s">
        <v>830</v>
      </c>
      <c r="B14" s="114" t="s">
        <v>2286</v>
      </c>
      <c r="H14" s="46" t="s">
        <v>2291</v>
      </c>
    </row>
    <row r="15" customFormat="false" ht="15" hidden="false" customHeight="false" outlineLevel="0" collapsed="false">
      <c r="A15" s="46" t="s">
        <v>830</v>
      </c>
      <c r="B15" s="114" t="s">
        <v>2286</v>
      </c>
      <c r="H15" s="46" t="s">
        <v>2292</v>
      </c>
    </row>
    <row r="16" customFormat="false" ht="15" hidden="false" customHeight="false" outlineLevel="0" collapsed="false">
      <c r="A16" s="46" t="s">
        <v>830</v>
      </c>
      <c r="B16" s="114" t="s">
        <v>2286</v>
      </c>
      <c r="H16" s="46" t="s">
        <v>2293</v>
      </c>
    </row>
    <row r="17" s="115" customFormat="true" ht="15" hidden="false" customHeight="false" outlineLevel="0" collapsed="false">
      <c r="A17" s="115" t="s">
        <v>830</v>
      </c>
      <c r="B17" s="116" t="s">
        <v>2286</v>
      </c>
      <c r="H17" s="115" t="s">
        <v>2294</v>
      </c>
    </row>
    <row r="18" s="115" customFormat="true" ht="15" hidden="false" customHeight="false" outlineLevel="0" collapsed="false">
      <c r="A18" s="115" t="s">
        <v>830</v>
      </c>
      <c r="B18" s="116" t="s">
        <v>2286</v>
      </c>
      <c r="H18" s="115" t="s">
        <v>2295</v>
      </c>
    </row>
    <row r="19" s="115" customFormat="true" ht="15" hidden="false" customHeight="false" outlineLevel="0" collapsed="false">
      <c r="A19" s="115" t="s">
        <v>830</v>
      </c>
      <c r="B19" s="116" t="s">
        <v>2286</v>
      </c>
      <c r="H19" s="115" t="s">
        <v>2296</v>
      </c>
    </row>
    <row r="20" customFormat="false" ht="14.25" hidden="false" customHeight="false" outlineLevel="0" collapsed="false">
      <c r="A20" s="46" t="s">
        <v>1056</v>
      </c>
      <c r="C20" s="46" t="s">
        <v>1309</v>
      </c>
      <c r="D20" s="46" t="s">
        <v>1310</v>
      </c>
      <c r="E20" s="46" t="s">
        <v>1311</v>
      </c>
      <c r="H20" s="46" t="s">
        <v>2297</v>
      </c>
      <c r="J20" s="46" t="s">
        <v>2298</v>
      </c>
      <c r="N20" s="46" t="s">
        <v>2299</v>
      </c>
      <c r="U20" s="113"/>
    </row>
    <row r="21" customFormat="false" ht="14.25" hidden="false" customHeight="false" outlineLevel="0" collapsed="false">
      <c r="A21" s="46" t="s">
        <v>1056</v>
      </c>
      <c r="C21" s="46" t="s">
        <v>2300</v>
      </c>
      <c r="D21" s="46" t="s">
        <v>2301</v>
      </c>
      <c r="E21" s="46" t="s">
        <v>1321</v>
      </c>
      <c r="H21" s="46" t="s">
        <v>2297</v>
      </c>
      <c r="J21" s="46" t="s">
        <v>2298</v>
      </c>
      <c r="N21" s="46" t="s">
        <v>2299</v>
      </c>
      <c r="T21" s="113"/>
    </row>
    <row r="22" customFormat="false" ht="14.25" hidden="false" customHeight="false" outlineLevel="0" collapsed="false">
      <c r="A22" s="46" t="s">
        <v>1056</v>
      </c>
      <c r="C22" s="46" t="s">
        <v>1319</v>
      </c>
      <c r="D22" s="46" t="s">
        <v>1320</v>
      </c>
      <c r="E22" s="46" t="s">
        <v>1321</v>
      </c>
      <c r="H22" s="46" t="s">
        <v>2297</v>
      </c>
      <c r="J22" s="46" t="s">
        <v>2298</v>
      </c>
      <c r="N22" s="46" t="s">
        <v>2299</v>
      </c>
      <c r="P22" s="117" t="s">
        <v>1276</v>
      </c>
      <c r="Q22" s="117"/>
      <c r="R22" s="117"/>
      <c r="S22" s="117"/>
      <c r="T22" s="117" t="s">
        <v>1198</v>
      </c>
      <c r="U22" s="117"/>
      <c r="V22" s="117"/>
      <c r="W22" s="117" t="s">
        <v>7</v>
      </c>
    </row>
    <row r="23" customFormat="false" ht="13.8" hidden="false" customHeight="false" outlineLevel="0" collapsed="false">
      <c r="A23" s="46" t="s">
        <v>803</v>
      </c>
      <c r="C23" s="46" t="s">
        <v>2302</v>
      </c>
      <c r="D23" s="46" t="s">
        <v>2303</v>
      </c>
      <c r="E23" s="46" t="s">
        <v>2304</v>
      </c>
      <c r="H23" s="118" t="s">
        <v>805</v>
      </c>
      <c r="N23" s="113" t="s">
        <v>1112</v>
      </c>
      <c r="O23" s="113"/>
      <c r="P23" s="113"/>
      <c r="Q23" s="113"/>
      <c r="R23" s="113"/>
      <c r="S23" s="113"/>
      <c r="T23" s="113"/>
      <c r="U23" s="113"/>
      <c r="V23" s="113"/>
      <c r="W23" s="113"/>
    </row>
    <row r="24" customFormat="false" ht="13.8" hidden="false" customHeight="false" outlineLevel="0" collapsed="false">
      <c r="A24" s="46" t="s">
        <v>803</v>
      </c>
      <c r="C24" s="46" t="s">
        <v>2305</v>
      </c>
      <c r="D24" s="46" t="s">
        <v>2306</v>
      </c>
      <c r="E24" s="46" t="s">
        <v>2307</v>
      </c>
      <c r="H24" s="37" t="s">
        <v>807</v>
      </c>
      <c r="N24" s="113" t="s">
        <v>1112</v>
      </c>
      <c r="O24" s="113"/>
      <c r="P24" s="113"/>
      <c r="Q24" s="113"/>
      <c r="R24" s="113"/>
      <c r="S24" s="113"/>
      <c r="T24" s="113"/>
      <c r="U24" s="113"/>
      <c r="V24" s="113"/>
      <c r="W24" s="113"/>
    </row>
    <row r="25" customFormat="false" ht="13.8" hidden="false" customHeight="false" outlineLevel="0" collapsed="false">
      <c r="A25" s="46" t="s">
        <v>803</v>
      </c>
      <c r="C25" s="46" t="s">
        <v>2308</v>
      </c>
      <c r="D25" s="46" t="s">
        <v>2309</v>
      </c>
      <c r="E25" s="46" t="s">
        <v>2310</v>
      </c>
      <c r="H25" s="37" t="s">
        <v>809</v>
      </c>
      <c r="N25" s="113" t="s">
        <v>1112</v>
      </c>
      <c r="O25" s="113"/>
      <c r="P25" s="113"/>
      <c r="Q25" s="113"/>
      <c r="R25" s="113"/>
      <c r="S25" s="113"/>
      <c r="T25" s="113"/>
      <c r="U25" s="113"/>
      <c r="V25" s="113"/>
      <c r="W25" s="113"/>
    </row>
    <row r="26" customFormat="false" ht="13.8" hidden="false" customHeight="false" outlineLevel="0" collapsed="false">
      <c r="H26" s="37"/>
      <c r="N26" s="113"/>
      <c r="O26" s="113"/>
      <c r="P26" s="113"/>
      <c r="Q26" s="113"/>
      <c r="R26" s="113"/>
      <c r="S26" s="113"/>
      <c r="T26" s="113"/>
      <c r="U26" s="113"/>
      <c r="V26" s="113"/>
      <c r="W26" s="113"/>
    </row>
    <row r="27" s="117" customFormat="true" ht="15" hidden="false" customHeight="false" outlineLevel="0" collapsed="false">
      <c r="A27" s="117" t="s">
        <v>810</v>
      </c>
      <c r="C27" s="119" t="s">
        <v>2311</v>
      </c>
      <c r="D27" s="119" t="s">
        <v>2287</v>
      </c>
      <c r="E27" s="119"/>
      <c r="J27" s="117" t="s">
        <v>2312</v>
      </c>
      <c r="P27" s="117" t="str">
        <f aca="false">CONCATENATE("SetCondition")</f>
        <v>SetCondition</v>
      </c>
      <c r="T27" s="117" t="s">
        <v>2192</v>
      </c>
      <c r="W27" s="117" t="s">
        <v>7</v>
      </c>
    </row>
    <row r="28" s="120" customFormat="true" ht="14.25" hidden="false" customHeight="false" outlineLevel="0" collapsed="false"/>
    <row r="29" s="121" customFormat="true" ht="14.25" hidden="false" customHeight="false" outlineLevel="0" collapsed="false">
      <c r="A29" s="120" t="s">
        <v>810</v>
      </c>
      <c r="B29" s="120"/>
      <c r="C29" s="120" t="s">
        <v>2313</v>
      </c>
      <c r="D29" s="120" t="s">
        <v>2314</v>
      </c>
      <c r="E29" s="120"/>
      <c r="F29" s="120"/>
      <c r="G29" s="120"/>
      <c r="H29" s="120" t="s">
        <v>2315</v>
      </c>
      <c r="I29" s="120"/>
      <c r="J29" s="120"/>
      <c r="K29" s="120"/>
      <c r="L29" s="120"/>
      <c r="M29" s="120"/>
      <c r="N29" s="120" t="s">
        <v>1112</v>
      </c>
      <c r="O29" s="120"/>
      <c r="P29" s="120"/>
      <c r="Q29" s="120"/>
      <c r="R29" s="120"/>
      <c r="S29" s="120"/>
      <c r="T29" s="120"/>
      <c r="U29" s="120"/>
      <c r="V29" s="120"/>
      <c r="W29" s="120"/>
      <c r="X29" s="120"/>
      <c r="Y29" s="120"/>
      <c r="Z29" s="120"/>
      <c r="AA29" s="120"/>
      <c r="AB29" s="120"/>
      <c r="AC29" s="120"/>
      <c r="AD29" s="120"/>
      <c r="AE29" s="120"/>
      <c r="AF29" s="120"/>
      <c r="AG29" s="120"/>
      <c r="AH29" s="120"/>
      <c r="AI29" s="120"/>
      <c r="AJ29" s="120"/>
      <c r="AK29" s="120"/>
      <c r="AL29" s="120"/>
      <c r="AM29" s="120"/>
      <c r="AN29" s="120"/>
      <c r="AO29" s="120"/>
      <c r="AP29" s="120"/>
      <c r="AQ29" s="120"/>
      <c r="AR29" s="120"/>
      <c r="AS29" s="120"/>
      <c r="AT29" s="120"/>
      <c r="AU29" s="120"/>
      <c r="AV29" s="120"/>
      <c r="AW29" s="120"/>
      <c r="AX29" s="120"/>
      <c r="AY29" s="120"/>
      <c r="AZ29" s="120"/>
      <c r="BA29" s="120"/>
      <c r="BB29" s="120"/>
      <c r="BC29" s="120"/>
      <c r="BD29" s="120"/>
      <c r="BE29" s="120"/>
      <c r="BF29" s="120"/>
      <c r="BG29" s="120"/>
      <c r="BH29" s="120"/>
      <c r="BI29" s="120"/>
      <c r="BJ29" s="120"/>
      <c r="BK29" s="120"/>
      <c r="BL29" s="120"/>
      <c r="BM29" s="120"/>
      <c r="BN29" s="120"/>
      <c r="BO29" s="120"/>
      <c r="BP29" s="120"/>
      <c r="BQ29" s="120"/>
      <c r="BR29" s="120"/>
      <c r="BS29" s="120"/>
      <c r="BT29" s="120"/>
      <c r="BU29" s="120"/>
      <c r="BV29" s="120"/>
      <c r="BW29" s="120"/>
      <c r="BX29" s="120"/>
      <c r="BY29" s="120"/>
      <c r="BZ29" s="120"/>
      <c r="CA29" s="120"/>
      <c r="CB29" s="120"/>
      <c r="CC29" s="120"/>
      <c r="CD29" s="120"/>
      <c r="CE29" s="120"/>
      <c r="CF29" s="120"/>
      <c r="CG29" s="120"/>
      <c r="CH29" s="120"/>
      <c r="CI29" s="120"/>
      <c r="CJ29" s="120"/>
      <c r="CK29" s="120"/>
      <c r="CL29" s="120"/>
      <c r="CM29" s="120"/>
      <c r="CN29" s="120"/>
      <c r="CO29" s="120"/>
      <c r="CP29" s="120"/>
      <c r="CQ29" s="120"/>
      <c r="CR29" s="120"/>
      <c r="CS29" s="120"/>
      <c r="CT29" s="120"/>
      <c r="CU29" s="120"/>
      <c r="CV29" s="120"/>
      <c r="CW29" s="120"/>
      <c r="CX29" s="120"/>
      <c r="CY29" s="120"/>
      <c r="CZ29" s="120"/>
      <c r="DA29" s="120"/>
      <c r="DB29" s="120"/>
      <c r="DC29" s="120"/>
      <c r="DD29" s="120"/>
      <c r="DE29" s="120"/>
      <c r="DF29" s="120"/>
      <c r="DG29" s="120"/>
      <c r="DH29" s="120"/>
      <c r="DI29" s="120"/>
      <c r="DJ29" s="120"/>
      <c r="DK29" s="120"/>
      <c r="DL29" s="120"/>
      <c r="DM29" s="120"/>
      <c r="DN29" s="120"/>
      <c r="DO29" s="120"/>
      <c r="DP29" s="120"/>
      <c r="DQ29" s="120"/>
      <c r="DR29" s="120"/>
      <c r="DS29" s="120"/>
      <c r="DT29" s="120"/>
      <c r="DU29" s="120"/>
      <c r="DV29" s="120"/>
      <c r="DW29" s="120"/>
      <c r="DX29" s="120"/>
      <c r="DY29" s="120"/>
      <c r="DZ29" s="120"/>
      <c r="EA29" s="120"/>
      <c r="EB29" s="120"/>
      <c r="EC29" s="120"/>
      <c r="ED29" s="120"/>
      <c r="EE29" s="120"/>
      <c r="EF29" s="120"/>
      <c r="EG29" s="120"/>
      <c r="EH29" s="120"/>
      <c r="EI29" s="120"/>
      <c r="EJ29" s="120"/>
      <c r="EK29" s="120"/>
      <c r="EL29" s="120"/>
      <c r="EM29" s="120"/>
      <c r="EN29" s="120"/>
      <c r="EO29" s="120"/>
      <c r="EP29" s="120"/>
      <c r="EQ29" s="120"/>
      <c r="ER29" s="120"/>
      <c r="ES29" s="120"/>
      <c r="ET29" s="120"/>
      <c r="EU29" s="120"/>
      <c r="EV29" s="120"/>
      <c r="EW29" s="120"/>
      <c r="EX29" s="120"/>
      <c r="EY29" s="120"/>
      <c r="EZ29" s="120"/>
      <c r="FA29" s="120"/>
      <c r="FB29" s="120"/>
      <c r="FC29" s="120"/>
      <c r="FD29" s="120"/>
      <c r="FE29" s="120"/>
      <c r="FF29" s="120"/>
      <c r="FG29" s="120"/>
      <c r="FH29" s="120"/>
      <c r="FI29" s="120"/>
      <c r="FJ29" s="120"/>
      <c r="FK29" s="120"/>
      <c r="FL29" s="120"/>
      <c r="FM29" s="120"/>
      <c r="FN29" s="120"/>
      <c r="FO29" s="120"/>
      <c r="FP29" s="120"/>
      <c r="FQ29" s="120"/>
      <c r="FR29" s="120"/>
      <c r="FS29" s="120"/>
      <c r="FT29" s="120"/>
      <c r="FU29" s="120"/>
      <c r="FV29" s="120"/>
      <c r="FW29" s="120"/>
      <c r="FX29" s="120"/>
      <c r="FY29" s="120"/>
      <c r="FZ29" s="120"/>
      <c r="GA29" s="120"/>
      <c r="GB29" s="120"/>
      <c r="GC29" s="120"/>
      <c r="GD29" s="120"/>
      <c r="GE29" s="120"/>
      <c r="GF29" s="120"/>
      <c r="GG29" s="120"/>
      <c r="GH29" s="120"/>
      <c r="GI29" s="120"/>
      <c r="GJ29" s="120"/>
      <c r="GK29" s="120"/>
      <c r="GL29" s="120"/>
      <c r="GM29" s="120"/>
      <c r="GN29" s="120"/>
      <c r="GO29" s="120"/>
      <c r="GP29" s="120"/>
      <c r="GQ29" s="120"/>
      <c r="GR29" s="120"/>
      <c r="GS29" s="120"/>
      <c r="GT29" s="120"/>
      <c r="GU29" s="120"/>
      <c r="GV29" s="120"/>
      <c r="GW29" s="120"/>
      <c r="GX29" s="120"/>
      <c r="GY29" s="120"/>
      <c r="GZ29" s="120"/>
      <c r="HA29" s="120"/>
      <c r="HB29" s="120"/>
      <c r="HC29" s="120"/>
      <c r="HD29" s="120"/>
      <c r="HE29" s="120"/>
      <c r="HF29" s="120"/>
      <c r="HG29" s="120"/>
      <c r="HH29" s="120"/>
      <c r="HI29" s="120"/>
      <c r="HJ29" s="120"/>
      <c r="HK29" s="120"/>
      <c r="HL29" s="120"/>
      <c r="HM29" s="120"/>
      <c r="HN29" s="120"/>
      <c r="HO29" s="120"/>
      <c r="HP29" s="120"/>
      <c r="HQ29" s="120"/>
      <c r="HR29" s="120"/>
      <c r="HS29" s="120"/>
      <c r="HT29" s="120"/>
      <c r="HU29" s="120"/>
      <c r="HV29" s="120"/>
      <c r="HW29" s="120"/>
      <c r="HX29" s="120"/>
      <c r="HY29" s="120"/>
      <c r="HZ29" s="120"/>
      <c r="IA29" s="120"/>
      <c r="IB29" s="120"/>
      <c r="IC29" s="120"/>
      <c r="ID29" s="120"/>
      <c r="IE29" s="120"/>
      <c r="IF29" s="120"/>
      <c r="IG29" s="120"/>
      <c r="IH29" s="120"/>
      <c r="II29" s="120"/>
      <c r="IJ29" s="120"/>
      <c r="IK29" s="120"/>
      <c r="IL29" s="120"/>
      <c r="IM29" s="120"/>
      <c r="IN29" s="120"/>
      <c r="IO29" s="120"/>
      <c r="IP29" s="120"/>
      <c r="IQ29" s="120"/>
      <c r="IR29" s="120"/>
      <c r="IS29" s="120"/>
      <c r="IT29" s="120"/>
      <c r="IU29" s="120"/>
      <c r="IV29" s="120"/>
      <c r="IW29" s="120"/>
      <c r="IX29" s="120"/>
      <c r="IY29" s="120"/>
      <c r="IZ29" s="120"/>
      <c r="JA29" s="120"/>
      <c r="JB29" s="120"/>
      <c r="JC29" s="120"/>
      <c r="JD29" s="120"/>
      <c r="JE29" s="120"/>
      <c r="JF29" s="120"/>
      <c r="JG29" s="120"/>
      <c r="JH29" s="120"/>
      <c r="JI29" s="120"/>
      <c r="JJ29" s="120"/>
      <c r="JK29" s="120"/>
      <c r="JL29" s="120"/>
      <c r="JM29" s="120"/>
      <c r="JN29" s="120"/>
      <c r="JO29" s="120"/>
      <c r="JP29" s="120"/>
      <c r="JQ29" s="120"/>
      <c r="JR29" s="120"/>
      <c r="JS29" s="120"/>
      <c r="JT29" s="120"/>
      <c r="JU29" s="120"/>
      <c r="JV29" s="120"/>
      <c r="JW29" s="120"/>
      <c r="JX29" s="120"/>
      <c r="JY29" s="120"/>
      <c r="JZ29" s="120"/>
      <c r="KA29" s="120"/>
      <c r="KB29" s="120"/>
      <c r="KC29" s="120"/>
      <c r="KD29" s="120"/>
      <c r="KE29" s="120"/>
      <c r="KF29" s="120"/>
      <c r="KG29" s="120"/>
      <c r="KH29" s="120"/>
      <c r="KI29" s="120"/>
      <c r="KJ29" s="120"/>
      <c r="KK29" s="120"/>
      <c r="KL29" s="120"/>
      <c r="KM29" s="120"/>
      <c r="KN29" s="120"/>
      <c r="KO29" s="120"/>
      <c r="KP29" s="120"/>
      <c r="KQ29" s="120"/>
      <c r="KR29" s="120"/>
      <c r="KS29" s="120"/>
      <c r="KT29" s="120"/>
      <c r="KU29" s="120"/>
      <c r="KV29" s="120"/>
      <c r="KW29" s="120"/>
      <c r="KX29" s="120"/>
      <c r="KY29" s="120"/>
      <c r="KZ29" s="120"/>
      <c r="LA29" s="120"/>
      <c r="LB29" s="120"/>
      <c r="LC29" s="120"/>
      <c r="LD29" s="120"/>
      <c r="LE29" s="120"/>
      <c r="LF29" s="120"/>
      <c r="LG29" s="120"/>
      <c r="LH29" s="120"/>
      <c r="LI29" s="120"/>
      <c r="LJ29" s="120"/>
      <c r="LK29" s="120"/>
      <c r="LL29" s="120"/>
      <c r="LM29" s="120"/>
      <c r="LN29" s="120"/>
      <c r="LO29" s="120"/>
      <c r="LP29" s="120"/>
      <c r="LQ29" s="120"/>
      <c r="LR29" s="120"/>
      <c r="LS29" s="120"/>
      <c r="LT29" s="120"/>
      <c r="LU29" s="120"/>
      <c r="LV29" s="120"/>
      <c r="LW29" s="120"/>
      <c r="LX29" s="120"/>
      <c r="LY29" s="120"/>
      <c r="LZ29" s="120"/>
      <c r="MA29" s="120"/>
      <c r="MB29" s="120"/>
      <c r="MC29" s="120"/>
      <c r="MD29" s="120"/>
      <c r="ME29" s="120"/>
      <c r="MF29" s="120"/>
      <c r="MG29" s="120"/>
      <c r="MH29" s="120"/>
      <c r="MI29" s="120"/>
      <c r="MJ29" s="120"/>
      <c r="MK29" s="120"/>
      <c r="ML29" s="120"/>
      <c r="MM29" s="120"/>
      <c r="MN29" s="120"/>
      <c r="MO29" s="120"/>
      <c r="MP29" s="120"/>
      <c r="MQ29" s="120"/>
      <c r="MR29" s="120"/>
      <c r="MS29" s="120"/>
      <c r="MT29" s="120"/>
      <c r="MU29" s="120"/>
      <c r="MV29" s="120"/>
      <c r="MW29" s="120"/>
      <c r="MX29" s="120"/>
      <c r="MY29" s="120"/>
      <c r="MZ29" s="120"/>
      <c r="NA29" s="120"/>
      <c r="NB29" s="120"/>
      <c r="NC29" s="120"/>
      <c r="ND29" s="120"/>
      <c r="NE29" s="120"/>
      <c r="NF29" s="120"/>
      <c r="NG29" s="120"/>
      <c r="NH29" s="120"/>
      <c r="NI29" s="120"/>
      <c r="NJ29" s="120"/>
      <c r="NK29" s="120"/>
      <c r="NL29" s="120"/>
      <c r="NM29" s="120"/>
      <c r="NN29" s="120"/>
      <c r="NO29" s="120"/>
      <c r="NP29" s="120"/>
      <c r="NQ29" s="120"/>
      <c r="NR29" s="120"/>
      <c r="NS29" s="120"/>
      <c r="NT29" s="120"/>
      <c r="NU29" s="120"/>
      <c r="NV29" s="120"/>
      <c r="NW29" s="120"/>
      <c r="NX29" s="120"/>
      <c r="NY29" s="120"/>
      <c r="NZ29" s="120"/>
      <c r="OA29" s="120"/>
      <c r="OB29" s="120"/>
      <c r="OC29" s="120"/>
      <c r="OD29" s="120"/>
      <c r="OE29" s="120"/>
      <c r="OF29" s="120"/>
      <c r="OG29" s="120"/>
      <c r="OH29" s="120"/>
      <c r="OI29" s="120"/>
      <c r="OJ29" s="120"/>
      <c r="OK29" s="120"/>
      <c r="OL29" s="120"/>
      <c r="OM29" s="120"/>
      <c r="ON29" s="120"/>
      <c r="OO29" s="120"/>
      <c r="OP29" s="120"/>
      <c r="OQ29" s="120"/>
      <c r="OR29" s="120"/>
      <c r="OS29" s="120"/>
      <c r="OT29" s="120"/>
      <c r="OU29" s="120"/>
      <c r="OV29" s="120"/>
      <c r="OW29" s="120"/>
      <c r="OX29" s="120"/>
      <c r="OY29" s="120"/>
      <c r="OZ29" s="120"/>
      <c r="PA29" s="120"/>
      <c r="PB29" s="120"/>
      <c r="PC29" s="120"/>
      <c r="PD29" s="120"/>
      <c r="PE29" s="120"/>
      <c r="PF29" s="120"/>
      <c r="PG29" s="120"/>
      <c r="PH29" s="120"/>
      <c r="PI29" s="120"/>
      <c r="PJ29" s="120"/>
      <c r="PK29" s="120"/>
      <c r="PL29" s="120"/>
      <c r="PM29" s="120"/>
      <c r="PN29" s="120"/>
      <c r="PO29" s="120"/>
      <c r="PP29" s="120"/>
      <c r="PQ29" s="120"/>
      <c r="PR29" s="120"/>
      <c r="PS29" s="120"/>
      <c r="PT29" s="120"/>
      <c r="PU29" s="120"/>
      <c r="PV29" s="120"/>
      <c r="PW29" s="120"/>
      <c r="PX29" s="120"/>
      <c r="PY29" s="120"/>
      <c r="PZ29" s="120"/>
      <c r="QA29" s="120"/>
      <c r="QB29" s="120"/>
      <c r="RO29" s="120"/>
      <c r="RP29" s="120"/>
      <c r="RQ29" s="120"/>
      <c r="RR29" s="120"/>
      <c r="RS29" s="120"/>
      <c r="RT29" s="120"/>
      <c r="RU29" s="120"/>
      <c r="RV29" s="120"/>
      <c r="RW29" s="120"/>
      <c r="RX29" s="120"/>
      <c r="RY29" s="120"/>
      <c r="RZ29" s="120"/>
      <c r="SA29" s="120"/>
      <c r="SB29" s="120"/>
      <c r="SC29" s="120"/>
      <c r="SD29" s="120"/>
      <c r="SE29" s="120"/>
      <c r="SF29" s="120"/>
      <c r="SG29" s="120"/>
      <c r="SH29" s="120"/>
      <c r="SI29" s="120"/>
      <c r="SJ29" s="120"/>
      <c r="SK29" s="120"/>
      <c r="SL29" s="120"/>
      <c r="SM29" s="120"/>
      <c r="SN29" s="120"/>
      <c r="SO29" s="120"/>
      <c r="SP29" s="120"/>
      <c r="SQ29" s="120"/>
      <c r="SR29" s="120"/>
      <c r="SS29" s="120"/>
      <c r="ST29" s="120"/>
      <c r="SU29" s="120"/>
      <c r="SV29" s="120"/>
      <c r="SW29" s="120"/>
      <c r="SX29" s="120"/>
      <c r="SY29" s="120"/>
      <c r="SZ29" s="120"/>
      <c r="TA29" s="120"/>
      <c r="TB29" s="120"/>
      <c r="TC29" s="120"/>
      <c r="TD29" s="120"/>
      <c r="TE29" s="120"/>
      <c r="TF29" s="120"/>
      <c r="TG29" s="120"/>
      <c r="TH29" s="120"/>
      <c r="TI29" s="120"/>
      <c r="TJ29" s="120"/>
      <c r="TK29" s="120"/>
      <c r="TL29" s="120"/>
      <c r="TM29" s="120"/>
      <c r="TN29" s="120"/>
      <c r="TO29" s="120"/>
      <c r="TP29" s="120"/>
      <c r="TQ29" s="120"/>
      <c r="TR29" s="120"/>
      <c r="TS29" s="120"/>
      <c r="TT29" s="120"/>
      <c r="TU29" s="120"/>
      <c r="TV29" s="120"/>
      <c r="TW29" s="120"/>
      <c r="TX29" s="120"/>
      <c r="TY29" s="120"/>
      <c r="TZ29" s="120"/>
      <c r="UA29" s="120"/>
      <c r="UB29" s="120"/>
      <c r="UC29" s="120"/>
      <c r="UD29" s="120"/>
      <c r="UE29" s="120"/>
      <c r="UF29" s="120"/>
      <c r="UG29" s="120"/>
      <c r="UH29" s="120"/>
      <c r="UI29" s="120"/>
      <c r="UJ29" s="120"/>
      <c r="UK29" s="120"/>
      <c r="UL29" s="120"/>
      <c r="UM29" s="120"/>
      <c r="UN29" s="120"/>
      <c r="UO29" s="120"/>
      <c r="UP29" s="120"/>
      <c r="UQ29" s="120"/>
      <c r="UR29" s="120"/>
      <c r="US29" s="120"/>
      <c r="UT29" s="120"/>
      <c r="UU29" s="120"/>
      <c r="UV29" s="120"/>
      <c r="UW29" s="120"/>
      <c r="UX29" s="120"/>
      <c r="UY29" s="120"/>
      <c r="UZ29" s="120"/>
      <c r="VA29" s="120"/>
      <c r="VB29" s="120"/>
      <c r="VC29" s="120"/>
      <c r="VD29" s="120"/>
      <c r="VE29" s="120"/>
      <c r="VF29" s="120"/>
      <c r="VG29" s="120"/>
      <c r="VH29" s="120"/>
      <c r="VI29" s="120"/>
      <c r="VJ29" s="120"/>
      <c r="VK29" s="120"/>
      <c r="VL29" s="120"/>
      <c r="VM29" s="120"/>
      <c r="VN29" s="120"/>
      <c r="VO29" s="120"/>
      <c r="VP29" s="120"/>
      <c r="VQ29" s="120"/>
      <c r="VR29" s="120"/>
      <c r="VS29" s="120"/>
      <c r="VT29" s="120"/>
      <c r="VU29" s="120"/>
      <c r="VV29" s="120"/>
      <c r="VW29" s="120"/>
      <c r="VX29" s="120"/>
      <c r="VY29" s="120"/>
      <c r="VZ29" s="120"/>
      <c r="WA29" s="120"/>
      <c r="WB29" s="120"/>
      <c r="WC29" s="120"/>
      <c r="WD29" s="120"/>
      <c r="WE29" s="120"/>
      <c r="WF29" s="120"/>
      <c r="WG29" s="120"/>
      <c r="WH29" s="120"/>
      <c r="WI29" s="120"/>
      <c r="WJ29" s="120"/>
      <c r="WK29" s="120"/>
      <c r="WL29" s="120"/>
      <c r="WM29" s="120"/>
      <c r="WN29" s="120"/>
      <c r="WO29" s="120"/>
      <c r="WP29" s="120"/>
      <c r="WQ29" s="120"/>
      <c r="WR29" s="120"/>
      <c r="WS29" s="120"/>
      <c r="WT29" s="120"/>
      <c r="WU29" s="120"/>
      <c r="WV29" s="120"/>
      <c r="WW29" s="120"/>
      <c r="WX29" s="120"/>
      <c r="WY29" s="120"/>
      <c r="WZ29" s="120"/>
      <c r="XA29" s="120"/>
      <c r="XB29" s="120"/>
      <c r="XC29" s="120"/>
      <c r="XD29" s="120"/>
      <c r="XE29" s="120"/>
      <c r="XF29" s="120"/>
      <c r="XG29" s="120"/>
      <c r="XH29" s="120"/>
      <c r="XI29" s="120"/>
      <c r="XJ29" s="120"/>
      <c r="XK29" s="120"/>
      <c r="XL29" s="120"/>
      <c r="XM29" s="120"/>
      <c r="XN29" s="120"/>
      <c r="XO29" s="120"/>
      <c r="XP29" s="120"/>
      <c r="XQ29" s="120"/>
      <c r="XR29" s="120"/>
      <c r="XS29" s="120"/>
      <c r="XT29" s="120"/>
      <c r="XU29" s="120"/>
      <c r="XV29" s="120"/>
      <c r="XW29" s="120"/>
      <c r="XX29" s="120"/>
      <c r="XY29" s="120"/>
      <c r="XZ29" s="120"/>
      <c r="YA29" s="120"/>
      <c r="YB29" s="120"/>
      <c r="YC29" s="120"/>
      <c r="YD29" s="120"/>
      <c r="YE29" s="120"/>
      <c r="YF29" s="120"/>
      <c r="YG29" s="120"/>
      <c r="YH29" s="120"/>
      <c r="YI29" s="120"/>
      <c r="YJ29" s="120"/>
      <c r="YK29" s="120"/>
      <c r="YL29" s="120"/>
      <c r="YM29" s="120"/>
      <c r="YN29" s="120"/>
      <c r="YO29" s="120"/>
      <c r="YP29" s="120"/>
      <c r="YQ29" s="120"/>
      <c r="YR29" s="120"/>
      <c r="YS29" s="120"/>
      <c r="YT29" s="120"/>
      <c r="YU29" s="120"/>
      <c r="YV29" s="120"/>
      <c r="YW29" s="120"/>
      <c r="YX29" s="120"/>
      <c r="YY29" s="120"/>
      <c r="YZ29" s="120"/>
      <c r="ZA29" s="120"/>
      <c r="ZB29" s="120"/>
      <c r="ZC29" s="120"/>
      <c r="ZD29" s="120"/>
      <c r="ZE29" s="120"/>
      <c r="ZF29" s="120"/>
      <c r="ZG29" s="120"/>
      <c r="ZH29" s="120"/>
      <c r="ZI29" s="120"/>
      <c r="ZJ29" s="120"/>
      <c r="ZK29" s="120"/>
      <c r="ZL29" s="120"/>
      <c r="ZM29" s="120"/>
      <c r="ZN29" s="120"/>
      <c r="ZO29" s="120"/>
      <c r="ZP29" s="120"/>
      <c r="ZQ29" s="120"/>
      <c r="ZR29" s="120"/>
      <c r="ZS29" s="120"/>
      <c r="ZT29" s="120"/>
      <c r="ZU29" s="120"/>
      <c r="ZV29" s="120"/>
      <c r="ZW29" s="120"/>
      <c r="ZX29" s="120"/>
      <c r="ZY29" s="120"/>
      <c r="ZZ29" s="120"/>
      <c r="AAA29" s="120"/>
      <c r="AAB29" s="120"/>
      <c r="AAC29" s="120"/>
      <c r="AAD29" s="120"/>
      <c r="AAE29" s="120"/>
      <c r="AAF29" s="120"/>
      <c r="AAG29" s="120"/>
      <c r="AAH29" s="120"/>
      <c r="AAI29" s="120"/>
      <c r="AAJ29" s="120"/>
      <c r="AAK29" s="120"/>
      <c r="AAL29" s="120"/>
      <c r="AAM29" s="120"/>
      <c r="AAN29" s="120"/>
      <c r="AAO29" s="120"/>
      <c r="AAP29" s="120"/>
      <c r="AAQ29" s="120"/>
      <c r="AAR29" s="120"/>
      <c r="AAS29" s="120"/>
      <c r="AAT29" s="120"/>
      <c r="AAU29" s="120"/>
      <c r="AAV29" s="120"/>
      <c r="AAW29" s="120"/>
      <c r="AAX29" s="120"/>
      <c r="AAY29" s="120"/>
      <c r="AAZ29" s="120"/>
      <c r="ABA29" s="120"/>
      <c r="ABB29" s="120"/>
      <c r="ABC29" s="120"/>
      <c r="ABD29" s="120"/>
      <c r="ABE29" s="120"/>
      <c r="ABF29" s="120"/>
      <c r="ABG29" s="120"/>
      <c r="ABH29" s="120"/>
      <c r="ABI29" s="120"/>
      <c r="ABJ29" s="120"/>
      <c r="ABK29" s="120"/>
      <c r="ABL29" s="120"/>
      <c r="ABM29" s="120"/>
      <c r="ABN29" s="120"/>
      <c r="ABO29" s="120"/>
      <c r="ABP29" s="120"/>
      <c r="ABQ29" s="120"/>
      <c r="ABR29" s="120"/>
      <c r="ABS29" s="120"/>
      <c r="ABT29" s="120"/>
      <c r="ABU29" s="120"/>
      <c r="ABV29" s="120"/>
      <c r="ABW29" s="120"/>
      <c r="ABX29" s="120"/>
      <c r="ABY29" s="120"/>
      <c r="ABZ29" s="120"/>
      <c r="ACA29" s="120"/>
      <c r="ACB29" s="120"/>
      <c r="ACC29" s="120"/>
      <c r="ACD29" s="120"/>
      <c r="ACE29" s="120"/>
      <c r="ACF29" s="120"/>
      <c r="ACG29" s="120"/>
      <c r="ACH29" s="120"/>
      <c r="ACI29" s="120"/>
      <c r="ACJ29" s="120"/>
      <c r="ACK29" s="120"/>
      <c r="ACL29" s="120"/>
      <c r="ACM29" s="120"/>
      <c r="ACN29" s="120"/>
      <c r="ACO29" s="120"/>
      <c r="ACP29" s="120"/>
      <c r="ACQ29" s="120"/>
      <c r="ACR29" s="120"/>
      <c r="ACS29" s="120"/>
      <c r="ACT29" s="120"/>
      <c r="ACU29" s="120"/>
      <c r="ACV29" s="120"/>
      <c r="ACW29" s="120"/>
      <c r="ACX29" s="120"/>
      <c r="ACY29" s="120"/>
      <c r="ACZ29" s="120"/>
      <c r="ADA29" s="120"/>
      <c r="ADB29" s="120"/>
      <c r="ADC29" s="120"/>
      <c r="ADD29" s="120"/>
      <c r="ADE29" s="120"/>
      <c r="ADF29" s="120"/>
      <c r="ADG29" s="120"/>
      <c r="ADH29" s="120"/>
      <c r="ADI29" s="120"/>
      <c r="ADJ29" s="120"/>
      <c r="ADK29" s="120"/>
      <c r="ADL29" s="120"/>
      <c r="ADM29" s="120"/>
      <c r="ADN29" s="120"/>
      <c r="ADO29" s="120"/>
      <c r="ADP29" s="120"/>
      <c r="ADQ29" s="120"/>
      <c r="ADR29" s="120"/>
      <c r="ADS29" s="120"/>
      <c r="ADT29" s="120"/>
      <c r="ADU29" s="120"/>
      <c r="ADV29" s="120"/>
      <c r="ADW29" s="120"/>
      <c r="ADX29" s="120"/>
      <c r="ADY29" s="120"/>
      <c r="ADZ29" s="120"/>
      <c r="AEA29" s="120"/>
      <c r="AEB29" s="120"/>
      <c r="AEC29" s="120"/>
      <c r="AED29" s="120"/>
      <c r="AEE29" s="120"/>
      <c r="AEF29" s="120"/>
      <c r="AEG29" s="120"/>
      <c r="AEH29" s="120"/>
      <c r="AEI29" s="120"/>
      <c r="AEJ29" s="120"/>
      <c r="AEK29" s="120"/>
      <c r="AEL29" s="120"/>
      <c r="AEM29" s="120"/>
      <c r="AEN29" s="120"/>
      <c r="AEO29" s="120"/>
      <c r="AEP29" s="120"/>
      <c r="AEQ29" s="120"/>
      <c r="AER29" s="120"/>
      <c r="AES29" s="120"/>
      <c r="AET29" s="120"/>
      <c r="AEU29" s="120"/>
      <c r="AEV29" s="120"/>
      <c r="AEW29" s="120"/>
      <c r="AEX29" s="120"/>
      <c r="AEY29" s="120"/>
      <c r="AEZ29" s="120"/>
      <c r="AFA29" s="120"/>
      <c r="AFB29" s="120"/>
      <c r="AFC29" s="120"/>
      <c r="AFD29" s="120"/>
      <c r="AFE29" s="120"/>
      <c r="AFF29" s="120"/>
      <c r="AFG29" s="120"/>
      <c r="AFH29" s="120"/>
      <c r="AFI29" s="120"/>
      <c r="AFJ29" s="120"/>
      <c r="AFK29" s="120"/>
      <c r="AFL29" s="120"/>
      <c r="AFM29" s="120"/>
      <c r="AFN29" s="120"/>
      <c r="AFO29" s="120"/>
      <c r="AFP29" s="120"/>
      <c r="AFQ29" s="120"/>
      <c r="AFR29" s="120"/>
      <c r="AFS29" s="120"/>
      <c r="AFT29" s="120"/>
      <c r="AFU29" s="120"/>
      <c r="AFV29" s="120"/>
      <c r="AFW29" s="120"/>
      <c r="AFX29" s="120"/>
      <c r="AFY29" s="120"/>
      <c r="AFZ29" s="120"/>
      <c r="AGA29" s="120"/>
      <c r="AGB29" s="120"/>
      <c r="AGC29" s="120"/>
      <c r="AGD29" s="120"/>
      <c r="AGE29" s="120"/>
      <c r="AGF29" s="120"/>
      <c r="AGG29" s="120"/>
      <c r="AGH29" s="120"/>
      <c r="AGI29" s="120"/>
      <c r="AGJ29" s="120"/>
      <c r="AGK29" s="120"/>
      <c r="AGL29" s="120"/>
      <c r="AGM29" s="120"/>
      <c r="AGN29" s="120"/>
      <c r="AGO29" s="120"/>
      <c r="AGP29" s="120"/>
      <c r="AGQ29" s="120"/>
      <c r="AGR29" s="120"/>
      <c r="AGS29" s="120"/>
      <c r="AGT29" s="120"/>
      <c r="AGU29" s="120"/>
      <c r="AGV29" s="120"/>
      <c r="AGW29" s="120"/>
      <c r="AGX29" s="120"/>
      <c r="AGY29" s="120"/>
      <c r="AGZ29" s="120"/>
      <c r="AHA29" s="120"/>
      <c r="AHB29" s="120"/>
      <c r="AHC29" s="120"/>
      <c r="AHD29" s="120"/>
      <c r="AHE29" s="120"/>
      <c r="AHF29" s="120"/>
      <c r="AHG29" s="120"/>
      <c r="AHH29" s="120"/>
      <c r="AHI29" s="120"/>
      <c r="AHJ29" s="120"/>
      <c r="AHK29" s="120"/>
      <c r="AHL29" s="120"/>
      <c r="AHM29" s="120"/>
      <c r="AHN29" s="120"/>
      <c r="AHO29" s="120"/>
      <c r="AHP29" s="120"/>
      <c r="AHQ29" s="120"/>
      <c r="AHR29" s="120"/>
      <c r="AHS29" s="120"/>
      <c r="AHT29" s="120"/>
      <c r="AHU29" s="120"/>
      <c r="AHV29" s="120"/>
      <c r="AHW29" s="120"/>
      <c r="AHX29" s="120"/>
      <c r="AHY29" s="120"/>
      <c r="AHZ29" s="120"/>
      <c r="AIA29" s="120"/>
      <c r="AIB29" s="120"/>
      <c r="AIC29" s="120"/>
      <c r="AID29" s="120"/>
      <c r="AIE29" s="120"/>
      <c r="AIF29" s="120"/>
      <c r="AIG29" s="120"/>
      <c r="AIH29" s="120"/>
      <c r="AII29" s="120"/>
      <c r="AIJ29" s="120"/>
      <c r="AIK29" s="120"/>
      <c r="AIL29" s="120"/>
      <c r="AIM29" s="120"/>
      <c r="AIN29" s="120"/>
      <c r="AIO29" s="120"/>
      <c r="AIP29" s="120"/>
      <c r="AIQ29" s="120"/>
      <c r="AIR29" s="120"/>
      <c r="AIS29" s="120"/>
      <c r="AIT29" s="120"/>
      <c r="AIU29" s="120"/>
      <c r="AIV29" s="120"/>
      <c r="AIW29" s="120"/>
      <c r="AIX29" s="120"/>
      <c r="AIY29" s="120"/>
      <c r="AIZ29" s="120"/>
      <c r="AJA29" s="120"/>
      <c r="AJB29" s="120"/>
      <c r="AJC29" s="120"/>
      <c r="AJD29" s="120"/>
      <c r="AJE29" s="120"/>
      <c r="AJF29" s="120"/>
      <c r="AJG29" s="120"/>
      <c r="AJH29" s="120"/>
      <c r="AJI29" s="120"/>
      <c r="AJJ29" s="120"/>
      <c r="AJK29" s="120"/>
      <c r="AJL29" s="120"/>
      <c r="AJM29" s="120"/>
      <c r="AJN29" s="120"/>
      <c r="AJO29" s="120"/>
      <c r="AJP29" s="120"/>
      <c r="AJQ29" s="120"/>
      <c r="AJR29" s="120"/>
      <c r="AJS29" s="120"/>
      <c r="AJT29" s="120"/>
      <c r="AJU29" s="120"/>
      <c r="AJV29" s="120"/>
      <c r="AJW29" s="120"/>
      <c r="AJX29" s="120"/>
      <c r="AJY29" s="120"/>
      <c r="AJZ29" s="120"/>
      <c r="AKA29" s="120"/>
      <c r="AKB29" s="120"/>
      <c r="AKC29" s="120"/>
      <c r="AKD29" s="120"/>
      <c r="AKE29" s="120"/>
      <c r="AKF29" s="120"/>
      <c r="AKG29" s="120"/>
      <c r="AKH29" s="120"/>
      <c r="AKI29" s="120"/>
      <c r="AKJ29" s="120"/>
      <c r="AKK29" s="120"/>
      <c r="AKL29" s="120"/>
      <c r="AKM29" s="120"/>
      <c r="AKN29" s="120"/>
      <c r="AKO29" s="120"/>
      <c r="AKP29" s="120"/>
      <c r="AKQ29" s="120"/>
      <c r="AKR29" s="120"/>
      <c r="AKS29" s="120"/>
      <c r="AKT29" s="120"/>
      <c r="AKU29" s="120"/>
      <c r="AKV29" s="120"/>
      <c r="AKW29" s="120"/>
      <c r="AKX29" s="120"/>
      <c r="AKY29" s="120"/>
      <c r="AKZ29" s="120"/>
      <c r="ALA29" s="120"/>
      <c r="ALB29" s="120"/>
      <c r="ALC29" s="120"/>
      <c r="ALD29" s="120"/>
      <c r="ALE29" s="120"/>
      <c r="ALF29" s="120"/>
      <c r="ALG29" s="120"/>
      <c r="ALH29" s="120"/>
      <c r="ALI29" s="120"/>
      <c r="ALJ29" s="120"/>
      <c r="ALK29" s="120"/>
      <c r="ALL29" s="120"/>
      <c r="ALM29" s="120"/>
      <c r="ALN29" s="120"/>
      <c r="ALO29" s="120"/>
      <c r="ALP29" s="120"/>
      <c r="ALQ29" s="120"/>
      <c r="ALR29" s="120"/>
      <c r="ALS29" s="120"/>
      <c r="ALT29" s="120"/>
      <c r="ALU29" s="120"/>
      <c r="ALV29" s="120"/>
      <c r="ALW29" s="120"/>
      <c r="ALX29" s="120"/>
      <c r="ALY29" s="120"/>
      <c r="ALZ29" s="120"/>
      <c r="AMA29" s="120"/>
      <c r="AMB29" s="120"/>
      <c r="AMC29" s="120"/>
      <c r="AMD29" s="120"/>
      <c r="AME29" s="120"/>
      <c r="AMF29" s="120"/>
      <c r="AMG29" s="120"/>
      <c r="AMH29" s="120"/>
      <c r="AMI29" s="120"/>
      <c r="AMJ29" s="120"/>
      <c r="AMK29" s="120"/>
      <c r="AML29" s="120"/>
      <c r="AMM29" s="120"/>
      <c r="AMN29" s="120"/>
      <c r="AMO29" s="120"/>
      <c r="AMP29" s="120"/>
      <c r="AMQ29" s="120"/>
      <c r="AMR29" s="120"/>
      <c r="AMS29" s="120"/>
      <c r="AMT29" s="120"/>
      <c r="AMU29" s="120"/>
      <c r="AMV29" s="120"/>
      <c r="AMW29" s="120"/>
      <c r="AMX29" s="120"/>
      <c r="AMY29" s="120"/>
      <c r="AMZ29" s="120"/>
      <c r="ANA29" s="120"/>
      <c r="ANB29" s="120"/>
      <c r="ANC29" s="120"/>
      <c r="AND29" s="120"/>
      <c r="ANE29" s="120"/>
      <c r="ANF29" s="120"/>
      <c r="ANG29" s="120"/>
      <c r="ANH29" s="120"/>
      <c r="ANI29" s="120"/>
      <c r="ANJ29" s="120"/>
      <c r="ANK29" s="120"/>
      <c r="ANL29" s="120"/>
      <c r="ANM29" s="120"/>
      <c r="ANN29" s="120"/>
      <c r="ANO29" s="120"/>
      <c r="ANP29" s="120"/>
      <c r="ANQ29" s="120"/>
      <c r="ANR29" s="120"/>
      <c r="ANS29" s="120"/>
      <c r="ANT29" s="120"/>
      <c r="ANU29" s="120"/>
      <c r="ANV29" s="120"/>
      <c r="ANW29" s="120"/>
      <c r="ANX29" s="120"/>
      <c r="ANY29" s="120"/>
      <c r="ANZ29" s="120"/>
      <c r="AOA29" s="120"/>
      <c r="AOB29" s="120"/>
      <c r="AOC29" s="120"/>
      <c r="AOD29" s="120"/>
      <c r="AOE29" s="120"/>
      <c r="AOF29" s="120"/>
      <c r="AOG29" s="120"/>
      <c r="AOH29" s="120"/>
      <c r="AOI29" s="120"/>
      <c r="AOJ29" s="120"/>
      <c r="AOK29" s="120"/>
      <c r="AOL29" s="120"/>
      <c r="AOM29" s="120"/>
      <c r="AON29" s="120"/>
      <c r="AOO29" s="120"/>
      <c r="AOP29" s="120"/>
      <c r="AOQ29" s="120"/>
      <c r="AOR29" s="120"/>
      <c r="AOS29" s="120"/>
      <c r="AOT29" s="120"/>
      <c r="AOU29" s="120"/>
      <c r="AOV29" s="120"/>
      <c r="AOW29" s="120"/>
      <c r="AOX29" s="120"/>
      <c r="AOY29" s="120"/>
      <c r="AOZ29" s="120"/>
      <c r="APA29" s="120"/>
      <c r="APB29" s="120"/>
      <c r="APC29" s="120"/>
      <c r="APD29" s="120"/>
      <c r="APE29" s="120"/>
      <c r="APF29" s="120"/>
      <c r="APG29" s="120"/>
      <c r="APH29" s="120"/>
      <c r="API29" s="120"/>
      <c r="APJ29" s="120"/>
      <c r="APK29" s="120"/>
      <c r="APL29" s="120"/>
      <c r="APM29" s="120"/>
      <c r="APN29" s="120"/>
      <c r="APO29" s="120"/>
      <c r="APP29" s="120"/>
      <c r="APQ29" s="120"/>
      <c r="APR29" s="120"/>
      <c r="APS29" s="120"/>
      <c r="APT29" s="120"/>
      <c r="APU29" s="120"/>
      <c r="APV29" s="120"/>
      <c r="APW29" s="120"/>
      <c r="APX29" s="120"/>
      <c r="APY29" s="120"/>
      <c r="APZ29" s="120"/>
      <c r="AQA29" s="120"/>
      <c r="AQB29" s="120"/>
      <c r="AQC29" s="120"/>
      <c r="AQD29" s="120"/>
      <c r="AQE29" s="120"/>
      <c r="AQF29" s="120"/>
      <c r="AQG29" s="120"/>
      <c r="AQH29" s="120"/>
      <c r="AQI29" s="120"/>
      <c r="AQJ29" s="120"/>
      <c r="AQK29" s="120"/>
      <c r="AQL29" s="120"/>
      <c r="AQM29" s="120"/>
      <c r="AQN29" s="120"/>
      <c r="AQO29" s="120"/>
      <c r="AQP29" s="120"/>
      <c r="AQQ29" s="120"/>
      <c r="AQR29" s="120"/>
      <c r="AQS29" s="120"/>
      <c r="AQT29" s="120"/>
      <c r="AQU29" s="120"/>
      <c r="AQV29" s="120"/>
      <c r="AQW29" s="120"/>
      <c r="AQX29" s="120"/>
      <c r="AQY29" s="120"/>
      <c r="AQZ29" s="120"/>
      <c r="ARA29" s="120"/>
      <c r="ARB29" s="120"/>
      <c r="ARC29" s="120"/>
      <c r="ARD29" s="120"/>
      <c r="ARE29" s="120"/>
      <c r="ARF29" s="120"/>
      <c r="ARG29" s="120"/>
      <c r="ARH29" s="120"/>
      <c r="ARI29" s="120"/>
      <c r="ARJ29" s="120"/>
      <c r="ARK29" s="120"/>
      <c r="ARL29" s="120"/>
      <c r="ARM29" s="120"/>
      <c r="ARN29" s="120"/>
      <c r="ARO29" s="120"/>
      <c r="ARP29" s="120"/>
      <c r="ARQ29" s="120"/>
      <c r="ARR29" s="120"/>
      <c r="ARS29" s="120"/>
      <c r="ART29" s="120"/>
      <c r="ARU29" s="120"/>
      <c r="ARV29" s="120"/>
      <c r="ARW29" s="120"/>
      <c r="ARX29" s="120"/>
      <c r="ARY29" s="120"/>
      <c r="ARZ29" s="120"/>
      <c r="ASA29" s="120"/>
      <c r="ASB29" s="120"/>
      <c r="ASC29" s="120"/>
      <c r="ASD29" s="120"/>
      <c r="ASE29" s="120"/>
      <c r="ASF29" s="120"/>
      <c r="ASG29" s="120"/>
      <c r="ASH29" s="120"/>
      <c r="ASI29" s="120"/>
      <c r="ASJ29" s="120"/>
      <c r="ASK29" s="120"/>
      <c r="ASL29" s="120"/>
      <c r="ASM29" s="120"/>
      <c r="ASN29" s="120"/>
      <c r="ASO29" s="120"/>
      <c r="ASP29" s="120"/>
      <c r="ASQ29" s="120"/>
      <c r="ASR29" s="120"/>
      <c r="ASS29" s="120"/>
      <c r="AST29" s="120"/>
      <c r="ASU29" s="120"/>
      <c r="ASV29" s="120"/>
      <c r="ASW29" s="120"/>
      <c r="ASX29" s="120"/>
      <c r="ASY29" s="120"/>
      <c r="ASZ29" s="120"/>
      <c r="ATA29" s="120"/>
      <c r="ATB29" s="120"/>
      <c r="ATC29" s="120"/>
      <c r="ATD29" s="120"/>
      <c r="ATE29" s="120"/>
      <c r="ATF29" s="120"/>
      <c r="ATG29" s="120"/>
      <c r="ATH29" s="120"/>
      <c r="ATI29" s="120"/>
      <c r="ATJ29" s="120"/>
      <c r="ATK29" s="120"/>
      <c r="ATL29" s="120"/>
      <c r="ATM29" s="120"/>
      <c r="ATN29" s="120"/>
      <c r="ATO29" s="120"/>
      <c r="ATP29" s="120"/>
      <c r="ATQ29" s="120"/>
      <c r="ATR29" s="120"/>
      <c r="ATS29" s="120"/>
      <c r="ATT29" s="120"/>
      <c r="ATU29" s="120"/>
      <c r="ATV29" s="120"/>
      <c r="ATW29" s="120"/>
      <c r="ATX29" s="120"/>
      <c r="ATY29" s="120"/>
      <c r="ATZ29" s="120"/>
      <c r="AUA29" s="120"/>
      <c r="AUB29" s="120"/>
      <c r="AUC29" s="120"/>
      <c r="AUD29" s="120"/>
      <c r="AUE29" s="120"/>
      <c r="AUF29" s="120"/>
      <c r="AUG29" s="120"/>
      <c r="AUH29" s="120"/>
      <c r="AUI29" s="120"/>
      <c r="AUJ29" s="120"/>
      <c r="AUK29" s="120"/>
      <c r="AUL29" s="120"/>
      <c r="AUM29" s="120"/>
      <c r="AUN29" s="120"/>
      <c r="AUO29" s="120"/>
      <c r="AUP29" s="120"/>
      <c r="AUQ29" s="120"/>
      <c r="AUR29" s="120"/>
      <c r="AUS29" s="120"/>
      <c r="AUT29" s="120"/>
      <c r="AUU29" s="120"/>
      <c r="AUV29" s="120"/>
      <c r="AUW29" s="120"/>
      <c r="AUX29" s="120"/>
      <c r="AUY29" s="120"/>
      <c r="AUZ29" s="120"/>
      <c r="AVA29" s="120"/>
      <c r="AVB29" s="120"/>
      <c r="AVC29" s="120"/>
      <c r="AVD29" s="120"/>
      <c r="AVE29" s="120"/>
      <c r="AVF29" s="120"/>
      <c r="AVG29" s="120"/>
      <c r="AVH29" s="120"/>
      <c r="AVI29" s="120"/>
      <c r="AVJ29" s="120"/>
      <c r="AVK29" s="120"/>
      <c r="AVL29" s="120"/>
      <c r="AVM29" s="120"/>
      <c r="AVN29" s="120"/>
      <c r="AVO29" s="120"/>
      <c r="AVP29" s="120"/>
      <c r="AVQ29" s="120"/>
      <c r="AVR29" s="120"/>
      <c r="AVS29" s="120"/>
      <c r="AVT29" s="120"/>
      <c r="AVU29" s="120"/>
      <c r="AVV29" s="120"/>
      <c r="AVW29" s="120"/>
      <c r="AVX29" s="120"/>
      <c r="AVY29" s="120"/>
      <c r="AVZ29" s="120"/>
      <c r="AWA29" s="120"/>
      <c r="AWB29" s="120"/>
      <c r="AWC29" s="120"/>
      <c r="AWD29" s="120"/>
      <c r="AWE29" s="120"/>
      <c r="AWF29" s="120"/>
      <c r="AWG29" s="120"/>
      <c r="AWH29" s="120"/>
      <c r="AWI29" s="120"/>
      <c r="AWJ29" s="120"/>
      <c r="AWK29" s="120"/>
      <c r="AWL29" s="120"/>
      <c r="AWM29" s="120"/>
      <c r="AWN29" s="120"/>
      <c r="AWO29" s="120"/>
      <c r="AWP29" s="120"/>
      <c r="AWQ29" s="120"/>
      <c r="AWR29" s="120"/>
      <c r="AWS29" s="120"/>
      <c r="AWT29" s="120"/>
      <c r="AWU29" s="120"/>
      <c r="AWV29" s="120"/>
      <c r="AWW29" s="120"/>
      <c r="AWX29" s="120"/>
      <c r="AWY29" s="120"/>
      <c r="AWZ29" s="120"/>
      <c r="AXA29" s="120"/>
      <c r="AXB29" s="120"/>
      <c r="AXC29" s="120"/>
      <c r="AXD29" s="120"/>
      <c r="AXE29" s="120"/>
      <c r="AXF29" s="120"/>
      <c r="AXG29" s="120"/>
      <c r="AXH29" s="120"/>
      <c r="AXI29" s="120"/>
      <c r="AXJ29" s="120"/>
      <c r="AXK29" s="120"/>
      <c r="AXL29" s="120"/>
      <c r="AXM29" s="120"/>
      <c r="AXN29" s="120"/>
      <c r="AXO29" s="120"/>
      <c r="AXP29" s="120"/>
      <c r="AXQ29" s="120"/>
      <c r="AXR29" s="120"/>
      <c r="AXS29" s="120"/>
      <c r="AXT29" s="120"/>
      <c r="AXU29" s="120"/>
      <c r="AXV29" s="120"/>
      <c r="AXW29" s="120"/>
      <c r="AXX29" s="120"/>
      <c r="AXY29" s="120"/>
      <c r="AXZ29" s="120"/>
      <c r="AYA29" s="120"/>
      <c r="AYB29" s="120"/>
      <c r="AYC29" s="120"/>
      <c r="AYD29" s="120"/>
      <c r="AYE29" s="120"/>
      <c r="AYF29" s="120"/>
      <c r="AYG29" s="120"/>
      <c r="AYH29" s="120"/>
      <c r="AYI29" s="120"/>
      <c r="AYJ29" s="120"/>
      <c r="AYK29" s="120"/>
      <c r="AYL29" s="120"/>
      <c r="AYM29" s="120"/>
      <c r="AYN29" s="120"/>
      <c r="AYO29" s="120"/>
      <c r="AYP29" s="120"/>
      <c r="AYQ29" s="120"/>
      <c r="AYR29" s="120"/>
      <c r="AYS29" s="120"/>
      <c r="AYT29" s="120"/>
      <c r="AYU29" s="120"/>
      <c r="AYV29" s="120"/>
      <c r="AYW29" s="120"/>
      <c r="AYX29" s="120"/>
      <c r="AYY29" s="120"/>
      <c r="AYZ29" s="120"/>
      <c r="AZA29" s="120"/>
      <c r="AZB29" s="120"/>
      <c r="AZC29" s="120"/>
      <c r="AZD29" s="120"/>
      <c r="AZE29" s="120"/>
      <c r="AZF29" s="120"/>
      <c r="AZG29" s="120"/>
      <c r="AZH29" s="120"/>
      <c r="AZI29" s="120"/>
      <c r="AZJ29" s="120"/>
      <c r="AZK29" s="120"/>
      <c r="AZL29" s="120"/>
      <c r="AZM29" s="120"/>
      <c r="AZN29" s="120"/>
      <c r="AZO29" s="120"/>
      <c r="AZP29" s="120"/>
      <c r="AZQ29" s="120"/>
      <c r="AZR29" s="120"/>
      <c r="AZS29" s="120"/>
      <c r="AZT29" s="120"/>
      <c r="AZU29" s="120"/>
      <c r="AZV29" s="120"/>
      <c r="AZW29" s="120"/>
      <c r="AZX29" s="120"/>
      <c r="AZY29" s="120"/>
      <c r="AZZ29" s="120"/>
      <c r="BAA29" s="120"/>
      <c r="BAB29" s="120"/>
      <c r="BAC29" s="120"/>
      <c r="BAD29" s="120"/>
      <c r="BAE29" s="120"/>
      <c r="BAF29" s="120"/>
      <c r="BAG29" s="120"/>
      <c r="BAH29" s="120"/>
      <c r="BAI29" s="120"/>
      <c r="BAJ29" s="120"/>
      <c r="BAK29" s="120"/>
      <c r="BAL29" s="120"/>
      <c r="BAM29" s="120"/>
      <c r="BAN29" s="120"/>
      <c r="BAO29" s="120"/>
      <c r="BAP29" s="120"/>
      <c r="BAQ29" s="120"/>
      <c r="BAR29" s="120"/>
      <c r="BAS29" s="120"/>
      <c r="BAT29" s="120"/>
      <c r="BAU29" s="120"/>
      <c r="BAV29" s="120"/>
      <c r="BAW29" s="120"/>
      <c r="BAX29" s="120"/>
      <c r="BAY29" s="120"/>
      <c r="BAZ29" s="120"/>
      <c r="BBA29" s="120"/>
      <c r="BBB29" s="120"/>
      <c r="BBC29" s="120"/>
      <c r="BBD29" s="120"/>
      <c r="BBE29" s="120"/>
      <c r="BBF29" s="120"/>
      <c r="BBG29" s="120"/>
      <c r="BBH29" s="120"/>
      <c r="BBI29" s="120"/>
      <c r="BBJ29" s="120"/>
      <c r="BBK29" s="120"/>
      <c r="BBL29" s="120"/>
      <c r="BBM29" s="120"/>
      <c r="BBN29" s="120"/>
      <c r="BBO29" s="120"/>
      <c r="BBP29" s="120"/>
      <c r="BBQ29" s="120"/>
      <c r="BBR29" s="120"/>
      <c r="BBS29" s="120"/>
      <c r="BBT29" s="120"/>
      <c r="BBU29" s="120"/>
      <c r="BBV29" s="120"/>
      <c r="BBW29" s="120"/>
      <c r="BBX29" s="120"/>
      <c r="BBY29" s="120"/>
      <c r="BBZ29" s="120"/>
      <c r="BCA29" s="120"/>
      <c r="BCB29" s="120"/>
      <c r="BCC29" s="120"/>
      <c r="BCD29" s="120"/>
      <c r="BCE29" s="120"/>
      <c r="BCF29" s="120"/>
      <c r="BCG29" s="120"/>
      <c r="BCH29" s="120"/>
      <c r="BCI29" s="120"/>
      <c r="BCJ29" s="120"/>
      <c r="BCK29" s="120"/>
      <c r="BCL29" s="120"/>
      <c r="BCM29" s="120"/>
      <c r="BCN29" s="120"/>
      <c r="BCO29" s="120"/>
      <c r="BCP29" s="120"/>
      <c r="BCQ29" s="120"/>
      <c r="BCR29" s="120"/>
      <c r="BCS29" s="120"/>
      <c r="BCT29" s="120"/>
      <c r="BCU29" s="120"/>
      <c r="BCV29" s="120"/>
      <c r="BCW29" s="120"/>
      <c r="BCX29" s="120"/>
      <c r="BCY29" s="120"/>
      <c r="BCZ29" s="120"/>
      <c r="BDA29" s="120"/>
      <c r="BDB29" s="120"/>
      <c r="BDC29" s="120"/>
      <c r="BDD29" s="120"/>
      <c r="BDE29" s="120"/>
      <c r="BDF29" s="120"/>
      <c r="BDG29" s="120"/>
      <c r="BDH29" s="120"/>
      <c r="BDI29" s="120"/>
      <c r="BDJ29" s="120"/>
      <c r="BDK29" s="120"/>
      <c r="BDL29" s="120"/>
      <c r="BDM29" s="120"/>
      <c r="BDN29" s="120"/>
      <c r="BDO29" s="120"/>
      <c r="BDP29" s="120"/>
      <c r="BDQ29" s="120"/>
      <c r="BDR29" s="120"/>
      <c r="BDS29" s="120"/>
      <c r="BDT29" s="120"/>
      <c r="BDU29" s="120"/>
      <c r="BDV29" s="120"/>
      <c r="BDW29" s="120"/>
      <c r="BDX29" s="120"/>
      <c r="BDY29" s="120"/>
      <c r="BDZ29" s="120"/>
      <c r="BEA29" s="120"/>
      <c r="BEB29" s="120"/>
      <c r="BEC29" s="120"/>
      <c r="BED29" s="120"/>
      <c r="BEE29" s="120"/>
      <c r="BEF29" s="120"/>
      <c r="BEG29" s="120"/>
      <c r="BEH29" s="120"/>
      <c r="BEI29" s="120"/>
      <c r="BEJ29" s="120"/>
      <c r="BEK29" s="120"/>
      <c r="BEL29" s="120"/>
      <c r="BEM29" s="120"/>
      <c r="BEN29" s="120"/>
      <c r="BEO29" s="120"/>
      <c r="BEP29" s="120"/>
      <c r="BEQ29" s="120"/>
      <c r="BER29" s="120"/>
      <c r="BES29" s="120"/>
      <c r="BET29" s="120"/>
      <c r="BEU29" s="120"/>
      <c r="BEV29" s="120"/>
      <c r="BEW29" s="120"/>
      <c r="BEX29" s="120"/>
      <c r="BEY29" s="120"/>
      <c r="BEZ29" s="120"/>
      <c r="BFA29" s="120"/>
      <c r="BFB29" s="120"/>
      <c r="BFC29" s="120"/>
      <c r="BFD29" s="120"/>
      <c r="BFE29" s="120"/>
      <c r="BFF29" s="120"/>
      <c r="BFG29" s="120"/>
      <c r="BFH29" s="120"/>
      <c r="BFI29" s="120"/>
      <c r="BFJ29" s="120"/>
      <c r="BFK29" s="120"/>
      <c r="BFL29" s="120"/>
      <c r="BFM29" s="120"/>
      <c r="BFN29" s="120"/>
      <c r="BFO29" s="120"/>
      <c r="BFP29" s="120"/>
      <c r="BFQ29" s="120"/>
      <c r="BFR29" s="120"/>
      <c r="BFS29" s="120"/>
      <c r="BFT29" s="120"/>
      <c r="BFU29" s="120"/>
      <c r="BFV29" s="120"/>
      <c r="BFW29" s="120"/>
      <c r="BFX29" s="120"/>
      <c r="BFY29" s="120"/>
      <c r="BFZ29" s="120"/>
      <c r="BGA29" s="120"/>
      <c r="BGB29" s="120"/>
      <c r="BGC29" s="120"/>
      <c r="BGD29" s="120"/>
      <c r="BGE29" s="120"/>
      <c r="BGF29" s="120"/>
      <c r="BGG29" s="120"/>
      <c r="BGH29" s="120"/>
      <c r="BGI29" s="120"/>
      <c r="BGJ29" s="120"/>
      <c r="BGK29" s="120"/>
      <c r="BGL29" s="120"/>
      <c r="BGM29" s="120"/>
      <c r="BGN29" s="120"/>
      <c r="BGO29" s="120"/>
      <c r="BGP29" s="120"/>
      <c r="BGQ29" s="120"/>
      <c r="BGR29" s="120"/>
      <c r="BGS29" s="120"/>
      <c r="BGT29" s="120"/>
      <c r="BGU29" s="120"/>
      <c r="BGV29" s="120"/>
      <c r="BGW29" s="120"/>
      <c r="BGX29" s="120"/>
      <c r="BGY29" s="120"/>
      <c r="BGZ29" s="120"/>
      <c r="BHA29" s="120"/>
      <c r="BHB29" s="120"/>
      <c r="BHC29" s="120"/>
      <c r="BHD29" s="120"/>
      <c r="BHE29" s="120"/>
      <c r="BHF29" s="120"/>
      <c r="BHG29" s="120"/>
      <c r="BHH29" s="120"/>
      <c r="BHI29" s="120"/>
      <c r="BHJ29" s="120"/>
      <c r="BHK29" s="120"/>
      <c r="BHL29" s="120"/>
      <c r="BHM29" s="120"/>
      <c r="BHN29" s="120"/>
      <c r="BHO29" s="120"/>
      <c r="BHP29" s="120"/>
      <c r="BHQ29" s="120"/>
      <c r="BHR29" s="120"/>
      <c r="BHS29" s="120"/>
      <c r="BHT29" s="120"/>
      <c r="BHU29" s="120"/>
      <c r="BHV29" s="120"/>
      <c r="BHW29" s="120"/>
      <c r="BHX29" s="120"/>
      <c r="BHY29" s="120"/>
      <c r="BHZ29" s="120"/>
      <c r="BIA29" s="120"/>
      <c r="BIB29" s="120"/>
      <c r="BIC29" s="120"/>
      <c r="BID29" s="120"/>
      <c r="BIE29" s="120"/>
      <c r="BIF29" s="120"/>
      <c r="BIG29" s="120"/>
      <c r="BIH29" s="120"/>
      <c r="BII29" s="120"/>
      <c r="BIJ29" s="120"/>
      <c r="BIK29" s="120"/>
      <c r="BIL29" s="120"/>
      <c r="BIM29" s="120"/>
      <c r="BIN29" s="120"/>
      <c r="BIO29" s="120"/>
      <c r="BIP29" s="120"/>
      <c r="BIQ29" s="120"/>
      <c r="BIR29" s="120"/>
      <c r="BIS29" s="120"/>
      <c r="BIT29" s="120"/>
      <c r="BIU29" s="120"/>
      <c r="BIV29" s="120"/>
      <c r="BIW29" s="120"/>
      <c r="BIX29" s="120"/>
      <c r="BIY29" s="120"/>
      <c r="BIZ29" s="120"/>
      <c r="BJA29" s="120"/>
      <c r="BJB29" s="120"/>
      <c r="BJC29" s="120"/>
      <c r="BJD29" s="120"/>
      <c r="BJE29" s="120"/>
      <c r="BJF29" s="120"/>
      <c r="BJG29" s="120"/>
      <c r="BJH29" s="120"/>
      <c r="BJI29" s="120"/>
      <c r="BJJ29" s="120"/>
      <c r="BJK29" s="120"/>
      <c r="BJL29" s="120"/>
      <c r="BJM29" s="120"/>
      <c r="BJN29" s="120"/>
      <c r="BJO29" s="120"/>
      <c r="BJP29" s="120"/>
      <c r="BJQ29" s="120"/>
      <c r="BJR29" s="120"/>
      <c r="BJS29" s="120"/>
      <c r="BJT29" s="120"/>
      <c r="BJU29" s="120"/>
      <c r="BJV29" s="120"/>
      <c r="BJW29" s="120"/>
      <c r="BJX29" s="120"/>
      <c r="BJY29" s="120"/>
      <c r="BJZ29" s="120"/>
      <c r="BKA29" s="120"/>
      <c r="BKB29" s="120"/>
      <c r="BKC29" s="120"/>
      <c r="BKD29" s="120"/>
      <c r="BKE29" s="120"/>
      <c r="BKF29" s="120"/>
      <c r="BKG29" s="120"/>
      <c r="BKH29" s="120"/>
      <c r="BKI29" s="120"/>
      <c r="BKJ29" s="120"/>
      <c r="BKK29" s="120"/>
      <c r="BKL29" s="120"/>
      <c r="BKM29" s="120"/>
      <c r="BKN29" s="120"/>
      <c r="BKO29" s="120"/>
      <c r="BKP29" s="120"/>
      <c r="BKQ29" s="120"/>
      <c r="BKR29" s="120"/>
      <c r="BKS29" s="120"/>
      <c r="BKT29" s="120"/>
      <c r="BKU29" s="120"/>
      <c r="BKV29" s="120"/>
      <c r="BKW29" s="120"/>
      <c r="BKX29" s="120"/>
      <c r="BKY29" s="120"/>
      <c r="BKZ29" s="120"/>
      <c r="BLA29" s="120"/>
      <c r="BLB29" s="120"/>
      <c r="BLC29" s="120"/>
      <c r="BLD29" s="120"/>
      <c r="BLE29" s="120"/>
      <c r="BLF29" s="120"/>
      <c r="BLG29" s="120"/>
      <c r="BLH29" s="120"/>
      <c r="BLI29" s="120"/>
      <c r="BLJ29" s="120"/>
      <c r="BLK29" s="120"/>
      <c r="BLL29" s="120"/>
      <c r="BLM29" s="120"/>
      <c r="BLN29" s="120"/>
      <c r="BLO29" s="120"/>
      <c r="BLP29" s="120"/>
      <c r="BLQ29" s="120"/>
      <c r="BLR29" s="120"/>
      <c r="BLS29" s="120"/>
      <c r="BLT29" s="120"/>
      <c r="BLU29" s="120"/>
      <c r="BLV29" s="120"/>
      <c r="BLW29" s="120"/>
      <c r="BLX29" s="120"/>
      <c r="BLY29" s="120"/>
      <c r="BLZ29" s="120"/>
      <c r="BMA29" s="120"/>
      <c r="BMB29" s="120"/>
      <c r="BMC29" s="120"/>
      <c r="BMD29" s="120"/>
      <c r="BME29" s="120"/>
      <c r="BMF29" s="120"/>
      <c r="BMG29" s="120"/>
      <c r="BMH29" s="120"/>
      <c r="BMI29" s="120"/>
      <c r="BMJ29" s="120"/>
      <c r="BMK29" s="120"/>
      <c r="BML29" s="120"/>
      <c r="BMM29" s="120"/>
      <c r="BMN29" s="120"/>
      <c r="BMO29" s="120"/>
      <c r="BMP29" s="120"/>
      <c r="BMQ29" s="120"/>
      <c r="BMR29" s="120"/>
      <c r="BMS29" s="120"/>
      <c r="BMT29" s="120"/>
      <c r="BMU29" s="120"/>
      <c r="BMV29" s="120"/>
      <c r="BMW29" s="120"/>
      <c r="BMX29" s="120"/>
      <c r="BMY29" s="120"/>
      <c r="BMZ29" s="120"/>
      <c r="BNA29" s="120"/>
      <c r="BNB29" s="120"/>
      <c r="BNC29" s="120"/>
      <c r="BND29" s="120"/>
      <c r="BNE29" s="120"/>
      <c r="BNF29" s="120"/>
      <c r="BNG29" s="120"/>
      <c r="BNH29" s="120"/>
      <c r="BNI29" s="120"/>
      <c r="BNJ29" s="120"/>
      <c r="BNK29" s="120"/>
      <c r="BNL29" s="120"/>
      <c r="BNM29" s="120"/>
      <c r="BNN29" s="120"/>
      <c r="BNO29" s="120"/>
      <c r="BNP29" s="120"/>
      <c r="BNQ29" s="120"/>
      <c r="BNR29" s="120"/>
      <c r="BNS29" s="120"/>
      <c r="BNT29" s="120"/>
      <c r="BNU29" s="120"/>
      <c r="BNV29" s="120"/>
      <c r="BNW29" s="120"/>
      <c r="BNX29" s="120"/>
      <c r="BNY29" s="120"/>
      <c r="BNZ29" s="120"/>
      <c r="BOA29" s="120"/>
      <c r="BOB29" s="120"/>
      <c r="BOC29" s="120"/>
      <c r="BOD29" s="120"/>
      <c r="BOE29" s="120"/>
      <c r="BOF29" s="120"/>
      <c r="BOG29" s="120"/>
      <c r="BOH29" s="120"/>
      <c r="BOI29" s="120"/>
      <c r="BOJ29" s="120"/>
      <c r="BOK29" s="120"/>
      <c r="BOL29" s="120"/>
      <c r="BOM29" s="120"/>
      <c r="BON29" s="120"/>
      <c r="BOO29" s="120"/>
      <c r="BOP29" s="120"/>
      <c r="BOQ29" s="120"/>
      <c r="BOR29" s="120"/>
      <c r="BOS29" s="120"/>
      <c r="BOT29" s="120"/>
      <c r="BOU29" s="120"/>
      <c r="BOV29" s="120"/>
      <c r="BOW29" s="120"/>
      <c r="BOX29" s="120"/>
      <c r="BOY29" s="120"/>
      <c r="BOZ29" s="120"/>
      <c r="BPA29" s="120"/>
      <c r="BPB29" s="120"/>
      <c r="BPC29" s="120"/>
      <c r="BPD29" s="120"/>
      <c r="BPE29" s="120"/>
      <c r="BPF29" s="120"/>
      <c r="BPG29" s="120"/>
      <c r="BPH29" s="120"/>
      <c r="BPI29" s="120"/>
      <c r="BPJ29" s="120"/>
      <c r="BPK29" s="120"/>
      <c r="BPL29" s="120"/>
      <c r="BPM29" s="120"/>
      <c r="BPN29" s="120"/>
      <c r="BPO29" s="120"/>
      <c r="BPP29" s="120"/>
      <c r="BPQ29" s="120"/>
      <c r="BPR29" s="120"/>
      <c r="BPS29" s="120"/>
      <c r="BPT29" s="120"/>
      <c r="BPU29" s="120"/>
      <c r="BPV29" s="120"/>
      <c r="BPW29" s="120"/>
      <c r="BPX29" s="120"/>
      <c r="BPY29" s="120"/>
      <c r="BPZ29" s="120"/>
      <c r="BQA29" s="120"/>
      <c r="BQB29" s="120"/>
      <c r="BQC29" s="120"/>
      <c r="BQD29" s="120"/>
      <c r="BQE29" s="120"/>
      <c r="BQF29" s="120"/>
      <c r="BQG29" s="120"/>
      <c r="BQH29" s="120"/>
      <c r="BQI29" s="120"/>
      <c r="BQJ29" s="120"/>
      <c r="BQK29" s="120"/>
      <c r="BQL29" s="120"/>
      <c r="BQM29" s="120"/>
      <c r="BQN29" s="120"/>
      <c r="BQO29" s="120"/>
      <c r="BQP29" s="120"/>
      <c r="BQQ29" s="120"/>
      <c r="BQR29" s="120"/>
      <c r="BQS29" s="120"/>
      <c r="BQT29" s="120"/>
      <c r="BQU29" s="120"/>
      <c r="BQV29" s="120"/>
      <c r="BQW29" s="120"/>
      <c r="BQX29" s="120"/>
      <c r="BQY29" s="120"/>
      <c r="BQZ29" s="120"/>
      <c r="BRA29" s="120"/>
      <c r="BRB29" s="120"/>
      <c r="BRC29" s="120"/>
      <c r="BRD29" s="120"/>
      <c r="BRE29" s="120"/>
      <c r="BRF29" s="120"/>
      <c r="BRG29" s="120"/>
      <c r="BRH29" s="120"/>
      <c r="BRI29" s="120"/>
      <c r="BRJ29" s="120"/>
      <c r="BRK29" s="120"/>
      <c r="BRL29" s="120"/>
      <c r="BRM29" s="120"/>
      <c r="BRN29" s="120"/>
      <c r="BRO29" s="120"/>
      <c r="BRP29" s="120"/>
      <c r="BRQ29" s="120"/>
      <c r="BRR29" s="120"/>
      <c r="BRS29" s="120"/>
      <c r="BRT29" s="120"/>
      <c r="BRU29" s="120"/>
      <c r="BRV29" s="120"/>
      <c r="BRW29" s="120"/>
      <c r="BRX29" s="120"/>
      <c r="BRY29" s="120"/>
      <c r="BRZ29" s="120"/>
      <c r="BSA29" s="120"/>
      <c r="BSB29" s="120"/>
      <c r="BSC29" s="120"/>
      <c r="BSD29" s="120"/>
      <c r="BSE29" s="120"/>
      <c r="BSF29" s="120"/>
      <c r="BSG29" s="120"/>
      <c r="BSH29" s="120"/>
      <c r="BSI29" s="120"/>
      <c r="BSJ29" s="120"/>
      <c r="BSK29" s="120"/>
      <c r="BSL29" s="120"/>
      <c r="BSM29" s="120"/>
      <c r="BSN29" s="120"/>
      <c r="BSO29" s="120"/>
      <c r="BSP29" s="120"/>
      <c r="BSQ29" s="120"/>
      <c r="BSR29" s="120"/>
      <c r="BSS29" s="120"/>
      <c r="BST29" s="120"/>
      <c r="BSU29" s="120"/>
      <c r="BSV29" s="120"/>
      <c r="BSW29" s="120"/>
      <c r="BSX29" s="120"/>
      <c r="BSY29" s="120"/>
      <c r="BSZ29" s="120"/>
      <c r="BTA29" s="120"/>
      <c r="BTB29" s="120"/>
      <c r="BTC29" s="120"/>
      <c r="BTD29" s="120"/>
      <c r="BTE29" s="120"/>
      <c r="BTF29" s="120"/>
      <c r="BTG29" s="120"/>
      <c r="BTH29" s="120"/>
      <c r="BTI29" s="120"/>
      <c r="BTJ29" s="120"/>
      <c r="BTK29" s="120"/>
      <c r="BTL29" s="120"/>
      <c r="BTM29" s="120"/>
      <c r="BTN29" s="120"/>
      <c r="BTO29" s="120"/>
      <c r="BTP29" s="120"/>
      <c r="BTQ29" s="120"/>
      <c r="BTR29" s="120"/>
      <c r="BTS29" s="120"/>
      <c r="BTT29" s="120"/>
      <c r="BTU29" s="120"/>
      <c r="BTV29" s="120"/>
      <c r="BTW29" s="120"/>
      <c r="BTX29" s="120"/>
      <c r="BTY29" s="120"/>
      <c r="BTZ29" s="120"/>
      <c r="BUA29" s="120"/>
      <c r="BUB29" s="120"/>
      <c r="BUC29" s="120"/>
      <c r="BUD29" s="120"/>
      <c r="BUE29" s="120"/>
      <c r="BUF29" s="120"/>
      <c r="BUG29" s="120"/>
      <c r="BUH29" s="120"/>
      <c r="BUI29" s="120"/>
      <c r="BUJ29" s="120"/>
      <c r="BUK29" s="120"/>
      <c r="BUL29" s="120"/>
      <c r="BUM29" s="120"/>
      <c r="BUN29" s="120"/>
      <c r="BUO29" s="120"/>
      <c r="BUP29" s="120"/>
      <c r="BUQ29" s="120"/>
      <c r="BUR29" s="120"/>
      <c r="BUS29" s="120"/>
      <c r="BUT29" s="120"/>
      <c r="BUU29" s="120"/>
      <c r="BUV29" s="120"/>
      <c r="BUW29" s="120"/>
      <c r="BUX29" s="120"/>
      <c r="BUY29" s="120"/>
      <c r="BUZ29" s="120"/>
      <c r="BVA29" s="120"/>
      <c r="BVB29" s="120"/>
      <c r="BVC29" s="120"/>
      <c r="BVD29" s="120"/>
      <c r="BVE29" s="120"/>
      <c r="BVF29" s="120"/>
      <c r="BVG29" s="120"/>
      <c r="BVH29" s="120"/>
      <c r="BVI29" s="120"/>
      <c r="BVJ29" s="120"/>
      <c r="BVK29" s="120"/>
      <c r="BVL29" s="120"/>
      <c r="BVM29" s="120"/>
      <c r="BVN29" s="120"/>
      <c r="BVO29" s="120"/>
      <c r="BVP29" s="120"/>
      <c r="BVQ29" s="120"/>
      <c r="BVR29" s="120"/>
      <c r="BVS29" s="120"/>
      <c r="BVT29" s="120"/>
      <c r="BVU29" s="120"/>
      <c r="BVV29" s="120"/>
      <c r="BVW29" s="120"/>
      <c r="BVX29" s="120"/>
      <c r="BVY29" s="120"/>
      <c r="BVZ29" s="120"/>
      <c r="BWA29" s="120"/>
      <c r="BWB29" s="120"/>
      <c r="BWC29" s="120"/>
      <c r="BWD29" s="120"/>
      <c r="BWE29" s="120"/>
      <c r="BWF29" s="120"/>
      <c r="BWG29" s="120"/>
      <c r="BWH29" s="120"/>
      <c r="BWI29" s="120"/>
      <c r="BWJ29" s="120"/>
      <c r="BWK29" s="120"/>
      <c r="BWL29" s="120"/>
      <c r="BWM29" s="120"/>
      <c r="BWN29" s="120"/>
      <c r="BWO29" s="120"/>
      <c r="BWP29" s="120"/>
      <c r="BWQ29" s="120"/>
      <c r="BWR29" s="120"/>
      <c r="BWS29" s="120"/>
      <c r="BWT29" s="120"/>
      <c r="BWU29" s="120"/>
      <c r="BWV29" s="120"/>
      <c r="BWW29" s="120"/>
      <c r="BWX29" s="120"/>
      <c r="BWY29" s="120"/>
      <c r="BWZ29" s="120"/>
      <c r="BXA29" s="120"/>
      <c r="BXB29" s="120"/>
      <c r="BXC29" s="120"/>
      <c r="BXD29" s="120"/>
      <c r="BXE29" s="120"/>
      <c r="BXF29" s="120"/>
      <c r="BXG29" s="120"/>
      <c r="BXH29" s="120"/>
      <c r="BXI29" s="120"/>
      <c r="BXJ29" s="120"/>
      <c r="BXK29" s="120"/>
      <c r="BXL29" s="120"/>
      <c r="BXM29" s="120"/>
      <c r="BXN29" s="120"/>
      <c r="BXO29" s="120"/>
      <c r="BXP29" s="120"/>
      <c r="BXQ29" s="120"/>
      <c r="BXR29" s="120"/>
      <c r="BXS29" s="120"/>
      <c r="BXT29" s="120"/>
      <c r="BXU29" s="120"/>
      <c r="BXV29" s="120"/>
      <c r="BXW29" s="120"/>
      <c r="BXX29" s="120"/>
      <c r="BXY29" s="120"/>
      <c r="BXZ29" s="120"/>
      <c r="BYA29" s="120"/>
      <c r="BYB29" s="120"/>
      <c r="BYC29" s="120"/>
      <c r="BYD29" s="120"/>
      <c r="BYE29" s="120"/>
      <c r="BYF29" s="120"/>
      <c r="BYG29" s="120"/>
      <c r="BYH29" s="120"/>
      <c r="BYI29" s="120"/>
      <c r="BYJ29" s="120"/>
      <c r="BYK29" s="120"/>
      <c r="BYL29" s="120"/>
      <c r="BYM29" s="120"/>
      <c r="BYN29" s="120"/>
      <c r="BYO29" s="120"/>
      <c r="BYP29" s="120"/>
      <c r="BYQ29" s="120"/>
      <c r="BYR29" s="120"/>
      <c r="BYS29" s="120"/>
      <c r="BYT29" s="120"/>
      <c r="BYU29" s="120"/>
      <c r="BYV29" s="120"/>
      <c r="BYW29" s="120"/>
      <c r="BYX29" s="120"/>
      <c r="BYY29" s="120"/>
      <c r="BYZ29" s="120"/>
      <c r="BZA29" s="120"/>
      <c r="BZB29" s="120"/>
      <c r="BZC29" s="120"/>
      <c r="BZD29" s="120"/>
      <c r="BZE29" s="120"/>
      <c r="BZF29" s="120"/>
      <c r="BZG29" s="120"/>
      <c r="BZH29" s="120"/>
      <c r="BZI29" s="120"/>
      <c r="BZJ29" s="120"/>
      <c r="BZK29" s="120"/>
      <c r="BZL29" s="120"/>
      <c r="BZM29" s="120"/>
      <c r="BZN29" s="120"/>
      <c r="BZO29" s="120"/>
      <c r="BZP29" s="120"/>
      <c r="BZQ29" s="120"/>
      <c r="BZR29" s="120"/>
      <c r="BZS29" s="120"/>
      <c r="BZT29" s="120"/>
      <c r="BZU29" s="120"/>
      <c r="BZV29" s="120"/>
      <c r="BZW29" s="120"/>
      <c r="BZX29" s="120"/>
      <c r="BZY29" s="120"/>
      <c r="BZZ29" s="120"/>
      <c r="CAA29" s="120"/>
      <c r="CAB29" s="120"/>
      <c r="CAC29" s="120"/>
      <c r="CAD29" s="120"/>
      <c r="CAE29" s="120"/>
      <c r="CAF29" s="120"/>
      <c r="CAG29" s="120"/>
      <c r="CAH29" s="120"/>
      <c r="CAI29" s="120"/>
      <c r="CAJ29" s="120"/>
      <c r="CAK29" s="120"/>
      <c r="CAL29" s="120"/>
      <c r="CAM29" s="120"/>
      <c r="CAN29" s="120"/>
      <c r="CAO29" s="120"/>
      <c r="CAP29" s="120"/>
      <c r="CAQ29" s="120"/>
      <c r="CAR29" s="120"/>
      <c r="CAS29" s="120"/>
      <c r="CAT29" s="120"/>
      <c r="CAU29" s="120"/>
      <c r="CAV29" s="120"/>
      <c r="CAW29" s="120"/>
      <c r="CAX29" s="120"/>
      <c r="CAY29" s="120"/>
      <c r="CAZ29" s="120"/>
      <c r="CBA29" s="120"/>
      <c r="CBB29" s="120"/>
      <c r="CBC29" s="120"/>
      <c r="CBD29" s="120"/>
      <c r="CBE29" s="120"/>
      <c r="CBF29" s="120"/>
      <c r="CBG29" s="120"/>
      <c r="CBH29" s="120"/>
      <c r="CBI29" s="120"/>
      <c r="CBJ29" s="120"/>
      <c r="CBK29" s="120"/>
      <c r="CBL29" s="120"/>
      <c r="CBM29" s="120"/>
      <c r="CBN29" s="120"/>
      <c r="CBO29" s="120"/>
      <c r="CBP29" s="120"/>
      <c r="CBQ29" s="120"/>
      <c r="CBR29" s="120"/>
      <c r="CBS29" s="120"/>
      <c r="CBT29" s="120"/>
      <c r="CBU29" s="120"/>
      <c r="CBV29" s="120"/>
      <c r="CBW29" s="120"/>
      <c r="CBX29" s="120"/>
      <c r="CBY29" s="120"/>
      <c r="CBZ29" s="120"/>
      <c r="CCA29" s="120"/>
      <c r="CCB29" s="120"/>
      <c r="CCC29" s="120"/>
      <c r="CCD29" s="120"/>
      <c r="CCE29" s="120"/>
      <c r="CCF29" s="120"/>
      <c r="CCG29" s="120"/>
      <c r="CCH29" s="120"/>
      <c r="CCI29" s="120"/>
      <c r="CCJ29" s="120"/>
      <c r="CCK29" s="120"/>
      <c r="CCL29" s="120"/>
      <c r="CCM29" s="120"/>
      <c r="CCN29" s="120"/>
      <c r="CCO29" s="120"/>
      <c r="CCP29" s="120"/>
      <c r="CCQ29" s="120"/>
      <c r="CCR29" s="120"/>
      <c r="CCS29" s="120"/>
      <c r="CCT29" s="120"/>
      <c r="CCU29" s="120"/>
      <c r="CCV29" s="120"/>
      <c r="CCW29" s="120"/>
      <c r="CCX29" s="120"/>
      <c r="CCY29" s="120"/>
      <c r="CCZ29" s="120"/>
      <c r="CDA29" s="120"/>
      <c r="CDB29" s="120"/>
      <c r="CDC29" s="120"/>
      <c r="CDD29" s="120"/>
      <c r="CDE29" s="120"/>
      <c r="CDF29" s="120"/>
      <c r="CDG29" s="120"/>
      <c r="CDH29" s="120"/>
      <c r="CDI29" s="120"/>
      <c r="CDJ29" s="120"/>
      <c r="CDK29" s="120"/>
      <c r="CDL29" s="120"/>
      <c r="CDM29" s="120"/>
      <c r="CDN29" s="120"/>
      <c r="CDO29" s="120"/>
      <c r="CDP29" s="120"/>
      <c r="CDQ29" s="120"/>
      <c r="CDR29" s="120"/>
      <c r="CDS29" s="120"/>
      <c r="CDT29" s="120"/>
      <c r="CDU29" s="120"/>
      <c r="CDV29" s="120"/>
      <c r="CDW29" s="120"/>
      <c r="CDX29" s="120"/>
      <c r="CDY29" s="120"/>
      <c r="CDZ29" s="120"/>
      <c r="CEA29" s="120"/>
      <c r="CEB29" s="120"/>
      <c r="CEC29" s="120"/>
      <c r="CED29" s="120"/>
      <c r="CEE29" s="120"/>
      <c r="CEF29" s="120"/>
      <c r="CEG29" s="120"/>
      <c r="CEH29" s="120"/>
      <c r="CEI29" s="120"/>
      <c r="CEJ29" s="120"/>
      <c r="CEK29" s="120"/>
      <c r="CEL29" s="120"/>
      <c r="CEM29" s="120"/>
      <c r="CEN29" s="120"/>
      <c r="CEO29" s="120"/>
      <c r="CEP29" s="120"/>
      <c r="CEQ29" s="120"/>
      <c r="CER29" s="120"/>
      <c r="CES29" s="120"/>
      <c r="CET29" s="120"/>
      <c r="CEU29" s="120"/>
      <c r="CEV29" s="120"/>
      <c r="CEW29" s="120"/>
      <c r="CEX29" s="120"/>
      <c r="CEY29" s="120"/>
      <c r="CEZ29" s="120"/>
      <c r="CFA29" s="120"/>
      <c r="CFB29" s="120"/>
      <c r="CFC29" s="120"/>
      <c r="CFD29" s="120"/>
      <c r="CFE29" s="120"/>
      <c r="CFF29" s="120"/>
      <c r="CFG29" s="120"/>
      <c r="CFH29" s="120"/>
      <c r="CFI29" s="120"/>
      <c r="CFJ29" s="120"/>
      <c r="CFK29" s="120"/>
      <c r="CFL29" s="120"/>
      <c r="CFM29" s="120"/>
      <c r="CFN29" s="120"/>
      <c r="CFO29" s="120"/>
    </row>
    <row r="30" s="121" customFormat="true" ht="14.25" hidden="false" customHeight="false" outlineLevel="0" collapsed="false">
      <c r="A30" s="120" t="s">
        <v>810</v>
      </c>
      <c r="B30" s="120"/>
      <c r="C30" s="120" t="s">
        <v>2316</v>
      </c>
      <c r="D30" s="120" t="s">
        <v>2314</v>
      </c>
      <c r="E30" s="120" t="s">
        <v>2317</v>
      </c>
      <c r="F30" s="120"/>
      <c r="G30" s="120"/>
      <c r="H30" s="120"/>
      <c r="I30" s="120"/>
      <c r="J30" s="120" t="s">
        <v>2318</v>
      </c>
      <c r="K30" s="120"/>
      <c r="L30" s="120"/>
      <c r="M30" s="120"/>
      <c r="N30" s="120"/>
      <c r="O30" s="120"/>
      <c r="P30" s="120" t="s">
        <v>2319</v>
      </c>
      <c r="Q30" s="120"/>
      <c r="R30" s="120"/>
      <c r="S30" s="120"/>
      <c r="T30" s="120" t="s">
        <v>2192</v>
      </c>
      <c r="U30" s="120"/>
      <c r="V30" s="120"/>
      <c r="W30" s="120" t="s">
        <v>7</v>
      </c>
      <c r="X30" s="120"/>
      <c r="Y30" s="120"/>
      <c r="Z30" s="120"/>
      <c r="AA30" s="120"/>
      <c r="AB30" s="120"/>
      <c r="AC30" s="120"/>
      <c r="AD30" s="120"/>
      <c r="AE30" s="120"/>
      <c r="AF30" s="120"/>
      <c r="AG30" s="120"/>
      <c r="AH30" s="120"/>
      <c r="AI30" s="120"/>
      <c r="AJ30" s="120"/>
      <c r="AK30" s="120"/>
      <c r="AL30" s="120"/>
      <c r="AM30" s="120"/>
      <c r="AN30" s="120"/>
      <c r="AO30" s="120"/>
      <c r="AP30" s="120"/>
      <c r="AQ30" s="120"/>
      <c r="AR30" s="120"/>
      <c r="AS30" s="120"/>
      <c r="AT30" s="120"/>
      <c r="AU30" s="120"/>
      <c r="AV30" s="120"/>
      <c r="AW30" s="120"/>
      <c r="AX30" s="120"/>
      <c r="AY30" s="120"/>
      <c r="AZ30" s="120"/>
      <c r="BA30" s="120"/>
      <c r="BB30" s="120"/>
      <c r="BC30" s="120"/>
      <c r="BD30" s="120"/>
      <c r="BE30" s="120"/>
      <c r="BF30" s="120"/>
      <c r="BG30" s="120"/>
      <c r="BH30" s="120"/>
      <c r="BI30" s="120"/>
      <c r="BJ30" s="120"/>
      <c r="BK30" s="120"/>
      <c r="BL30" s="120"/>
      <c r="BM30" s="120"/>
      <c r="BN30" s="120"/>
      <c r="BO30" s="120"/>
      <c r="BP30" s="120"/>
      <c r="BQ30" s="120"/>
      <c r="BR30" s="120"/>
      <c r="BS30" s="120"/>
      <c r="BT30" s="120"/>
      <c r="BU30" s="120"/>
      <c r="BV30" s="120"/>
      <c r="BW30" s="120"/>
      <c r="BX30" s="120"/>
      <c r="BY30" s="120"/>
      <c r="BZ30" s="120"/>
      <c r="CA30" s="120"/>
      <c r="CB30" s="120"/>
      <c r="CC30" s="120"/>
      <c r="CD30" s="120"/>
      <c r="CE30" s="120"/>
      <c r="CF30" s="120"/>
      <c r="CG30" s="120"/>
      <c r="CH30" s="120"/>
      <c r="CI30" s="120"/>
      <c r="CJ30" s="120"/>
      <c r="CK30" s="120"/>
      <c r="CL30" s="120"/>
      <c r="CM30" s="120"/>
      <c r="CN30" s="120"/>
      <c r="CO30" s="120"/>
      <c r="CP30" s="120"/>
      <c r="CQ30" s="120"/>
      <c r="CR30" s="120"/>
      <c r="CS30" s="120"/>
      <c r="CT30" s="120"/>
      <c r="CU30" s="120"/>
      <c r="CV30" s="120"/>
      <c r="CW30" s="120"/>
      <c r="CX30" s="120"/>
      <c r="CY30" s="120"/>
      <c r="CZ30" s="120"/>
      <c r="DA30" s="120"/>
      <c r="DB30" s="120"/>
      <c r="DC30" s="120"/>
      <c r="DD30" s="120"/>
      <c r="DE30" s="120"/>
      <c r="DF30" s="120"/>
      <c r="DG30" s="120"/>
      <c r="DH30" s="120"/>
      <c r="DI30" s="120"/>
      <c r="DJ30" s="120"/>
      <c r="DK30" s="120"/>
      <c r="DL30" s="120"/>
      <c r="DM30" s="120"/>
      <c r="DN30" s="120"/>
      <c r="DO30" s="120"/>
      <c r="DP30" s="120"/>
      <c r="DQ30" s="120"/>
      <c r="DR30" s="120"/>
      <c r="DS30" s="120"/>
      <c r="DT30" s="120"/>
      <c r="DU30" s="120"/>
      <c r="DV30" s="120"/>
      <c r="DW30" s="120"/>
      <c r="DX30" s="120"/>
      <c r="DY30" s="120"/>
      <c r="DZ30" s="120"/>
      <c r="EA30" s="120"/>
      <c r="EB30" s="120"/>
      <c r="EC30" s="120"/>
      <c r="ED30" s="120"/>
      <c r="EE30" s="120"/>
      <c r="EF30" s="120"/>
      <c r="EG30" s="120"/>
      <c r="EH30" s="120"/>
      <c r="EI30" s="120"/>
      <c r="EJ30" s="120"/>
      <c r="EK30" s="120"/>
      <c r="EL30" s="120"/>
      <c r="EM30" s="120"/>
      <c r="EN30" s="120"/>
      <c r="EO30" s="120"/>
      <c r="EP30" s="120"/>
      <c r="EQ30" s="120"/>
      <c r="ER30" s="120"/>
      <c r="ES30" s="120"/>
      <c r="ET30" s="120"/>
      <c r="EU30" s="120"/>
      <c r="EV30" s="120"/>
      <c r="EW30" s="120"/>
      <c r="EX30" s="120"/>
      <c r="EY30" s="120"/>
      <c r="EZ30" s="120"/>
      <c r="FA30" s="120"/>
      <c r="FB30" s="120"/>
      <c r="FC30" s="120"/>
      <c r="FD30" s="120"/>
      <c r="FE30" s="120"/>
      <c r="FF30" s="120"/>
      <c r="FG30" s="120"/>
      <c r="FH30" s="120"/>
      <c r="FI30" s="120"/>
      <c r="FJ30" s="120"/>
      <c r="FK30" s="120"/>
      <c r="FL30" s="120"/>
      <c r="FM30" s="120"/>
      <c r="FN30" s="120"/>
      <c r="FO30" s="120"/>
      <c r="FP30" s="120"/>
      <c r="FQ30" s="120"/>
      <c r="FR30" s="120"/>
      <c r="FS30" s="120"/>
      <c r="FT30" s="120"/>
      <c r="FU30" s="120"/>
      <c r="FV30" s="120"/>
      <c r="FW30" s="120"/>
      <c r="FX30" s="120"/>
      <c r="FY30" s="120"/>
      <c r="FZ30" s="120"/>
      <c r="GA30" s="120"/>
      <c r="GB30" s="120"/>
      <c r="GC30" s="120"/>
      <c r="GD30" s="120"/>
      <c r="GE30" s="120"/>
      <c r="GF30" s="120"/>
      <c r="GG30" s="120"/>
      <c r="GH30" s="120"/>
      <c r="GI30" s="120"/>
      <c r="GJ30" s="120"/>
      <c r="GK30" s="120"/>
      <c r="GL30" s="120"/>
      <c r="GM30" s="120"/>
      <c r="GN30" s="120"/>
      <c r="GO30" s="120"/>
      <c r="GP30" s="120"/>
      <c r="GQ30" s="120"/>
      <c r="GR30" s="120"/>
      <c r="GS30" s="120"/>
      <c r="GT30" s="120"/>
      <c r="GU30" s="120"/>
      <c r="GV30" s="120"/>
      <c r="GW30" s="120"/>
      <c r="GX30" s="120"/>
      <c r="GY30" s="120"/>
      <c r="GZ30" s="120"/>
      <c r="HA30" s="120"/>
      <c r="HB30" s="120"/>
      <c r="HC30" s="120"/>
      <c r="HD30" s="120"/>
      <c r="HE30" s="120"/>
      <c r="HF30" s="120"/>
      <c r="HG30" s="120"/>
      <c r="HH30" s="120"/>
      <c r="HI30" s="120"/>
      <c r="HJ30" s="120"/>
      <c r="HK30" s="120"/>
      <c r="HL30" s="120"/>
      <c r="HM30" s="120"/>
      <c r="HN30" s="120"/>
      <c r="HO30" s="120"/>
      <c r="HP30" s="120"/>
      <c r="HQ30" s="120"/>
      <c r="HR30" s="120"/>
      <c r="HS30" s="120"/>
      <c r="HT30" s="120"/>
      <c r="HU30" s="120"/>
      <c r="HV30" s="120"/>
      <c r="HW30" s="120"/>
      <c r="HX30" s="120"/>
      <c r="HY30" s="120"/>
      <c r="HZ30" s="120"/>
      <c r="IA30" s="120"/>
      <c r="IB30" s="120"/>
      <c r="IC30" s="120"/>
      <c r="ID30" s="120"/>
      <c r="IE30" s="120"/>
      <c r="IF30" s="120"/>
      <c r="IG30" s="120"/>
      <c r="IH30" s="120"/>
      <c r="II30" s="120"/>
      <c r="IJ30" s="120"/>
      <c r="IK30" s="120"/>
      <c r="IL30" s="120"/>
      <c r="IM30" s="120"/>
      <c r="IN30" s="120"/>
      <c r="IO30" s="120"/>
      <c r="IP30" s="120"/>
      <c r="IQ30" s="120"/>
      <c r="IR30" s="120"/>
      <c r="IS30" s="120"/>
      <c r="IT30" s="120"/>
      <c r="IU30" s="120"/>
      <c r="IV30" s="120"/>
      <c r="IW30" s="120"/>
      <c r="IX30" s="120"/>
      <c r="IY30" s="120"/>
      <c r="IZ30" s="120"/>
      <c r="JA30" s="120"/>
      <c r="JB30" s="120"/>
      <c r="JC30" s="120"/>
      <c r="JD30" s="120"/>
      <c r="JE30" s="120"/>
      <c r="JF30" s="120"/>
      <c r="JG30" s="120"/>
      <c r="JH30" s="120"/>
      <c r="JI30" s="120"/>
      <c r="JJ30" s="120"/>
      <c r="JK30" s="120"/>
      <c r="JL30" s="120"/>
      <c r="JM30" s="120"/>
      <c r="JN30" s="120"/>
      <c r="JO30" s="120"/>
      <c r="JP30" s="120"/>
      <c r="JQ30" s="120"/>
      <c r="JR30" s="120"/>
      <c r="JS30" s="120"/>
      <c r="JT30" s="120"/>
      <c r="JU30" s="120"/>
      <c r="JV30" s="120"/>
      <c r="JW30" s="120"/>
      <c r="JX30" s="120"/>
      <c r="JY30" s="120"/>
      <c r="JZ30" s="120"/>
      <c r="KA30" s="120"/>
      <c r="KB30" s="120"/>
      <c r="KC30" s="120"/>
      <c r="KD30" s="120"/>
      <c r="KE30" s="120"/>
      <c r="KF30" s="120"/>
      <c r="KG30" s="120"/>
      <c r="KH30" s="120"/>
      <c r="KI30" s="120"/>
      <c r="KJ30" s="120"/>
      <c r="KK30" s="120"/>
      <c r="KL30" s="120"/>
      <c r="KM30" s="120"/>
      <c r="KN30" s="120"/>
      <c r="KO30" s="120"/>
      <c r="KP30" s="120"/>
      <c r="KQ30" s="120"/>
      <c r="KR30" s="120"/>
      <c r="KS30" s="120"/>
      <c r="KT30" s="120"/>
      <c r="KU30" s="120"/>
      <c r="KV30" s="120"/>
      <c r="KW30" s="120"/>
      <c r="KX30" s="120"/>
      <c r="KY30" s="120"/>
      <c r="KZ30" s="120"/>
      <c r="LA30" s="120"/>
      <c r="LB30" s="120"/>
      <c r="LC30" s="120"/>
      <c r="LD30" s="120"/>
      <c r="LE30" s="120"/>
      <c r="LF30" s="120"/>
      <c r="LG30" s="120"/>
      <c r="LH30" s="120"/>
      <c r="LI30" s="120"/>
      <c r="LJ30" s="120"/>
      <c r="LK30" s="120"/>
      <c r="LL30" s="120"/>
      <c r="LM30" s="120"/>
      <c r="LN30" s="120"/>
      <c r="LO30" s="120"/>
      <c r="LP30" s="120"/>
      <c r="LQ30" s="120"/>
      <c r="LR30" s="120"/>
      <c r="LS30" s="120"/>
      <c r="LT30" s="120"/>
      <c r="LU30" s="120"/>
      <c r="LV30" s="120"/>
      <c r="LW30" s="120"/>
      <c r="LX30" s="120"/>
      <c r="LY30" s="120"/>
      <c r="LZ30" s="120"/>
      <c r="MA30" s="120"/>
      <c r="MB30" s="120"/>
      <c r="MC30" s="120"/>
      <c r="MD30" s="120"/>
      <c r="ME30" s="120"/>
      <c r="MF30" s="120"/>
      <c r="MG30" s="120"/>
      <c r="MH30" s="120"/>
      <c r="MI30" s="120"/>
      <c r="MJ30" s="120"/>
      <c r="MK30" s="120"/>
      <c r="ML30" s="120"/>
      <c r="MM30" s="120"/>
      <c r="MN30" s="120"/>
      <c r="MO30" s="120"/>
      <c r="MP30" s="120"/>
      <c r="MQ30" s="120"/>
      <c r="MR30" s="120"/>
      <c r="MS30" s="120"/>
      <c r="MT30" s="120"/>
      <c r="MU30" s="120"/>
      <c r="MV30" s="120"/>
      <c r="MW30" s="120"/>
      <c r="MX30" s="120"/>
      <c r="MY30" s="120"/>
      <c r="MZ30" s="120"/>
      <c r="NA30" s="120"/>
      <c r="NB30" s="120"/>
      <c r="NC30" s="120"/>
      <c r="ND30" s="120"/>
      <c r="NE30" s="120"/>
      <c r="NF30" s="120"/>
      <c r="NG30" s="120"/>
      <c r="NH30" s="120"/>
      <c r="NI30" s="120"/>
      <c r="NJ30" s="120"/>
      <c r="NK30" s="120"/>
      <c r="NL30" s="120"/>
      <c r="NM30" s="120"/>
      <c r="NN30" s="120"/>
      <c r="NO30" s="120"/>
      <c r="NP30" s="120"/>
      <c r="NQ30" s="120"/>
      <c r="NR30" s="120"/>
      <c r="NS30" s="120"/>
      <c r="NT30" s="120"/>
      <c r="NU30" s="120"/>
      <c r="NV30" s="120"/>
      <c r="NW30" s="120"/>
      <c r="NX30" s="120"/>
      <c r="NY30" s="120"/>
      <c r="NZ30" s="120"/>
      <c r="OA30" s="120"/>
      <c r="OB30" s="120"/>
      <c r="OC30" s="120"/>
      <c r="OD30" s="120"/>
      <c r="OE30" s="120"/>
      <c r="OF30" s="120"/>
      <c r="OG30" s="120"/>
      <c r="OH30" s="120"/>
      <c r="OI30" s="120"/>
      <c r="OJ30" s="120"/>
      <c r="OK30" s="120"/>
      <c r="OL30" s="120"/>
      <c r="OM30" s="120"/>
      <c r="ON30" s="120"/>
      <c r="OO30" s="120"/>
      <c r="OP30" s="120"/>
      <c r="OQ30" s="120"/>
      <c r="OR30" s="120"/>
      <c r="OS30" s="120"/>
      <c r="OT30" s="120"/>
      <c r="OU30" s="120"/>
      <c r="OV30" s="120"/>
      <c r="OW30" s="120"/>
      <c r="OX30" s="120"/>
      <c r="OY30" s="120"/>
      <c r="OZ30" s="120"/>
      <c r="PA30" s="120"/>
      <c r="PB30" s="120"/>
      <c r="PC30" s="120"/>
      <c r="PD30" s="120"/>
      <c r="PE30" s="120"/>
      <c r="PF30" s="120"/>
      <c r="PG30" s="120"/>
      <c r="PH30" s="120"/>
      <c r="PI30" s="120"/>
      <c r="PJ30" s="120"/>
      <c r="PK30" s="120"/>
      <c r="PL30" s="120"/>
      <c r="PM30" s="120"/>
      <c r="PN30" s="120"/>
      <c r="PO30" s="120"/>
      <c r="PP30" s="120"/>
      <c r="PQ30" s="120"/>
      <c r="PR30" s="120"/>
      <c r="PS30" s="120"/>
      <c r="PT30" s="120"/>
      <c r="PU30" s="120"/>
      <c r="PV30" s="120"/>
      <c r="PW30" s="120"/>
      <c r="PX30" s="120"/>
      <c r="PY30" s="120"/>
      <c r="PZ30" s="120"/>
      <c r="QA30" s="120"/>
      <c r="QB30" s="120"/>
    </row>
    <row r="31" s="120" customFormat="true" ht="14.25" hidden="false" customHeight="false" outlineLevel="0" collapsed="false"/>
    <row r="32" s="120" customFormat="true" ht="13.5" hidden="false" customHeight="true" outlineLevel="0" collapsed="false">
      <c r="A32" s="120" t="s">
        <v>810</v>
      </c>
      <c r="C32" s="120" t="s">
        <v>2320</v>
      </c>
      <c r="D32" s="120" t="s">
        <v>2321</v>
      </c>
      <c r="E32" s="122" t="s">
        <v>2322</v>
      </c>
      <c r="H32" s="120" t="s">
        <v>2323</v>
      </c>
      <c r="N32" s="120" t="s">
        <v>1112</v>
      </c>
    </row>
    <row r="33" s="120" customFormat="true" ht="14.25" hidden="false" customHeight="false" outlineLevel="0" collapsed="false">
      <c r="A33" s="120" t="s">
        <v>810</v>
      </c>
      <c r="C33" s="120" t="s">
        <v>2324</v>
      </c>
      <c r="D33" s="120" t="s">
        <v>2321</v>
      </c>
      <c r="E33" s="122" t="s">
        <v>2322</v>
      </c>
      <c r="J33" s="120" t="s">
        <v>2325</v>
      </c>
      <c r="P33" s="120" t="str">
        <f aca="false">CONCATENATE("SetCondition::",$C$35)</f>
        <v>SetCondition::EmCare.B23.DE04</v>
      </c>
      <c r="Q33" s="120" t="s">
        <v>1187</v>
      </c>
      <c r="R33" s="120" t="s">
        <v>2326</v>
      </c>
      <c r="S33" s="120" t="s">
        <v>2327</v>
      </c>
      <c r="T33" s="120" t="s">
        <v>2192</v>
      </c>
      <c r="W33" s="120" t="s">
        <v>7</v>
      </c>
    </row>
    <row r="34" s="120" customFormat="true" ht="14.25" hidden="false" customHeight="false" outlineLevel="0" collapsed="false"/>
    <row r="35" s="120" customFormat="true" ht="14.25" hidden="false" customHeight="false" outlineLevel="0" collapsed="false">
      <c r="A35" s="120" t="s">
        <v>810</v>
      </c>
      <c r="C35" s="120" t="s">
        <v>2328</v>
      </c>
      <c r="E35" s="120" t="s">
        <v>2329</v>
      </c>
      <c r="H35" s="120" t="s">
        <v>2330</v>
      </c>
      <c r="N35" s="120" t="s">
        <v>1112</v>
      </c>
      <c r="T35" s="120" t="s">
        <v>2192</v>
      </c>
      <c r="W35" s="120" t="s">
        <v>7</v>
      </c>
    </row>
    <row r="36" s="120" customFormat="true" ht="14.25" hidden="false" customHeight="false" outlineLevel="0" collapsed="false">
      <c r="A36" s="120" t="s">
        <v>1331</v>
      </c>
      <c r="B36" s="120" t="s">
        <v>2324</v>
      </c>
      <c r="C36" s="120" t="s">
        <v>2331</v>
      </c>
      <c r="D36" s="120" t="s">
        <v>2332</v>
      </c>
      <c r="E36" s="120" t="s">
        <v>2329</v>
      </c>
      <c r="F36" s="120" t="s">
        <v>2321</v>
      </c>
      <c r="J36" s="120" t="s">
        <v>2333</v>
      </c>
      <c r="N36" s="120" t="s">
        <v>1098</v>
      </c>
      <c r="W36" s="120" t="s">
        <v>7</v>
      </c>
    </row>
    <row r="37" s="120" customFormat="true" ht="14.25" hidden="false" customHeight="false" outlineLevel="0" collapsed="false"/>
    <row r="38" s="120" customFormat="true" ht="14.05" hidden="false" customHeight="false" outlineLevel="0" collapsed="false">
      <c r="A38" s="120" t="s">
        <v>2334</v>
      </c>
      <c r="C38" s="120" t="s">
        <v>2335</v>
      </c>
      <c r="D38" s="120" t="s">
        <v>2336</v>
      </c>
      <c r="E38" s="120" t="s">
        <v>2337</v>
      </c>
      <c r="J38" s="120" t="s">
        <v>2338</v>
      </c>
      <c r="T38" s="120" t="s">
        <v>2192</v>
      </c>
      <c r="W38" s="120" t="s">
        <v>7</v>
      </c>
    </row>
    <row r="39" s="120" customFormat="true" ht="13.8" hidden="false" customHeight="false" outlineLevel="0" collapsed="false">
      <c r="A39" s="120" t="s">
        <v>810</v>
      </c>
      <c r="C39" s="120" t="s">
        <v>2339</v>
      </c>
      <c r="D39" s="120" t="s">
        <v>2336</v>
      </c>
      <c r="H39" s="115" t="s">
        <v>830</v>
      </c>
      <c r="P39" s="123"/>
    </row>
    <row r="40" s="120" customFormat="true" ht="14.05" hidden="false" customHeight="false" outlineLevel="0" collapsed="false">
      <c r="A40" s="115" t="s">
        <v>830</v>
      </c>
      <c r="B40" s="120" t="s">
        <v>2339</v>
      </c>
      <c r="C40" s="120" t="s">
        <v>2340</v>
      </c>
      <c r="H40" s="120" t="s">
        <v>2341</v>
      </c>
      <c r="N40" s="120" t="s">
        <v>1112</v>
      </c>
      <c r="W40" s="120" t="s">
        <v>7</v>
      </c>
    </row>
    <row r="41" s="120" customFormat="true" ht="14.05" hidden="false" customHeight="false" outlineLevel="0" collapsed="false">
      <c r="A41" s="115" t="s">
        <v>830</v>
      </c>
      <c r="B41" s="120" t="s">
        <v>2339</v>
      </c>
      <c r="C41" s="120" t="s">
        <v>2342</v>
      </c>
      <c r="H41" s="120" t="s">
        <v>2343</v>
      </c>
      <c r="N41" s="120" t="s">
        <v>1112</v>
      </c>
      <c r="W41" s="120" t="s">
        <v>7</v>
      </c>
    </row>
    <row r="42" s="120" customFormat="true" ht="13.8" hidden="false" customHeight="false" outlineLevel="0" collapsed="false"/>
    <row r="43" s="120" customFormat="true" ht="14.05" hidden="false" customHeight="false" outlineLevel="0" collapsed="false">
      <c r="A43" s="120" t="s">
        <v>810</v>
      </c>
      <c r="C43" s="120" t="s">
        <v>2344</v>
      </c>
      <c r="H43" s="120" t="s">
        <v>2345</v>
      </c>
      <c r="N43" s="120" t="s">
        <v>1112</v>
      </c>
      <c r="P43" s="123"/>
      <c r="W43" s="120" t="s">
        <v>7</v>
      </c>
    </row>
    <row r="44" s="120" customFormat="true" ht="14.05" hidden="false" customHeight="false" outlineLevel="0" collapsed="false">
      <c r="A44" s="120" t="s">
        <v>1331</v>
      </c>
      <c r="B44" s="120" t="s">
        <v>2335</v>
      </c>
      <c r="C44" s="120" t="s">
        <v>2346</v>
      </c>
      <c r="D44" s="120" t="s">
        <v>2347</v>
      </c>
      <c r="E44" s="120" t="s">
        <v>2348</v>
      </c>
      <c r="J44" s="120" t="s">
        <v>2349</v>
      </c>
      <c r="N44" s="120" t="s">
        <v>1098</v>
      </c>
      <c r="W44" s="120" t="s">
        <v>7</v>
      </c>
    </row>
    <row r="45" s="120" customFormat="true" ht="13.8" hidden="false" customHeight="false" outlineLevel="0" collapsed="false"/>
    <row r="46" s="120" customFormat="true" ht="14.05" hidden="false" customHeight="false" outlineLevel="0" collapsed="false">
      <c r="A46" s="120" t="s">
        <v>810</v>
      </c>
      <c r="C46" s="120" t="s">
        <v>2350</v>
      </c>
      <c r="D46" s="120" t="s">
        <v>2351</v>
      </c>
      <c r="H46" s="120" t="s">
        <v>2352</v>
      </c>
      <c r="N46" s="120" t="s">
        <v>1112</v>
      </c>
    </row>
    <row r="47" s="120" customFormat="true" ht="14.05" hidden="false" customHeight="false" outlineLevel="0" collapsed="false">
      <c r="A47" s="120" t="s">
        <v>2334</v>
      </c>
      <c r="C47" s="120" t="s">
        <v>2353</v>
      </c>
      <c r="D47" s="120" t="s">
        <v>2351</v>
      </c>
      <c r="E47" s="120" t="s">
        <v>2354</v>
      </c>
      <c r="J47" s="120" t="s">
        <v>2355</v>
      </c>
      <c r="P47" s="120" t="s">
        <v>2356</v>
      </c>
      <c r="T47" s="120" t="s">
        <v>2192</v>
      </c>
      <c r="W47" s="120" t="s">
        <v>7</v>
      </c>
    </row>
    <row r="48" s="120" customFormat="true" ht="13.8" hidden="false" customHeight="false" outlineLevel="0" collapsed="false"/>
    <row r="49" s="120" customFormat="true" ht="13.8" hidden="false" customHeight="false" outlineLevel="0" collapsed="false"/>
    <row r="50" s="120" customFormat="true" ht="13.8" hidden="false" customHeight="false" outlineLevel="0" collapsed="false">
      <c r="A50" s="120" t="s">
        <v>1331</v>
      </c>
      <c r="B50" s="120" t="s">
        <v>2353</v>
      </c>
      <c r="C50" s="120" t="s">
        <v>2357</v>
      </c>
      <c r="D50" s="120" t="s">
        <v>2347</v>
      </c>
      <c r="E50" s="120" t="s">
        <v>2358</v>
      </c>
      <c r="J50" s="120" t="s">
        <v>2349</v>
      </c>
      <c r="N50" s="120" t="s">
        <v>1098</v>
      </c>
      <c r="W50" s="120" t="s">
        <v>7</v>
      </c>
    </row>
    <row r="51" s="120" customFormat="true" ht="14.25" hidden="false" customHeight="false" outlineLevel="0" collapsed="false"/>
    <row r="52" s="120" customFormat="true" ht="14.05" hidden="false" customHeight="false" outlineLevel="0" collapsed="false">
      <c r="A52" s="120" t="s">
        <v>810</v>
      </c>
      <c r="C52" s="120" t="s">
        <v>2359</v>
      </c>
      <c r="D52" s="120" t="s">
        <v>2360</v>
      </c>
      <c r="H52" s="120" t="s">
        <v>2361</v>
      </c>
      <c r="N52" s="120" t="s">
        <v>1112</v>
      </c>
    </row>
    <row r="53" s="120" customFormat="true" ht="13.8" hidden="false" customHeight="false" outlineLevel="0" collapsed="false">
      <c r="A53" s="120" t="s">
        <v>810</v>
      </c>
      <c r="C53" s="120" t="s">
        <v>2362</v>
      </c>
      <c r="D53" s="120" t="s">
        <v>2360</v>
      </c>
      <c r="E53" s="120" t="s">
        <v>2363</v>
      </c>
      <c r="J53" s="120" t="s">
        <v>2364</v>
      </c>
      <c r="P53" s="120" t="str">
        <f aca="false">CONCATENATE("SetCondition")</f>
        <v>SetCondition</v>
      </c>
      <c r="T53" s="120" t="s">
        <v>2192</v>
      </c>
      <c r="W53" s="120" t="s">
        <v>7</v>
      </c>
    </row>
    <row r="54" s="120" customFormat="true" ht="14.25" hidden="false" customHeight="false" outlineLevel="0" collapsed="false"/>
    <row r="55" s="120" customFormat="true" ht="13.8" hidden="false" customHeight="false" outlineLevel="0" collapsed="false">
      <c r="A55" s="120" t="s">
        <v>810</v>
      </c>
      <c r="C55" s="120" t="s">
        <v>2365</v>
      </c>
      <c r="D55" s="120" t="s">
        <v>2366</v>
      </c>
      <c r="H55" s="120" t="s">
        <v>2367</v>
      </c>
      <c r="N55" s="120" t="s">
        <v>1112</v>
      </c>
    </row>
    <row r="56" s="120" customFormat="true" ht="13.8" hidden="false" customHeight="false" outlineLevel="0" collapsed="false">
      <c r="A56" s="120" t="s">
        <v>810</v>
      </c>
      <c r="C56" s="120" t="s">
        <v>2368</v>
      </c>
      <c r="D56" s="120" t="s">
        <v>2366</v>
      </c>
      <c r="E56" s="120" t="s">
        <v>2369</v>
      </c>
      <c r="J56" s="120" t="s">
        <v>2370</v>
      </c>
      <c r="P56" s="120" t="str">
        <f aca="false">CONCATENATE("SetCondition")</f>
        <v>SetCondition</v>
      </c>
      <c r="T56" s="120" t="s">
        <v>2192</v>
      </c>
      <c r="W56" s="120" t="s">
        <v>7</v>
      </c>
    </row>
    <row r="57" s="120" customFormat="true" ht="13.8" hidden="false" customHeight="false" outlineLevel="0" collapsed="false"/>
    <row r="58" s="120" customFormat="true" ht="14.25" hidden="false" customHeight="false" outlineLevel="0" collapsed="false">
      <c r="A58" s="120" t="s">
        <v>810</v>
      </c>
      <c r="C58" s="120" t="s">
        <v>2371</v>
      </c>
      <c r="D58" s="120" t="s">
        <v>846</v>
      </c>
      <c r="H58" s="120" t="s">
        <v>2231</v>
      </c>
      <c r="N58" s="120" t="s">
        <v>1112</v>
      </c>
    </row>
    <row r="59" s="120" customFormat="true" ht="14.25" hidden="false" customHeight="false" outlineLevel="0" collapsed="false">
      <c r="A59" s="120" t="s">
        <v>810</v>
      </c>
      <c r="C59" s="120" t="s">
        <v>2232</v>
      </c>
      <c r="D59" s="120" t="s">
        <v>846</v>
      </c>
      <c r="E59" s="120" t="s">
        <v>2372</v>
      </c>
      <c r="J59" s="120" t="s">
        <v>2373</v>
      </c>
      <c r="P59" s="120" t="str">
        <f aca="false">CONCATENATE("SetCondition")</f>
        <v>SetCondition</v>
      </c>
      <c r="T59" s="120" t="s">
        <v>2192</v>
      </c>
      <c r="W59" s="120" t="s">
        <v>7</v>
      </c>
    </row>
    <row r="60" s="120" customFormat="true" ht="14.25" hidden="false" customHeight="false" outlineLevel="0" collapsed="false"/>
    <row r="61" s="120" customFormat="true" ht="14.25" hidden="false" customHeight="false" outlineLevel="0" collapsed="false">
      <c r="A61" s="120" t="s">
        <v>810</v>
      </c>
      <c r="C61" s="120" t="s">
        <v>2374</v>
      </c>
      <c r="D61" s="120" t="s">
        <v>863</v>
      </c>
      <c r="H61" s="120" t="s">
        <v>2234</v>
      </c>
      <c r="N61" s="120" t="s">
        <v>1112</v>
      </c>
    </row>
    <row r="62" s="120" customFormat="true" ht="14.25" hidden="false" customHeight="false" outlineLevel="0" collapsed="false">
      <c r="A62" s="120" t="s">
        <v>810</v>
      </c>
      <c r="C62" s="120" t="s">
        <v>2235</v>
      </c>
      <c r="D62" s="120" t="s">
        <v>863</v>
      </c>
      <c r="E62" s="120" t="s">
        <v>2375</v>
      </c>
      <c r="J62" s="120" t="s">
        <v>2376</v>
      </c>
      <c r="P62" s="120" t="str">
        <f aca="false">CONCATENATE("SetCondition")</f>
        <v>SetCondition</v>
      </c>
      <c r="T62" s="120" t="s">
        <v>2192</v>
      </c>
      <c r="W62" s="120" t="s">
        <v>7</v>
      </c>
    </row>
    <row r="63" s="120" customFormat="true" ht="14.25" hidden="false" customHeight="false" outlineLevel="0" collapsed="false"/>
    <row r="64" s="120" customFormat="true" ht="14.25" hidden="false" customHeight="false" outlineLevel="0" collapsed="false">
      <c r="A64" s="120" t="s">
        <v>810</v>
      </c>
      <c r="C64" s="120" t="s">
        <v>2377</v>
      </c>
      <c r="D64" s="120" t="s">
        <v>2238</v>
      </c>
      <c r="H64" s="120" t="s">
        <v>2378</v>
      </c>
      <c r="N64" s="120" t="s">
        <v>1112</v>
      </c>
    </row>
    <row r="65" s="120" customFormat="true" ht="14.25" hidden="false" customHeight="false" outlineLevel="0" collapsed="false">
      <c r="A65" s="120" t="s">
        <v>810</v>
      </c>
      <c r="C65" s="120" t="s">
        <v>2240</v>
      </c>
      <c r="D65" s="120" t="s">
        <v>2238</v>
      </c>
      <c r="E65" s="120" t="s">
        <v>2379</v>
      </c>
      <c r="J65" s="120" t="s">
        <v>2380</v>
      </c>
      <c r="P65" s="120" t="str">
        <f aca="false">CONCATENATE("SetCondition")</f>
        <v>SetCondition</v>
      </c>
      <c r="T65" s="120" t="s">
        <v>2192</v>
      </c>
      <c r="W65" s="120" t="s">
        <v>7</v>
      </c>
    </row>
    <row r="66" s="120" customFormat="true" ht="14.25" hidden="false" customHeight="false" outlineLevel="0" collapsed="false"/>
    <row r="67" s="120" customFormat="true" ht="14.25" hidden="false" customHeight="false" outlineLevel="0" collapsed="false">
      <c r="A67" s="120" t="s">
        <v>810</v>
      </c>
      <c r="C67" s="120" t="s">
        <v>2381</v>
      </c>
      <c r="D67" s="120" t="s">
        <v>2382</v>
      </c>
      <c r="H67" s="120" t="s">
        <v>830</v>
      </c>
      <c r="N67" s="120" t="s">
        <v>1112</v>
      </c>
      <c r="W67" s="120" t="s">
        <v>7</v>
      </c>
    </row>
    <row r="68" s="120" customFormat="true" ht="14.05" hidden="false" customHeight="false" outlineLevel="0" collapsed="false">
      <c r="A68" s="120" t="s">
        <v>830</v>
      </c>
      <c r="B68" s="120" t="s">
        <v>2381</v>
      </c>
      <c r="C68" s="120" t="s">
        <v>2383</v>
      </c>
      <c r="H68" s="120" t="s">
        <v>2384</v>
      </c>
    </row>
    <row r="69" s="120" customFormat="true" ht="14.25" hidden="false" customHeight="false" outlineLevel="0" collapsed="false">
      <c r="A69" s="120" t="s">
        <v>830</v>
      </c>
      <c r="B69" s="120" t="s">
        <v>2381</v>
      </c>
      <c r="C69" s="120" t="s">
        <v>2385</v>
      </c>
      <c r="H69" s="120" t="s">
        <v>2386</v>
      </c>
    </row>
    <row r="70" s="120" customFormat="true" ht="14.05" hidden="false" customHeight="false" outlineLevel="0" collapsed="false">
      <c r="A70" s="120" t="s">
        <v>830</v>
      </c>
      <c r="B70" s="120" t="s">
        <v>2381</v>
      </c>
      <c r="C70" s="120" t="s">
        <v>2387</v>
      </c>
      <c r="H70" s="120" t="s">
        <v>2388</v>
      </c>
    </row>
    <row r="71" s="120" customFormat="true" ht="14.25" hidden="false" customHeight="false" outlineLevel="0" collapsed="false">
      <c r="A71" s="120" t="s">
        <v>810</v>
      </c>
      <c r="C71" s="120" t="s">
        <v>2389</v>
      </c>
      <c r="D71" s="120" t="s">
        <v>2382</v>
      </c>
      <c r="E71" s="120" t="s">
        <v>2390</v>
      </c>
      <c r="J71" s="120" t="s">
        <v>2391</v>
      </c>
      <c r="P71" s="120" t="s">
        <v>2319</v>
      </c>
      <c r="T71" s="120" t="s">
        <v>2192</v>
      </c>
      <c r="W71" s="120" t="s">
        <v>7</v>
      </c>
    </row>
    <row r="72" s="120" customFormat="true" ht="14.25" hidden="false" customHeight="false" outlineLevel="0" collapsed="false"/>
    <row r="73" s="120" customFormat="true" ht="14.25" hidden="false" customHeight="false" outlineLevel="0" collapsed="false">
      <c r="A73" s="120" t="s">
        <v>810</v>
      </c>
      <c r="C73" s="120" t="s">
        <v>2392</v>
      </c>
      <c r="D73" s="120" t="s">
        <v>2393</v>
      </c>
      <c r="H73" s="120" t="s">
        <v>2394</v>
      </c>
      <c r="N73" s="120" t="s">
        <v>1112</v>
      </c>
    </row>
    <row r="74" s="120" customFormat="true" ht="14.25" hidden="false" customHeight="false" outlineLevel="0" collapsed="false">
      <c r="A74" s="120" t="s">
        <v>810</v>
      </c>
      <c r="C74" s="120" t="s">
        <v>2395</v>
      </c>
      <c r="D74" s="120" t="s">
        <v>2393</v>
      </c>
      <c r="E74" s="120" t="s">
        <v>2396</v>
      </c>
      <c r="J74" s="120" t="s">
        <v>2397</v>
      </c>
      <c r="P74" s="120" t="str">
        <f aca="false">CONCATENATE("SetCondition")</f>
        <v>SetCondition</v>
      </c>
      <c r="T74" s="120" t="s">
        <v>2192</v>
      </c>
      <c r="W74" s="120" t="s">
        <v>7</v>
      </c>
    </row>
    <row r="75" s="120" customFormat="true" ht="14.25" hidden="false" customHeight="false" outlineLevel="0" collapsed="false"/>
    <row r="76" s="120" customFormat="true" ht="14.25" hidden="false" customHeight="false" outlineLevel="0" collapsed="false">
      <c r="A76" s="120" t="s">
        <v>810</v>
      </c>
      <c r="C76" s="120" t="s">
        <v>2398</v>
      </c>
      <c r="D76" s="120" t="s">
        <v>2399</v>
      </c>
      <c r="H76" s="120" t="s">
        <v>2400</v>
      </c>
      <c r="N76" s="120" t="s">
        <v>1112</v>
      </c>
    </row>
    <row r="77" s="120" customFormat="true" ht="14.25" hidden="false" customHeight="false" outlineLevel="0" collapsed="false">
      <c r="A77" s="120" t="s">
        <v>810</v>
      </c>
      <c r="C77" s="120" t="s">
        <v>2401</v>
      </c>
      <c r="D77" s="120" t="s">
        <v>2399</v>
      </c>
      <c r="E77" s="120" t="s">
        <v>2402</v>
      </c>
      <c r="J77" s="120" t="s">
        <v>2403</v>
      </c>
      <c r="P77" s="120" t="str">
        <f aca="false">CONCATENATE("SetCondition")</f>
        <v>SetCondition</v>
      </c>
      <c r="T77" s="120" t="s">
        <v>2192</v>
      </c>
      <c r="W77" s="120" t="s">
        <v>7</v>
      </c>
    </row>
    <row r="78" s="120" customFormat="true" ht="14.25" hidden="false" customHeight="false" outlineLevel="0" collapsed="false"/>
    <row r="79" s="120" customFormat="true" ht="14.25" hidden="false" customHeight="false" outlineLevel="0" collapsed="false">
      <c r="A79" s="120" t="s">
        <v>810</v>
      </c>
      <c r="C79" s="120" t="s">
        <v>2404</v>
      </c>
      <c r="D79" s="120" t="s">
        <v>2405</v>
      </c>
      <c r="H79" s="120" t="s">
        <v>2406</v>
      </c>
      <c r="N79" s="120" t="s">
        <v>1112</v>
      </c>
    </row>
    <row r="80" s="120" customFormat="true" ht="14.25" hidden="false" customHeight="false" outlineLevel="0" collapsed="false">
      <c r="A80" s="120" t="s">
        <v>810</v>
      </c>
      <c r="C80" s="120" t="s">
        <v>2407</v>
      </c>
      <c r="D80" s="120" t="s">
        <v>2405</v>
      </c>
      <c r="E80" s="120" t="s">
        <v>2408</v>
      </c>
      <c r="J80" s="120" t="s">
        <v>2409</v>
      </c>
      <c r="P80" s="120" t="str">
        <f aca="false">CONCATENATE("SetCondition")</f>
        <v>SetCondition</v>
      </c>
      <c r="T80" s="120" t="s">
        <v>2192</v>
      </c>
      <c r="W80" s="120" t="s">
        <v>7</v>
      </c>
    </row>
    <row r="81" s="120" customFormat="true" ht="14.25" hidden="false" customHeight="false" outlineLevel="0" collapsed="false"/>
    <row r="82" s="120" customFormat="true" ht="14.25" hidden="false" customHeight="false" outlineLevel="0" collapsed="false">
      <c r="A82" s="120" t="s">
        <v>810</v>
      </c>
      <c r="C82" s="120" t="s">
        <v>2410</v>
      </c>
      <c r="D82" s="120" t="str">
        <f aca="false">D83</f>
        <v>Very Severe Febrile Disease</v>
      </c>
      <c r="H82" s="120" t="s">
        <v>2411</v>
      </c>
      <c r="N82" s="120" t="s">
        <v>1112</v>
      </c>
    </row>
    <row r="83" s="120" customFormat="true" ht="14.25" hidden="false" customHeight="false" outlineLevel="0" collapsed="false">
      <c r="A83" s="120" t="s">
        <v>810</v>
      </c>
      <c r="C83" s="120" t="s">
        <v>2412</v>
      </c>
      <c r="D83" s="120" t="s">
        <v>2413</v>
      </c>
      <c r="E83" s="120" t="s">
        <v>2414</v>
      </c>
      <c r="J83" s="120" t="s">
        <v>2415</v>
      </c>
      <c r="P83" s="120" t="str">
        <f aca="false">CONCATENATE("SetCondition")</f>
        <v>SetCondition</v>
      </c>
      <c r="T83" s="120" t="s">
        <v>2192</v>
      </c>
      <c r="W83" s="120" t="s">
        <v>7</v>
      </c>
    </row>
    <row r="84" s="120" customFormat="true" ht="14.25" hidden="false" customHeight="false" outlineLevel="0" collapsed="false"/>
    <row r="85" s="120" customFormat="true" ht="14.15" hidden="false" customHeight="false" outlineLevel="0" collapsed="false">
      <c r="A85" s="120" t="s">
        <v>810</v>
      </c>
      <c r="C85" s="120" t="s">
        <v>2416</v>
      </c>
      <c r="D85" s="120" t="s">
        <v>2417</v>
      </c>
      <c r="H85" s="120" t="s">
        <v>2418</v>
      </c>
      <c r="N85" s="120" t="s">
        <v>1112</v>
      </c>
    </row>
    <row r="86" s="120" customFormat="true" ht="14.25" hidden="false" customHeight="false" outlineLevel="0" collapsed="false">
      <c r="A86" s="120" t="s">
        <v>810</v>
      </c>
      <c r="C86" s="120" t="s">
        <v>2419</v>
      </c>
      <c r="D86" s="120" t="s">
        <v>2417</v>
      </c>
      <c r="E86" s="120" t="s">
        <v>2420</v>
      </c>
      <c r="J86" s="120" t="s">
        <v>2421</v>
      </c>
      <c r="P86" s="120" t="str">
        <f aca="false">CONCATENATE("SetCondition")</f>
        <v>SetCondition</v>
      </c>
      <c r="T86" s="120" t="s">
        <v>2192</v>
      </c>
      <c r="W86" s="120" t="s">
        <v>7</v>
      </c>
    </row>
    <row r="87" s="120" customFormat="true" ht="14.25" hidden="false" customHeight="false" outlineLevel="0" collapsed="false"/>
    <row r="88" s="120" customFormat="true" ht="14.15" hidden="false" customHeight="false" outlineLevel="0" collapsed="false">
      <c r="A88" s="120" t="s">
        <v>810</v>
      </c>
      <c r="C88" s="120" t="s">
        <v>2422</v>
      </c>
      <c r="D88" s="120" t="s">
        <v>2423</v>
      </c>
      <c r="H88" s="120" t="s">
        <v>2424</v>
      </c>
      <c r="N88" s="120" t="s">
        <v>1112</v>
      </c>
    </row>
    <row r="89" s="124" customFormat="true" ht="14.25" hidden="false" customHeight="false" outlineLevel="0" collapsed="false">
      <c r="A89" s="124" t="s">
        <v>2334</v>
      </c>
      <c r="C89" s="124" t="s">
        <v>2425</v>
      </c>
      <c r="D89" s="124" t="s">
        <v>2423</v>
      </c>
      <c r="E89" s="124" t="s">
        <v>2426</v>
      </c>
      <c r="J89" s="124" t="s">
        <v>2427</v>
      </c>
      <c r="P89" s="124" t="s">
        <v>2319</v>
      </c>
      <c r="T89" s="124" t="s">
        <v>2192</v>
      </c>
      <c r="W89" s="124" t="s">
        <v>7</v>
      </c>
    </row>
    <row r="90" s="120" customFormat="true" ht="14.25" hidden="false" customHeight="false" outlineLevel="0" collapsed="false"/>
    <row r="91" s="120" customFormat="true" ht="13.8" hidden="false" customHeight="false" outlineLevel="0" collapsed="false">
      <c r="A91" s="120" t="s">
        <v>810</v>
      </c>
      <c r="C91" s="120" t="s">
        <v>2428</v>
      </c>
      <c r="E91" s="125"/>
      <c r="H91" s="120" t="s">
        <v>2429</v>
      </c>
      <c r="N91" s="120" t="s">
        <v>1112</v>
      </c>
    </row>
    <row r="92" s="120" customFormat="true" ht="13.8" hidden="false" customHeight="false" outlineLevel="0" collapsed="false">
      <c r="A92" s="120" t="s">
        <v>1331</v>
      </c>
      <c r="B92" s="120" t="s">
        <v>2425</v>
      </c>
      <c r="C92" s="120" t="s">
        <v>2430</v>
      </c>
      <c r="D92" s="120" t="s">
        <v>2431</v>
      </c>
      <c r="E92" s="120" t="s">
        <v>2432</v>
      </c>
      <c r="J92" s="120" t="s">
        <v>2433</v>
      </c>
      <c r="N92" s="120" t="s">
        <v>1098</v>
      </c>
      <c r="W92" s="120" t="s">
        <v>7</v>
      </c>
    </row>
    <row r="93" s="120" customFormat="true" ht="14.25" hidden="false" customHeight="false" outlineLevel="0" collapsed="false"/>
    <row r="94" s="120" customFormat="true" ht="14.25" hidden="false" customHeight="false" outlineLevel="0" collapsed="false">
      <c r="A94" s="120" t="s">
        <v>810</v>
      </c>
      <c r="B94" s="120" t="s">
        <v>2425</v>
      </c>
      <c r="C94" s="120" t="s">
        <v>2434</v>
      </c>
      <c r="D94" s="120" t="s">
        <v>2435</v>
      </c>
      <c r="E94" s="125"/>
      <c r="H94" s="120" t="s">
        <v>2436</v>
      </c>
      <c r="N94" s="120" t="s">
        <v>1112</v>
      </c>
    </row>
    <row r="95" s="126" customFormat="true" ht="14.25" hidden="false" customHeight="false" outlineLevel="0" collapsed="false">
      <c r="A95" s="126" t="s">
        <v>1331</v>
      </c>
      <c r="B95" s="126" t="s">
        <v>2425</v>
      </c>
      <c r="C95" s="126" t="s">
        <v>2437</v>
      </c>
      <c r="D95" s="126" t="s">
        <v>2435</v>
      </c>
      <c r="E95" s="126" t="s">
        <v>2438</v>
      </c>
      <c r="J95" s="126" t="s">
        <v>2439</v>
      </c>
      <c r="P95" s="126" t="s">
        <v>2319</v>
      </c>
      <c r="T95" s="126" t="s">
        <v>2192</v>
      </c>
      <c r="W95" s="126" t="s">
        <v>7</v>
      </c>
    </row>
    <row r="96" s="120" customFormat="true" ht="14.25" hidden="false" customHeight="false" outlineLevel="0" collapsed="false">
      <c r="A96" s="120" t="s">
        <v>810</v>
      </c>
      <c r="C96" s="120" t="s">
        <v>2440</v>
      </c>
      <c r="H96" s="120" t="s">
        <v>2441</v>
      </c>
    </row>
    <row r="97" s="120" customFormat="true" ht="14.25" hidden="false" customHeight="false" outlineLevel="0" collapsed="false">
      <c r="A97" s="120" t="s">
        <v>1331</v>
      </c>
      <c r="B97" s="120" t="s">
        <v>2425</v>
      </c>
      <c r="C97" s="115" t="s">
        <v>2442</v>
      </c>
      <c r="D97" s="120" t="s">
        <v>2443</v>
      </c>
      <c r="E97" s="120" t="s">
        <v>2444</v>
      </c>
      <c r="J97" s="120" t="s">
        <v>2445</v>
      </c>
      <c r="N97" s="120" t="s">
        <v>1098</v>
      </c>
      <c r="W97" s="120" t="s">
        <v>7</v>
      </c>
    </row>
    <row r="98" s="120" customFormat="true" ht="14.25" hidden="false" customHeight="false" outlineLevel="0" collapsed="false"/>
    <row r="99" s="120" customFormat="true" ht="14.25" hidden="false" customHeight="false" outlineLevel="0" collapsed="false">
      <c r="A99" s="120" t="s">
        <v>810</v>
      </c>
      <c r="C99" s="120" t="s">
        <v>2446</v>
      </c>
      <c r="H99" s="120" t="s">
        <v>2447</v>
      </c>
      <c r="N99" s="120" t="s">
        <v>1112</v>
      </c>
    </row>
    <row r="100" s="120" customFormat="true" ht="13.8" hidden="false" customHeight="false" outlineLevel="0" collapsed="false">
      <c r="A100" s="120" t="s">
        <v>810</v>
      </c>
      <c r="C100" s="120" t="s">
        <v>2448</v>
      </c>
      <c r="H100" s="120" t="s">
        <v>2449</v>
      </c>
      <c r="N100" s="120" t="s">
        <v>1112</v>
      </c>
    </row>
    <row r="101" s="127" customFormat="true" ht="12.75" hidden="false" customHeight="false" outlineLevel="0" collapsed="false">
      <c r="A101" s="127" t="s">
        <v>1331</v>
      </c>
      <c r="C101" s="127" t="s">
        <v>2450</v>
      </c>
      <c r="D101" s="127" t="s">
        <v>2451</v>
      </c>
      <c r="E101" s="127" t="s">
        <v>2452</v>
      </c>
      <c r="J101" s="127" t="s">
        <v>2453</v>
      </c>
      <c r="P101" s="127" t="s">
        <v>2319</v>
      </c>
      <c r="T101" s="127" t="s">
        <v>2192</v>
      </c>
      <c r="W101" s="127" t="s">
        <v>7</v>
      </c>
    </row>
    <row r="102" s="120" customFormat="true" ht="14.25" hidden="false" customHeight="false" outlineLevel="0" collapsed="false">
      <c r="A102" s="120" t="s">
        <v>810</v>
      </c>
      <c r="C102" s="120" t="s">
        <v>2454</v>
      </c>
      <c r="D102" s="120" t="s">
        <v>2455</v>
      </c>
    </row>
    <row r="103" s="120" customFormat="true" ht="14.25" hidden="false" customHeight="false" outlineLevel="0" collapsed="false">
      <c r="A103" s="120" t="s">
        <v>830</v>
      </c>
      <c r="B103" s="120" t="s">
        <v>2454</v>
      </c>
      <c r="C103" s="120" t="s">
        <v>2456</v>
      </c>
      <c r="E103" s="120" t="s">
        <v>2457</v>
      </c>
      <c r="H103" s="120" t="s">
        <v>2458</v>
      </c>
      <c r="N103" s="120" t="s">
        <v>1098</v>
      </c>
      <c r="W103" s="120" t="s">
        <v>7</v>
      </c>
    </row>
    <row r="104" s="120" customFormat="true" ht="13.8" hidden="false" customHeight="false" outlineLevel="0" collapsed="false">
      <c r="A104" s="120" t="s">
        <v>830</v>
      </c>
      <c r="B104" s="120" t="s">
        <v>2454</v>
      </c>
      <c r="C104" s="120" t="s">
        <v>2459</v>
      </c>
      <c r="E104" s="120" t="s">
        <v>2457</v>
      </c>
      <c r="H104" s="120" t="s">
        <v>2460</v>
      </c>
      <c r="N104" s="120" t="s">
        <v>1098</v>
      </c>
      <c r="W104" s="120" t="s">
        <v>7</v>
      </c>
    </row>
    <row r="105" s="120" customFormat="true" ht="14.25" hidden="false" customHeight="false" outlineLevel="0" collapsed="false"/>
    <row r="106" s="120" customFormat="true" ht="14.25" hidden="false" customHeight="false" outlineLevel="0" collapsed="false">
      <c r="A106" s="120" t="s">
        <v>810</v>
      </c>
      <c r="C106" s="120" t="s">
        <v>2461</v>
      </c>
      <c r="D106" s="120" t="s">
        <v>2462</v>
      </c>
      <c r="H106" s="120" t="s">
        <v>2463</v>
      </c>
      <c r="N106" s="120" t="s">
        <v>1112</v>
      </c>
    </row>
    <row r="107" s="120" customFormat="true" ht="14.25" hidden="false" customHeight="false" outlineLevel="0" collapsed="false">
      <c r="A107" s="120" t="s">
        <v>810</v>
      </c>
      <c r="C107" s="120" t="s">
        <v>2464</v>
      </c>
      <c r="D107" s="120" t="s">
        <v>2462</v>
      </c>
      <c r="E107" s="120" t="s">
        <v>2465</v>
      </c>
      <c r="J107" s="120" t="s">
        <v>2466</v>
      </c>
      <c r="P107" s="120" t="s">
        <v>2319</v>
      </c>
      <c r="T107" s="120" t="s">
        <v>2192</v>
      </c>
      <c r="W107" s="120" t="s">
        <v>7</v>
      </c>
    </row>
    <row r="108" s="120" customFormat="true" ht="14.25" hidden="false" customHeight="false" outlineLevel="0" collapsed="false"/>
    <row r="109" s="120" customFormat="true" ht="14.25" hidden="false" customHeight="false" outlineLevel="0" collapsed="false">
      <c r="A109" s="120" t="s">
        <v>810</v>
      </c>
      <c r="C109" s="120" t="s">
        <v>2467</v>
      </c>
      <c r="D109" s="120" t="s">
        <v>2468</v>
      </c>
      <c r="H109" s="120" t="s">
        <v>2469</v>
      </c>
      <c r="N109" s="120" t="s">
        <v>1112</v>
      </c>
    </row>
    <row r="110" s="120" customFormat="true" ht="14.25" hidden="false" customHeight="false" outlineLevel="0" collapsed="false">
      <c r="A110" s="120" t="s">
        <v>2334</v>
      </c>
      <c r="C110" s="120" t="s">
        <v>2470</v>
      </c>
      <c r="D110" s="120" t="s">
        <v>2468</v>
      </c>
      <c r="E110" s="120" t="s">
        <v>2471</v>
      </c>
      <c r="J110" s="120" t="s">
        <v>2472</v>
      </c>
      <c r="P110" s="120" t="s">
        <v>2319</v>
      </c>
      <c r="T110" s="120" t="s">
        <v>2192</v>
      </c>
      <c r="W110" s="120" t="s">
        <v>7</v>
      </c>
    </row>
    <row r="111" s="120" customFormat="true" ht="14.25" hidden="false" customHeight="false" outlineLevel="0" collapsed="false"/>
    <row r="112" s="120" customFormat="true" ht="13.8" hidden="false" customHeight="false" outlineLevel="0" collapsed="false">
      <c r="A112" s="120" t="s">
        <v>810</v>
      </c>
      <c r="C112" s="120" t="s">
        <v>2473</v>
      </c>
      <c r="D112" s="120" t="s">
        <v>2474</v>
      </c>
      <c r="H112" s="120" t="s">
        <v>2475</v>
      </c>
      <c r="N112" s="120" t="s">
        <v>1112</v>
      </c>
    </row>
    <row r="113" s="120" customFormat="true" ht="14.25" hidden="false" customHeight="false" outlineLevel="0" collapsed="false">
      <c r="A113" s="120" t="s">
        <v>2334</v>
      </c>
      <c r="C113" s="120" t="s">
        <v>2476</v>
      </c>
      <c r="D113" s="120" t="s">
        <v>2474</v>
      </c>
      <c r="E113" s="120" t="s">
        <v>2477</v>
      </c>
      <c r="J113" s="120" t="s">
        <v>2478</v>
      </c>
      <c r="N113" s="120" t="s">
        <v>1098</v>
      </c>
      <c r="P113" s="120" t="s">
        <v>2319</v>
      </c>
      <c r="T113" s="120" t="s">
        <v>2192</v>
      </c>
      <c r="W113" s="120" t="s">
        <v>7</v>
      </c>
    </row>
    <row r="114" s="120" customFormat="true" ht="14.25" hidden="false" customHeight="false" outlineLevel="0" collapsed="false"/>
    <row r="115" s="120" customFormat="true" ht="14.25" hidden="false" customHeight="false" outlineLevel="0" collapsed="false">
      <c r="A115" s="120" t="s">
        <v>810</v>
      </c>
      <c r="B115" s="120" t="s">
        <v>2476</v>
      </c>
      <c r="C115" s="120" t="s">
        <v>2479</v>
      </c>
      <c r="D115" s="120" t="s">
        <v>2480</v>
      </c>
      <c r="H115" s="120" t="s">
        <v>2481</v>
      </c>
      <c r="N115" s="120" t="s">
        <v>1112</v>
      </c>
    </row>
    <row r="116" s="120" customFormat="true" ht="14.25" hidden="false" customHeight="false" outlineLevel="0" collapsed="false">
      <c r="A116" s="120" t="s">
        <v>1331</v>
      </c>
      <c r="B116" s="120" t="s">
        <v>2476</v>
      </c>
      <c r="C116" s="120" t="s">
        <v>2482</v>
      </c>
      <c r="D116" s="120" t="s">
        <v>2480</v>
      </c>
      <c r="E116" s="120" t="s">
        <v>2483</v>
      </c>
      <c r="J116" s="120" t="s">
        <v>2484</v>
      </c>
      <c r="N116" s="120" t="s">
        <v>1098</v>
      </c>
      <c r="W116" s="120" t="s">
        <v>7</v>
      </c>
    </row>
    <row r="117" s="120" customFormat="true" ht="14.25" hidden="false" customHeight="false" outlineLevel="0" collapsed="false"/>
    <row r="118" s="120" customFormat="true" ht="14.25" hidden="false" customHeight="false" outlineLevel="0" collapsed="false">
      <c r="A118" s="120" t="s">
        <v>810</v>
      </c>
      <c r="C118" s="120" t="s">
        <v>2485</v>
      </c>
      <c r="D118" s="120" t="s">
        <v>883</v>
      </c>
      <c r="H118" s="120" t="s">
        <v>2486</v>
      </c>
      <c r="N118" s="120" t="s">
        <v>1112</v>
      </c>
    </row>
    <row r="119" s="120" customFormat="true" ht="14.25" hidden="false" customHeight="false" outlineLevel="0" collapsed="false">
      <c r="A119" s="120" t="s">
        <v>810</v>
      </c>
      <c r="C119" s="120" t="s">
        <v>2487</v>
      </c>
      <c r="D119" s="120" t="s">
        <v>883</v>
      </c>
      <c r="E119" s="120" t="s">
        <v>2488</v>
      </c>
      <c r="J119" s="120" t="s">
        <v>2489</v>
      </c>
      <c r="P119" s="120" t="s">
        <v>2319</v>
      </c>
      <c r="T119" s="120" t="s">
        <v>2192</v>
      </c>
      <c r="W119" s="120" t="s">
        <v>7</v>
      </c>
    </row>
    <row r="120" s="120" customFormat="true" ht="14.25" hidden="false" customHeight="false" outlineLevel="0" collapsed="false"/>
    <row r="121" s="120" customFormat="true" ht="14.25" hidden="false" customHeight="false" outlineLevel="0" collapsed="false">
      <c r="A121" s="120" t="s">
        <v>810</v>
      </c>
      <c r="C121" s="120" t="s">
        <v>2490</v>
      </c>
      <c r="D121" s="120" t="s">
        <v>2491</v>
      </c>
      <c r="H121" s="120" t="s">
        <v>2492</v>
      </c>
      <c r="N121" s="120" t="s">
        <v>1112</v>
      </c>
    </row>
    <row r="122" s="120" customFormat="true" ht="14.25" hidden="false" customHeight="false" outlineLevel="0" collapsed="false">
      <c r="A122" s="120" t="s">
        <v>1331</v>
      </c>
      <c r="B122" s="120" t="s">
        <v>2487</v>
      </c>
      <c r="C122" s="120" t="s">
        <v>2493</v>
      </c>
      <c r="D122" s="120" t="s">
        <v>2491</v>
      </c>
      <c r="E122" s="120" t="s">
        <v>2494</v>
      </c>
      <c r="J122" s="120" t="s">
        <v>2495</v>
      </c>
      <c r="N122" s="120" t="s">
        <v>1098</v>
      </c>
      <c r="W122" s="120" t="s">
        <v>7</v>
      </c>
    </row>
    <row r="123" s="120" customFormat="true" ht="14.25" hidden="false" customHeight="false" outlineLevel="0" collapsed="false"/>
    <row r="124" s="120" customFormat="true" ht="14.25" hidden="false" customHeight="false" outlineLevel="0" collapsed="false">
      <c r="A124" s="120" t="s">
        <v>810</v>
      </c>
      <c r="C124" s="120" t="s">
        <v>2496</v>
      </c>
      <c r="D124" s="120" t="str">
        <f aca="false">D131</f>
        <v>Severe Complicated Measles</v>
      </c>
      <c r="H124" s="120" t="s">
        <v>2497</v>
      </c>
      <c r="N124" s="120" t="s">
        <v>1112</v>
      </c>
    </row>
    <row r="125" s="120" customFormat="true" ht="14.25" hidden="false" customHeight="false" outlineLevel="0" collapsed="false">
      <c r="A125" s="120" t="s">
        <v>830</v>
      </c>
      <c r="B125" s="120" t="s">
        <v>2496</v>
      </c>
      <c r="C125" s="120" t="s">
        <v>2498</v>
      </c>
      <c r="H125" s="120" t="s">
        <v>2499</v>
      </c>
    </row>
    <row r="126" s="120" customFormat="true" ht="14.25" hidden="false" customHeight="false" outlineLevel="0" collapsed="false">
      <c r="A126" s="120" t="s">
        <v>830</v>
      </c>
      <c r="B126" s="120" t="s">
        <v>2498</v>
      </c>
      <c r="C126" s="120" t="s">
        <v>2500</v>
      </c>
      <c r="H126" s="120" t="s">
        <v>2501</v>
      </c>
    </row>
    <row r="127" s="120" customFormat="true" ht="14.25" hidden="false" customHeight="false" outlineLevel="0" collapsed="false">
      <c r="A127" s="120" t="s">
        <v>830</v>
      </c>
      <c r="B127" s="120" t="s">
        <v>2498</v>
      </c>
      <c r="C127" s="120" t="s">
        <v>2502</v>
      </c>
      <c r="H127" s="120" t="s">
        <v>2503</v>
      </c>
    </row>
    <row r="128" s="120" customFormat="true" ht="14.25" hidden="false" customHeight="false" outlineLevel="0" collapsed="false">
      <c r="A128" s="120" t="s">
        <v>830</v>
      </c>
      <c r="B128" s="120" t="s">
        <v>2502</v>
      </c>
      <c r="C128" s="120" t="s">
        <v>2504</v>
      </c>
      <c r="H128" s="120" t="s">
        <v>2505</v>
      </c>
    </row>
    <row r="129" s="120" customFormat="true" ht="14.25" hidden="false" customHeight="false" outlineLevel="0" collapsed="false">
      <c r="A129" s="120" t="s">
        <v>830</v>
      </c>
      <c r="B129" s="120" t="s">
        <v>2502</v>
      </c>
      <c r="C129" s="120" t="s">
        <v>2506</v>
      </c>
      <c r="H129" s="120" t="s">
        <v>2507</v>
      </c>
    </row>
    <row r="130" s="120" customFormat="true" ht="14.25" hidden="false" customHeight="false" outlineLevel="0" collapsed="false">
      <c r="A130" s="120" t="s">
        <v>830</v>
      </c>
      <c r="B130" s="120" t="s">
        <v>2496</v>
      </c>
      <c r="C130" s="120" t="s">
        <v>2508</v>
      </c>
      <c r="H130" s="120" t="s">
        <v>2509</v>
      </c>
    </row>
    <row r="131" s="120" customFormat="true" ht="14.25" hidden="false" customHeight="false" outlineLevel="0" collapsed="false">
      <c r="A131" s="120" t="s">
        <v>810</v>
      </c>
      <c r="C131" s="120" t="s">
        <v>2510</v>
      </c>
      <c r="D131" s="120" t="s">
        <v>2511</v>
      </c>
      <c r="J131" s="120" t="s">
        <v>2512</v>
      </c>
      <c r="P131" s="120" t="str">
        <f aca="false">CONCATENATE("SetCondition")</f>
        <v>SetCondition</v>
      </c>
      <c r="T131" s="120" t="s">
        <v>2192</v>
      </c>
      <c r="W131" s="120" t="s">
        <v>7</v>
      </c>
    </row>
    <row r="132" s="120" customFormat="true" ht="14.25" hidden="false" customHeight="false" outlineLevel="0" collapsed="false"/>
    <row r="133" s="120" customFormat="true" ht="14.25" hidden="false" customHeight="false" outlineLevel="0" collapsed="false">
      <c r="A133" s="120" t="s">
        <v>810</v>
      </c>
      <c r="C133" s="120" t="s">
        <v>2513</v>
      </c>
      <c r="D133" s="120" t="str">
        <f aca="false">D138</f>
        <v>Measles with Eye or Mouth Complication</v>
      </c>
      <c r="H133" s="120" t="s">
        <v>2514</v>
      </c>
      <c r="N133" s="120" t="s">
        <v>1112</v>
      </c>
    </row>
    <row r="134" s="120" customFormat="true" ht="14.25" hidden="false" customHeight="false" outlineLevel="0" collapsed="false">
      <c r="A134" s="120" t="s">
        <v>830</v>
      </c>
      <c r="B134" s="120" t="s">
        <v>2513</v>
      </c>
      <c r="C134" s="120" t="s">
        <v>2515</v>
      </c>
      <c r="H134" s="120" t="s">
        <v>2516</v>
      </c>
    </row>
    <row r="135" s="120" customFormat="true" ht="14.25" hidden="false" customHeight="false" outlineLevel="0" collapsed="false">
      <c r="A135" s="120" t="s">
        <v>830</v>
      </c>
      <c r="B135" s="120" t="s">
        <v>2513</v>
      </c>
      <c r="C135" s="120" t="s">
        <v>2517</v>
      </c>
      <c r="H135" s="120" t="s">
        <v>2499</v>
      </c>
    </row>
    <row r="136" s="120" customFormat="true" ht="14.25" hidden="false" customHeight="false" outlineLevel="0" collapsed="false">
      <c r="A136" s="120" t="s">
        <v>830</v>
      </c>
      <c r="B136" s="120" t="s">
        <v>2517</v>
      </c>
      <c r="C136" s="120" t="s">
        <v>2518</v>
      </c>
      <c r="H136" s="120" t="s">
        <v>2519</v>
      </c>
    </row>
    <row r="137" s="120" customFormat="true" ht="14.25" hidden="false" customHeight="false" outlineLevel="0" collapsed="false">
      <c r="A137" s="120" t="s">
        <v>830</v>
      </c>
      <c r="B137" s="120" t="s">
        <v>2517</v>
      </c>
      <c r="C137" s="120" t="s">
        <v>2520</v>
      </c>
      <c r="H137" s="120" t="s">
        <v>2521</v>
      </c>
    </row>
    <row r="138" s="120" customFormat="true" ht="14.25" hidden="false" customHeight="false" outlineLevel="0" collapsed="false">
      <c r="A138" s="120" t="s">
        <v>810</v>
      </c>
      <c r="C138" s="120" t="s">
        <v>2522</v>
      </c>
      <c r="D138" s="120" t="s">
        <v>2523</v>
      </c>
      <c r="J138" s="120" t="s">
        <v>2524</v>
      </c>
      <c r="P138" s="120" t="str">
        <f aca="false">CONCATENATE("SetCondition")</f>
        <v>SetCondition</v>
      </c>
      <c r="T138" s="120" t="s">
        <v>2192</v>
      </c>
      <c r="W138" s="120" t="s">
        <v>7</v>
      </c>
    </row>
    <row r="139" s="120" customFormat="true" ht="14.25" hidden="false" customHeight="false" outlineLevel="0" collapsed="false"/>
    <row r="140" s="120" customFormat="true" ht="14.25" hidden="false" customHeight="false" outlineLevel="0" collapsed="false">
      <c r="A140" s="120" t="s">
        <v>810</v>
      </c>
      <c r="C140" s="120" t="s">
        <v>2525</v>
      </c>
      <c r="D140" s="120" t="str">
        <f aca="false">D146</f>
        <v>Measles</v>
      </c>
      <c r="H140" s="120" t="s">
        <v>2497</v>
      </c>
      <c r="N140" s="120" t="s">
        <v>1112</v>
      </c>
    </row>
    <row r="141" s="120" customFormat="true" ht="14.25" hidden="false" customHeight="false" outlineLevel="0" collapsed="false">
      <c r="A141" s="120" t="s">
        <v>830</v>
      </c>
      <c r="B141" s="120" t="s">
        <v>2525</v>
      </c>
      <c r="C141" s="120" t="s">
        <v>2526</v>
      </c>
      <c r="H141" s="120" t="s">
        <v>2527</v>
      </c>
    </row>
    <row r="142" s="120" customFormat="true" ht="14.25" hidden="false" customHeight="false" outlineLevel="0" collapsed="false">
      <c r="A142" s="120" t="s">
        <v>830</v>
      </c>
      <c r="B142" s="120" t="s">
        <v>2526</v>
      </c>
      <c r="C142" s="120" t="s">
        <v>2528</v>
      </c>
      <c r="H142" s="120" t="s">
        <v>2529</v>
      </c>
    </row>
    <row r="143" s="120" customFormat="true" ht="14.25" hidden="false" customHeight="false" outlineLevel="0" collapsed="false">
      <c r="A143" s="120" t="s">
        <v>830</v>
      </c>
      <c r="B143" s="120" t="s">
        <v>2526</v>
      </c>
      <c r="C143" s="120" t="s">
        <v>2530</v>
      </c>
      <c r="H143" s="120" t="s">
        <v>2531</v>
      </c>
    </row>
    <row r="144" s="128" customFormat="true" ht="14.25" hidden="false" customHeight="false" outlineLevel="0" collapsed="false">
      <c r="A144" s="128" t="s">
        <v>830</v>
      </c>
      <c r="B144" s="128" t="s">
        <v>2532</v>
      </c>
      <c r="C144" s="128" t="s">
        <v>2533</v>
      </c>
      <c r="H144" s="128" t="s">
        <v>2534</v>
      </c>
    </row>
    <row r="145" s="120" customFormat="true" ht="14.25" hidden="false" customHeight="false" outlineLevel="0" collapsed="false">
      <c r="A145" s="120" t="s">
        <v>830</v>
      </c>
      <c r="B145" s="120" t="s">
        <v>2535</v>
      </c>
      <c r="C145" s="120" t="s">
        <v>2536</v>
      </c>
      <c r="H145" s="120" t="s">
        <v>2537</v>
      </c>
    </row>
    <row r="146" s="120" customFormat="true" ht="14.25" hidden="false" customHeight="false" outlineLevel="0" collapsed="false">
      <c r="A146" s="120" t="s">
        <v>810</v>
      </c>
      <c r="C146" s="120" t="s">
        <v>2538</v>
      </c>
      <c r="D146" s="120" t="s">
        <v>615</v>
      </c>
      <c r="J146" s="120" t="s">
        <v>2539</v>
      </c>
      <c r="P146" s="120" t="str">
        <f aca="false">CONCATENATE("SetCondition")</f>
        <v>SetCondition</v>
      </c>
      <c r="T146" s="120" t="s">
        <v>2192</v>
      </c>
      <c r="W146" s="120" t="s">
        <v>7</v>
      </c>
    </row>
    <row r="147" s="120" customFormat="true" ht="14.25" hidden="false" customHeight="false" outlineLevel="0" collapsed="false"/>
    <row r="148" s="120" customFormat="true" ht="14.25" hidden="false" customHeight="false" outlineLevel="0" collapsed="false">
      <c r="A148" s="120" t="s">
        <v>810</v>
      </c>
      <c r="C148" s="120" t="s">
        <v>2540</v>
      </c>
      <c r="D148" s="120" t="str">
        <f aca="false">D149</f>
        <v>Mastoiditis</v>
      </c>
      <c r="H148" s="120" t="s">
        <v>2541</v>
      </c>
      <c r="N148" s="120" t="s">
        <v>1112</v>
      </c>
    </row>
    <row r="149" s="120" customFormat="true" ht="14.25" hidden="false" customHeight="false" outlineLevel="0" collapsed="false">
      <c r="A149" s="120" t="s">
        <v>810</v>
      </c>
      <c r="C149" s="120" t="s">
        <v>2542</v>
      </c>
      <c r="D149" s="120" t="s">
        <v>2543</v>
      </c>
      <c r="J149" s="120" t="s">
        <v>2544</v>
      </c>
      <c r="P149" s="120" t="str">
        <f aca="false">CONCATENATE("SetCondition")</f>
        <v>SetCondition</v>
      </c>
      <c r="T149" s="120" t="s">
        <v>2192</v>
      </c>
      <c r="W149" s="120" t="s">
        <v>7</v>
      </c>
    </row>
    <row r="150" s="120" customFormat="true" ht="14.25" hidden="false" customHeight="false" outlineLevel="0" collapsed="false"/>
    <row r="151" s="120" customFormat="true" ht="14.25" hidden="false" customHeight="false" outlineLevel="0" collapsed="false">
      <c r="A151" s="120" t="s">
        <v>810</v>
      </c>
      <c r="C151" s="120" t="s">
        <v>2545</v>
      </c>
      <c r="D151" s="120" t="str">
        <f aca="false">D154</f>
        <v>Acute Ear Infection</v>
      </c>
      <c r="H151" s="120" t="s">
        <v>830</v>
      </c>
      <c r="N151" s="120" t="s">
        <v>1112</v>
      </c>
    </row>
    <row r="152" s="120" customFormat="true" ht="14.25" hidden="false" customHeight="false" outlineLevel="0" collapsed="false">
      <c r="A152" s="120" t="s">
        <v>830</v>
      </c>
      <c r="B152" s="120" t="s">
        <v>2545</v>
      </c>
      <c r="C152" s="120" t="s">
        <v>2546</v>
      </c>
      <c r="H152" s="120" t="s">
        <v>2547</v>
      </c>
      <c r="N152" s="120" t="s">
        <v>1112</v>
      </c>
    </row>
    <row r="153" s="120" customFormat="true" ht="14.25" hidden="false" customHeight="false" outlineLevel="0" collapsed="false">
      <c r="A153" s="120" t="s">
        <v>830</v>
      </c>
      <c r="B153" s="120" t="s">
        <v>2545</v>
      </c>
      <c r="C153" s="120" t="s">
        <v>2548</v>
      </c>
      <c r="H153" s="120" t="s">
        <v>2549</v>
      </c>
      <c r="N153" s="120" t="s">
        <v>1112</v>
      </c>
    </row>
    <row r="154" s="120" customFormat="true" ht="14.25" hidden="false" customHeight="false" outlineLevel="0" collapsed="false">
      <c r="A154" s="120" t="s">
        <v>810</v>
      </c>
      <c r="C154" s="120" t="s">
        <v>2550</v>
      </c>
      <c r="D154" s="120" t="s">
        <v>2551</v>
      </c>
      <c r="E154" s="120" t="s">
        <v>2552</v>
      </c>
      <c r="J154" s="120" t="s">
        <v>2553</v>
      </c>
      <c r="P154" s="120" t="str">
        <f aca="false">CONCATENATE("SetCondition")</f>
        <v>SetCondition</v>
      </c>
      <c r="T154" s="120" t="s">
        <v>2192</v>
      </c>
      <c r="W154" s="120" t="s">
        <v>7</v>
      </c>
    </row>
    <row r="155" s="120" customFormat="true" ht="14.25" hidden="false" customHeight="false" outlineLevel="0" collapsed="false"/>
    <row r="156" s="120" customFormat="true" ht="14.25" hidden="false" customHeight="false" outlineLevel="0" collapsed="false">
      <c r="A156" s="120" t="s">
        <v>810</v>
      </c>
      <c r="C156" s="120" t="s">
        <v>2554</v>
      </c>
      <c r="D156" s="120" t="str">
        <f aca="false">D157</f>
        <v>Chronic Ear Infection</v>
      </c>
      <c r="H156" s="120" t="s">
        <v>2555</v>
      </c>
      <c r="N156" s="120" t="s">
        <v>1112</v>
      </c>
    </row>
    <row r="157" s="120" customFormat="true" ht="14.25" hidden="false" customHeight="false" outlineLevel="0" collapsed="false">
      <c r="A157" s="120" t="s">
        <v>810</v>
      </c>
      <c r="C157" s="120" t="s">
        <v>2556</v>
      </c>
      <c r="D157" s="120" t="s">
        <v>2557</v>
      </c>
      <c r="E157" s="120" t="s">
        <v>2558</v>
      </c>
      <c r="J157" s="120" t="s">
        <v>2559</v>
      </c>
      <c r="P157" s="120" t="str">
        <f aca="false">CONCATENATE("SetCondition::",C160)</f>
        <v>SetCondition::EmCare.B23.DE33</v>
      </c>
      <c r="T157" s="120" t="s">
        <v>2192</v>
      </c>
      <c r="W157" s="120" t="s">
        <v>7</v>
      </c>
    </row>
    <row r="158" s="120" customFormat="true" ht="14.25" hidden="false" customHeight="false" outlineLevel="0" collapsed="false"/>
    <row r="159" s="120" customFormat="true" ht="14.25" hidden="false" customHeight="false" outlineLevel="0" collapsed="false">
      <c r="A159" s="120" t="s">
        <v>810</v>
      </c>
      <c r="C159" s="120" t="s">
        <v>2560</v>
      </c>
      <c r="D159" s="120" t="str">
        <f aca="false">D160</f>
        <v>No Ear Infection</v>
      </c>
      <c r="H159" s="120" t="s">
        <v>2561</v>
      </c>
      <c r="N159" s="120" t="s">
        <v>1112</v>
      </c>
    </row>
    <row r="160" s="120" customFormat="true" ht="14.25" hidden="false" customHeight="false" outlineLevel="0" collapsed="false">
      <c r="A160" s="120" t="s">
        <v>810</v>
      </c>
      <c r="C160" s="120" t="s">
        <v>2562</v>
      </c>
      <c r="D160" s="120" t="s">
        <v>2563</v>
      </c>
      <c r="E160" s="120" t="s">
        <v>2564</v>
      </c>
      <c r="J160" s="120" t="s">
        <v>2565</v>
      </c>
      <c r="P160" s="120" t="str">
        <f aca="false">CONCATENATE("SetCondition")</f>
        <v>SetCondition</v>
      </c>
      <c r="T160" s="120" t="s">
        <v>2192</v>
      </c>
      <c r="W160" s="120" t="s">
        <v>7</v>
      </c>
    </row>
    <row r="161" s="120" customFormat="true" ht="14.25" hidden="false" customHeight="false" outlineLevel="0" collapsed="false"/>
    <row r="162" s="120" customFormat="true" ht="14.25" hidden="false" customHeight="false" outlineLevel="0" collapsed="false">
      <c r="A162" s="120" t="s">
        <v>810</v>
      </c>
      <c r="C162" s="120" t="s">
        <v>2566</v>
      </c>
      <c r="D162" s="120" t="str">
        <f aca="false">D163</f>
        <v>Eye Infection</v>
      </c>
      <c r="H162" s="120" t="s">
        <v>2567</v>
      </c>
      <c r="N162" s="120" t="s">
        <v>1112</v>
      </c>
    </row>
    <row r="163" s="120" customFormat="true" ht="14.25" hidden="false" customHeight="false" outlineLevel="0" collapsed="false">
      <c r="A163" s="120" t="s">
        <v>810</v>
      </c>
      <c r="C163" s="120" t="s">
        <v>2568</v>
      </c>
      <c r="D163" s="120" t="s">
        <v>2569</v>
      </c>
      <c r="J163" s="120" t="s">
        <v>2570</v>
      </c>
      <c r="P163" s="120" t="str">
        <f aca="false">CONCATENATE("SetCondition")</f>
        <v>SetCondition</v>
      </c>
      <c r="T163" s="120" t="s">
        <v>2192</v>
      </c>
      <c r="W163" s="120" t="s">
        <v>7</v>
      </c>
    </row>
    <row r="164" s="120" customFormat="true" ht="14.25" hidden="false" customHeight="false" outlineLevel="0" collapsed="false"/>
    <row r="165" s="120" customFormat="true" ht="14.25" hidden="false" customHeight="false" outlineLevel="0" collapsed="false">
      <c r="A165" s="120" t="s">
        <v>810</v>
      </c>
      <c r="C165" s="120" t="s">
        <v>2571</v>
      </c>
      <c r="D165" s="120" t="str">
        <f aca="false">D166</f>
        <v>Clouding of the Cornea</v>
      </c>
      <c r="H165" s="120" t="s">
        <v>2572</v>
      </c>
      <c r="N165" s="120" t="s">
        <v>1112</v>
      </c>
    </row>
    <row r="166" s="120" customFormat="true" ht="14.25" hidden="false" customHeight="false" outlineLevel="0" collapsed="false">
      <c r="A166" s="120" t="s">
        <v>810</v>
      </c>
      <c r="C166" s="120" t="s">
        <v>2573</v>
      </c>
      <c r="D166" s="120" t="s">
        <v>1790</v>
      </c>
      <c r="J166" s="120" t="s">
        <v>2574</v>
      </c>
      <c r="P166" s="120" t="str">
        <f aca="false">CONCATENATE("SetCondition::",C168)</f>
        <v>SetCondition::EmCare.B23.DE36</v>
      </c>
      <c r="T166" s="120" t="s">
        <v>2192</v>
      </c>
      <c r="W166" s="120" t="s">
        <v>7</v>
      </c>
    </row>
    <row r="167" s="120" customFormat="true" ht="14.25" hidden="false" customHeight="false" outlineLevel="0" collapsed="false"/>
    <row r="168" s="120" customFormat="true" ht="14.25" hidden="false" customHeight="false" outlineLevel="0" collapsed="false">
      <c r="A168" s="120" t="s">
        <v>810</v>
      </c>
      <c r="C168" s="120" t="s">
        <v>2575</v>
      </c>
      <c r="D168" s="120" t="str">
        <f aca="false">D171</f>
        <v>New and not previously treated</v>
      </c>
      <c r="H168" s="120" t="s">
        <v>830</v>
      </c>
      <c r="N168" s="120" t="s">
        <v>1112</v>
      </c>
    </row>
    <row r="169" s="120" customFormat="true" ht="14.25" hidden="false" customHeight="false" outlineLevel="0" collapsed="false">
      <c r="A169" s="120" t="s">
        <v>830</v>
      </c>
      <c r="B169" s="120" t="s">
        <v>2575</v>
      </c>
      <c r="C169" s="120" t="s">
        <v>2576</v>
      </c>
      <c r="H169" s="120" t="s">
        <v>2577</v>
      </c>
    </row>
    <row r="170" s="120" customFormat="true" ht="14.25" hidden="false" customHeight="false" outlineLevel="0" collapsed="false">
      <c r="A170" s="120" t="s">
        <v>830</v>
      </c>
      <c r="B170" s="120" t="s">
        <v>2575</v>
      </c>
      <c r="C170" s="120" t="s">
        <v>2578</v>
      </c>
      <c r="H170" s="120" t="s">
        <v>2579</v>
      </c>
    </row>
    <row r="171" s="120" customFormat="true" ht="14.25" hidden="false" customHeight="false" outlineLevel="0" collapsed="false">
      <c r="A171" s="120" t="s">
        <v>1331</v>
      </c>
      <c r="B171" s="120" t="s">
        <v>2573</v>
      </c>
      <c r="C171" s="120" t="s">
        <v>2580</v>
      </c>
      <c r="D171" s="120" t="s">
        <v>2581</v>
      </c>
      <c r="J171" s="120" t="s">
        <v>2582</v>
      </c>
      <c r="N171" s="120" t="s">
        <v>1098</v>
      </c>
      <c r="W171" s="120" t="s">
        <v>7</v>
      </c>
    </row>
    <row r="172" s="120" customFormat="true" ht="14.25" hidden="false" customHeight="false" outlineLevel="0" collapsed="false"/>
    <row r="173" s="120" customFormat="true" ht="14.25" hidden="false" customHeight="false" outlineLevel="0" collapsed="false">
      <c r="A173" s="120" t="s">
        <v>810</v>
      </c>
      <c r="C173" s="120" t="s">
        <v>2583</v>
      </c>
      <c r="D173" s="120" t="s">
        <v>2584</v>
      </c>
      <c r="H173" s="120" t="s">
        <v>2585</v>
      </c>
      <c r="N173" s="120" t="s">
        <v>1112</v>
      </c>
    </row>
    <row r="174" s="120" customFormat="true" ht="14.25" hidden="false" customHeight="false" outlineLevel="0" collapsed="false">
      <c r="A174" s="120" t="s">
        <v>2334</v>
      </c>
      <c r="C174" s="120" t="s">
        <v>2586</v>
      </c>
      <c r="D174" s="120" t="s">
        <v>2584</v>
      </c>
      <c r="J174" s="120" t="s">
        <v>2587</v>
      </c>
      <c r="P174" s="120" t="str">
        <f aca="false">CONCATENATE("SetCondition::",C175)</f>
        <v>SetCondition::EmCare.B23.DE38</v>
      </c>
      <c r="T174" s="120" t="s">
        <v>2192</v>
      </c>
      <c r="W174" s="120" t="s">
        <v>7</v>
      </c>
    </row>
    <row r="175" s="120" customFormat="true" ht="14.25" hidden="false" customHeight="false" outlineLevel="0" collapsed="false">
      <c r="A175" s="120" t="s">
        <v>810</v>
      </c>
      <c r="C175" s="120" t="s">
        <v>2588</v>
      </c>
      <c r="H175" s="120" t="s">
        <v>2589</v>
      </c>
      <c r="N175" s="120" t="s">
        <v>1112</v>
      </c>
    </row>
    <row r="176" s="120" customFormat="true" ht="14.25" hidden="false" customHeight="false" outlineLevel="0" collapsed="false">
      <c r="A176" s="120" t="s">
        <v>1331</v>
      </c>
      <c r="B176" s="120" t="s">
        <v>2586</v>
      </c>
      <c r="C176" s="120" t="s">
        <v>2590</v>
      </c>
      <c r="D176" s="120" t="s">
        <v>2591</v>
      </c>
      <c r="J176" s="120" t="s">
        <v>2592</v>
      </c>
      <c r="N176" s="120" t="s">
        <v>1098</v>
      </c>
      <c r="W176" s="120" t="s">
        <v>7</v>
      </c>
    </row>
    <row r="177" s="120" customFormat="true" ht="14.25" hidden="false" customHeight="false" outlineLevel="0" collapsed="false"/>
    <row r="178" s="120" customFormat="true" ht="14.25" hidden="false" customHeight="false" outlineLevel="0" collapsed="false">
      <c r="A178" s="120" t="s">
        <v>810</v>
      </c>
      <c r="C178" s="120" t="s">
        <v>2593</v>
      </c>
      <c r="D178" s="120" t="s">
        <v>2594</v>
      </c>
      <c r="H178" s="120" t="s">
        <v>2595</v>
      </c>
      <c r="N178" s="120" t="s">
        <v>1112</v>
      </c>
    </row>
    <row r="179" s="120" customFormat="true" ht="14.25" hidden="false" customHeight="false" outlineLevel="0" collapsed="false">
      <c r="A179" s="120" t="s">
        <v>810</v>
      </c>
      <c r="C179" s="120" t="s">
        <v>2596</v>
      </c>
      <c r="D179" s="120" t="s">
        <v>2594</v>
      </c>
      <c r="J179" s="120" t="s">
        <v>2597</v>
      </c>
      <c r="P179" s="120" t="str">
        <f aca="false">CONCATENATE("SetCondition::",C180)</f>
        <v>SetCondition::EmCare.B23.DE40</v>
      </c>
      <c r="T179" s="120" t="s">
        <v>2192</v>
      </c>
      <c r="W179" s="120" t="s">
        <v>7</v>
      </c>
    </row>
    <row r="180" s="120" customFormat="true" ht="14.25" hidden="false" customHeight="false" outlineLevel="0" collapsed="false">
      <c r="A180" s="120" t="s">
        <v>810</v>
      </c>
      <c r="C180" s="120" t="s">
        <v>2598</v>
      </c>
      <c r="H180" s="120" t="s">
        <v>2599</v>
      </c>
      <c r="N180" s="120" t="s">
        <v>1112</v>
      </c>
    </row>
    <row r="181" s="120" customFormat="true" ht="14.25" hidden="false" customHeight="false" outlineLevel="0" collapsed="false">
      <c r="A181" s="120" t="s">
        <v>1331</v>
      </c>
      <c r="B181" s="120" t="s">
        <v>2596</v>
      </c>
      <c r="C181" s="120" t="s">
        <v>2600</v>
      </c>
      <c r="D181" s="120" t="s">
        <v>2601</v>
      </c>
      <c r="J181" s="120" t="s">
        <v>2602</v>
      </c>
      <c r="N181" s="120" t="s">
        <v>1098</v>
      </c>
      <c r="W181" s="120" t="s">
        <v>7</v>
      </c>
    </row>
    <row r="182" s="120" customFormat="true" ht="14.25" hidden="false" customHeight="false" outlineLevel="0" collapsed="false"/>
    <row r="183" s="120" customFormat="true" ht="14.25" hidden="false" customHeight="false" outlineLevel="0" collapsed="false">
      <c r="A183" s="120" t="s">
        <v>810</v>
      </c>
      <c r="C183" s="120" t="s">
        <v>2603</v>
      </c>
      <c r="D183" s="120" t="s">
        <v>2604</v>
      </c>
      <c r="H183" s="120" t="s">
        <v>2605</v>
      </c>
      <c r="N183" s="120" t="s">
        <v>1112</v>
      </c>
    </row>
    <row r="184" s="120" customFormat="true" ht="14.25" hidden="false" customHeight="false" outlineLevel="0" collapsed="false">
      <c r="A184" s="120" t="s">
        <v>810</v>
      </c>
      <c r="C184" s="120" t="s">
        <v>2606</v>
      </c>
      <c r="D184" s="120" t="s">
        <v>2604</v>
      </c>
      <c r="J184" s="120" t="s">
        <v>2607</v>
      </c>
      <c r="P184" s="120" t="str">
        <f aca="false">CONCATENATE("SetCondition")</f>
        <v>SetCondition</v>
      </c>
      <c r="T184" s="120" t="s">
        <v>2192</v>
      </c>
      <c r="W184" s="120" t="s">
        <v>7</v>
      </c>
    </row>
    <row r="185" s="120" customFormat="true" ht="14.25" hidden="false" customHeight="false" outlineLevel="0" collapsed="false"/>
    <row r="186" s="120" customFormat="true" ht="14.25" hidden="false" customHeight="false" outlineLevel="0" collapsed="false">
      <c r="A186" s="120" t="s">
        <v>810</v>
      </c>
      <c r="C186" s="120" t="s">
        <v>2608</v>
      </c>
      <c r="D186" s="120" t="str">
        <f aca="false">D187</f>
        <v>Ringworm (Tinea)</v>
      </c>
      <c r="H186" s="120" t="s">
        <v>2609</v>
      </c>
      <c r="N186" s="120" t="s">
        <v>1112</v>
      </c>
    </row>
    <row r="187" s="120" customFormat="true" ht="14.25" hidden="false" customHeight="false" outlineLevel="0" collapsed="false">
      <c r="A187" s="120" t="s">
        <v>810</v>
      </c>
      <c r="C187" s="120" t="s">
        <v>2610</v>
      </c>
      <c r="D187" s="120" t="s">
        <v>2611</v>
      </c>
      <c r="J187" s="120" t="s">
        <v>2612</v>
      </c>
      <c r="P187" s="120" t="str">
        <f aca="false">CONCATENATE("SetCondition::",C188)</f>
        <v>SetCondition::EmCare.B23.DE43</v>
      </c>
      <c r="T187" s="120" t="s">
        <v>2192</v>
      </c>
      <c r="W187" s="120" t="s">
        <v>7</v>
      </c>
    </row>
    <row r="188" s="120" customFormat="true" ht="14.25" hidden="false" customHeight="false" outlineLevel="0" collapsed="false">
      <c r="A188" s="120" t="s">
        <v>810</v>
      </c>
      <c r="C188" s="120" t="s">
        <v>2613</v>
      </c>
      <c r="D188" s="120" t="s">
        <v>2614</v>
      </c>
      <c r="H188" s="120" t="s">
        <v>2615</v>
      </c>
      <c r="N188" s="120" t="s">
        <v>1112</v>
      </c>
      <c r="P188" s="120" t="str">
        <f aca="false">CONCATENATE("SetCondition")</f>
        <v>SetCondition</v>
      </c>
      <c r="T188" s="120" t="s">
        <v>2192</v>
      </c>
    </row>
    <row r="189" s="120" customFormat="true" ht="14.25" hidden="false" customHeight="false" outlineLevel="0" collapsed="false">
      <c r="A189" s="120" t="s">
        <v>1331</v>
      </c>
      <c r="B189" s="120" t="s">
        <v>2610</v>
      </c>
      <c r="C189" s="120" t="s">
        <v>2616</v>
      </c>
      <c r="D189" s="120" t="s">
        <v>2614</v>
      </c>
      <c r="J189" s="120" t="s">
        <v>2617</v>
      </c>
      <c r="N189" s="120" t="s">
        <v>1098</v>
      </c>
      <c r="W189" s="120" t="s">
        <v>7</v>
      </c>
    </row>
    <row r="190" s="120" customFormat="true" ht="14.25" hidden="false" customHeight="false" outlineLevel="0" collapsed="false"/>
    <row r="191" s="120" customFormat="true" ht="14.25" hidden="false" customHeight="false" outlineLevel="0" collapsed="false">
      <c r="A191" s="120" t="s">
        <v>810</v>
      </c>
      <c r="C191" s="120" t="s">
        <v>2618</v>
      </c>
      <c r="D191" s="120" t="str">
        <f aca="false">D192</f>
        <v>Scabies</v>
      </c>
      <c r="H191" s="120" t="s">
        <v>2619</v>
      </c>
      <c r="N191" s="120" t="s">
        <v>1112</v>
      </c>
    </row>
    <row r="192" s="120" customFormat="true" ht="14.25" hidden="false" customHeight="false" outlineLevel="0" collapsed="false">
      <c r="A192" s="120" t="s">
        <v>810</v>
      </c>
      <c r="C192" s="120" t="s">
        <v>2620</v>
      </c>
      <c r="D192" s="120" t="s">
        <v>2621</v>
      </c>
      <c r="J192" s="120" t="s">
        <v>2622</v>
      </c>
      <c r="P192" s="120" t="str">
        <f aca="false">CONCATENATE("SetCondition")</f>
        <v>SetCondition</v>
      </c>
      <c r="T192" s="120" t="s">
        <v>2192</v>
      </c>
      <c r="W192" s="120" t="s">
        <v>7</v>
      </c>
    </row>
    <row r="193" s="120" customFormat="true" ht="14.25" hidden="false" customHeight="false" outlineLevel="0" collapsed="false"/>
    <row r="194" s="120" customFormat="true" ht="14.25" hidden="false" customHeight="false" outlineLevel="0" collapsed="false">
      <c r="A194" s="120" t="s">
        <v>810</v>
      </c>
      <c r="C194" s="120" t="s">
        <v>2623</v>
      </c>
      <c r="D194" s="120" t="str">
        <f aca="false">D195</f>
        <v>Chickenpox</v>
      </c>
      <c r="H194" s="120" t="s">
        <v>2624</v>
      </c>
      <c r="N194" s="120" t="s">
        <v>1112</v>
      </c>
    </row>
    <row r="195" s="120" customFormat="true" ht="14.25" hidden="false" customHeight="false" outlineLevel="0" collapsed="false">
      <c r="A195" s="120" t="s">
        <v>810</v>
      </c>
      <c r="C195" s="120" t="s">
        <v>2625</v>
      </c>
      <c r="D195" s="120" t="s">
        <v>2626</v>
      </c>
      <c r="J195" s="120" t="s">
        <v>2627</v>
      </c>
      <c r="P195" s="120" t="str">
        <f aca="false">CONCATENATE("SetCondition::",C196,"::",C198)</f>
        <v>SetCondition::EmCare.B23.DE46A::DL-G-CL1-96</v>
      </c>
      <c r="T195" s="120" t="s">
        <v>2192</v>
      </c>
      <c r="W195" s="120" t="s">
        <v>7</v>
      </c>
    </row>
    <row r="196" s="120" customFormat="true" ht="14.25" hidden="false" customHeight="false" outlineLevel="0" collapsed="false">
      <c r="A196" s="120" t="s">
        <v>810</v>
      </c>
      <c r="C196" s="120" t="s">
        <v>2628</v>
      </c>
      <c r="H196" s="120" t="s">
        <v>2629</v>
      </c>
      <c r="N196" s="120" t="s">
        <v>1112</v>
      </c>
    </row>
    <row r="197" s="120" customFormat="true" ht="14.25" hidden="false" customHeight="false" outlineLevel="0" collapsed="false"/>
    <row r="198" s="120" customFormat="true" ht="14.25" hidden="false" customHeight="false" outlineLevel="0" collapsed="false">
      <c r="A198" s="120" t="s">
        <v>1331</v>
      </c>
      <c r="B198" s="120" t="s">
        <v>2625</v>
      </c>
      <c r="C198" s="120" t="s">
        <v>2630</v>
      </c>
      <c r="D198" s="120" t="s">
        <v>2631</v>
      </c>
      <c r="J198" s="120" t="s">
        <v>2632</v>
      </c>
      <c r="N198" s="120" t="s">
        <v>1098</v>
      </c>
      <c r="W198" s="120" t="s">
        <v>7</v>
      </c>
    </row>
    <row r="199" s="120" customFormat="true" ht="14.25" hidden="false" customHeight="false" outlineLevel="0" collapsed="false">
      <c r="A199" s="120" t="s">
        <v>810</v>
      </c>
      <c r="C199" s="120" t="s">
        <v>2633</v>
      </c>
      <c r="D199" s="120" t="str">
        <f aca="false">D200</f>
        <v>Herpes Zoster</v>
      </c>
      <c r="H199" s="122" t="s">
        <v>2634</v>
      </c>
      <c r="N199" s="120" t="s">
        <v>1112</v>
      </c>
    </row>
    <row r="200" s="120" customFormat="true" ht="14.25" hidden="false" customHeight="false" outlineLevel="0" collapsed="false">
      <c r="A200" s="120" t="s">
        <v>810</v>
      </c>
      <c r="C200" s="120" t="s">
        <v>2635</v>
      </c>
      <c r="D200" s="120" t="s">
        <v>2636</v>
      </c>
      <c r="J200" s="120" t="s">
        <v>2637</v>
      </c>
      <c r="P200" s="120" t="e">
        <f aca="false">CONCATENATE("SetCondition::",C201,"::",#REF!)</f>
        <v>#REF!</v>
      </c>
      <c r="T200" s="120" t="s">
        <v>2192</v>
      </c>
      <c r="W200" s="120" t="s">
        <v>7</v>
      </c>
    </row>
    <row r="201" s="120" customFormat="true" ht="14.25" hidden="false" customHeight="false" outlineLevel="0" collapsed="false">
      <c r="A201" s="120" t="s">
        <v>810</v>
      </c>
      <c r="C201" s="120" t="s">
        <v>2638</v>
      </c>
      <c r="H201" s="120" t="s">
        <v>2639</v>
      </c>
      <c r="N201" s="120" t="s">
        <v>1112</v>
      </c>
    </row>
    <row r="202" s="120" customFormat="true" ht="14.25" hidden="false" customHeight="false" outlineLevel="0" collapsed="false">
      <c r="A202" s="120" t="s">
        <v>1331</v>
      </c>
      <c r="C202" s="120" t="s">
        <v>2640</v>
      </c>
      <c r="D202" s="120" t="s">
        <v>2641</v>
      </c>
      <c r="J202" s="120" t="s">
        <v>2642</v>
      </c>
      <c r="N202" s="120" t="s">
        <v>1098</v>
      </c>
      <c r="W202" s="120" t="s">
        <v>7</v>
      </c>
    </row>
    <row r="203" s="120" customFormat="true" ht="14.25" hidden="false" customHeight="false" outlineLevel="0" collapsed="false"/>
    <row r="204" s="120" customFormat="true" ht="14.25" hidden="false" customHeight="false" outlineLevel="0" collapsed="false">
      <c r="A204" s="120" t="s">
        <v>810</v>
      </c>
      <c r="C204" s="120" t="s">
        <v>2643</v>
      </c>
      <c r="D204" s="120" t="s">
        <v>2644</v>
      </c>
      <c r="H204" s="120" t="s">
        <v>2645</v>
      </c>
      <c r="N204" s="120" t="s">
        <v>1112</v>
      </c>
    </row>
    <row r="205" s="120" customFormat="true" ht="14.25" hidden="false" customHeight="false" outlineLevel="0" collapsed="false">
      <c r="A205" s="120" t="s">
        <v>810</v>
      </c>
      <c r="C205" s="120" t="s">
        <v>2646</v>
      </c>
      <c r="D205" s="120" t="s">
        <v>2644</v>
      </c>
      <c r="J205" s="120" t="s">
        <v>2647</v>
      </c>
      <c r="P205" s="120" t="str">
        <f aca="false">CONCATENATE("SetCondition::",C206,"::",C208)</f>
        <v>SetCondition::EmCare.B23.DE50::EmCare.B23.DE50a</v>
      </c>
      <c r="T205" s="120" t="s">
        <v>2192</v>
      </c>
      <c r="W205" s="120" t="s">
        <v>7</v>
      </c>
    </row>
    <row r="206" s="120" customFormat="true" ht="14.25" hidden="false" customHeight="false" outlineLevel="0" collapsed="false">
      <c r="A206" s="120" t="s">
        <v>810</v>
      </c>
      <c r="C206" s="120" t="s">
        <v>2648</v>
      </c>
      <c r="H206" s="120" t="s">
        <v>2649</v>
      </c>
      <c r="N206" s="120" t="s">
        <v>1112</v>
      </c>
    </row>
    <row r="207" s="120" customFormat="true" ht="14.25" hidden="false" customHeight="false" outlineLevel="0" collapsed="false">
      <c r="A207" s="120" t="s">
        <v>1331</v>
      </c>
      <c r="B207" s="120" t="s">
        <v>2646</v>
      </c>
      <c r="C207" s="120" t="s">
        <v>2650</v>
      </c>
      <c r="D207" s="120" t="s">
        <v>2651</v>
      </c>
      <c r="J207" s="120" t="s">
        <v>2652</v>
      </c>
      <c r="N207" s="120" t="s">
        <v>1098</v>
      </c>
      <c r="W207" s="120" t="s">
        <v>7</v>
      </c>
    </row>
    <row r="208" s="120" customFormat="true" ht="14.25" hidden="false" customHeight="false" outlineLevel="0" collapsed="false">
      <c r="A208" s="120" t="s">
        <v>810</v>
      </c>
      <c r="C208" s="120" t="s">
        <v>2653</v>
      </c>
      <c r="H208" s="120" t="s">
        <v>2654</v>
      </c>
      <c r="N208" s="120" t="s">
        <v>1112</v>
      </c>
    </row>
    <row r="209" s="120" customFormat="true" ht="14.25" hidden="false" customHeight="false" outlineLevel="0" collapsed="false">
      <c r="A209" s="120" t="s">
        <v>1331</v>
      </c>
      <c r="B209" s="120" t="s">
        <v>2646</v>
      </c>
      <c r="C209" s="120" t="s">
        <v>2655</v>
      </c>
      <c r="D209" s="120" t="s">
        <v>2656</v>
      </c>
      <c r="J209" s="120" t="s">
        <v>2657</v>
      </c>
      <c r="N209" s="120" t="s">
        <v>1098</v>
      </c>
      <c r="W209" s="120" t="s">
        <v>7</v>
      </c>
    </row>
    <row r="210" s="120" customFormat="true" ht="14.25" hidden="false" customHeight="false" outlineLevel="0" collapsed="false"/>
    <row r="211" s="120" customFormat="true" ht="14.25" hidden="false" customHeight="false" outlineLevel="0" collapsed="false">
      <c r="A211" s="120" t="s">
        <v>810</v>
      </c>
      <c r="C211" s="120" t="s">
        <v>2658</v>
      </c>
      <c r="D211" s="120" t="str">
        <f aca="false">D212</f>
        <v>Molluscum Contagiosum</v>
      </c>
      <c r="H211" s="120" t="s">
        <v>2659</v>
      </c>
      <c r="N211" s="120" t="s">
        <v>1112</v>
      </c>
    </row>
    <row r="212" s="120" customFormat="true" ht="14.25" hidden="false" customHeight="false" outlineLevel="0" collapsed="false">
      <c r="A212" s="120" t="s">
        <v>810</v>
      </c>
      <c r="C212" s="120" t="s">
        <v>2660</v>
      </c>
      <c r="D212" s="120" t="s">
        <v>2661</v>
      </c>
      <c r="J212" s="120" t="s">
        <v>2662</v>
      </c>
      <c r="P212" s="120" t="str">
        <f aca="false">CONCATENATE("SetCondition::",C213)</f>
        <v>SetCondition::EmCare.B23.DE52a</v>
      </c>
      <c r="T212" s="120" t="s">
        <v>2192</v>
      </c>
      <c r="W212" s="120" t="s">
        <v>7</v>
      </c>
    </row>
    <row r="213" s="120" customFormat="true" ht="14.25" hidden="false" customHeight="false" outlineLevel="0" collapsed="false">
      <c r="A213" s="120" t="s">
        <v>810</v>
      </c>
      <c r="C213" s="120" t="s">
        <v>2663</v>
      </c>
      <c r="H213" s="120" t="s">
        <v>2664</v>
      </c>
      <c r="N213" s="120" t="s">
        <v>1112</v>
      </c>
    </row>
    <row r="214" s="120" customFormat="true" ht="14.25" hidden="false" customHeight="false" outlineLevel="0" collapsed="false">
      <c r="A214" s="120" t="s">
        <v>1331</v>
      </c>
      <c r="B214" s="120" t="s">
        <v>2660</v>
      </c>
      <c r="C214" s="120" t="s">
        <v>2665</v>
      </c>
      <c r="D214" s="120" t="s">
        <v>2666</v>
      </c>
      <c r="J214" s="120" t="s">
        <v>2667</v>
      </c>
      <c r="N214" s="120" t="s">
        <v>1098</v>
      </c>
      <c r="W214" s="120" t="s">
        <v>7</v>
      </c>
    </row>
    <row r="215" s="120" customFormat="true" ht="14.25" hidden="false" customHeight="false" outlineLevel="0" collapsed="false"/>
    <row r="216" s="120" customFormat="true" ht="14.25" hidden="false" customHeight="false" outlineLevel="0" collapsed="false">
      <c r="A216" s="120" t="s">
        <v>810</v>
      </c>
      <c r="C216" s="120" t="s">
        <v>2668</v>
      </c>
      <c r="D216" s="120" t="str">
        <f aca="false">D217</f>
        <v>Warts</v>
      </c>
      <c r="H216" s="120" t="s">
        <v>2669</v>
      </c>
      <c r="N216" s="120" t="s">
        <v>1112</v>
      </c>
    </row>
    <row r="217" s="120" customFormat="true" ht="14.25" hidden="false" customHeight="false" outlineLevel="0" collapsed="false">
      <c r="A217" s="120" t="s">
        <v>810</v>
      </c>
      <c r="C217" s="120" t="s">
        <v>2670</v>
      </c>
      <c r="D217" s="120" t="s">
        <v>2671</v>
      </c>
      <c r="J217" s="120" t="s">
        <v>2672</v>
      </c>
      <c r="P217" s="120" t="str">
        <f aca="false">CONCATENATE("SetCondition::",C219)</f>
        <v>SetCondition::DL-G-CL1-104</v>
      </c>
      <c r="T217" s="120" t="s">
        <v>2192</v>
      </c>
      <c r="W217" s="120" t="s">
        <v>7</v>
      </c>
    </row>
    <row r="218" s="120" customFormat="true" ht="14.25" hidden="false" customHeight="false" outlineLevel="0" collapsed="false"/>
    <row r="219" s="120" customFormat="true" ht="14.25" hidden="false" customHeight="false" outlineLevel="0" collapsed="false">
      <c r="A219" s="120" t="s">
        <v>810</v>
      </c>
      <c r="C219" s="120" t="s">
        <v>2673</v>
      </c>
      <c r="D219" s="120" t="str">
        <f aca="false">D220</f>
        <v>Seborrhoea</v>
      </c>
      <c r="H219" s="120" t="s">
        <v>2674</v>
      </c>
      <c r="N219" s="120" t="s">
        <v>1112</v>
      </c>
    </row>
    <row r="220" s="120" customFormat="true" ht="14.25" hidden="false" customHeight="false" outlineLevel="0" collapsed="false">
      <c r="A220" s="120" t="s">
        <v>810</v>
      </c>
      <c r="C220" s="120" t="s">
        <v>2675</v>
      </c>
      <c r="D220" s="120" t="s">
        <v>2676</v>
      </c>
      <c r="J220" s="120" t="s">
        <v>2677</v>
      </c>
      <c r="P220" s="120" t="str">
        <f aca="false">CONCATENATE("SetCondition::",C222)</f>
        <v>SetCondition::DL-G-CL1-105</v>
      </c>
      <c r="T220" s="120" t="s">
        <v>2192</v>
      </c>
      <c r="W220" s="120" t="s">
        <v>7</v>
      </c>
    </row>
    <row r="221" s="120" customFormat="true" ht="14.25" hidden="false" customHeight="false" outlineLevel="0" collapsed="false"/>
    <row r="222" s="120" customFormat="true" ht="14.25" hidden="false" customHeight="false" outlineLevel="0" collapsed="false">
      <c r="A222" s="120" t="s">
        <v>810</v>
      </c>
      <c r="C222" s="120" t="s">
        <v>2678</v>
      </c>
      <c r="D222" s="120" t="s">
        <v>2679</v>
      </c>
      <c r="H222" s="120" t="s">
        <v>2680</v>
      </c>
      <c r="N222" s="120" t="s">
        <v>1112</v>
      </c>
      <c r="T222" s="120" t="s">
        <v>2192</v>
      </c>
    </row>
    <row r="223" s="120" customFormat="true" ht="14.25" hidden="false" customHeight="false" outlineLevel="0" collapsed="false">
      <c r="A223" s="120" t="s">
        <v>1331</v>
      </c>
      <c r="B223" s="120" t="s">
        <v>2675</v>
      </c>
      <c r="C223" s="120" t="s">
        <v>2681</v>
      </c>
      <c r="D223" s="120" t="s">
        <v>2679</v>
      </c>
      <c r="N223" s="120" t="s">
        <v>1098</v>
      </c>
      <c r="W223" s="120" t="s">
        <v>7</v>
      </c>
    </row>
    <row r="224" s="120" customFormat="true" ht="14.25" hidden="false" customHeight="false" outlineLevel="0" collapsed="false"/>
    <row r="225" s="120" customFormat="true" ht="14.25" hidden="false" customHeight="false" outlineLevel="0" collapsed="false">
      <c r="A225" s="120" t="s">
        <v>810</v>
      </c>
      <c r="C225" s="120" t="s">
        <v>2682</v>
      </c>
      <c r="D225" s="120" t="s">
        <v>2683</v>
      </c>
      <c r="H225" s="120" t="s">
        <v>2684</v>
      </c>
      <c r="N225" s="120" t="s">
        <v>1112</v>
      </c>
    </row>
    <row r="226" s="120" customFormat="true" ht="14.25" hidden="false" customHeight="false" outlineLevel="0" collapsed="false">
      <c r="A226" s="120" t="s">
        <v>810</v>
      </c>
      <c r="C226" s="120" t="s">
        <v>2685</v>
      </c>
      <c r="D226" s="120" t="s">
        <v>2683</v>
      </c>
      <c r="J226" s="120" t="s">
        <v>2686</v>
      </c>
      <c r="N226" s="120" t="s">
        <v>1098</v>
      </c>
      <c r="P226" s="120" t="str">
        <f aca="false">CONCATENATE("SetCondition")</f>
        <v>SetCondition</v>
      </c>
      <c r="T226" s="120" t="s">
        <v>2192</v>
      </c>
      <c r="W226" s="120" t="s">
        <v>7</v>
      </c>
    </row>
    <row r="227" s="120" customFormat="true" ht="14.25" hidden="false" customHeight="false" outlineLevel="0" collapsed="false"/>
    <row r="228" s="120" customFormat="true" ht="14.25" hidden="false" customHeight="false" outlineLevel="0" collapsed="false">
      <c r="A228" s="120" t="s">
        <v>810</v>
      </c>
      <c r="C228" s="120" t="s">
        <v>2687</v>
      </c>
      <c r="D228" s="120" t="s">
        <v>2688</v>
      </c>
      <c r="H228" s="120" t="s">
        <v>2689</v>
      </c>
      <c r="N228" s="120" t="s">
        <v>1112</v>
      </c>
    </row>
    <row r="229" s="120" customFormat="true" ht="14.25" hidden="false" customHeight="false" outlineLevel="0" collapsed="false">
      <c r="A229" s="120" t="s">
        <v>810</v>
      </c>
      <c r="C229" s="120" t="s">
        <v>2690</v>
      </c>
      <c r="D229" s="120" t="s">
        <v>2688</v>
      </c>
      <c r="J229" s="120" t="s">
        <v>2691</v>
      </c>
      <c r="N229" s="120" t="s">
        <v>1098</v>
      </c>
      <c r="P229" s="120" t="s">
        <v>2319</v>
      </c>
      <c r="T229" s="120" t="s">
        <v>2192</v>
      </c>
      <c r="W229" s="120" t="s">
        <v>7</v>
      </c>
    </row>
    <row r="230" s="120" customFormat="true" ht="14.25" hidden="false" customHeight="false" outlineLevel="0" collapsed="false"/>
    <row r="231" s="120" customFormat="true" ht="14.25" hidden="false" customHeight="false" outlineLevel="0" collapsed="false">
      <c r="A231" s="120" t="s">
        <v>810</v>
      </c>
      <c r="C231" s="120" t="s">
        <v>2692</v>
      </c>
      <c r="D231" s="120" t="str">
        <f aca="false">D232</f>
        <v>Steven Johnson Syndrome (SJS)</v>
      </c>
      <c r="H231" s="120" t="s">
        <v>2693</v>
      </c>
      <c r="N231" s="120" t="s">
        <v>1112</v>
      </c>
    </row>
    <row r="232" s="120" customFormat="true" ht="14.25" hidden="false" customHeight="false" outlineLevel="0" collapsed="false">
      <c r="A232" s="120" t="s">
        <v>810</v>
      </c>
      <c r="C232" s="120" t="s">
        <v>2694</v>
      </c>
      <c r="D232" s="120" t="s">
        <v>288</v>
      </c>
      <c r="J232" s="120" t="s">
        <v>2695</v>
      </c>
      <c r="P232" s="120" t="str">
        <f aca="false">CONCATENATE("SetCondition")</f>
        <v>SetCondition</v>
      </c>
      <c r="T232" s="120" t="s">
        <v>2192</v>
      </c>
      <c r="W232" s="120" t="s">
        <v>7</v>
      </c>
    </row>
    <row r="233" s="120" customFormat="true" ht="14.25" hidden="false" customHeight="false" outlineLevel="0" collapsed="false"/>
    <row r="234" s="120" customFormat="true" ht="14.25" hidden="false" customHeight="false" outlineLevel="0" collapsed="false">
      <c r="A234" s="120" t="s">
        <v>810</v>
      </c>
      <c r="C234" s="120" t="s">
        <v>2696</v>
      </c>
      <c r="D234" s="120" t="str">
        <f aca="false">D235</f>
        <v>Mouth Sores or Ulcer</v>
      </c>
      <c r="H234" s="120" t="s">
        <v>2697</v>
      </c>
      <c r="N234" s="120" t="s">
        <v>1112</v>
      </c>
    </row>
    <row r="235" s="120" customFormat="true" ht="14.25" hidden="false" customHeight="false" outlineLevel="0" collapsed="false">
      <c r="A235" s="120" t="s">
        <v>810</v>
      </c>
      <c r="C235" s="120" t="s">
        <v>2698</v>
      </c>
      <c r="D235" s="120" t="s">
        <v>2699</v>
      </c>
      <c r="J235" s="120" t="s">
        <v>2700</v>
      </c>
      <c r="P235" s="120" t="str">
        <f aca="false">CONCATENATE("SetCondition::",C237)</f>
        <v>SetCondition::EmCare.B23.DE60</v>
      </c>
      <c r="T235" s="120" t="s">
        <v>2192</v>
      </c>
      <c r="W235" s="120" t="s">
        <v>7</v>
      </c>
    </row>
    <row r="236" s="120" customFormat="true" ht="14.25" hidden="false" customHeight="false" outlineLevel="0" collapsed="false"/>
    <row r="237" s="120" customFormat="true" ht="14.25" hidden="false" customHeight="false" outlineLevel="0" collapsed="false">
      <c r="A237" s="120" t="s">
        <v>810</v>
      </c>
      <c r="C237" s="120" t="s">
        <v>2701</v>
      </c>
      <c r="H237" s="120" t="s">
        <v>2702</v>
      </c>
      <c r="N237" s="120" t="s">
        <v>1112</v>
      </c>
    </row>
    <row r="238" s="120" customFormat="true" ht="14.25" hidden="false" customHeight="false" outlineLevel="0" collapsed="false">
      <c r="A238" s="120" t="s">
        <v>1331</v>
      </c>
      <c r="B238" s="120" t="s">
        <v>2698</v>
      </c>
      <c r="C238" s="120" t="s">
        <v>2703</v>
      </c>
      <c r="D238" s="120" t="s">
        <v>2704</v>
      </c>
      <c r="J238" s="120" t="s">
        <v>2705</v>
      </c>
      <c r="N238" s="120" t="s">
        <v>1098</v>
      </c>
      <c r="W238" s="120" t="s">
        <v>7</v>
      </c>
    </row>
    <row r="239" s="120" customFormat="true" ht="14.25" hidden="false" customHeight="false" outlineLevel="0" collapsed="false"/>
    <row r="240" s="120" customFormat="true" ht="14.25" hidden="false" customHeight="false" outlineLevel="0" collapsed="false">
      <c r="A240" s="120" t="s">
        <v>810</v>
      </c>
      <c r="C240" s="120" t="s">
        <v>2706</v>
      </c>
      <c r="D240" s="120" t="str">
        <f aca="false">D241</f>
        <v>Oral Thrush</v>
      </c>
      <c r="H240" s="120" t="s">
        <v>2707</v>
      </c>
      <c r="N240" s="120" t="s">
        <v>1112</v>
      </c>
    </row>
    <row r="241" s="120" customFormat="true" ht="14.25" hidden="false" customHeight="false" outlineLevel="0" collapsed="false">
      <c r="A241" s="120" t="s">
        <v>810</v>
      </c>
      <c r="C241" s="120" t="s">
        <v>2708</v>
      </c>
      <c r="D241" s="120" t="s">
        <v>320</v>
      </c>
      <c r="J241" s="120" t="s">
        <v>2709</v>
      </c>
      <c r="P241" s="120" t="str">
        <f aca="false">CONCATENATE("SetCondition")</f>
        <v>SetCondition</v>
      </c>
      <c r="T241" s="120" t="s">
        <v>2192</v>
      </c>
      <c r="W241" s="120" t="s">
        <v>7</v>
      </c>
    </row>
    <row r="242" s="120" customFormat="true" ht="14.25" hidden="false" customHeight="false" outlineLevel="0" collapsed="false"/>
    <row r="243" s="120" customFormat="true" ht="14.25" hidden="false" customHeight="false" outlineLevel="0" collapsed="false">
      <c r="A243" s="120" t="s">
        <v>810</v>
      </c>
      <c r="C243" s="120" t="s">
        <v>2710</v>
      </c>
      <c r="D243" s="120" t="str">
        <f aca="false">D244</f>
        <v>Severe Anaemia</v>
      </c>
      <c r="H243" s="120" t="s">
        <v>2711</v>
      </c>
      <c r="N243" s="120" t="s">
        <v>1112</v>
      </c>
    </row>
    <row r="244" s="120" customFormat="true" ht="14.25" hidden="false" customHeight="false" outlineLevel="0" collapsed="false">
      <c r="A244" s="120" t="s">
        <v>810</v>
      </c>
      <c r="C244" s="120" t="s">
        <v>2712</v>
      </c>
      <c r="D244" s="120" t="s">
        <v>2713</v>
      </c>
      <c r="J244" s="120" t="s">
        <v>2714</v>
      </c>
      <c r="P244" s="120" t="str">
        <f aca="false">CONCATENATE("SetCondition")</f>
        <v>SetCondition</v>
      </c>
      <c r="T244" s="120" t="s">
        <v>2192</v>
      </c>
      <c r="W244" s="120" t="s">
        <v>7</v>
      </c>
    </row>
    <row r="245" s="120" customFormat="true" ht="14.25" hidden="false" customHeight="false" outlineLevel="0" collapsed="false"/>
    <row r="246" s="120" customFormat="true" ht="14.25" hidden="false" customHeight="false" outlineLevel="0" collapsed="false">
      <c r="A246" s="120" t="s">
        <v>810</v>
      </c>
      <c r="C246" s="120" t="s">
        <v>2715</v>
      </c>
      <c r="D246" s="120" t="str">
        <f aca="false">D247</f>
        <v>Anaemia</v>
      </c>
      <c r="H246" s="120" t="s">
        <v>2716</v>
      </c>
      <c r="N246" s="120" t="s">
        <v>1112</v>
      </c>
    </row>
    <row r="247" s="120" customFormat="true" ht="14.25" hidden="false" customHeight="false" outlineLevel="0" collapsed="false">
      <c r="A247" s="120" t="s">
        <v>810</v>
      </c>
      <c r="C247" s="120" t="s">
        <v>2717</v>
      </c>
      <c r="D247" s="120" t="s">
        <v>2718</v>
      </c>
      <c r="J247" s="120" t="s">
        <v>2719</v>
      </c>
      <c r="P247" s="120" t="str">
        <f aca="false">CONCATENATE("SetCondition")</f>
        <v>SetCondition</v>
      </c>
      <c r="T247" s="120" t="s">
        <v>2192</v>
      </c>
      <c r="W247" s="120" t="s">
        <v>7</v>
      </c>
    </row>
    <row r="248" s="120" customFormat="true" ht="14.25" hidden="false" customHeight="false" outlineLevel="0" collapsed="false"/>
    <row r="249" s="120" customFormat="true" ht="14.05" hidden="false" customHeight="false" outlineLevel="0" collapsed="false">
      <c r="A249" s="120" t="s">
        <v>810</v>
      </c>
      <c r="C249" s="120" t="s">
        <v>2720</v>
      </c>
      <c r="D249" s="120" t="str">
        <f aca="false">D250</f>
        <v>No Anaemia</v>
      </c>
      <c r="H249" s="120" t="s">
        <v>2721</v>
      </c>
      <c r="N249" s="120" t="s">
        <v>1112</v>
      </c>
    </row>
    <row r="250" s="120" customFormat="true" ht="14.05" hidden="false" customHeight="false" outlineLevel="0" collapsed="false">
      <c r="A250" s="120" t="s">
        <v>810</v>
      </c>
      <c r="C250" s="120" t="s">
        <v>2722</v>
      </c>
      <c r="D250" s="120" t="s">
        <v>2723</v>
      </c>
      <c r="J250" s="120" t="s">
        <v>2724</v>
      </c>
      <c r="P250" s="120" t="str">
        <f aca="false">CONCATENATE("SetCondition")</f>
        <v>SetCondition</v>
      </c>
      <c r="T250" s="120" t="s">
        <v>2192</v>
      </c>
      <c r="W250" s="120" t="s">
        <v>7</v>
      </c>
    </row>
    <row r="251" s="120" customFormat="true" ht="13.8" hidden="false" customHeight="false" outlineLevel="0" collapsed="false"/>
    <row r="252" s="120" customFormat="true" ht="13.8" hidden="false" customHeight="false" outlineLevel="0" collapsed="false">
      <c r="A252" s="120" t="s">
        <v>810</v>
      </c>
      <c r="C252" s="120" t="s">
        <v>2725</v>
      </c>
      <c r="D252" s="120" t="s">
        <v>2726</v>
      </c>
      <c r="H252" s="120" t="s">
        <v>830</v>
      </c>
    </row>
    <row r="253" s="120" customFormat="true" ht="13.8" hidden="false" customHeight="false" outlineLevel="0" collapsed="false">
      <c r="A253" s="120" t="s">
        <v>830</v>
      </c>
      <c r="B253" s="120" t="s">
        <v>2725</v>
      </c>
      <c r="C253" s="120" t="s">
        <v>2727</v>
      </c>
      <c r="H253" s="120" t="s">
        <v>2728</v>
      </c>
    </row>
    <row r="254" s="120" customFormat="true" ht="14.05" hidden="false" customHeight="false" outlineLevel="0" collapsed="false">
      <c r="A254" s="120" t="s">
        <v>830</v>
      </c>
      <c r="B254" s="120" t="s">
        <v>2725</v>
      </c>
      <c r="C254" s="120" t="s">
        <v>2729</v>
      </c>
      <c r="H254" s="120" t="s">
        <v>2730</v>
      </c>
    </row>
    <row r="255" s="120" customFormat="true" ht="14.05" hidden="false" customHeight="false" outlineLevel="0" collapsed="false">
      <c r="A255" s="120" t="s">
        <v>830</v>
      </c>
      <c r="B255" s="120" t="s">
        <v>2725</v>
      </c>
      <c r="C255" s="120" t="s">
        <v>2731</v>
      </c>
      <c r="H255" s="129" t="s">
        <v>2732</v>
      </c>
    </row>
    <row r="256" s="120" customFormat="true" ht="14.05" hidden="false" customHeight="false" outlineLevel="0" collapsed="false">
      <c r="A256" s="120" t="s">
        <v>830</v>
      </c>
      <c r="B256" s="120" t="s">
        <v>2725</v>
      </c>
      <c r="C256" s="120" t="s">
        <v>2733</v>
      </c>
      <c r="H256" s="120" t="s">
        <v>2734</v>
      </c>
    </row>
    <row r="257" s="120" customFormat="true" ht="14.05" hidden="false" customHeight="false" outlineLevel="0" collapsed="false">
      <c r="A257" s="120" t="s">
        <v>830</v>
      </c>
      <c r="B257" s="120" t="s">
        <v>2725</v>
      </c>
      <c r="C257" s="120" t="s">
        <v>2735</v>
      </c>
      <c r="H257" s="120" t="s">
        <v>2736</v>
      </c>
    </row>
    <row r="258" s="120" customFormat="true" ht="14.05" hidden="false" customHeight="false" outlineLevel="0" collapsed="false">
      <c r="A258" s="120" t="s">
        <v>830</v>
      </c>
      <c r="B258" s="120" t="s">
        <v>2725</v>
      </c>
      <c r="C258" s="120" t="s">
        <v>2737</v>
      </c>
      <c r="H258" s="120" t="s">
        <v>2738</v>
      </c>
    </row>
    <row r="259" s="120" customFormat="true" ht="14.05" hidden="false" customHeight="false" outlineLevel="0" collapsed="false">
      <c r="A259" s="120" t="s">
        <v>830</v>
      </c>
      <c r="B259" s="120" t="s">
        <v>2725</v>
      </c>
      <c r="C259" s="120" t="s">
        <v>2739</v>
      </c>
      <c r="H259" s="120" t="s">
        <v>2740</v>
      </c>
    </row>
    <row r="260" s="120" customFormat="true" ht="13.8" hidden="false" customHeight="false" outlineLevel="0" collapsed="false">
      <c r="A260" s="120" t="s">
        <v>830</v>
      </c>
      <c r="B260" s="120" t="s">
        <v>2725</v>
      </c>
      <c r="C260" s="120" t="s">
        <v>2741</v>
      </c>
      <c r="H260" s="120" t="s">
        <v>2742</v>
      </c>
    </row>
    <row r="261" s="120" customFormat="true" ht="13.8" hidden="false" customHeight="false" outlineLevel="0" collapsed="false">
      <c r="A261" s="120" t="s">
        <v>830</v>
      </c>
      <c r="B261" s="120" t="s">
        <v>2725</v>
      </c>
      <c r="C261" s="120" t="s">
        <v>2743</v>
      </c>
      <c r="H261" s="120" t="s">
        <v>2744</v>
      </c>
    </row>
    <row r="262" s="120" customFormat="true" ht="14.05" hidden="false" customHeight="false" outlineLevel="0" collapsed="false">
      <c r="A262" s="120" t="s">
        <v>810</v>
      </c>
      <c r="C262" s="120" t="s">
        <v>2745</v>
      </c>
      <c r="D262" s="120" t="s">
        <v>2726</v>
      </c>
      <c r="E262" s="120" t="s">
        <v>2390</v>
      </c>
      <c r="J262" s="120" t="s">
        <v>2746</v>
      </c>
      <c r="P262" s="120" t="s">
        <v>2319</v>
      </c>
      <c r="T262" s="120" t="s">
        <v>2192</v>
      </c>
      <c r="W262" s="120" t="s">
        <v>7</v>
      </c>
    </row>
    <row r="263" s="120" customFormat="true" ht="14.05" hidden="false" customHeight="false" outlineLevel="0" collapsed="false"/>
    <row r="264" s="120" customFormat="true" ht="14.05" hidden="false" customHeight="false" outlineLevel="0" collapsed="false"/>
    <row r="265" s="120" customFormat="true" ht="14.05" hidden="false" customHeight="false" outlineLevel="0" collapsed="false"/>
    <row r="266" s="120" customFormat="true" ht="14.05" hidden="false" customHeight="false" outlineLevel="0" collapsed="false"/>
    <row r="267" s="120" customFormat="true" ht="14.05" hidden="false" customHeight="false" outlineLevel="0" collapsed="false"/>
    <row r="268" s="120" customFormat="true" ht="14.05" hidden="false" customHeight="false" outlineLevel="0" collapsed="false"/>
    <row r="269" s="120" customFormat="true" ht="14.05" hidden="false" customHeight="false" outlineLevel="0" collapsed="false"/>
    <row r="270" s="120" customFormat="true" ht="14.05" hidden="false" customHeight="false" outlineLevel="0" collapsed="false"/>
    <row r="271" s="120" customFormat="true" ht="14.05" hidden="false" customHeight="false" outlineLevel="0" collapsed="false"/>
    <row r="272" s="120" customFormat="true" ht="13.8" hidden="false" customHeight="false" outlineLevel="0" collapsed="false"/>
    <row r="273" s="120" customFormat="true" ht="14.25" hidden="false" customHeight="false" outlineLevel="0" collapsed="false"/>
    <row r="274" s="120" customFormat="true" ht="14.25" hidden="false" customHeight="false" outlineLevel="0" collapsed="false"/>
    <row r="275" s="120" customFormat="true" ht="14.25" hidden="false" customHeight="false" outlineLevel="0" collapsed="false">
      <c r="A275" s="120" t="s">
        <v>810</v>
      </c>
      <c r="C275" s="120" t="s">
        <v>2747</v>
      </c>
      <c r="D275" s="120" t="s">
        <v>2748</v>
      </c>
      <c r="H275" s="120" t="s">
        <v>2749</v>
      </c>
    </row>
    <row r="276" s="120" customFormat="true" ht="14.25" hidden="false" customHeight="false" outlineLevel="0" collapsed="false">
      <c r="A276" s="120" t="s">
        <v>830</v>
      </c>
      <c r="B276" s="120" t="s">
        <v>2747</v>
      </c>
      <c r="C276" s="120" t="s">
        <v>2750</v>
      </c>
      <c r="H276" s="122" t="s">
        <v>2751</v>
      </c>
    </row>
    <row r="277" s="120" customFormat="true" ht="14.25" hidden="false" customHeight="false" outlineLevel="0" collapsed="false">
      <c r="A277" s="120" t="s">
        <v>830</v>
      </c>
      <c r="B277" s="120" t="s">
        <v>2747</v>
      </c>
      <c r="C277" s="120" t="s">
        <v>2752</v>
      </c>
      <c r="H277" s="120" t="s">
        <v>2753</v>
      </c>
    </row>
    <row r="278" s="120" customFormat="true" ht="14.25" hidden="false" customHeight="false" outlineLevel="0" collapsed="false">
      <c r="A278" s="120" t="s">
        <v>810</v>
      </c>
      <c r="C278" s="120" t="s">
        <v>2754</v>
      </c>
      <c r="D278" s="120" t="s">
        <v>2748</v>
      </c>
      <c r="J278" s="120" t="s">
        <v>2755</v>
      </c>
      <c r="P278" s="120" t="str">
        <f aca="false">CONCATENATE("SetCondition")</f>
        <v>SetCondition</v>
      </c>
      <c r="T278" s="120" t="s">
        <v>2192</v>
      </c>
      <c r="W278" s="120" t="s">
        <v>7</v>
      </c>
    </row>
    <row r="279" s="120" customFormat="true" ht="14.25" hidden="false" customHeight="false" outlineLevel="0" collapsed="false"/>
    <row r="280" s="120" customFormat="true" ht="14.25" hidden="false" customHeight="false" outlineLevel="0" collapsed="false">
      <c r="A280" s="120" t="s">
        <v>810</v>
      </c>
      <c r="C280" s="120" t="s">
        <v>2756</v>
      </c>
      <c r="D280" s="120" t="s">
        <v>783</v>
      </c>
      <c r="H280" s="120" t="s">
        <v>2749</v>
      </c>
    </row>
    <row r="281" s="120" customFormat="true" ht="14.25" hidden="false" customHeight="false" outlineLevel="0" collapsed="false">
      <c r="A281" s="120" t="s">
        <v>830</v>
      </c>
      <c r="B281" s="120" t="s">
        <v>2756</v>
      </c>
      <c r="C281" s="120" t="s">
        <v>2757</v>
      </c>
      <c r="H281" s="120" t="s">
        <v>2758</v>
      </c>
    </row>
    <row r="282" s="120" customFormat="true" ht="14.25" hidden="false" customHeight="false" outlineLevel="0" collapsed="false">
      <c r="A282" s="120" t="s">
        <v>830</v>
      </c>
      <c r="B282" s="120" t="s">
        <v>2756</v>
      </c>
      <c r="C282" s="120" t="s">
        <v>2759</v>
      </c>
      <c r="H282" s="120" t="s">
        <v>2760</v>
      </c>
    </row>
    <row r="283" s="120" customFormat="true" ht="14.25" hidden="false" customHeight="false" outlineLevel="0" collapsed="false">
      <c r="A283" s="120" t="s">
        <v>830</v>
      </c>
      <c r="B283" s="120" t="s">
        <v>2756</v>
      </c>
      <c r="C283" s="120" t="s">
        <v>2761</v>
      </c>
    </row>
    <row r="284" s="120" customFormat="true" ht="14.25" hidden="false" customHeight="false" outlineLevel="0" collapsed="false">
      <c r="A284" s="120" t="s">
        <v>810</v>
      </c>
      <c r="C284" s="120" t="s">
        <v>2762</v>
      </c>
      <c r="D284" s="120" t="s">
        <v>783</v>
      </c>
    </row>
    <row r="286" customFormat="false" ht="13.8" hidden="false" customHeight="false" outlineLevel="0" collapsed="false">
      <c r="A286" s="0"/>
    </row>
  </sheetData>
  <conditionalFormatting sqref="B153">
    <cfRule type="duplicateValues" priority="2" aboveAverage="0" equalAverage="0" bottom="0" percent="0" rank="0" text="" dxfId="3"/>
  </conditionalFormatting>
  <conditionalFormatting sqref="B152">
    <cfRule type="duplicateValues" priority="3" aboveAverage="0" equalAverage="0" bottom="0" percent="0" rank="0" text="" dxfId="4"/>
  </conditionalFormatting>
  <conditionalFormatting sqref="C152">
    <cfRule type="duplicateValues" priority="4" aboveAverage="0" equalAverage="0" bottom="0" percent="0" rank="0" text="" dxfId="5"/>
  </conditionalFormatting>
  <conditionalFormatting sqref="B70">
    <cfRule type="duplicateValues" priority="5" aboveAverage="0" equalAverage="0" bottom="0" percent="0" rank="0" text="" dxfId="6"/>
  </conditionalFormatting>
  <conditionalFormatting sqref="B69">
    <cfRule type="duplicateValues" priority="6" aboveAverage="0" equalAverage="0" bottom="0" percent="0" rank="0" text="" dxfId="7"/>
  </conditionalFormatting>
  <conditionalFormatting sqref="B68">
    <cfRule type="duplicateValues" priority="7" aboveAverage="0" equalAverage="0" bottom="0" percent="0" rank="0" text="" dxfId="8"/>
  </conditionalFormatting>
  <conditionalFormatting sqref="C297:C1048576 C113:C114 C85 B29:C30 D36:D37 S30:S31 C1:C3 A31:R31 T31:XFD31 A28:B28 D28:XFD28 U30:QB30 RO29:CFO29 S29:QB29 C51:C52 C88 C107 C110:C111 C116:C117 C124 C126:C127 C133:C141 C146:C147 C151 C289 C32:C37 C57:C82 A45:B45 D45:XFD45 C40:C49 C54 C153:C286 C11:C28">
    <cfRule type="duplicateValues" priority="8" aboveAverage="0" equalAverage="0" bottom="0" percent="0" rank="0" text="" dxfId="9"/>
  </conditionalFormatting>
  <conditionalFormatting sqref="C12">
    <cfRule type="duplicateValues" priority="9" aboveAverage="0" equalAverage="0" bottom="0" percent="0" rank="0" text="" dxfId="10"/>
  </conditionalFormatting>
  <conditionalFormatting sqref="C62:C63">
    <cfRule type="duplicateValues" priority="10" aboveAverage="0" equalAverage="0" bottom="0" percent="0" rank="0" text="" dxfId="11"/>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3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48" activePane="bottomLeft" state="frozen"/>
      <selection pane="topLeft" activeCell="A1" activeCellId="0" sqref="A1"/>
      <selection pane="bottomLeft" activeCell="D49" activeCellId="0" sqref="D49"/>
    </sheetView>
  </sheetViews>
  <sheetFormatPr defaultColWidth="10.50390625" defaultRowHeight="14.25" zeroHeight="false" outlineLevelRow="0" outlineLevelCol="0"/>
  <cols>
    <col collapsed="false" customWidth="false" hidden="false" outlineLevel="0" max="2" min="1" style="39" width="10.5"/>
    <col collapsed="false" customWidth="true" hidden="false" outlineLevel="0" max="3" min="3" style="39" width="23"/>
    <col collapsed="false" customWidth="true" hidden="false" outlineLevel="0" max="4" min="4" style="39" width="57.5"/>
    <col collapsed="false" customWidth="false" hidden="false" outlineLevel="0" max="1024" min="5" style="39" width="10.5"/>
  </cols>
  <sheetData>
    <row r="1" customFormat="false" ht="14.25" hidden="false" customHeight="false" outlineLevel="0" collapsed="false">
      <c r="A1" s="39" t="s">
        <v>794</v>
      </c>
      <c r="B1" s="39" t="s">
        <v>795</v>
      </c>
      <c r="C1" s="39" t="s">
        <v>796</v>
      </c>
      <c r="D1" s="39" t="s">
        <v>797</v>
      </c>
      <c r="E1" s="39" t="s">
        <v>798</v>
      </c>
      <c r="F1" s="39" t="s">
        <v>975</v>
      </c>
      <c r="G1" s="39" t="s">
        <v>1219</v>
      </c>
      <c r="H1" s="31" t="s">
        <v>799</v>
      </c>
      <c r="I1" s="31" t="s">
        <v>976</v>
      </c>
      <c r="J1" s="39" t="s">
        <v>977</v>
      </c>
      <c r="K1" s="39" t="s">
        <v>1672</v>
      </c>
      <c r="L1" s="39" t="s">
        <v>980</v>
      </c>
      <c r="M1" s="39" t="s">
        <v>4</v>
      </c>
      <c r="N1" s="39" t="s">
        <v>3</v>
      </c>
      <c r="O1" s="39" t="s">
        <v>981</v>
      </c>
      <c r="P1" s="39" t="s">
        <v>982</v>
      </c>
      <c r="Q1" s="39" t="s">
        <v>1178</v>
      </c>
      <c r="R1" s="39" t="s">
        <v>983</v>
      </c>
      <c r="S1" s="39" t="s">
        <v>984</v>
      </c>
      <c r="T1" s="39" t="s">
        <v>985</v>
      </c>
      <c r="U1" s="39" t="s">
        <v>987</v>
      </c>
      <c r="V1" s="39" t="s">
        <v>988</v>
      </c>
      <c r="W1" s="39" t="s">
        <v>0</v>
      </c>
      <c r="X1" s="39" t="s">
        <v>989</v>
      </c>
      <c r="Y1" s="39" t="s">
        <v>990</v>
      </c>
      <c r="Z1" s="39" t="s">
        <v>991</v>
      </c>
      <c r="AA1" s="31"/>
      <c r="AB1" s="39" t="s">
        <v>1218</v>
      </c>
      <c r="AC1" s="39" t="s">
        <v>974</v>
      </c>
      <c r="AD1" s="39" t="s">
        <v>1267</v>
      </c>
    </row>
    <row r="2" customFormat="false" ht="15" hidden="false" customHeight="false" outlineLevel="0" collapsed="false">
      <c r="A2" s="32" t="s">
        <v>800</v>
      </c>
      <c r="B2" s="32"/>
      <c r="C2" s="32" t="s">
        <v>801</v>
      </c>
      <c r="D2" s="32"/>
      <c r="E2" s="32" t="s">
        <v>2763</v>
      </c>
    </row>
    <row r="3" customFormat="false" ht="14.25" hidden="false" customHeight="false" outlineLevel="0" collapsed="false">
      <c r="A3" s="39" t="s">
        <v>1220</v>
      </c>
      <c r="C3" s="39" t="s">
        <v>1032</v>
      </c>
      <c r="H3" s="39" t="s">
        <v>1222</v>
      </c>
      <c r="N3" s="39" t="s">
        <v>1112</v>
      </c>
    </row>
    <row r="10" customFormat="false" ht="14.25" hidden="false" customHeight="false" outlineLevel="0" collapsed="false">
      <c r="A10" s="39" t="s">
        <v>1134</v>
      </c>
      <c r="C10" s="39" t="s">
        <v>811</v>
      </c>
      <c r="J10" s="39" t="s">
        <v>2764</v>
      </c>
    </row>
    <row r="11" customFormat="false" ht="213.75" hidden="false" customHeight="false" outlineLevel="0" collapsed="false">
      <c r="A11" s="39" t="s">
        <v>3</v>
      </c>
      <c r="B11" s="39" t="s">
        <v>811</v>
      </c>
      <c r="C11" s="39" t="s">
        <v>2765</v>
      </c>
      <c r="D11" s="48" t="s">
        <v>2766</v>
      </c>
      <c r="I11" s="46"/>
      <c r="J11" s="46" t="s">
        <v>2767</v>
      </c>
    </row>
    <row r="12" customFormat="false" ht="185.25" hidden="false" customHeight="false" outlineLevel="0" collapsed="false">
      <c r="A12" s="39" t="s">
        <v>3</v>
      </c>
      <c r="B12" s="39" t="s">
        <v>811</v>
      </c>
      <c r="C12" s="39" t="s">
        <v>2768</v>
      </c>
      <c r="D12" s="48" t="s">
        <v>2769</v>
      </c>
      <c r="J12" s="39" t="s">
        <v>2770</v>
      </c>
    </row>
    <row r="13" customFormat="false" ht="285" hidden="false" customHeight="false" outlineLevel="0" collapsed="false">
      <c r="A13" s="39" t="s">
        <v>3</v>
      </c>
      <c r="B13" s="39" t="s">
        <v>811</v>
      </c>
      <c r="C13" s="39" t="s">
        <v>2771</v>
      </c>
      <c r="D13" s="48" t="s">
        <v>2772</v>
      </c>
      <c r="J13" s="39" t="s">
        <v>2773</v>
      </c>
    </row>
    <row r="14" customFormat="false" ht="185.25" hidden="false" customHeight="false" outlineLevel="0" collapsed="false">
      <c r="A14" s="39" t="s">
        <v>3</v>
      </c>
      <c r="B14" s="39" t="s">
        <v>811</v>
      </c>
      <c r="C14" s="39" t="s">
        <v>2774</v>
      </c>
      <c r="D14" s="48" t="s">
        <v>2775</v>
      </c>
      <c r="J14" s="39" t="s">
        <v>2776</v>
      </c>
    </row>
    <row r="15" customFormat="false" ht="199.5" hidden="false" customHeight="false" outlineLevel="0" collapsed="false">
      <c r="A15" s="39" t="s">
        <v>3</v>
      </c>
      <c r="B15" s="39" t="s">
        <v>811</v>
      </c>
      <c r="C15" s="39" t="s">
        <v>2777</v>
      </c>
      <c r="D15" s="48" t="s">
        <v>2778</v>
      </c>
      <c r="J15" s="39" t="s">
        <v>2779</v>
      </c>
    </row>
    <row r="16" customFormat="false" ht="356.25" hidden="false" customHeight="false" outlineLevel="0" collapsed="false">
      <c r="A16" s="39" t="s">
        <v>3</v>
      </c>
      <c r="B16" s="39" t="s">
        <v>811</v>
      </c>
      <c r="C16" s="39" t="s">
        <v>2780</v>
      </c>
      <c r="D16" s="48" t="s">
        <v>2781</v>
      </c>
      <c r="J16" s="39" t="s">
        <v>2782</v>
      </c>
    </row>
    <row r="17" customFormat="false" ht="256.5" hidden="false" customHeight="false" outlineLevel="0" collapsed="false">
      <c r="A17" s="39" t="s">
        <v>3</v>
      </c>
      <c r="B17" s="39" t="s">
        <v>811</v>
      </c>
      <c r="C17" s="39" t="s">
        <v>2783</v>
      </c>
      <c r="D17" s="48" t="s">
        <v>2784</v>
      </c>
      <c r="J17" s="39" t="s">
        <v>2785</v>
      </c>
    </row>
    <row r="18" customFormat="false" ht="85.5" hidden="false" customHeight="false" outlineLevel="0" collapsed="false">
      <c r="A18" s="39" t="s">
        <v>3</v>
      </c>
      <c r="B18" s="39" t="s">
        <v>811</v>
      </c>
      <c r="C18" s="39" t="s">
        <v>2786</v>
      </c>
      <c r="D18" s="48" t="s">
        <v>2787</v>
      </c>
      <c r="J18" s="39" t="s">
        <v>2788</v>
      </c>
    </row>
    <row r="19" customFormat="false" ht="128.25" hidden="false" customHeight="false" outlineLevel="0" collapsed="false">
      <c r="A19" s="39" t="s">
        <v>3</v>
      </c>
      <c r="B19" s="39" t="s">
        <v>811</v>
      </c>
      <c r="C19" s="39" t="s">
        <v>2789</v>
      </c>
      <c r="D19" s="48" t="s">
        <v>2790</v>
      </c>
      <c r="J19" s="39" t="s">
        <v>2791</v>
      </c>
    </row>
    <row r="20" customFormat="false" ht="85.5" hidden="false" customHeight="false" outlineLevel="0" collapsed="false">
      <c r="A20" s="39" t="s">
        <v>3</v>
      </c>
      <c r="B20" s="39" t="s">
        <v>811</v>
      </c>
      <c r="C20" s="39" t="s">
        <v>2792</v>
      </c>
      <c r="D20" s="48" t="s">
        <v>2793</v>
      </c>
      <c r="J20" s="39" t="s">
        <v>2794</v>
      </c>
    </row>
    <row r="21" customFormat="false" ht="99.75" hidden="false" customHeight="false" outlineLevel="0" collapsed="false">
      <c r="A21" s="39" t="s">
        <v>3</v>
      </c>
      <c r="B21" s="39" t="s">
        <v>811</v>
      </c>
      <c r="C21" s="39" t="s">
        <v>2795</v>
      </c>
      <c r="D21" s="48" t="s">
        <v>2796</v>
      </c>
      <c r="J21" s="39" t="s">
        <v>2797</v>
      </c>
    </row>
    <row r="22" customFormat="false" ht="14.25" hidden="false" customHeight="false" outlineLevel="0" collapsed="false">
      <c r="D22" s="48"/>
    </row>
    <row r="23" customFormat="false" ht="14.25" hidden="false" customHeight="false" outlineLevel="0" collapsed="false">
      <c r="D23" s="48"/>
    </row>
    <row r="24" customFormat="false" ht="14.25" hidden="false" customHeight="false" outlineLevel="0" collapsed="false">
      <c r="D24" s="48"/>
    </row>
    <row r="25" customFormat="false" ht="14.25" hidden="false" customHeight="false" outlineLevel="0" collapsed="false">
      <c r="D25" s="48"/>
    </row>
    <row r="26" customFormat="false" ht="114" hidden="false" customHeight="false" outlineLevel="0" collapsed="false">
      <c r="A26" s="39" t="s">
        <v>3</v>
      </c>
      <c r="B26" s="39" t="s">
        <v>811</v>
      </c>
      <c r="C26" s="39" t="s">
        <v>2798</v>
      </c>
      <c r="D26" s="48" t="s">
        <v>2799</v>
      </c>
      <c r="J26" s="39" t="s">
        <v>2800</v>
      </c>
    </row>
    <row r="27" customFormat="false" ht="285" hidden="false" customHeight="false" outlineLevel="0" collapsed="false">
      <c r="A27" s="39" t="s">
        <v>3</v>
      </c>
      <c r="B27" s="39" t="s">
        <v>811</v>
      </c>
      <c r="C27" s="39" t="s">
        <v>2801</v>
      </c>
      <c r="D27" s="48" t="s">
        <v>2802</v>
      </c>
      <c r="J27" s="39" t="s">
        <v>2803</v>
      </c>
    </row>
    <row r="28" customFormat="false" ht="228" hidden="false" customHeight="false" outlineLevel="0" collapsed="false">
      <c r="A28" s="39" t="s">
        <v>3</v>
      </c>
      <c r="B28" s="39" t="s">
        <v>811</v>
      </c>
      <c r="C28" s="39" t="s">
        <v>2804</v>
      </c>
      <c r="D28" s="48" t="s">
        <v>2805</v>
      </c>
      <c r="J28" s="39" t="s">
        <v>2806</v>
      </c>
    </row>
    <row r="29" customFormat="false" ht="71.25" hidden="false" customHeight="false" outlineLevel="0" collapsed="false">
      <c r="A29" s="39" t="s">
        <v>3</v>
      </c>
      <c r="B29" s="39" t="s">
        <v>811</v>
      </c>
      <c r="C29" s="39" t="s">
        <v>2807</v>
      </c>
      <c r="D29" s="48" t="s">
        <v>2808</v>
      </c>
      <c r="J29" s="39" t="s">
        <v>2809</v>
      </c>
    </row>
    <row r="30" customFormat="false" ht="142.5" hidden="false" customHeight="false" outlineLevel="0" collapsed="false">
      <c r="A30" s="39" t="s">
        <v>3</v>
      </c>
      <c r="B30" s="39" t="s">
        <v>811</v>
      </c>
      <c r="C30" s="39" t="s">
        <v>2810</v>
      </c>
      <c r="D30" s="48" t="s">
        <v>2811</v>
      </c>
      <c r="J30" s="39" t="s">
        <v>2812</v>
      </c>
    </row>
    <row r="31" customFormat="false" ht="199.5" hidden="false" customHeight="false" outlineLevel="0" collapsed="false">
      <c r="A31" s="39" t="s">
        <v>3</v>
      </c>
      <c r="B31" s="39" t="s">
        <v>811</v>
      </c>
      <c r="C31" s="39" t="s">
        <v>2813</v>
      </c>
      <c r="D31" s="48" t="s">
        <v>2814</v>
      </c>
      <c r="J31" s="39" t="s">
        <v>2815</v>
      </c>
    </row>
    <row r="32" customFormat="false" ht="171" hidden="false" customHeight="false" outlineLevel="0" collapsed="false">
      <c r="A32" s="39" t="s">
        <v>3</v>
      </c>
      <c r="B32" s="39" t="s">
        <v>811</v>
      </c>
      <c r="C32" s="39" t="s">
        <v>2816</v>
      </c>
      <c r="D32" s="48" t="s">
        <v>2817</v>
      </c>
      <c r="J32" s="39" t="s">
        <v>2818</v>
      </c>
    </row>
    <row r="33" customFormat="false" ht="242.25" hidden="false" customHeight="false" outlineLevel="0" collapsed="false">
      <c r="A33" s="39" t="s">
        <v>3</v>
      </c>
      <c r="B33" s="39" t="s">
        <v>811</v>
      </c>
      <c r="C33" s="39" t="s">
        <v>2819</v>
      </c>
      <c r="D33" s="48" t="s">
        <v>2820</v>
      </c>
      <c r="J33" s="39" t="s">
        <v>2821</v>
      </c>
    </row>
    <row r="34" customFormat="false" ht="270.75" hidden="false" customHeight="false" outlineLevel="0" collapsed="false">
      <c r="A34" s="39" t="s">
        <v>3</v>
      </c>
      <c r="B34" s="39" t="s">
        <v>811</v>
      </c>
      <c r="C34" s="39" t="s">
        <v>2822</v>
      </c>
      <c r="D34" s="48" t="s">
        <v>2823</v>
      </c>
      <c r="J34" s="39" t="s">
        <v>2824</v>
      </c>
    </row>
    <row r="35" customFormat="false" ht="128.25" hidden="false" customHeight="false" outlineLevel="0" collapsed="false">
      <c r="A35" s="39" t="s">
        <v>3</v>
      </c>
      <c r="B35" s="39" t="s">
        <v>811</v>
      </c>
      <c r="C35" s="39" t="s">
        <v>2825</v>
      </c>
      <c r="D35" s="48" t="s">
        <v>2826</v>
      </c>
      <c r="J35" s="39" t="s">
        <v>2827</v>
      </c>
    </row>
    <row r="36" customFormat="false" ht="71.25" hidden="false" customHeight="false" outlineLevel="0" collapsed="false">
      <c r="A36" s="39" t="s">
        <v>3</v>
      </c>
      <c r="B36" s="39" t="s">
        <v>811</v>
      </c>
      <c r="C36" s="39" t="s">
        <v>2828</v>
      </c>
      <c r="D36" s="48" t="s">
        <v>2829</v>
      </c>
      <c r="J36" s="39" t="s">
        <v>2830</v>
      </c>
    </row>
    <row r="37" customFormat="false" ht="285" hidden="false" customHeight="false" outlineLevel="0" collapsed="false">
      <c r="A37" s="39" t="s">
        <v>3</v>
      </c>
      <c r="B37" s="39" t="s">
        <v>811</v>
      </c>
      <c r="C37" s="39" t="s">
        <v>2831</v>
      </c>
      <c r="D37" s="48" t="s">
        <v>2832</v>
      </c>
      <c r="J37" s="39" t="s">
        <v>2833</v>
      </c>
    </row>
    <row r="38" customFormat="false" ht="42.75" hidden="false" customHeight="false" outlineLevel="0" collapsed="false">
      <c r="A38" s="39" t="s">
        <v>3</v>
      </c>
      <c r="B38" s="39" t="s">
        <v>811</v>
      </c>
      <c r="C38" s="39" t="s">
        <v>2834</v>
      </c>
      <c r="D38" s="48" t="s">
        <v>2835</v>
      </c>
      <c r="J38" s="39" t="s">
        <v>2836</v>
      </c>
    </row>
    <row r="39" customFormat="false" ht="57" hidden="false" customHeight="false" outlineLevel="0" collapsed="false">
      <c r="A39" s="39" t="s">
        <v>3</v>
      </c>
      <c r="B39" s="39" t="s">
        <v>811</v>
      </c>
      <c r="C39" s="39" t="s">
        <v>2837</v>
      </c>
      <c r="D39" s="48" t="s">
        <v>2838</v>
      </c>
      <c r="J39" s="39" t="s">
        <v>2839</v>
      </c>
    </row>
    <row r="40" customFormat="false" ht="42.75" hidden="false" customHeight="false" outlineLevel="0" collapsed="false">
      <c r="A40" s="39" t="s">
        <v>3</v>
      </c>
      <c r="B40" s="39" t="s">
        <v>811</v>
      </c>
      <c r="C40" s="39" t="s">
        <v>2840</v>
      </c>
      <c r="D40" s="48" t="s">
        <v>2841</v>
      </c>
      <c r="J40" s="39" t="s">
        <v>2842</v>
      </c>
    </row>
    <row r="41" customFormat="false" ht="185.25" hidden="false" customHeight="false" outlineLevel="0" collapsed="false">
      <c r="A41" s="39" t="s">
        <v>3</v>
      </c>
      <c r="B41" s="39" t="s">
        <v>811</v>
      </c>
      <c r="C41" s="39" t="s">
        <v>2843</v>
      </c>
      <c r="D41" s="130" t="s">
        <v>2844</v>
      </c>
      <c r="E41" s="100"/>
      <c r="J41" s="39" t="s">
        <v>2845</v>
      </c>
    </row>
    <row r="42" customFormat="false" ht="142.5" hidden="false" customHeight="false" outlineLevel="0" collapsed="false">
      <c r="A42" s="39" t="s">
        <v>3</v>
      </c>
      <c r="B42" s="39" t="s">
        <v>811</v>
      </c>
      <c r="C42" s="39" t="s">
        <v>2846</v>
      </c>
      <c r="D42" s="48" t="s">
        <v>2847</v>
      </c>
      <c r="J42" s="39" t="s">
        <v>2848</v>
      </c>
    </row>
    <row r="43" customFormat="false" ht="327.75" hidden="false" customHeight="false" outlineLevel="0" collapsed="false">
      <c r="A43" s="39" t="s">
        <v>3</v>
      </c>
      <c r="B43" s="39" t="s">
        <v>811</v>
      </c>
      <c r="C43" s="39" t="s">
        <v>2849</v>
      </c>
      <c r="D43" s="48" t="s">
        <v>2850</v>
      </c>
      <c r="J43" s="39" t="s">
        <v>2851</v>
      </c>
    </row>
    <row r="44" customFormat="false" ht="199.5" hidden="false" customHeight="false" outlineLevel="0" collapsed="false">
      <c r="A44" s="39" t="s">
        <v>3</v>
      </c>
      <c r="B44" s="39" t="s">
        <v>811</v>
      </c>
      <c r="C44" s="39" t="s">
        <v>2852</v>
      </c>
      <c r="D44" s="48" t="s">
        <v>2853</v>
      </c>
      <c r="J44" s="39" t="s">
        <v>2854</v>
      </c>
    </row>
    <row r="45" customFormat="false" ht="156.75" hidden="false" customHeight="false" outlineLevel="0" collapsed="false">
      <c r="A45" s="39" t="s">
        <v>3</v>
      </c>
      <c r="B45" s="39" t="s">
        <v>811</v>
      </c>
      <c r="C45" s="39" t="s">
        <v>2855</v>
      </c>
      <c r="D45" s="48" t="s">
        <v>2856</v>
      </c>
      <c r="J45" s="39" t="s">
        <v>2857</v>
      </c>
    </row>
    <row r="46" customFormat="false" ht="256.5" hidden="false" customHeight="false" outlineLevel="0" collapsed="false">
      <c r="A46" s="39" t="s">
        <v>3</v>
      </c>
      <c r="B46" s="39" t="s">
        <v>811</v>
      </c>
      <c r="C46" s="39" t="s">
        <v>2858</v>
      </c>
      <c r="D46" s="48" t="s">
        <v>2859</v>
      </c>
      <c r="J46" s="39" t="s">
        <v>2860</v>
      </c>
    </row>
    <row r="47" customFormat="false" ht="156.75" hidden="false" customHeight="false" outlineLevel="0" collapsed="false">
      <c r="A47" s="39" t="s">
        <v>3</v>
      </c>
      <c r="B47" s="39" t="s">
        <v>811</v>
      </c>
      <c r="C47" s="39" t="s">
        <v>2861</v>
      </c>
      <c r="D47" s="48" t="s">
        <v>2862</v>
      </c>
      <c r="J47" s="39" t="s">
        <v>2863</v>
      </c>
    </row>
    <row r="48" customFormat="false" ht="171" hidden="false" customHeight="false" outlineLevel="0" collapsed="false">
      <c r="A48" s="39" t="s">
        <v>3</v>
      </c>
      <c r="B48" s="39" t="s">
        <v>811</v>
      </c>
      <c r="C48" s="39" t="s">
        <v>2864</v>
      </c>
      <c r="D48" s="48" t="s">
        <v>2865</v>
      </c>
      <c r="J48" s="39" t="s">
        <v>2866</v>
      </c>
    </row>
    <row r="49" customFormat="false" ht="114" hidden="false" customHeight="false" outlineLevel="0" collapsed="false">
      <c r="A49" s="39" t="s">
        <v>3</v>
      </c>
      <c r="B49" s="39" t="s">
        <v>811</v>
      </c>
      <c r="C49" s="39" t="s">
        <v>2867</v>
      </c>
      <c r="D49" s="48" t="s">
        <v>2868</v>
      </c>
      <c r="J49" s="39" t="s">
        <v>2869</v>
      </c>
    </row>
    <row r="50" customFormat="false" ht="85.5" hidden="false" customHeight="false" outlineLevel="0" collapsed="false">
      <c r="A50" s="39" t="s">
        <v>3</v>
      </c>
      <c r="B50" s="39" t="s">
        <v>811</v>
      </c>
      <c r="C50" s="39" t="s">
        <v>2870</v>
      </c>
      <c r="D50" s="48" t="s">
        <v>2871</v>
      </c>
      <c r="J50" s="39" t="s">
        <v>2872</v>
      </c>
    </row>
    <row r="51" customFormat="false" ht="228" hidden="false" customHeight="false" outlineLevel="0" collapsed="false">
      <c r="A51" s="39" t="s">
        <v>3</v>
      </c>
      <c r="B51" s="39" t="s">
        <v>811</v>
      </c>
      <c r="C51" s="39" t="s">
        <v>2873</v>
      </c>
      <c r="D51" s="48" t="s">
        <v>2874</v>
      </c>
      <c r="J51" s="39" t="s">
        <v>2875</v>
      </c>
    </row>
    <row r="52" customFormat="false" ht="99.75" hidden="false" customHeight="false" outlineLevel="0" collapsed="false">
      <c r="A52" s="39" t="s">
        <v>3</v>
      </c>
      <c r="B52" s="39" t="s">
        <v>811</v>
      </c>
      <c r="C52" s="39" t="s">
        <v>2876</v>
      </c>
      <c r="D52" s="48" t="s">
        <v>2877</v>
      </c>
      <c r="J52" s="39" t="s">
        <v>2878</v>
      </c>
    </row>
    <row r="53" customFormat="false" ht="128.25" hidden="false" customHeight="false" outlineLevel="0" collapsed="false">
      <c r="A53" s="39" t="s">
        <v>3</v>
      </c>
      <c r="B53" s="39" t="s">
        <v>811</v>
      </c>
      <c r="C53" s="39" t="s">
        <v>2879</v>
      </c>
      <c r="D53" s="48" t="s">
        <v>2880</v>
      </c>
      <c r="J53" s="39" t="s">
        <v>2881</v>
      </c>
    </row>
    <row r="54" customFormat="false" ht="42.75" hidden="false" customHeight="false" outlineLevel="0" collapsed="false">
      <c r="A54" s="39" t="s">
        <v>3</v>
      </c>
      <c r="B54" s="39" t="s">
        <v>811</v>
      </c>
      <c r="C54" s="39" t="s">
        <v>2882</v>
      </c>
      <c r="D54" s="48" t="s">
        <v>2883</v>
      </c>
      <c r="J54" s="39" t="s">
        <v>2884</v>
      </c>
    </row>
    <row r="55" customFormat="false" ht="42.75" hidden="false" customHeight="false" outlineLevel="0" collapsed="false">
      <c r="A55" s="39" t="s">
        <v>3</v>
      </c>
      <c r="B55" s="39" t="s">
        <v>811</v>
      </c>
      <c r="C55" s="39" t="s">
        <v>2885</v>
      </c>
      <c r="D55" s="48" t="s">
        <v>2886</v>
      </c>
      <c r="J55" s="39" t="s">
        <v>2887</v>
      </c>
    </row>
    <row r="56" customFormat="false" ht="42.75" hidden="false" customHeight="false" outlineLevel="0" collapsed="false">
      <c r="A56" s="39" t="s">
        <v>3</v>
      </c>
      <c r="B56" s="39" t="s">
        <v>811</v>
      </c>
      <c r="C56" s="39" t="s">
        <v>2888</v>
      </c>
      <c r="D56" s="48" t="s">
        <v>2889</v>
      </c>
      <c r="J56" s="39" t="s">
        <v>2890</v>
      </c>
    </row>
    <row r="57" customFormat="false" ht="42.75" hidden="false" customHeight="false" outlineLevel="0" collapsed="false">
      <c r="A57" s="39" t="s">
        <v>3</v>
      </c>
      <c r="B57" s="39" t="s">
        <v>811</v>
      </c>
      <c r="C57" s="39" t="s">
        <v>2891</v>
      </c>
      <c r="D57" s="48" t="s">
        <v>2892</v>
      </c>
      <c r="J57" s="39" t="s">
        <v>2893</v>
      </c>
    </row>
    <row r="58" customFormat="false" ht="14.25" hidden="false" customHeight="false" outlineLevel="0" collapsed="false">
      <c r="A58" s="39" t="s">
        <v>1134</v>
      </c>
      <c r="C58" s="39" t="s">
        <v>814</v>
      </c>
      <c r="J58" s="39" t="s">
        <v>2894</v>
      </c>
    </row>
    <row r="59" customFormat="false" ht="356.25" hidden="false" customHeight="false" outlineLevel="0" collapsed="false">
      <c r="A59" s="39" t="s">
        <v>3</v>
      </c>
      <c r="B59" s="39" t="s">
        <v>814</v>
      </c>
      <c r="C59" s="39" t="s">
        <v>2895</v>
      </c>
      <c r="D59" s="48" t="s">
        <v>2896</v>
      </c>
      <c r="J59" s="39" t="s">
        <v>2897</v>
      </c>
    </row>
    <row r="60" customFormat="false" ht="99.75" hidden="false" customHeight="false" outlineLevel="0" collapsed="false">
      <c r="A60" s="39" t="s">
        <v>3</v>
      </c>
      <c r="B60" s="39" t="s">
        <v>814</v>
      </c>
      <c r="C60" s="39" t="s">
        <v>2898</v>
      </c>
      <c r="D60" s="48" t="s">
        <v>2899</v>
      </c>
      <c r="J60" s="39" t="s">
        <v>2900</v>
      </c>
    </row>
    <row r="61" customFormat="false" ht="128.25" hidden="false" customHeight="false" outlineLevel="0" collapsed="false">
      <c r="A61" s="39" t="s">
        <v>3</v>
      </c>
      <c r="B61" s="39" t="s">
        <v>814</v>
      </c>
      <c r="C61" s="39" t="s">
        <v>2901</v>
      </c>
      <c r="D61" s="48" t="s">
        <v>2902</v>
      </c>
      <c r="J61" s="39" t="s">
        <v>2903</v>
      </c>
    </row>
    <row r="62" customFormat="false" ht="42.75" hidden="false" customHeight="false" outlineLevel="0" collapsed="false">
      <c r="A62" s="39" t="s">
        <v>3</v>
      </c>
      <c r="B62" s="39" t="s">
        <v>814</v>
      </c>
      <c r="C62" s="39" t="s">
        <v>2904</v>
      </c>
      <c r="D62" s="48" t="s">
        <v>2905</v>
      </c>
      <c r="J62" s="39" t="s">
        <v>2906</v>
      </c>
    </row>
    <row r="63" customFormat="false" ht="114" hidden="false" customHeight="false" outlineLevel="0" collapsed="false">
      <c r="A63" s="39" t="s">
        <v>3</v>
      </c>
      <c r="B63" s="39" t="s">
        <v>814</v>
      </c>
      <c r="C63" s="39" t="s">
        <v>2907</v>
      </c>
      <c r="D63" s="48" t="s">
        <v>2908</v>
      </c>
      <c r="J63" s="39" t="s">
        <v>2909</v>
      </c>
    </row>
    <row r="64" customFormat="false" ht="156.75" hidden="false" customHeight="false" outlineLevel="0" collapsed="false">
      <c r="A64" s="39" t="s">
        <v>3</v>
      </c>
      <c r="B64" s="39" t="s">
        <v>814</v>
      </c>
      <c r="C64" s="39" t="s">
        <v>2910</v>
      </c>
      <c r="D64" s="48" t="s">
        <v>2911</v>
      </c>
      <c r="J64" s="39" t="s">
        <v>2912</v>
      </c>
    </row>
    <row r="65" customFormat="false" ht="42.75" hidden="false" customHeight="false" outlineLevel="0" collapsed="false">
      <c r="A65" s="39" t="s">
        <v>3</v>
      </c>
      <c r="B65" s="39" t="s">
        <v>814</v>
      </c>
      <c r="C65" s="39" t="s">
        <v>2913</v>
      </c>
      <c r="D65" s="48" t="s">
        <v>2914</v>
      </c>
      <c r="J65" s="39" t="s">
        <v>2915</v>
      </c>
    </row>
    <row r="66" customFormat="false" ht="171" hidden="false" customHeight="false" outlineLevel="0" collapsed="false">
      <c r="A66" s="39" t="s">
        <v>3</v>
      </c>
      <c r="B66" s="39" t="s">
        <v>814</v>
      </c>
      <c r="C66" s="39" t="s">
        <v>2916</v>
      </c>
      <c r="D66" s="48" t="s">
        <v>2917</v>
      </c>
      <c r="J66" s="39" t="s">
        <v>2918</v>
      </c>
    </row>
    <row r="67" customFormat="false" ht="213.75" hidden="false" customHeight="false" outlineLevel="0" collapsed="false">
      <c r="A67" s="39" t="s">
        <v>3</v>
      </c>
      <c r="B67" s="39" t="s">
        <v>814</v>
      </c>
      <c r="C67" s="39" t="s">
        <v>2919</v>
      </c>
      <c r="D67" s="48" t="s">
        <v>2920</v>
      </c>
      <c r="J67" s="39" t="s">
        <v>2921</v>
      </c>
    </row>
    <row r="68" customFormat="false" ht="99.75" hidden="false" customHeight="false" outlineLevel="0" collapsed="false">
      <c r="A68" s="39" t="s">
        <v>3</v>
      </c>
      <c r="B68" s="39" t="s">
        <v>814</v>
      </c>
      <c r="C68" s="39" t="s">
        <v>2922</v>
      </c>
      <c r="D68" s="48" t="s">
        <v>2923</v>
      </c>
      <c r="J68" s="39" t="s">
        <v>2924</v>
      </c>
    </row>
    <row r="69" customFormat="false" ht="114" hidden="false" customHeight="false" outlineLevel="0" collapsed="false">
      <c r="A69" s="39" t="s">
        <v>3</v>
      </c>
      <c r="B69" s="39" t="s">
        <v>814</v>
      </c>
      <c r="C69" s="39" t="s">
        <v>2925</v>
      </c>
      <c r="D69" s="48" t="s">
        <v>2926</v>
      </c>
      <c r="J69" s="39" t="s">
        <v>2927</v>
      </c>
    </row>
    <row r="70" customFormat="false" ht="114" hidden="false" customHeight="false" outlineLevel="0" collapsed="false">
      <c r="A70" s="39" t="s">
        <v>3</v>
      </c>
      <c r="B70" s="39" t="s">
        <v>814</v>
      </c>
      <c r="C70" s="39" t="s">
        <v>2928</v>
      </c>
      <c r="D70" s="48" t="s">
        <v>2929</v>
      </c>
      <c r="J70" s="39" t="s">
        <v>2930</v>
      </c>
    </row>
    <row r="71" customFormat="false" ht="409.5" hidden="false" customHeight="false" outlineLevel="0" collapsed="false">
      <c r="A71" s="39" t="s">
        <v>3</v>
      </c>
      <c r="B71" s="39" t="s">
        <v>814</v>
      </c>
      <c r="C71" s="39" t="s">
        <v>2931</v>
      </c>
      <c r="D71" s="48" t="s">
        <v>2932</v>
      </c>
      <c r="J71" s="39" t="s">
        <v>2933</v>
      </c>
    </row>
    <row r="74" customFormat="false" ht="14.25" hidden="false" customHeight="false" outlineLevel="0" collapsed="false">
      <c r="A74" s="39" t="s">
        <v>810</v>
      </c>
      <c r="C74" s="39" t="str">
        <f aca="false">CONCATENATE("load-",C11)</f>
        <v>load-EmCare.C10.IT.DE01</v>
      </c>
      <c r="H74" s="39" t="s">
        <v>2934</v>
      </c>
      <c r="N74" s="39" t="s">
        <v>1112</v>
      </c>
    </row>
    <row r="75" customFormat="false" ht="14.25" hidden="false" customHeight="false" outlineLevel="0" collapsed="false">
      <c r="A75" s="39" t="s">
        <v>810</v>
      </c>
      <c r="C75" s="39" t="str">
        <f aca="false">CONCATENATE("load-",C12)</f>
        <v>load-EmCare.C10.IT.DE02</v>
      </c>
      <c r="H75" s="39" t="s">
        <v>2935</v>
      </c>
      <c r="N75" s="39" t="s">
        <v>1112</v>
      </c>
    </row>
    <row r="76" customFormat="false" ht="14.25" hidden="false" customHeight="false" outlineLevel="0" collapsed="false">
      <c r="A76" s="39" t="s">
        <v>810</v>
      </c>
      <c r="C76" s="39" t="str">
        <f aca="false">CONCATENATE("load-",C13)</f>
        <v>load-EmCare.C10.IT.DE03</v>
      </c>
      <c r="H76" s="131" t="s">
        <v>2936</v>
      </c>
      <c r="N76" s="39" t="s">
        <v>1112</v>
      </c>
    </row>
    <row r="77" customFormat="false" ht="14.25" hidden="false" customHeight="false" outlineLevel="0" collapsed="false">
      <c r="A77" s="39" t="s">
        <v>810</v>
      </c>
      <c r="C77" s="39" t="str">
        <f aca="false">CONCATENATE("load-",C14)</f>
        <v>load-EmCare.C10.IT.DE04</v>
      </c>
      <c r="H77" s="39" t="s">
        <v>2937</v>
      </c>
      <c r="N77" s="39" t="s">
        <v>1112</v>
      </c>
    </row>
    <row r="78" customFormat="false" ht="14.25" hidden="false" customHeight="false" outlineLevel="0" collapsed="false">
      <c r="A78" s="39" t="s">
        <v>810</v>
      </c>
      <c r="C78" s="39" t="str">
        <f aca="false">CONCATENATE("load-",C15)</f>
        <v>load-EmCare.C10.IT.DE05</v>
      </c>
      <c r="H78" s="39" t="s">
        <v>2938</v>
      </c>
      <c r="N78" s="39" t="s">
        <v>1112</v>
      </c>
    </row>
    <row r="79" customFormat="false" ht="14.25" hidden="false" customHeight="false" outlineLevel="0" collapsed="false">
      <c r="A79" s="39" t="s">
        <v>810</v>
      </c>
      <c r="C79" s="39" t="str">
        <f aca="false">CONCATENATE("load-",C16)</f>
        <v>load-EmCare.C10.IT.DE06</v>
      </c>
      <c r="H79" s="39" t="s">
        <v>2939</v>
      </c>
      <c r="N79" s="39" t="s">
        <v>1112</v>
      </c>
    </row>
    <row r="80" customFormat="false" ht="14.25" hidden="false" customHeight="false" outlineLevel="0" collapsed="false">
      <c r="A80" s="39" t="s">
        <v>810</v>
      </c>
      <c r="C80" s="39" t="str">
        <f aca="false">CONCATENATE("load-",C17)</f>
        <v>load-EmCare.C10.IT.DE07</v>
      </c>
      <c r="H80" s="39" t="s">
        <v>2940</v>
      </c>
      <c r="N80" s="39" t="s">
        <v>1112</v>
      </c>
    </row>
    <row r="81" customFormat="false" ht="14.25" hidden="false" customHeight="false" outlineLevel="0" collapsed="false">
      <c r="A81" s="39" t="s">
        <v>810</v>
      </c>
      <c r="C81" s="39" t="str">
        <f aca="false">CONCATENATE("load-",C18)</f>
        <v>load-EmCare.C10.IT.DE08</v>
      </c>
      <c r="H81" s="39" t="s">
        <v>2941</v>
      </c>
      <c r="N81" s="39" t="s">
        <v>1112</v>
      </c>
    </row>
    <row r="82" customFormat="false" ht="14.25" hidden="false" customHeight="false" outlineLevel="0" collapsed="false">
      <c r="A82" s="39" t="s">
        <v>810</v>
      </c>
      <c r="C82" s="39" t="str">
        <f aca="false">CONCATENATE("load-",C19)</f>
        <v>load-EmCare.C10.IT.DE09</v>
      </c>
      <c r="H82" s="39" t="s">
        <v>2942</v>
      </c>
      <c r="N82" s="39" t="s">
        <v>1112</v>
      </c>
    </row>
    <row r="83" s="36" customFormat="true" ht="14.25" hidden="false" customHeight="false" outlineLevel="0" collapsed="false">
      <c r="A83" s="36" t="s">
        <v>810</v>
      </c>
      <c r="C83" s="36" t="str">
        <f aca="false">CONCATENATE("load-",C20)</f>
        <v>load-EmCare.C10.IT.DE10</v>
      </c>
      <c r="H83" s="36" t="s">
        <v>2048</v>
      </c>
      <c r="N83" s="36" t="s">
        <v>1112</v>
      </c>
    </row>
    <row r="84" s="36" customFormat="true" ht="14.25" hidden="false" customHeight="false" outlineLevel="0" collapsed="false">
      <c r="A84" s="36" t="s">
        <v>810</v>
      </c>
      <c r="C84" s="36" t="str">
        <f aca="false">CONCATENATE("load-",C21)</f>
        <v>load-EmCare.C10.IT.DE11</v>
      </c>
      <c r="H84" s="36" t="s">
        <v>2943</v>
      </c>
      <c r="N84" s="36" t="s">
        <v>1112</v>
      </c>
    </row>
    <row r="85" s="36" customFormat="true" ht="14.25" hidden="false" customHeight="false" outlineLevel="0" collapsed="false"/>
    <row r="86" s="36" customFormat="true" ht="14.25" hidden="false" customHeight="false" outlineLevel="0" collapsed="false"/>
    <row r="87" s="36" customFormat="true" ht="14.25" hidden="false" customHeight="false" outlineLevel="0" collapsed="false"/>
    <row r="88" s="36" customFormat="true" ht="14.25" hidden="false" customHeight="false" outlineLevel="0" collapsed="false"/>
    <row r="89" s="36" customFormat="true" ht="14.25" hidden="false" customHeight="false" outlineLevel="0" collapsed="false">
      <c r="A89" s="36" t="s">
        <v>810</v>
      </c>
      <c r="C89" s="36" t="str">
        <f aca="false">CONCATENATE("load-",C26)</f>
        <v>load-EmCare.C10.IT.DE16</v>
      </c>
      <c r="H89" s="36" t="s">
        <v>2944</v>
      </c>
      <c r="N89" s="36" t="s">
        <v>1112</v>
      </c>
    </row>
    <row r="90" s="36" customFormat="true" ht="14.25" hidden="false" customHeight="false" outlineLevel="0" collapsed="false">
      <c r="A90" s="36" t="s">
        <v>810</v>
      </c>
      <c r="C90" s="36" t="str">
        <f aca="false">CONCATENATE("load-",C27)</f>
        <v>load-EmCare.C10.IT.DE17</v>
      </c>
      <c r="H90" s="36" t="s">
        <v>2945</v>
      </c>
      <c r="N90" s="36" t="s">
        <v>1112</v>
      </c>
    </row>
    <row r="91" s="36" customFormat="true" ht="14.25" hidden="false" customHeight="false" outlineLevel="0" collapsed="false">
      <c r="A91" s="36" t="s">
        <v>810</v>
      </c>
      <c r="C91" s="36" t="str">
        <f aca="false">CONCATENATE("load-",C28)</f>
        <v>load-EmCare.C10.IT.DE18</v>
      </c>
      <c r="H91" s="36" t="s">
        <v>2946</v>
      </c>
      <c r="N91" s="36" t="s">
        <v>1112</v>
      </c>
    </row>
    <row r="92" s="36" customFormat="true" ht="14.25" hidden="false" customHeight="false" outlineLevel="0" collapsed="false">
      <c r="A92" s="36" t="s">
        <v>810</v>
      </c>
      <c r="C92" s="36" t="str">
        <f aca="false">CONCATENATE("load-",C29)</f>
        <v>load-EmCare.C10.IT.DE19</v>
      </c>
      <c r="H92" s="36" t="s">
        <v>2947</v>
      </c>
      <c r="N92" s="36" t="s">
        <v>1112</v>
      </c>
    </row>
    <row r="93" s="36" customFormat="true" ht="14.25" hidden="false" customHeight="false" outlineLevel="0" collapsed="false">
      <c r="A93" s="36" t="s">
        <v>810</v>
      </c>
      <c r="C93" s="36" t="str">
        <f aca="false">CONCATENATE("load-",C30)</f>
        <v>load-EmCare.C10.IT.DE20</v>
      </c>
      <c r="H93" s="36" t="s">
        <v>2948</v>
      </c>
      <c r="N93" s="36" t="s">
        <v>1112</v>
      </c>
    </row>
    <row r="94" s="36" customFormat="true" ht="14.25" hidden="false" customHeight="false" outlineLevel="0" collapsed="false">
      <c r="A94" s="36" t="s">
        <v>810</v>
      </c>
      <c r="C94" s="36" t="str">
        <f aca="false">CONCATENATE("load-",C31)</f>
        <v>load-EmCare.C10.IT.DE21</v>
      </c>
      <c r="H94" s="36" t="s">
        <v>2048</v>
      </c>
      <c r="N94" s="36" t="s">
        <v>1112</v>
      </c>
    </row>
    <row r="95" s="36" customFormat="true" ht="14.25" hidden="false" customHeight="false" outlineLevel="0" collapsed="false">
      <c r="A95" s="36" t="s">
        <v>810</v>
      </c>
      <c r="C95" s="36" t="str">
        <f aca="false">CONCATENATE("load-",C32)</f>
        <v>load-EmCare.C10.IT.DE22</v>
      </c>
      <c r="H95" s="36" t="s">
        <v>2048</v>
      </c>
      <c r="N95" s="36" t="s">
        <v>1112</v>
      </c>
    </row>
    <row r="96" s="36" customFormat="true" ht="14.25" hidden="false" customHeight="false" outlineLevel="0" collapsed="false">
      <c r="A96" s="36" t="s">
        <v>810</v>
      </c>
      <c r="C96" s="36" t="str">
        <f aca="false">CONCATENATE("load-",C33)</f>
        <v>load-EmCare.C10.IT.DE23</v>
      </c>
      <c r="H96" s="36" t="s">
        <v>2949</v>
      </c>
      <c r="N96" s="36" t="s">
        <v>1112</v>
      </c>
    </row>
    <row r="97" s="36" customFormat="true" ht="14.25" hidden="false" customHeight="false" outlineLevel="0" collapsed="false">
      <c r="A97" s="36" t="s">
        <v>810</v>
      </c>
      <c r="C97" s="36" t="str">
        <f aca="false">CONCATENATE("load-",C34)</f>
        <v>load-EmCare.C10.IT.DE24</v>
      </c>
      <c r="H97" s="36" t="s">
        <v>2950</v>
      </c>
      <c r="N97" s="36" t="s">
        <v>1112</v>
      </c>
    </row>
    <row r="98" s="36" customFormat="true" ht="14.25" hidden="false" customHeight="false" outlineLevel="0" collapsed="false">
      <c r="A98" s="36" t="s">
        <v>810</v>
      </c>
      <c r="C98" s="36" t="str">
        <f aca="false">CONCATENATE("load-",C35)</f>
        <v>load-EmCare.C10.IT.DE25</v>
      </c>
      <c r="H98" s="36" t="s">
        <v>2048</v>
      </c>
      <c r="N98" s="36" t="s">
        <v>1112</v>
      </c>
    </row>
    <row r="99" s="36" customFormat="true" ht="14.25" hidden="false" customHeight="false" outlineLevel="0" collapsed="false">
      <c r="A99" s="36" t="s">
        <v>810</v>
      </c>
      <c r="C99" s="36" t="str">
        <f aca="false">CONCATENATE("load-",C36)</f>
        <v>load-EmCare.C10.IT.DE42</v>
      </c>
      <c r="H99" s="36" t="s">
        <v>2951</v>
      </c>
      <c r="N99" s="36" t="s">
        <v>1112</v>
      </c>
    </row>
    <row r="100" s="36" customFormat="true" ht="14.25" hidden="false" customHeight="false" outlineLevel="0" collapsed="false">
      <c r="A100" s="36" t="s">
        <v>810</v>
      </c>
      <c r="C100" s="36" t="str">
        <f aca="false">CONCATENATE("load-",C37)</f>
        <v>load-EmCare.C10.IT.DE43</v>
      </c>
      <c r="H100" s="36" t="s">
        <v>2952</v>
      </c>
      <c r="N100" s="36" t="s">
        <v>1112</v>
      </c>
    </row>
    <row r="101" s="36" customFormat="true" ht="14.25" hidden="false" customHeight="false" outlineLevel="0" collapsed="false">
      <c r="A101" s="36" t="s">
        <v>810</v>
      </c>
      <c r="C101" s="36" t="str">
        <f aca="false">CONCATENATE("load-",C38)</f>
        <v>load-EmCare.C10.IT.DE44</v>
      </c>
      <c r="H101" s="36" t="s">
        <v>2953</v>
      </c>
      <c r="N101" s="36" t="s">
        <v>1112</v>
      </c>
    </row>
    <row r="102" s="36" customFormat="true" ht="14.25" hidden="false" customHeight="false" outlineLevel="0" collapsed="false">
      <c r="A102" s="36" t="s">
        <v>810</v>
      </c>
      <c r="C102" s="36" t="str">
        <f aca="false">CONCATENATE("load-",C39)</f>
        <v>load-EmCare.C10.IT.DE26</v>
      </c>
      <c r="H102" s="36" t="s">
        <v>2954</v>
      </c>
      <c r="N102" s="36" t="s">
        <v>1112</v>
      </c>
    </row>
    <row r="103" s="36" customFormat="true" ht="14.25" hidden="false" customHeight="false" outlineLevel="0" collapsed="false">
      <c r="A103" s="36" t="s">
        <v>810</v>
      </c>
      <c r="C103" s="36" t="str">
        <f aca="false">CONCATENATE("load-",C40)</f>
        <v>load-EmCare.C10.IT.DE27</v>
      </c>
      <c r="H103" s="36" t="s">
        <v>2955</v>
      </c>
      <c r="N103" s="36" t="s">
        <v>1112</v>
      </c>
    </row>
    <row r="104" s="36" customFormat="true" ht="14.25" hidden="false" customHeight="false" outlineLevel="0" collapsed="false">
      <c r="A104" s="36" t="s">
        <v>810</v>
      </c>
      <c r="C104" s="36" t="str">
        <f aca="false">CONCATENATE("load-",C41)</f>
        <v>load-EmCare.C10.IT.DE28</v>
      </c>
      <c r="H104" s="36" t="s">
        <v>2048</v>
      </c>
      <c r="J104" s="97"/>
      <c r="K104" s="36" t="str">
        <f aca="false">LOWER(J104)</f>
        <v/>
      </c>
      <c r="N104" s="36" t="s">
        <v>1112</v>
      </c>
    </row>
    <row r="105" s="36" customFormat="true" ht="14.25" hidden="false" customHeight="false" outlineLevel="0" collapsed="false">
      <c r="A105" s="36" t="s">
        <v>810</v>
      </c>
      <c r="C105" s="36" t="str">
        <f aca="false">CONCATENATE("load-",C42)</f>
        <v>load-EmCare.C10.IT.DE29</v>
      </c>
      <c r="H105" s="36" t="s">
        <v>2956</v>
      </c>
      <c r="N105" s="36" t="s">
        <v>1112</v>
      </c>
    </row>
    <row r="106" s="36" customFormat="true" ht="14.25" hidden="false" customHeight="false" outlineLevel="0" collapsed="false">
      <c r="A106" s="36" t="s">
        <v>810</v>
      </c>
      <c r="C106" s="36" t="str">
        <f aca="false">CONCATENATE("load-",C43)</f>
        <v>load-EmCare.C10.IT.DE30</v>
      </c>
      <c r="H106" s="36" t="s">
        <v>2957</v>
      </c>
      <c r="N106" s="36" t="s">
        <v>1112</v>
      </c>
    </row>
    <row r="107" s="36" customFormat="true" ht="14.25" hidden="false" customHeight="false" outlineLevel="0" collapsed="false">
      <c r="A107" s="36" t="s">
        <v>810</v>
      </c>
      <c r="C107" s="36" t="str">
        <f aca="false">CONCATENATE("load-",C44)</f>
        <v>load-EmCare.C10.IT.DE31</v>
      </c>
      <c r="H107" s="36" t="s">
        <v>2958</v>
      </c>
      <c r="N107" s="36" t="s">
        <v>1112</v>
      </c>
    </row>
    <row r="108" s="36" customFormat="true" ht="14.25" hidden="false" customHeight="false" outlineLevel="0" collapsed="false">
      <c r="A108" s="36" t="s">
        <v>810</v>
      </c>
      <c r="C108" s="36" t="str">
        <f aca="false">CONCATENATE("load-",C45)</f>
        <v>load-EmCare.C10.IT.DE32</v>
      </c>
      <c r="H108" s="36" t="s">
        <v>2959</v>
      </c>
      <c r="N108" s="36" t="s">
        <v>1112</v>
      </c>
    </row>
    <row r="109" s="36" customFormat="true" ht="14.25" hidden="false" customHeight="false" outlineLevel="0" collapsed="false">
      <c r="A109" s="36" t="s">
        <v>810</v>
      </c>
      <c r="C109" s="36" t="str">
        <f aca="false">CONCATENATE("load-",C46)</f>
        <v>load-EmCare.C10.IT.DE33</v>
      </c>
      <c r="H109" s="36" t="s">
        <v>2048</v>
      </c>
      <c r="N109" s="36" t="s">
        <v>1112</v>
      </c>
    </row>
    <row r="110" s="36" customFormat="true" ht="14.25" hidden="false" customHeight="false" outlineLevel="0" collapsed="false">
      <c r="A110" s="36" t="s">
        <v>810</v>
      </c>
      <c r="C110" s="36" t="str">
        <f aca="false">CONCATENATE("load-",C47)</f>
        <v>load-EmCare.C10.IT.DE34</v>
      </c>
      <c r="H110" s="36" t="s">
        <v>2960</v>
      </c>
      <c r="N110" s="36" t="s">
        <v>1112</v>
      </c>
    </row>
    <row r="111" s="36" customFormat="true" ht="14.25" hidden="false" customHeight="false" outlineLevel="0" collapsed="false">
      <c r="A111" s="36" t="s">
        <v>810</v>
      </c>
      <c r="C111" s="36" t="str">
        <f aca="false">CONCATENATE("load-",C48)</f>
        <v>load-EmCare.C10.IT.DE35</v>
      </c>
      <c r="H111" s="36" t="s">
        <v>2961</v>
      </c>
      <c r="N111" s="36" t="s">
        <v>1112</v>
      </c>
    </row>
    <row r="112" s="36" customFormat="true" ht="14.25" hidden="false" customHeight="false" outlineLevel="0" collapsed="false">
      <c r="A112" s="36" t="s">
        <v>810</v>
      </c>
      <c r="C112" s="36" t="str">
        <f aca="false">CONCATENATE("load-",C49)</f>
        <v>load-EmCare.C10.IT.DE36</v>
      </c>
      <c r="H112" s="36" t="s">
        <v>2048</v>
      </c>
      <c r="N112" s="36" t="s">
        <v>1112</v>
      </c>
    </row>
    <row r="113" s="36" customFormat="true" ht="14.25" hidden="false" customHeight="false" outlineLevel="0" collapsed="false">
      <c r="A113" s="36" t="s">
        <v>810</v>
      </c>
      <c r="C113" s="36" t="str">
        <f aca="false">CONCATENATE("load-",C50)</f>
        <v>load-EmCare.C10.IT.DE37</v>
      </c>
      <c r="H113" s="36" t="s">
        <v>2962</v>
      </c>
      <c r="N113" s="36" t="s">
        <v>1112</v>
      </c>
    </row>
    <row r="114" s="36" customFormat="true" ht="14.25" hidden="false" customHeight="false" outlineLevel="0" collapsed="false">
      <c r="A114" s="36" t="s">
        <v>810</v>
      </c>
      <c r="C114" s="36" t="str">
        <f aca="false">CONCATENATE("load-",C51)</f>
        <v>load-EmCare.C10.IT.DE38</v>
      </c>
      <c r="H114" s="36" t="s">
        <v>2963</v>
      </c>
      <c r="N114" s="36" t="s">
        <v>1112</v>
      </c>
    </row>
    <row r="115" s="36" customFormat="true" ht="14.25" hidden="false" customHeight="false" outlineLevel="0" collapsed="false">
      <c r="A115" s="36" t="s">
        <v>810</v>
      </c>
      <c r="C115" s="36" t="str">
        <f aca="false">CONCATENATE("load-",C52)</f>
        <v>load-EmCare.C10.IT.DE39</v>
      </c>
      <c r="H115" s="36" t="s">
        <v>2964</v>
      </c>
      <c r="N115" s="36" t="s">
        <v>1112</v>
      </c>
    </row>
    <row r="116" s="36" customFormat="true" ht="14.25" hidden="false" customHeight="false" outlineLevel="0" collapsed="false">
      <c r="A116" s="36" t="s">
        <v>810</v>
      </c>
      <c r="C116" s="36" t="str">
        <f aca="false">CONCATENATE("load-",C53)</f>
        <v>load-EmCare.C10.IT.DE40</v>
      </c>
      <c r="H116" s="36" t="s">
        <v>2965</v>
      </c>
      <c r="N116" s="36" t="s">
        <v>1112</v>
      </c>
    </row>
    <row r="117" s="36" customFormat="true" ht="14.25" hidden="false" customHeight="false" outlineLevel="0" collapsed="false">
      <c r="A117" s="36" t="s">
        <v>810</v>
      </c>
      <c r="C117" s="36" t="str">
        <f aca="false">CONCATENATE("load-",C54)</f>
        <v>load-EmCare.C10.IT.DE41</v>
      </c>
      <c r="H117" s="36" t="s">
        <v>2966</v>
      </c>
      <c r="N117" s="36" t="s">
        <v>1112</v>
      </c>
    </row>
    <row r="118" s="36" customFormat="true" ht="14.25" hidden="false" customHeight="false" outlineLevel="0" collapsed="false">
      <c r="A118" s="36" t="s">
        <v>810</v>
      </c>
      <c r="C118" s="36" t="str">
        <f aca="false">CONCATENATE("load-",C55)</f>
        <v>load-EmCare.C10.IT.DE45</v>
      </c>
      <c r="H118" s="36" t="s">
        <v>2967</v>
      </c>
      <c r="N118" s="36" t="s">
        <v>1112</v>
      </c>
    </row>
    <row r="119" s="36" customFormat="true" ht="14.25" hidden="false" customHeight="false" outlineLevel="0" collapsed="false">
      <c r="A119" s="36" t="s">
        <v>810</v>
      </c>
      <c r="C119" s="36" t="str">
        <f aca="false">CONCATENATE("load-",C56)</f>
        <v>load-EmCare.C10.IT.DE46</v>
      </c>
      <c r="H119" s="36" t="s">
        <v>2048</v>
      </c>
      <c r="N119" s="36" t="s">
        <v>1112</v>
      </c>
    </row>
    <row r="120" s="36" customFormat="true" ht="14.25" hidden="false" customHeight="false" outlineLevel="0" collapsed="false">
      <c r="A120" s="36" t="s">
        <v>810</v>
      </c>
      <c r="C120" s="36" t="str">
        <f aca="false">CONCATENATE("load-",C57)</f>
        <v>load-EmCare.C10.IT.DE47</v>
      </c>
      <c r="H120" s="36" t="s">
        <v>2048</v>
      </c>
      <c r="N120" s="36" t="s">
        <v>1112</v>
      </c>
    </row>
    <row r="121" s="36" customFormat="true" ht="14.25" hidden="false" customHeight="false" outlineLevel="0" collapsed="false"/>
    <row r="122" s="36" customFormat="true" ht="14.25" hidden="false" customHeight="false" outlineLevel="0" collapsed="false">
      <c r="A122" s="36" t="s">
        <v>810</v>
      </c>
      <c r="C122" s="36" t="str">
        <f aca="false">CONCATENATE("load-",C59)</f>
        <v>load-EmCare.C10.IT.DE48</v>
      </c>
      <c r="H122" s="36" t="s">
        <v>2968</v>
      </c>
      <c r="N122" s="36" t="s">
        <v>1112</v>
      </c>
    </row>
    <row r="123" s="36" customFormat="true" ht="14.25" hidden="false" customHeight="false" outlineLevel="0" collapsed="false">
      <c r="A123" s="36" t="s">
        <v>810</v>
      </c>
      <c r="C123" s="36" t="str">
        <f aca="false">CONCATENATE("load-",C60)</f>
        <v>load-EmCare.C10.IT.DE49</v>
      </c>
      <c r="H123" s="36" t="s">
        <v>2969</v>
      </c>
      <c r="N123" s="36" t="s">
        <v>1112</v>
      </c>
    </row>
    <row r="124" s="36" customFormat="true" ht="14.25" hidden="false" customHeight="false" outlineLevel="0" collapsed="false">
      <c r="A124" s="36" t="s">
        <v>810</v>
      </c>
      <c r="C124" s="36" t="str">
        <f aca="false">CONCATENATE("load-",C61)</f>
        <v>load-EmCare.C10.IT.DE50</v>
      </c>
      <c r="H124" s="36" t="s">
        <v>2970</v>
      </c>
      <c r="N124" s="36" t="s">
        <v>1112</v>
      </c>
    </row>
    <row r="125" s="36" customFormat="true" ht="14.25" hidden="false" customHeight="false" outlineLevel="0" collapsed="false">
      <c r="A125" s="36" t="s">
        <v>810</v>
      </c>
      <c r="C125" s="36" t="str">
        <f aca="false">CONCATENATE("load-",C62)</f>
        <v>load-EmCare.C10.IT.DE51</v>
      </c>
      <c r="H125" s="36" t="s">
        <v>2971</v>
      </c>
      <c r="N125" s="36" t="s">
        <v>1112</v>
      </c>
    </row>
    <row r="126" s="36" customFormat="true" ht="14.25" hidden="false" customHeight="false" outlineLevel="0" collapsed="false">
      <c r="A126" s="36" t="s">
        <v>810</v>
      </c>
      <c r="C126" s="36" t="str">
        <f aca="false">CONCATENATE("load-",C63)</f>
        <v>load-EmCare.C10.IT.DE52</v>
      </c>
      <c r="H126" s="36" t="s">
        <v>2972</v>
      </c>
      <c r="N126" s="36" t="s">
        <v>1112</v>
      </c>
    </row>
    <row r="127" s="36" customFormat="true" ht="14.25" hidden="false" customHeight="false" outlineLevel="0" collapsed="false">
      <c r="A127" s="36" t="s">
        <v>810</v>
      </c>
      <c r="C127" s="36" t="str">
        <f aca="false">CONCATENATE("load-",C64)</f>
        <v>load-EmCare.C10.IT.DE53</v>
      </c>
      <c r="H127" s="36" t="s">
        <v>2973</v>
      </c>
      <c r="N127" s="36" t="s">
        <v>1112</v>
      </c>
    </row>
    <row r="128" s="36" customFormat="true" ht="14.25" hidden="false" customHeight="false" outlineLevel="0" collapsed="false">
      <c r="A128" s="36" t="s">
        <v>810</v>
      </c>
      <c r="C128" s="36" t="str">
        <f aca="false">CONCATENATE("load-",C65)</f>
        <v>load-EmCare.C10.IT.DE54</v>
      </c>
      <c r="H128" s="36" t="s">
        <v>2974</v>
      </c>
      <c r="N128" s="36" t="s">
        <v>1112</v>
      </c>
    </row>
    <row r="129" s="36" customFormat="true" ht="14.25" hidden="false" customHeight="false" outlineLevel="0" collapsed="false">
      <c r="A129" s="36" t="s">
        <v>810</v>
      </c>
      <c r="C129" s="36" t="str">
        <f aca="false">CONCATENATE("load-",C66)</f>
        <v>load-EmCare.C10.IT.DE55</v>
      </c>
      <c r="H129" s="36" t="s">
        <v>2975</v>
      </c>
      <c r="N129" s="36" t="s">
        <v>1112</v>
      </c>
    </row>
    <row r="130" s="36" customFormat="true" ht="14.25" hidden="false" customHeight="false" outlineLevel="0" collapsed="false">
      <c r="A130" s="36" t="s">
        <v>810</v>
      </c>
      <c r="C130" s="36" t="str">
        <f aca="false">CONCATENATE("load-",C67)</f>
        <v>load-EmCare.C10.IT.DE56</v>
      </c>
      <c r="H130" s="36" t="s">
        <v>2976</v>
      </c>
      <c r="N130" s="36" t="s">
        <v>1112</v>
      </c>
    </row>
    <row r="131" s="36" customFormat="true" ht="14.25" hidden="false" customHeight="false" outlineLevel="0" collapsed="false">
      <c r="A131" s="36" t="s">
        <v>810</v>
      </c>
      <c r="C131" s="36" t="str">
        <f aca="false">CONCATENATE("load-",C68)</f>
        <v>load-EmCare.C10.IT.DE57</v>
      </c>
      <c r="H131" s="36" t="s">
        <v>2977</v>
      </c>
      <c r="N131" s="36" t="s">
        <v>1112</v>
      </c>
    </row>
    <row r="132" s="36" customFormat="true" ht="14.25" hidden="false" customHeight="false" outlineLevel="0" collapsed="false">
      <c r="A132" s="36" t="s">
        <v>810</v>
      </c>
      <c r="C132" s="36" t="str">
        <f aca="false">CONCATENATE("load-",C69)</f>
        <v>load-EmCare.C10.IT.DE58</v>
      </c>
      <c r="H132" s="36" t="s">
        <v>2978</v>
      </c>
      <c r="N132" s="36" t="s">
        <v>1112</v>
      </c>
    </row>
    <row r="133" s="36" customFormat="true" ht="14.25" hidden="false" customHeight="false" outlineLevel="0" collapsed="false">
      <c r="A133" s="36" t="s">
        <v>810</v>
      </c>
      <c r="C133" s="36" t="str">
        <f aca="false">CONCATENATE("load-",C70)</f>
        <v>load-EmCare.C10.IT.DE59</v>
      </c>
      <c r="H133" s="36" t="s">
        <v>2979</v>
      </c>
      <c r="N133" s="36" t="s">
        <v>1112</v>
      </c>
    </row>
    <row r="134" s="36" customFormat="true" ht="14.25" hidden="false" customHeight="false" outlineLevel="0" collapsed="false">
      <c r="A134" s="36" t="s">
        <v>810</v>
      </c>
      <c r="C134" s="36" t="str">
        <f aca="false">CONCATENATE("load-",C71)</f>
        <v>load-EmCare.C10.IT.DE60</v>
      </c>
      <c r="H134" s="36" t="s">
        <v>2980</v>
      </c>
      <c r="N134" s="36" t="s">
        <v>1112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0390625" defaultRowHeight="14.25" zeroHeight="false" outlineLevelRow="0" outlineLevelCol="0"/>
  <cols>
    <col collapsed="false" customWidth="true" hidden="false" outlineLevel="0" max="1" min="1" style="30" width="26.88"/>
    <col collapsed="false" customWidth="true" hidden="false" outlineLevel="0" max="2" min="2" style="30" width="13.25"/>
    <col collapsed="false" customWidth="true" hidden="false" outlineLevel="0" max="3" min="3" style="30" width="28.5"/>
    <col collapsed="false" customWidth="true" hidden="false" outlineLevel="0" max="5" min="4" style="30" width="44.5"/>
    <col collapsed="false" customWidth="true" hidden="false" outlineLevel="0" max="6" min="6" style="30" width="59.5"/>
    <col collapsed="false" customWidth="true" hidden="false" outlineLevel="0" max="7" min="7" style="30" width="9.12"/>
    <col collapsed="false" customWidth="true" hidden="false" outlineLevel="0" max="8" min="8" style="30" width="28.76"/>
    <col collapsed="false" customWidth="true" hidden="false" outlineLevel="0" max="9" min="9" style="30" width="15.62"/>
    <col collapsed="false" customWidth="true" hidden="false" outlineLevel="0" max="10" min="10" style="30" width="20.62"/>
    <col collapsed="false" customWidth="true" hidden="false" outlineLevel="0" max="11" min="11" style="30" width="8.75"/>
    <col collapsed="false" customWidth="true" hidden="false" outlineLevel="0" max="12" min="12" style="30" width="9.75"/>
    <col collapsed="false" customWidth="true" hidden="false" outlineLevel="0" max="13" min="13" style="30" width="7.25"/>
    <col collapsed="false" customWidth="true" hidden="false" outlineLevel="0" max="14" min="14" style="30" width="59.5"/>
    <col collapsed="false" customWidth="true" hidden="false" outlineLevel="0" max="15" min="15" style="30" width="9.62"/>
    <col collapsed="false" customWidth="true" hidden="false" outlineLevel="0" max="16" min="16" style="30" width="10.12"/>
  </cols>
  <sheetData>
    <row r="1" customFormat="false" ht="15" hidden="false" customHeight="false" outlineLevel="0" collapsed="false">
      <c r="A1" s="30" t="s">
        <v>796</v>
      </c>
      <c r="B1" s="30" t="s">
        <v>2981</v>
      </c>
      <c r="C1" s="30" t="s">
        <v>904</v>
      </c>
      <c r="D1" s="30" t="s">
        <v>798</v>
      </c>
      <c r="E1" s="30" t="s">
        <v>2982</v>
      </c>
      <c r="F1" s="30" t="s">
        <v>2983</v>
      </c>
      <c r="G1" s="30" t="s">
        <v>2984</v>
      </c>
      <c r="H1" s="30" t="s">
        <v>986</v>
      </c>
      <c r="I1" s="30" t="s">
        <v>794</v>
      </c>
      <c r="J1" s="30" t="s">
        <v>2985</v>
      </c>
      <c r="M1" s="68"/>
      <c r="N1" s="68"/>
      <c r="O1" s="68"/>
      <c r="P1" s="68"/>
      <c r="Q1" s="68"/>
    </row>
    <row r="2" s="30" customFormat="true" ht="15" hidden="false" customHeight="false" outlineLevel="0" collapsed="false">
      <c r="A2" s="39" t="s">
        <v>2986</v>
      </c>
      <c r="B2" s="132"/>
      <c r="C2" s="132" t="s">
        <v>997</v>
      </c>
      <c r="D2" s="132" t="s">
        <v>997</v>
      </c>
      <c r="E2" s="39" t="s">
        <v>2987</v>
      </c>
      <c r="F2" s="132" t="s">
        <v>2988</v>
      </c>
      <c r="G2" s="132"/>
      <c r="H2" s="132"/>
      <c r="I2" s="132"/>
      <c r="J2" s="132"/>
      <c r="K2" s="68"/>
      <c r="L2" s="68" t="s">
        <v>2989</v>
      </c>
      <c r="M2" s="68"/>
      <c r="O2" s="68"/>
      <c r="P2" s="68"/>
      <c r="Q2" s="68"/>
    </row>
    <row r="3" s="30" customFormat="true" ht="15" hidden="false" customHeight="false" outlineLevel="0" collapsed="false">
      <c r="A3" s="39" t="s">
        <v>2990</v>
      </c>
      <c r="B3" s="132"/>
      <c r="C3" s="132" t="s">
        <v>1189</v>
      </c>
      <c r="D3" s="132" t="s">
        <v>1189</v>
      </c>
      <c r="E3" s="39" t="s">
        <v>2987</v>
      </c>
      <c r="F3" s="132" t="s">
        <v>1188</v>
      </c>
      <c r="G3" s="132"/>
      <c r="H3" s="132"/>
      <c r="I3" s="132"/>
      <c r="J3" s="132"/>
      <c r="K3" s="68"/>
      <c r="L3" s="68"/>
      <c r="M3" s="68"/>
      <c r="O3" s="68"/>
      <c r="P3" s="68"/>
      <c r="Q3" s="68"/>
    </row>
    <row r="4" s="30" customFormat="true" ht="15" hidden="false" customHeight="false" outlineLevel="0" collapsed="false">
      <c r="A4" s="39" t="s">
        <v>2991</v>
      </c>
      <c r="C4" s="132" t="s">
        <v>1198</v>
      </c>
      <c r="D4" s="132" t="s">
        <v>1198</v>
      </c>
      <c r="E4" s="39" t="s">
        <v>2987</v>
      </c>
      <c r="F4" s="132" t="s">
        <v>2992</v>
      </c>
      <c r="G4" s="132"/>
      <c r="H4" s="132"/>
      <c r="I4" s="133"/>
      <c r="J4" s="132"/>
      <c r="K4" s="68"/>
      <c r="L4" s="68"/>
      <c r="M4" s="68"/>
      <c r="O4" s="68"/>
      <c r="P4" s="68"/>
      <c r="Q4" s="68"/>
    </row>
    <row r="5" s="30" customFormat="true" ht="15" hidden="false" customHeight="false" outlineLevel="0" collapsed="false">
      <c r="A5" s="39" t="s">
        <v>2993</v>
      </c>
      <c r="B5" s="132"/>
      <c r="C5" s="132" t="s">
        <v>2192</v>
      </c>
      <c r="D5" s="132" t="s">
        <v>2192</v>
      </c>
      <c r="E5" s="39" t="s">
        <v>2987</v>
      </c>
      <c r="F5" s="134" t="s">
        <v>2994</v>
      </c>
      <c r="G5" s="132"/>
      <c r="H5" s="132"/>
      <c r="I5" s="132"/>
      <c r="J5" s="132"/>
      <c r="K5" s="68"/>
      <c r="L5" s="68"/>
      <c r="M5" s="68"/>
      <c r="O5" s="68"/>
      <c r="P5" s="68"/>
      <c r="Q5" s="68"/>
    </row>
    <row r="6" s="36" customFormat="true" ht="15" hidden="false" customHeight="false" outlineLevel="0" collapsed="false">
      <c r="A6" s="36" t="s">
        <v>2995</v>
      </c>
      <c r="B6" s="135" t="s">
        <v>2986</v>
      </c>
      <c r="C6" s="135" t="s">
        <v>2996</v>
      </c>
      <c r="D6" s="135" t="s">
        <v>1002</v>
      </c>
      <c r="E6" s="136" t="s">
        <v>2997</v>
      </c>
      <c r="F6" s="135"/>
      <c r="G6" s="135" t="s">
        <v>2998</v>
      </c>
      <c r="H6" s="135" t="s">
        <v>2999</v>
      </c>
      <c r="I6" s="135" t="s">
        <v>3000</v>
      </c>
      <c r="J6" s="135"/>
      <c r="K6" s="108"/>
      <c r="L6" s="137" t="s">
        <v>3001</v>
      </c>
      <c r="M6" s="108"/>
      <c r="O6" s="108"/>
      <c r="P6" s="108"/>
      <c r="Q6" s="108"/>
    </row>
    <row r="7" s="36" customFormat="true" ht="14.25" hidden="false" customHeight="false" outlineLevel="0" collapsed="false">
      <c r="A7" s="36" t="s">
        <v>3002</v>
      </c>
      <c r="B7" s="135" t="s">
        <v>2986</v>
      </c>
      <c r="C7" s="135" t="s">
        <v>3003</v>
      </c>
      <c r="D7" s="135" t="s">
        <v>3004</v>
      </c>
      <c r="E7" s="136" t="s">
        <v>2997</v>
      </c>
      <c r="F7" s="135"/>
      <c r="G7" s="135" t="s">
        <v>3005</v>
      </c>
      <c r="H7" s="135" t="s">
        <v>2999</v>
      </c>
      <c r="I7" s="135" t="s">
        <v>1187</v>
      </c>
      <c r="J7" s="135" t="s">
        <v>26</v>
      </c>
    </row>
    <row r="8" s="30" customFormat="true" ht="14.25" hidden="false" customHeight="false" outlineLevel="0" collapsed="false">
      <c r="A8" s="39" t="s">
        <v>3006</v>
      </c>
      <c r="B8" s="138" t="s">
        <v>2986</v>
      </c>
      <c r="C8" s="138" t="s">
        <v>3007</v>
      </c>
      <c r="D8" s="138" t="s">
        <v>3007</v>
      </c>
      <c r="E8" s="39" t="s">
        <v>2997</v>
      </c>
      <c r="F8" s="138"/>
      <c r="G8" s="138" t="s">
        <v>3008</v>
      </c>
      <c r="H8" s="138" t="s">
        <v>2999</v>
      </c>
      <c r="I8" s="138" t="s">
        <v>3009</v>
      </c>
      <c r="J8" s="138" t="s">
        <v>3010</v>
      </c>
    </row>
    <row r="9" s="36" customFormat="true" ht="14.25" hidden="false" customHeight="false" outlineLevel="0" collapsed="false">
      <c r="A9" s="36" t="s">
        <v>3011</v>
      </c>
      <c r="B9" s="135" t="s">
        <v>2986</v>
      </c>
      <c r="C9" s="135" t="s">
        <v>3012</v>
      </c>
      <c r="D9" s="135" t="s">
        <v>3013</v>
      </c>
      <c r="E9" s="136" t="s">
        <v>2997</v>
      </c>
      <c r="F9" s="135"/>
      <c r="G9" s="135" t="s">
        <v>2998</v>
      </c>
      <c r="H9" s="135" t="s">
        <v>2999</v>
      </c>
      <c r="I9" s="135" t="s">
        <v>1187</v>
      </c>
      <c r="J9" s="135" t="s">
        <v>67</v>
      </c>
    </row>
    <row r="10" s="36" customFormat="true" ht="14.25" hidden="false" customHeight="false" outlineLevel="0" collapsed="false">
      <c r="A10" s="36" t="s">
        <v>3014</v>
      </c>
      <c r="B10" s="135" t="s">
        <v>2986</v>
      </c>
      <c r="C10" s="135" t="s">
        <v>3015</v>
      </c>
      <c r="D10" s="135" t="s">
        <v>3016</v>
      </c>
      <c r="E10" s="136" t="s">
        <v>2997</v>
      </c>
      <c r="F10" s="135"/>
      <c r="G10" s="135" t="s">
        <v>2998</v>
      </c>
      <c r="H10" s="135" t="s">
        <v>2999</v>
      </c>
      <c r="I10" s="135" t="s">
        <v>1187</v>
      </c>
      <c r="J10" s="135" t="s">
        <v>67</v>
      </c>
    </row>
    <row r="11" s="36" customFormat="true" ht="14.25" hidden="false" customHeight="false" outlineLevel="0" collapsed="false">
      <c r="A11" s="36" t="s">
        <v>3017</v>
      </c>
      <c r="B11" s="135" t="s">
        <v>2986</v>
      </c>
      <c r="C11" s="135" t="s">
        <v>3018</v>
      </c>
      <c r="D11" s="135" t="s">
        <v>3018</v>
      </c>
      <c r="E11" s="136" t="s">
        <v>2997</v>
      </c>
      <c r="F11" s="135"/>
      <c r="G11" s="135" t="s">
        <v>3005</v>
      </c>
      <c r="H11" s="135" t="s">
        <v>3019</v>
      </c>
      <c r="I11" s="135" t="s">
        <v>3000</v>
      </c>
      <c r="J11" s="135"/>
    </row>
    <row r="12" s="36" customFormat="true" ht="14.25" hidden="false" customHeight="false" outlineLevel="0" collapsed="false">
      <c r="A12" s="135" t="s">
        <v>3020</v>
      </c>
      <c r="B12" s="135" t="s">
        <v>2986</v>
      </c>
      <c r="C12" s="135" t="s">
        <v>3021</v>
      </c>
      <c r="D12" s="135" t="s">
        <v>3022</v>
      </c>
      <c r="E12" s="136" t="s">
        <v>2997</v>
      </c>
      <c r="F12" s="135"/>
      <c r="G12" s="135" t="s">
        <v>2998</v>
      </c>
      <c r="H12" s="135" t="s">
        <v>2999</v>
      </c>
      <c r="I12" s="135" t="s">
        <v>3023</v>
      </c>
      <c r="J12" s="135"/>
    </row>
    <row r="13" s="36" customFormat="true" ht="14.25" hidden="false" customHeight="false" outlineLevel="0" collapsed="false">
      <c r="A13" s="36" t="s">
        <v>3024</v>
      </c>
      <c r="B13" s="36" t="s">
        <v>2993</v>
      </c>
      <c r="C13" s="36" t="s">
        <v>3025</v>
      </c>
      <c r="D13" s="36" t="s">
        <v>3026</v>
      </c>
      <c r="E13" s="136" t="s">
        <v>2997</v>
      </c>
      <c r="G13" s="36" t="s">
        <v>3027</v>
      </c>
      <c r="H13" s="36" t="s">
        <v>3028</v>
      </c>
      <c r="I13" s="135" t="s">
        <v>1187</v>
      </c>
      <c r="J13" s="36" t="s">
        <v>3024</v>
      </c>
    </row>
  </sheetData>
  <hyperlinks>
    <hyperlink ref="F5" r:id="rId2" display="http://hl7.org/fhir/StructureDefinition/Condition"/>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legacyDrawing r:id="rId3"/>
</worksheet>
</file>

<file path=docProps/app.xml><?xml version="1.0" encoding="utf-8"?>
<Properties xmlns="http://schemas.openxmlformats.org/officeDocument/2006/extended-properties" xmlns:vt="http://schemas.openxmlformats.org/officeDocument/2006/docPropsVTypes">
  <Template/>
  <TotalTime>342</TotalTime>
  <Application>LibreOffice/7.5.3.2$Windows_X86_64 LibreOffice_project/9f56dff12ba03b9acd7730a5a481eea045e468f3</Application>
  <AppVersion>15.0000</AppVersion>
  <Company>Swiss TPH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2022-07-19T06:39:16Z</dcterms:created>
  <dc:creator>Patrick Delcroix</dc:creator>
  <dc:description/>
  <dc:language>en-US</dc:language>
  <cp:lastModifiedBy/>
  <dcterms:modified xsi:type="dcterms:W3CDTF">2023-07-03T17:10:50Z</dcterms:modified>
  <cp:revision>1416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