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서울시 자치구 (연도별) CCTV 설치현황_231231" sheetId="1" r:id="rId4"/>
  </sheets>
</workbook>
</file>

<file path=xl/sharedStrings.xml><?xml version="1.0" encoding="utf-8"?>
<sst xmlns="http://schemas.openxmlformats.org/spreadsheetml/2006/main" uniqueCount="39">
  <si>
    <t>순번</t>
  </si>
  <si>
    <t>구분</t>
  </si>
  <si>
    <t>총 계</t>
  </si>
  <si>
    <t>2015년 이전 설치된 CCTV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</si>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</sst>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;#,##0"/>
  </numFmts>
  <fonts count="6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맑은 고딕"/>
    </font>
    <font>
      <sz val="8"/>
      <color indexed="8"/>
      <name val="맑은 고딕"/>
    </font>
    <font>
      <sz val="10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right" vertical="center"/>
    </xf>
    <xf numFmtId="49" fontId="3" fillId="2" borderId="1" applyNumberFormat="1" applyFont="1" applyFill="1" applyBorder="1" applyAlignment="1" applyProtection="0">
      <alignment horizontal="right" vertical="center" wrapText="1"/>
    </xf>
    <xf numFmtId="0" fontId="0" borderId="2" applyNumberFormat="0" applyFont="1" applyFill="0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3" fontId="3" fillId="2" borderId="1" applyNumberFormat="1" applyFont="1" applyFill="1" applyBorder="1" applyAlignment="1" applyProtection="0">
      <alignment horizontal="right" vertical="center"/>
    </xf>
    <xf numFmtId="0" fontId="4" borderId="3" applyNumberFormat="0" applyFont="1" applyFill="0" applyBorder="1" applyAlignment="1" applyProtection="0">
      <alignment horizontal="right" vertical="center"/>
    </xf>
    <xf numFmtId="0" fontId="5" borderId="1" applyNumberFormat="1" applyFont="1" applyFill="0" applyBorder="1" applyAlignment="1" applyProtection="0">
      <alignment horizontal="center" vertical="center"/>
    </xf>
    <xf numFmtId="49" fontId="5" borderId="1" applyNumberFormat="1" applyFont="1" applyFill="0" applyBorder="1" applyAlignment="1" applyProtection="0">
      <alignment horizontal="right" vertical="center"/>
    </xf>
    <xf numFmtId="3" fontId="5" fillId="3" borderId="1" applyNumberFormat="1" applyFont="1" applyFill="1" applyBorder="1" applyAlignment="1" applyProtection="0">
      <alignment horizontal="right" vertical="center" wrapText="1"/>
    </xf>
    <xf numFmtId="59" fontId="5" fillId="3" borderId="1" applyNumberFormat="1" applyFont="1" applyFill="1" applyBorder="1" applyAlignment="1" applyProtection="0">
      <alignment horizontal="right" vertical="center" wrapText="1"/>
    </xf>
    <xf numFmtId="0" fontId="0" borderId="4" applyNumberFormat="0" applyFont="1" applyFill="0" applyBorder="1" applyAlignment="1" applyProtection="0">
      <alignment vertical="center"/>
    </xf>
    <xf numFmtId="59" fontId="5" borderId="1" applyNumberFormat="1" applyFont="1" applyFill="0" applyBorder="1" applyAlignment="1" applyProtection="0">
      <alignment horizontal="right"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7e6e6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4.85156" style="1" customWidth="1"/>
    <col min="3" max="3" width="8" style="1" customWidth="1"/>
    <col min="4" max="4" width="6.85156" style="1" customWidth="1"/>
    <col min="5" max="5" width="10.8516" style="1" customWidth="1"/>
    <col min="6" max="14" width="7.17188" style="1" customWidth="1"/>
    <col min="15" max="16384" width="8.85156" style="1" customWidth="1"/>
  </cols>
  <sheetData>
    <row r="1" ht="53.1" customHeight="1">
      <c r="A1" t="s" s="2">
        <v>0</v>
      </c>
      <c r="B1" t="s" s="2">
        <v>1</v>
      </c>
      <c r="C1" t="s" s="3">
        <v>2</v>
      </c>
      <c r="D1" t="s" s="4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s="5"/>
    </row>
    <row r="2" ht="15" customHeight="1">
      <c r="A2" s="6"/>
      <c r="B2" t="s" s="2">
        <v>13</v>
      </c>
      <c r="C2" s="7">
        <f>SUM(C3:C27)</f>
        <v>99515</v>
      </c>
      <c r="D2" s="7">
        <f>SUM(D3:D27)</f>
        <v>8759</v>
      </c>
      <c r="E2" s="7">
        <f>SUM(E3:E27)</f>
        <v>5725</v>
      </c>
      <c r="F2" s="7">
        <f>SUM(F3:F27)</f>
        <v>8537</v>
      </c>
      <c r="G2" s="7">
        <f>SUM(G3:G27)</f>
        <v>10770</v>
      </c>
      <c r="H2" s="7">
        <f>SUM(H3:H27)</f>
        <v>10619</v>
      </c>
      <c r="I2" s="7">
        <f>SUM(I3:I27)</f>
        <v>12855</v>
      </c>
      <c r="J2" s="7">
        <f>SUM(J3:J27)</f>
        <v>11525</v>
      </c>
      <c r="K2" s="7">
        <f>SUM(K3:K27)</f>
        <v>9358</v>
      </c>
      <c r="L2" s="7">
        <f>SUM(L3:L27)</f>
        <v>9379</v>
      </c>
      <c r="M2" s="7">
        <f>SUM(M3:M27)</f>
        <v>11988</v>
      </c>
      <c r="N2" s="8"/>
    </row>
    <row r="3" ht="27" customHeight="1">
      <c r="A3" s="9">
        <v>1</v>
      </c>
      <c r="B3" t="s" s="10">
        <v>14</v>
      </c>
      <c r="C3" s="11">
        <f>SUM(D3:M3)</f>
        <v>2031</v>
      </c>
      <c r="D3" s="12">
        <v>549</v>
      </c>
      <c r="E3" s="12">
        <v>158</v>
      </c>
      <c r="F3" s="12">
        <v>128</v>
      </c>
      <c r="G3" s="12">
        <v>143</v>
      </c>
      <c r="H3" s="12">
        <v>142</v>
      </c>
      <c r="I3" s="12">
        <v>67</v>
      </c>
      <c r="J3" s="12">
        <v>237</v>
      </c>
      <c r="K3" s="12">
        <v>82</v>
      </c>
      <c r="L3" s="12">
        <v>225</v>
      </c>
      <c r="M3" s="12">
        <v>300</v>
      </c>
      <c r="N3" s="13"/>
    </row>
    <row r="4" ht="17.25" customHeight="1">
      <c r="A4" s="9">
        <v>2</v>
      </c>
      <c r="B4" t="s" s="10">
        <v>15</v>
      </c>
      <c r="C4" s="11">
        <f>SUM(D4:M4)</f>
        <v>2718</v>
      </c>
      <c r="D4" s="12">
        <v>275</v>
      </c>
      <c r="E4" s="12">
        <v>236</v>
      </c>
      <c r="F4" s="12">
        <v>239</v>
      </c>
      <c r="G4" s="12">
        <v>372</v>
      </c>
      <c r="H4" s="12">
        <v>386</v>
      </c>
      <c r="I4" s="12">
        <v>155</v>
      </c>
      <c r="J4" s="12">
        <v>364</v>
      </c>
      <c r="K4" s="12">
        <v>419</v>
      </c>
      <c r="L4" s="12">
        <v>137</v>
      </c>
      <c r="M4" s="12">
        <v>135</v>
      </c>
      <c r="N4" s="5"/>
    </row>
    <row r="5" ht="17.25" customHeight="1">
      <c r="A5" s="9">
        <v>3</v>
      </c>
      <c r="B5" t="s" s="10">
        <v>16</v>
      </c>
      <c r="C5" s="11">
        <f>SUM(D5:M5)</f>
        <v>3258</v>
      </c>
      <c r="D5" s="12">
        <v>88</v>
      </c>
      <c r="E5" s="12">
        <v>38</v>
      </c>
      <c r="F5" s="12">
        <v>295</v>
      </c>
      <c r="G5" s="12">
        <v>491</v>
      </c>
      <c r="H5" s="12">
        <v>147</v>
      </c>
      <c r="I5" s="12">
        <v>335</v>
      </c>
      <c r="J5" s="12">
        <v>473</v>
      </c>
      <c r="K5" s="12">
        <v>486</v>
      </c>
      <c r="L5" s="12">
        <v>500</v>
      </c>
      <c r="M5" s="12">
        <v>405</v>
      </c>
      <c r="N5" s="5"/>
    </row>
    <row r="6" ht="16" customHeight="1">
      <c r="A6" s="9">
        <v>4</v>
      </c>
      <c r="B6" t="s" s="10">
        <v>17</v>
      </c>
      <c r="C6" s="11">
        <f>SUM(D6:M6)</f>
        <v>4409</v>
      </c>
      <c r="D6" s="12">
        <v>190</v>
      </c>
      <c r="E6" s="12">
        <v>352</v>
      </c>
      <c r="F6" s="12">
        <v>278</v>
      </c>
      <c r="G6" s="12">
        <v>939</v>
      </c>
      <c r="H6" s="12">
        <v>457</v>
      </c>
      <c r="I6" s="12">
        <v>640</v>
      </c>
      <c r="J6" s="12">
        <v>483</v>
      </c>
      <c r="K6" s="12">
        <v>366</v>
      </c>
      <c r="L6" s="12">
        <v>233</v>
      </c>
      <c r="M6" s="12">
        <v>471</v>
      </c>
      <c r="N6" s="5"/>
    </row>
    <row r="7" ht="16" customHeight="1">
      <c r="A7" s="9">
        <v>5</v>
      </c>
      <c r="B7" t="s" s="10">
        <v>18</v>
      </c>
      <c r="C7" s="11">
        <f>SUM(D7:M7)</f>
        <v>3828</v>
      </c>
      <c r="D7" s="12">
        <v>309</v>
      </c>
      <c r="E7" s="12">
        <v>95</v>
      </c>
      <c r="F7" s="12">
        <v>42</v>
      </c>
      <c r="G7" s="12">
        <v>666</v>
      </c>
      <c r="H7" s="12">
        <v>460</v>
      </c>
      <c r="I7" s="12">
        <v>712</v>
      </c>
      <c r="J7" s="12">
        <v>191</v>
      </c>
      <c r="K7" s="12">
        <v>740</v>
      </c>
      <c r="L7" s="12">
        <v>273</v>
      </c>
      <c r="M7" s="12">
        <v>340</v>
      </c>
      <c r="N7" s="5"/>
    </row>
    <row r="8" ht="16" customHeight="1">
      <c r="A8" s="9">
        <v>6</v>
      </c>
      <c r="B8" t="s" s="10">
        <v>19</v>
      </c>
      <c r="C8" s="11">
        <f>SUM(D8:M8)</f>
        <v>3268</v>
      </c>
      <c r="D8" s="14">
        <v>8</v>
      </c>
      <c r="E8" s="14">
        <v>70</v>
      </c>
      <c r="F8" s="14">
        <v>749</v>
      </c>
      <c r="G8" s="14">
        <v>670</v>
      </c>
      <c r="H8" s="14">
        <v>199</v>
      </c>
      <c r="I8" s="14">
        <v>215</v>
      </c>
      <c r="J8" s="14">
        <v>229</v>
      </c>
      <c r="K8" s="14">
        <v>226</v>
      </c>
      <c r="L8" s="14">
        <v>317</v>
      </c>
      <c r="M8" s="14">
        <v>585</v>
      </c>
      <c r="N8" s="5"/>
    </row>
    <row r="9" ht="16" customHeight="1">
      <c r="A9" s="9">
        <v>7</v>
      </c>
      <c r="B9" t="s" s="10">
        <v>20</v>
      </c>
      <c r="C9" s="11">
        <f>SUM(D9:M9)</f>
        <v>4512</v>
      </c>
      <c r="D9" s="12">
        <v>334</v>
      </c>
      <c r="E9" s="12">
        <v>145</v>
      </c>
      <c r="F9" s="12">
        <v>153</v>
      </c>
      <c r="G9" s="12">
        <v>170</v>
      </c>
      <c r="H9" s="12">
        <v>215</v>
      </c>
      <c r="I9" s="12">
        <v>1074</v>
      </c>
      <c r="J9" s="12">
        <v>976</v>
      </c>
      <c r="K9" s="12">
        <v>507</v>
      </c>
      <c r="L9" s="12">
        <v>294</v>
      </c>
      <c r="M9" s="12">
        <v>644</v>
      </c>
      <c r="N9" s="5"/>
    </row>
    <row r="10" ht="16" customHeight="1">
      <c r="A10" s="9">
        <v>8</v>
      </c>
      <c r="B10" t="s" s="10">
        <v>21</v>
      </c>
      <c r="C10" s="11">
        <f>SUM(D10:M10)</f>
        <v>4578</v>
      </c>
      <c r="D10" s="12">
        <v>281</v>
      </c>
      <c r="E10" s="12">
        <v>294</v>
      </c>
      <c r="F10" s="12">
        <v>572</v>
      </c>
      <c r="G10" s="12">
        <v>448</v>
      </c>
      <c r="H10" s="12">
        <v>850</v>
      </c>
      <c r="I10" s="12">
        <v>713</v>
      </c>
      <c r="J10" s="12">
        <v>226</v>
      </c>
      <c r="K10" s="12">
        <v>418</v>
      </c>
      <c r="L10" s="12">
        <v>355</v>
      </c>
      <c r="M10" s="12">
        <v>421</v>
      </c>
      <c r="N10" s="5"/>
    </row>
    <row r="11" ht="16" customHeight="1">
      <c r="A11" s="9">
        <v>9</v>
      </c>
      <c r="B11" t="s" s="10">
        <v>22</v>
      </c>
      <c r="C11" s="11">
        <f>SUM(D11:M11)</f>
        <v>3331</v>
      </c>
      <c r="D11" s="12">
        <v>37</v>
      </c>
      <c r="E11" s="12">
        <v>68</v>
      </c>
      <c r="F11" s="12">
        <v>210</v>
      </c>
      <c r="G11" s="12">
        <v>4</v>
      </c>
      <c r="H11" s="12">
        <v>375</v>
      </c>
      <c r="I11" s="12">
        <v>963</v>
      </c>
      <c r="J11" s="12">
        <v>569</v>
      </c>
      <c r="K11" s="12">
        <v>298</v>
      </c>
      <c r="L11" s="12">
        <v>797</v>
      </c>
      <c r="M11" s="12">
        <v>10</v>
      </c>
      <c r="N11" s="5"/>
    </row>
    <row r="12" ht="16" customHeight="1">
      <c r="A12" s="9">
        <v>10</v>
      </c>
      <c r="B12" t="s" s="10">
        <v>23</v>
      </c>
      <c r="C12" s="11">
        <f>SUM(D12:M12)</f>
        <v>2378</v>
      </c>
      <c r="D12" s="12">
        <v>3</v>
      </c>
      <c r="E12" s="12">
        <v>0</v>
      </c>
      <c r="F12" s="12">
        <v>68</v>
      </c>
      <c r="G12" s="12">
        <v>80</v>
      </c>
      <c r="H12" s="12">
        <v>152</v>
      </c>
      <c r="I12" s="12">
        <v>149</v>
      </c>
      <c r="J12" s="12">
        <v>156</v>
      </c>
      <c r="K12" s="12">
        <v>552</v>
      </c>
      <c r="L12" s="12">
        <v>557</v>
      </c>
      <c r="M12" s="12">
        <v>661</v>
      </c>
      <c r="N12" s="5"/>
    </row>
    <row r="13" ht="16" customHeight="1">
      <c r="A13" s="9">
        <v>11</v>
      </c>
      <c r="B13" t="s" s="10">
        <v>24</v>
      </c>
      <c r="C13" s="11">
        <f>SUM(D13:M13)</f>
        <v>3006</v>
      </c>
      <c r="D13" s="12">
        <v>156</v>
      </c>
      <c r="E13" s="12">
        <v>466</v>
      </c>
      <c r="F13" s="12">
        <v>310</v>
      </c>
      <c r="G13" s="12">
        <v>162</v>
      </c>
      <c r="H13" s="12">
        <v>208</v>
      </c>
      <c r="I13" s="12">
        <v>311</v>
      </c>
      <c r="J13" s="12">
        <v>382</v>
      </c>
      <c r="K13" s="12">
        <v>213</v>
      </c>
      <c r="L13" s="12">
        <v>161</v>
      </c>
      <c r="M13" s="12">
        <v>637</v>
      </c>
      <c r="N13" s="5"/>
    </row>
    <row r="14" ht="16" customHeight="1">
      <c r="A14" s="9">
        <v>12</v>
      </c>
      <c r="B14" t="s" s="10">
        <v>25</v>
      </c>
      <c r="C14" s="11">
        <f>SUM(D14:M14)</f>
        <v>5027</v>
      </c>
      <c r="D14" s="14">
        <v>524</v>
      </c>
      <c r="E14" s="14">
        <v>317</v>
      </c>
      <c r="F14" s="14">
        <v>493</v>
      </c>
      <c r="G14" s="14">
        <v>361</v>
      </c>
      <c r="H14" s="14">
        <v>579</v>
      </c>
      <c r="I14" s="14">
        <v>979</v>
      </c>
      <c r="J14" s="14">
        <v>386</v>
      </c>
      <c r="K14" s="14">
        <v>520</v>
      </c>
      <c r="L14" s="14">
        <v>481</v>
      </c>
      <c r="M14" s="14">
        <v>387</v>
      </c>
      <c r="N14" s="5"/>
    </row>
    <row r="15" ht="16" customHeight="1">
      <c r="A15" s="9">
        <v>13</v>
      </c>
      <c r="B15" t="s" s="10">
        <v>26</v>
      </c>
      <c r="C15" s="11">
        <f>SUM(D15:M15)</f>
        <v>3793</v>
      </c>
      <c r="D15" s="12">
        <v>1126</v>
      </c>
      <c r="E15" s="12">
        <v>109</v>
      </c>
      <c r="F15" s="12">
        <v>277</v>
      </c>
      <c r="G15" s="12">
        <v>416</v>
      </c>
      <c r="H15" s="12">
        <v>246</v>
      </c>
      <c r="I15" s="12">
        <v>325</v>
      </c>
      <c r="J15" s="12">
        <v>441</v>
      </c>
      <c r="K15" s="12">
        <v>331</v>
      </c>
      <c r="L15" s="12">
        <v>174</v>
      </c>
      <c r="M15" s="12">
        <v>348</v>
      </c>
      <c r="N15" s="5"/>
    </row>
    <row r="16" ht="16" customHeight="1">
      <c r="A16" s="9">
        <v>14</v>
      </c>
      <c r="B16" t="s" s="10">
        <v>27</v>
      </c>
      <c r="C16" s="11">
        <f>SUM(D16:M16)</f>
        <v>3155</v>
      </c>
      <c r="D16" s="12">
        <v>111</v>
      </c>
      <c r="E16" s="12">
        <v>146</v>
      </c>
      <c r="F16" s="12">
        <v>446</v>
      </c>
      <c r="G16" s="12">
        <v>368</v>
      </c>
      <c r="H16" s="12">
        <v>368</v>
      </c>
      <c r="I16" s="12">
        <v>494</v>
      </c>
      <c r="J16" s="12">
        <v>298</v>
      </c>
      <c r="K16" s="12">
        <v>177</v>
      </c>
      <c r="L16" s="12">
        <v>124</v>
      </c>
      <c r="M16" s="12">
        <v>623</v>
      </c>
      <c r="N16" s="5"/>
    </row>
    <row r="17" ht="16" customHeight="1">
      <c r="A17" s="9">
        <v>15</v>
      </c>
      <c r="B17" t="s" s="10">
        <v>28</v>
      </c>
      <c r="C17" s="11">
        <f>SUM(D17:M17)</f>
        <v>4447</v>
      </c>
      <c r="D17" s="12">
        <v>4</v>
      </c>
      <c r="E17" s="12">
        <v>216</v>
      </c>
      <c r="F17" s="12">
        <v>418</v>
      </c>
      <c r="G17" s="12">
        <v>566</v>
      </c>
      <c r="H17" s="12">
        <v>827</v>
      </c>
      <c r="I17" s="12">
        <v>321</v>
      </c>
      <c r="J17" s="12">
        <v>352</v>
      </c>
      <c r="K17" s="12">
        <v>347</v>
      </c>
      <c r="L17" s="12">
        <v>386</v>
      </c>
      <c r="M17" s="12">
        <v>1010</v>
      </c>
      <c r="N17" s="5"/>
    </row>
    <row r="18" ht="16" customHeight="1">
      <c r="A18" s="9">
        <v>16</v>
      </c>
      <c r="B18" t="s" s="10">
        <v>29</v>
      </c>
      <c r="C18" s="11">
        <f>SUM(D18:M18)</f>
        <v>3546</v>
      </c>
      <c r="D18" s="12">
        <v>303</v>
      </c>
      <c r="E18" s="12">
        <v>192</v>
      </c>
      <c r="F18" s="12">
        <v>167</v>
      </c>
      <c r="G18" s="12">
        <v>416</v>
      </c>
      <c r="H18" s="12">
        <v>259</v>
      </c>
      <c r="I18" s="12">
        <v>457</v>
      </c>
      <c r="J18" s="12">
        <v>362</v>
      </c>
      <c r="K18" s="12">
        <v>441</v>
      </c>
      <c r="L18" s="12">
        <v>596</v>
      </c>
      <c r="M18" s="12">
        <v>353</v>
      </c>
      <c r="N18" s="5"/>
    </row>
    <row r="19" ht="16" customHeight="1">
      <c r="A19" s="9">
        <v>17</v>
      </c>
      <c r="B19" t="s" s="10">
        <v>30</v>
      </c>
      <c r="C19" s="11">
        <f>SUM(D19:M19)</f>
        <v>5003</v>
      </c>
      <c r="D19" s="12">
        <v>406</v>
      </c>
      <c r="E19" s="12">
        <v>248</v>
      </c>
      <c r="F19" s="12">
        <v>340</v>
      </c>
      <c r="G19" s="12">
        <v>543</v>
      </c>
      <c r="H19" s="12">
        <v>531</v>
      </c>
      <c r="I19" s="12">
        <v>781</v>
      </c>
      <c r="J19" s="12">
        <v>652</v>
      </c>
      <c r="K19" s="12">
        <v>685</v>
      </c>
      <c r="L19" s="12">
        <v>339</v>
      </c>
      <c r="M19" s="12">
        <f>469+9</f>
        <v>478</v>
      </c>
      <c r="N19" s="5"/>
    </row>
    <row r="20" ht="16" customHeight="1">
      <c r="A20" s="9">
        <v>18</v>
      </c>
      <c r="B20" t="s" s="10">
        <v>31</v>
      </c>
      <c r="C20" s="11">
        <f>SUM(D20:M20)</f>
        <v>3169</v>
      </c>
      <c r="D20" s="12">
        <v>0</v>
      </c>
      <c r="E20" s="12">
        <v>92</v>
      </c>
      <c r="F20" s="12">
        <v>130</v>
      </c>
      <c r="G20" s="12">
        <v>196</v>
      </c>
      <c r="H20" s="12">
        <v>539</v>
      </c>
      <c r="I20" s="12">
        <v>366</v>
      </c>
      <c r="J20" s="12">
        <v>514</v>
      </c>
      <c r="K20" s="12">
        <v>207</v>
      </c>
      <c r="L20" s="12">
        <v>304</v>
      </c>
      <c r="M20" s="12">
        <v>821</v>
      </c>
      <c r="N20" s="5"/>
    </row>
    <row r="21" ht="16" customHeight="1">
      <c r="A21" s="9">
        <v>19</v>
      </c>
      <c r="B21" t="s" s="10">
        <v>32</v>
      </c>
      <c r="C21" s="11">
        <f>SUM(D21:M21)</f>
        <v>4566</v>
      </c>
      <c r="D21" s="12">
        <v>1054</v>
      </c>
      <c r="E21" s="12">
        <v>209</v>
      </c>
      <c r="F21" s="12">
        <v>248</v>
      </c>
      <c r="G21" s="12">
        <v>311</v>
      </c>
      <c r="H21" s="12">
        <v>657</v>
      </c>
      <c r="I21" s="12">
        <v>65</v>
      </c>
      <c r="J21" s="12">
        <v>1214</v>
      </c>
      <c r="K21" s="12">
        <v>283</v>
      </c>
      <c r="L21" s="12">
        <v>341</v>
      </c>
      <c r="M21" s="12">
        <v>184</v>
      </c>
      <c r="N21" s="5"/>
    </row>
    <row r="22" ht="16" customHeight="1">
      <c r="A22" s="9">
        <v>20</v>
      </c>
      <c r="B22" t="s" s="10">
        <v>33</v>
      </c>
      <c r="C22" s="11">
        <f>SUM(D22:M22)</f>
        <v>3024</v>
      </c>
      <c r="D22" s="12">
        <v>534</v>
      </c>
      <c r="E22" s="12">
        <v>124</v>
      </c>
      <c r="F22" s="12">
        <v>245</v>
      </c>
      <c r="G22" s="12">
        <v>270</v>
      </c>
      <c r="H22" s="12">
        <v>299</v>
      </c>
      <c r="I22" s="12">
        <v>312</v>
      </c>
      <c r="J22" s="12">
        <v>433</v>
      </c>
      <c r="K22" s="12">
        <v>28</v>
      </c>
      <c r="L22" s="12">
        <v>372</v>
      </c>
      <c r="M22" s="12">
        <v>407</v>
      </c>
      <c r="N22" s="5"/>
    </row>
    <row r="23" ht="16" customHeight="1">
      <c r="A23" s="9">
        <v>21</v>
      </c>
      <c r="B23" t="s" s="10">
        <v>34</v>
      </c>
      <c r="C23" s="11">
        <f>SUM(D23:M23)</f>
        <v>5772</v>
      </c>
      <c r="D23" s="12">
        <v>774</v>
      </c>
      <c r="E23" s="12">
        <v>447</v>
      </c>
      <c r="F23" s="12">
        <v>607</v>
      </c>
      <c r="G23" s="12">
        <v>675</v>
      </c>
      <c r="H23" s="12">
        <v>663</v>
      </c>
      <c r="I23" s="12">
        <v>889</v>
      </c>
      <c r="J23" s="12">
        <v>404</v>
      </c>
      <c r="K23" s="12">
        <v>549</v>
      </c>
      <c r="L23" s="12">
        <v>135</v>
      </c>
      <c r="M23" s="12">
        <v>629</v>
      </c>
      <c r="N23" s="5"/>
    </row>
    <row r="24" ht="16" customHeight="1">
      <c r="A24" s="9">
        <v>22</v>
      </c>
      <c r="B24" t="s" s="10">
        <v>35</v>
      </c>
      <c r="C24" s="11">
        <f>SUM(D24:M24)</f>
        <v>5395</v>
      </c>
      <c r="D24" s="12">
        <v>227</v>
      </c>
      <c r="E24" s="12">
        <v>552</v>
      </c>
      <c r="F24" s="12">
        <v>514</v>
      </c>
      <c r="G24" s="12">
        <v>1022</v>
      </c>
      <c r="H24" s="12">
        <v>422</v>
      </c>
      <c r="I24" s="12">
        <v>339</v>
      </c>
      <c r="J24" s="12">
        <v>419</v>
      </c>
      <c r="K24" s="12">
        <v>565</v>
      </c>
      <c r="L24" s="12">
        <v>878</v>
      </c>
      <c r="M24" s="12">
        <v>457</v>
      </c>
      <c r="N24" s="5"/>
    </row>
    <row r="25" ht="16" customHeight="1">
      <c r="A25" s="9">
        <v>23</v>
      </c>
      <c r="B25" t="s" s="10">
        <v>36</v>
      </c>
      <c r="C25" s="11">
        <f>SUM(D25:M25)</f>
        <v>7721</v>
      </c>
      <c r="D25" s="12">
        <v>672</v>
      </c>
      <c r="E25" s="12">
        <v>814</v>
      </c>
      <c r="F25" s="12">
        <v>1280</v>
      </c>
      <c r="G25" s="12">
        <v>981</v>
      </c>
      <c r="H25" s="12">
        <v>735</v>
      </c>
      <c r="I25" s="12">
        <v>787</v>
      </c>
      <c r="J25" s="12">
        <v>913</v>
      </c>
      <c r="K25" s="12">
        <v>505</v>
      </c>
      <c r="L25" s="12">
        <v>588</v>
      </c>
      <c r="M25" s="12">
        <v>446</v>
      </c>
      <c r="N25" s="5"/>
    </row>
    <row r="26" ht="16" customHeight="1">
      <c r="A26" s="9">
        <v>24</v>
      </c>
      <c r="B26" t="s" s="10">
        <v>37</v>
      </c>
      <c r="C26" s="11">
        <f>SUM(D26:M26)</f>
        <v>4031</v>
      </c>
      <c r="D26" s="12">
        <v>223</v>
      </c>
      <c r="E26" s="12">
        <v>183</v>
      </c>
      <c r="F26" s="12">
        <v>126</v>
      </c>
      <c r="G26" s="12">
        <v>227</v>
      </c>
      <c r="H26" s="12">
        <v>526</v>
      </c>
      <c r="I26" s="12">
        <v>1050</v>
      </c>
      <c r="J26" s="12">
        <v>237</v>
      </c>
      <c r="K26" s="12">
        <v>151</v>
      </c>
      <c r="L26" s="12">
        <v>431</v>
      </c>
      <c r="M26" s="12">
        <v>877</v>
      </c>
      <c r="N26" s="5"/>
    </row>
    <row r="27" ht="16" customHeight="1">
      <c r="A27" s="9">
        <v>25</v>
      </c>
      <c r="B27" t="s" s="10">
        <v>38</v>
      </c>
      <c r="C27" s="11">
        <f>SUM(D27:M27)</f>
        <v>3549</v>
      </c>
      <c r="D27" s="12">
        <v>571</v>
      </c>
      <c r="E27" s="12">
        <v>154</v>
      </c>
      <c r="F27" s="12">
        <v>202</v>
      </c>
      <c r="G27" s="12">
        <v>273</v>
      </c>
      <c r="H27" s="12">
        <v>377</v>
      </c>
      <c r="I27" s="12">
        <v>356</v>
      </c>
      <c r="J27" s="12">
        <v>614</v>
      </c>
      <c r="K27" s="12">
        <v>262</v>
      </c>
      <c r="L27" s="12">
        <v>381</v>
      </c>
      <c r="M27" s="12">
        <v>359</v>
      </c>
      <c r="N27" s="5"/>
    </row>
    <row r="28" ht="16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</row>
    <row r="29" ht="16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</sheetData>
  <mergeCells count="1">
    <mergeCell ref="A1:A2"/>
  </mergeCells>
  <conditionalFormatting sqref="D3:M2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