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aob/Documents/research/MUBsChatGPT/Detect-MUBs-by-ChatGPT/results/"/>
    </mc:Choice>
  </mc:AlternateContent>
  <xr:revisionPtr revIDLastSave="0" documentId="8_{584F65D1-2FDB-454F-9CEC-28B0242838F1}" xr6:coauthVersionLast="47" xr6:coauthVersionMax="47" xr10:uidLastSave="{00000000-0000-0000-0000-000000000000}"/>
  <bookViews>
    <workbookView xWindow="0" yWindow="760" windowWidth="30240" windowHeight="18880" tabRatio="500" activeTab="3" xr2:uid="{00000000-000D-0000-FFFF-FFFF00000000}"/>
  </bookViews>
  <sheets>
    <sheet name="contest" sheetId="1" r:id="rId1"/>
    <sheet name="bugs" sheetId="2" r:id="rId2"/>
    <sheet name="riskBugs" sheetId="3" r:id="rId3"/>
    <sheet name="gptGeneralBug" sheetId="5" r:id="rId4"/>
    <sheet name="gptRiskBug" sheetId="6" r:id="rId5"/>
    <sheet name="gptUniqBug" sheetId="7" r:id="rId6"/>
    <sheet name="bugtypePie" sheetId="8" r:id="rId7"/>
    <sheet name="bugcertaintyPie" sheetId="9" r:id="rId8"/>
    <sheet name="DPCache_riskBugs (2)" sheetId="10" state="hidden" r:id="rId9"/>
  </sheets>
  <definedNames>
    <definedName name="_xlnm._FilterDatabase" localSheetId="4">gptRiskBug!$A$1:$E$1</definedName>
  </definedNames>
  <calcPr calcId="191029"/>
  <pivotCaches>
    <pivotCache cacheId="2" r:id="rId10"/>
    <pivotCache cacheId="3" r:id="rId11"/>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7" i="8" l="1"/>
  <c r="E47" i="8"/>
  <c r="F46" i="8"/>
  <c r="E46" i="8"/>
  <c r="F45" i="8"/>
  <c r="E45" i="8"/>
  <c r="F44" i="8"/>
  <c r="E44" i="8"/>
  <c r="F43" i="8"/>
  <c r="E43" i="8"/>
  <c r="F42" i="8"/>
  <c r="E42" i="8"/>
  <c r="F41" i="8"/>
  <c r="E41" i="8"/>
  <c r="F40" i="8"/>
  <c r="E40" i="8"/>
  <c r="F39" i="8"/>
  <c r="E39" i="8"/>
  <c r="F38" i="8"/>
  <c r="E38" i="8"/>
  <c r="F37" i="8"/>
  <c r="E37" i="8"/>
  <c r="F36" i="8"/>
  <c r="E36" i="8"/>
  <c r="F35" i="8"/>
  <c r="E35" i="8"/>
  <c r="F34" i="8"/>
  <c r="E34" i="8"/>
  <c r="F33" i="8"/>
  <c r="E33" i="8"/>
  <c r="F32" i="8"/>
  <c r="E32" i="8"/>
  <c r="F31" i="8"/>
  <c r="E31" i="8"/>
  <c r="F30" i="8"/>
  <c r="E30" i="8"/>
  <c r="F29" i="8"/>
  <c r="E29" i="8"/>
  <c r="F28" i="8"/>
  <c r="E28" i="8"/>
  <c r="F27" i="8"/>
  <c r="E27" i="8"/>
  <c r="F26" i="8"/>
  <c r="E26" i="8"/>
  <c r="F25" i="8"/>
  <c r="E25" i="8"/>
  <c r="F24" i="8"/>
  <c r="E24" i="8"/>
  <c r="F23" i="8"/>
  <c r="E23" i="8"/>
  <c r="F22" i="8"/>
  <c r="E22" i="8"/>
  <c r="F21" i="8"/>
  <c r="E21" i="8"/>
  <c r="F20" i="8"/>
  <c r="E20" i="8"/>
  <c r="F19" i="8"/>
  <c r="E19" i="8"/>
  <c r="F18" i="8"/>
  <c r="E18" i="8"/>
  <c r="F17" i="8"/>
  <c r="E17" i="8"/>
  <c r="F16" i="8"/>
  <c r="E16" i="8"/>
  <c r="F15" i="8"/>
  <c r="E15" i="8"/>
  <c r="F14" i="8"/>
  <c r="E14" i="8"/>
  <c r="F13" i="8"/>
  <c r="E13" i="8"/>
  <c r="F12" i="8"/>
  <c r="E12" i="8"/>
  <c r="F11" i="8"/>
  <c r="E11" i="8"/>
  <c r="F10" i="8"/>
  <c r="E10" i="8"/>
  <c r="F9" i="8"/>
  <c r="E9" i="8"/>
  <c r="F8" i="8"/>
  <c r="E8" i="8"/>
  <c r="F7" i="8"/>
  <c r="E7" i="8"/>
  <c r="F6" i="8"/>
  <c r="E6" i="8"/>
  <c r="F5" i="8"/>
  <c r="E5" i="8"/>
  <c r="F4" i="8"/>
  <c r="E4" i="8"/>
  <c r="F3" i="8"/>
  <c r="E3" i="8"/>
  <c r="M2" i="8"/>
  <c r="L2" i="8"/>
  <c r="F2" i="8"/>
  <c r="E2" i="8"/>
  <c r="F1" i="8"/>
  <c r="E1" i="8"/>
  <c r="C2" i="5"/>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G168"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<sst xmlns="http://schemas.openxmlformats.org/spreadsheetml/2006/main" count="12884" uniqueCount="3573">
  <si>
    <t>ID</t>
  </si>
  <si>
    <t>Name</t>
  </si>
  <si>
    <t>Type</t>
  </si>
  <si>
    <t>Award Pool</t>
  </si>
  <si>
    <t># Auditor</t>
  </si>
  <si>
    <t>Time</t>
  </si>
  <si>
    <t># High</t>
  </si>
  <si>
    <t>Defillama</t>
  </si>
  <si>
    <t>Marginswap</t>
  </si>
  <si>
    <t>Dexes</t>
  </si>
  <si>
    <t>https://defillama.com/protocol/marginswap</t>
  </si>
  <si>
    <t>Vader Protocol</t>
  </si>
  <si>
    <t>Yield</t>
  </si>
  <si>
    <t>-</t>
  </si>
  <si>
    <t>Larva Labs Meebits</t>
  </si>
  <si>
    <t>Others (NFT collection)</t>
  </si>
  <si>
    <t>Based Loans</t>
  </si>
  <si>
    <t>Lending</t>
  </si>
  <si>
    <t>NFTX</t>
  </si>
  <si>
    <t>NFT Marketplace</t>
  </si>
  <si>
    <t>https://defillama.com/protocol/nftx</t>
  </si>
  <si>
    <t>Visor Finance</t>
  </si>
  <si>
    <t>https://defillama.com/protocol/gamma</t>
  </si>
  <si>
    <t>FairSide</t>
  </si>
  <si>
    <t>Insurance</t>
  </si>
  <si>
    <t>https://defillama.com/protocol/yield-protocol</t>
  </si>
  <si>
    <t>Reality Cards</t>
  </si>
  <si>
    <t>Real world assets</t>
  </si>
  <si>
    <t>PoolTogether</t>
  </si>
  <si>
    <t>Services</t>
  </si>
  <si>
    <t>https://defillama.com/protocol/pooltogether</t>
  </si>
  <si>
    <t>Tracer</t>
  </si>
  <si>
    <t>Derivatives</t>
  </si>
  <si>
    <t>https://defillama.com/protocol/mycelium</t>
  </si>
  <si>
    <t>Gro Protocol</t>
  </si>
  <si>
    <t>https://defillama.com/protocol/gro</t>
  </si>
  <si>
    <t>Wild Credit</t>
  </si>
  <si>
    <t>https://defillama.com/protocol/wild-credit</t>
  </si>
  <si>
    <t>Connext</t>
  </si>
  <si>
    <t>Cross Chain</t>
  </si>
  <si>
    <t>https://defillama.com/protocol/connext</t>
  </si>
  <si>
    <t>Spartan Protocol Contest</t>
  </si>
  <si>
    <t>https://defillama.com/protocol/spartan</t>
  </si>
  <si>
    <t>Sherlock</t>
  </si>
  <si>
    <t>https://defillama.com/protocol/sherlock</t>
  </si>
  <si>
    <t>Float Capital contest</t>
  </si>
  <si>
    <t>https://defillama.com/protocol/float</t>
  </si>
  <si>
    <t>Notional</t>
  </si>
  <si>
    <t>https://defillama.com/protocol/notional</t>
  </si>
  <si>
    <t>PoolTogether micro contest #1</t>
  </si>
  <si>
    <t>Yield micro contest #1</t>
  </si>
  <si>
    <t>Reality Cards (round 2)</t>
  </si>
  <si>
    <t>Gravity Bridge</t>
  </si>
  <si>
    <t>Sushi Miso contest</t>
  </si>
  <si>
    <t>https://defillama.com/protocol/sushi</t>
  </si>
  <si>
    <t>Sushi Trident contest phase 1</t>
  </si>
  <si>
    <t>yAxis contest</t>
  </si>
  <si>
    <t>Yield Aggregator</t>
  </si>
  <si>
    <t>https://defillama.com/protocol/yaxis</t>
  </si>
  <si>
    <t>bveCVX by BadgerDAO contest</t>
  </si>
  <si>
    <t>https://defillama.com/protocol/badger-dao</t>
  </si>
  <si>
    <t>Wild Credit contest</t>
  </si>
  <si>
    <t>PoolTogether v4 contest</t>
  </si>
  <si>
    <t>Sushi Trident contest phase 2</t>
  </si>
  <si>
    <t>Kuiper contest</t>
  </si>
  <si>
    <t>Indexes</t>
  </si>
  <si>
    <t>Tempus Finance contest</t>
  </si>
  <si>
    <t>https://defillama.com/protocol/tempus-finance</t>
  </si>
  <si>
    <t>Ambire Contest</t>
  </si>
  <si>
    <t>https://defillama.com/protocol/ambire-wallet</t>
  </si>
  <si>
    <t>Swivel contest</t>
  </si>
  <si>
    <t>https://defillama.com/protocol/swivel-finance</t>
  </si>
  <si>
    <t>Mochi contest</t>
  </si>
  <si>
    <t>https://defillama.com/protocol/mochifi</t>
  </si>
  <si>
    <t>Covalent contest</t>
  </si>
  <si>
    <t>Others (data point)</t>
  </si>
  <si>
    <t>Tally contest</t>
  </si>
  <si>
    <t>Others (wallet)</t>
  </si>
  <si>
    <t>Union Finance contest</t>
  </si>
  <si>
    <t>https://defillama.com/protocol/union-protocol</t>
  </si>
  <si>
    <t>BadgerDAO ibBTC Wrapper contest</t>
  </si>
  <si>
    <t>Overlay Protocol contest</t>
  </si>
  <si>
    <t>FairSide contest</t>
  </si>
  <si>
    <t>Boot Finance contest</t>
  </si>
  <si>
    <t>Vader Protocol contest</t>
  </si>
  <si>
    <t>Nested Finance contest</t>
  </si>
  <si>
    <t>https://defillama.com/protocol/nested</t>
  </si>
  <si>
    <t>Unlock Protocol contest</t>
  </si>
  <si>
    <t>Maple Finance contest</t>
  </si>
  <si>
    <t>https://defillama.com/protocol/maple</t>
  </si>
  <si>
    <t>BadgerDAO Zaps contest</t>
  </si>
  <si>
    <t>Mellow Protocol contest</t>
  </si>
  <si>
    <t>https://defillama.com/protocol/mellow-protocol</t>
  </si>
  <si>
    <t>Malt Finance contest</t>
  </si>
  <si>
    <t>Stables (algo)</t>
  </si>
  <si>
    <t>Perennial contest</t>
  </si>
  <si>
    <t>https://defillama.com/protocol/perennial</t>
  </si>
  <si>
    <t>Sublime contest</t>
  </si>
  <si>
    <t>Streaming Protocol contest</t>
  </si>
  <si>
    <t>PoolTogether TwabRewards contest</t>
  </si>
  <si>
    <t>Yeti Finance contest</t>
  </si>
  <si>
    <t>Stables (CDP)</t>
  </si>
  <si>
    <t>https://defillama.com/protocol/yeti-finance</t>
  </si>
  <si>
    <t>Sandclock contest</t>
  </si>
  <si>
    <t>https://defillama.com/protocol/sandclock</t>
  </si>
  <si>
    <t>Amun contest</t>
  </si>
  <si>
    <t>https://defillama.com/protocol/amun</t>
  </si>
  <si>
    <t>NFTX contest</t>
  </si>
  <si>
    <t>InsureDAO contest</t>
  </si>
  <si>
    <t>https://defillama.com/protocol/insuredao</t>
  </si>
  <si>
    <t>OpenLeverage contest</t>
  </si>
  <si>
    <t>https://defillama.com/protocol/openleverage</t>
  </si>
  <si>
    <t>Livepeer contest</t>
  </si>
  <si>
    <t>Timeswap contest</t>
  </si>
  <si>
    <t>https://defillama.com/protocol/timeswap-v2</t>
  </si>
  <si>
    <t>XDEFI contest</t>
  </si>
  <si>
    <t>Sherlock contest</t>
  </si>
  <si>
    <t>ElasticSwap contest</t>
  </si>
  <si>
    <t>https://defillama.com/protocol/elasticswap</t>
  </si>
  <si>
    <t>Behodler contest</t>
  </si>
  <si>
    <t>https://defillama.com/protocol/behodler</t>
  </si>
  <si>
    <t>Trader Joe contest</t>
  </si>
  <si>
    <t>https://defillama.com/protocol/trader-joe</t>
  </si>
  <si>
    <t>Yield-Convex contest</t>
  </si>
  <si>
    <t>Notional contest</t>
  </si>
  <si>
    <t>Concur Finance contest</t>
  </si>
  <si>
    <t>Hubble contest</t>
  </si>
  <si>
    <t>https://defillama.com/protocol/hubble-exchange</t>
  </si>
  <si>
    <t>Phuture Finance contest</t>
  </si>
  <si>
    <t>https://defillama.com/protocol/phuture</t>
  </si>
  <si>
    <t>Tribe Turbo contest</t>
  </si>
  <si>
    <t>https://defillama.com/protocol/fei-protocol</t>
  </si>
  <si>
    <t>Foundation contest</t>
  </si>
  <si>
    <t>Biconomy Hyphen 2.0 contest</t>
  </si>
  <si>
    <t>Rolla contest</t>
  </si>
  <si>
    <t>prePO contest</t>
  </si>
  <si>
    <t>Volt Protocol contest</t>
  </si>
  <si>
    <t>LI.FI contest</t>
  </si>
  <si>
    <t>Joyn contest</t>
  </si>
  <si>
    <t>Paladin contest</t>
  </si>
  <si>
    <t>https://defillama.com/protocol/paladin-finance</t>
  </si>
  <si>
    <t>Backed Protocol contest</t>
  </si>
  <si>
    <t>NFT Lending</t>
  </si>
  <si>
    <t>JPEG'd contest</t>
  </si>
  <si>
    <t>https://defillama.com/protocol/jpegd</t>
  </si>
  <si>
    <t>Axelar Network contest</t>
  </si>
  <si>
    <t>https://defillama.com/protocol/axelar</t>
  </si>
  <si>
    <t>Badger Citadel contest</t>
  </si>
  <si>
    <t>Backd contest</t>
  </si>
  <si>
    <t>https://defillama.com/protocol/mero</t>
  </si>
  <si>
    <t>AbraNFT contest</t>
  </si>
  <si>
    <t>PoolTogether Aave v3 contest</t>
  </si>
  <si>
    <t>Mimo DeFi contest</t>
  </si>
  <si>
    <t>https://defillama.com/protocol/mimo-protocol</t>
  </si>
  <si>
    <t>Cally contest</t>
  </si>
  <si>
    <t>Aura Finance contest</t>
  </si>
  <si>
    <t>https://defillama.com/protocol/aura</t>
  </si>
  <si>
    <t>Notional x Index Coop</t>
  </si>
  <si>
    <t>Sturdy contest</t>
  </si>
  <si>
    <t>https://defillama.com/protocol/sturdy</t>
  </si>
  <si>
    <t>Backd Tokenomics contest</t>
  </si>
  <si>
    <t>Juicebox contest</t>
  </si>
  <si>
    <t>Service</t>
  </si>
  <si>
    <t>ENS contest</t>
  </si>
  <si>
    <t>Others (ENS)</t>
  </si>
  <si>
    <t>https://defillama.com/protocol/ens</t>
  </si>
  <si>
    <t>Forgeries contest</t>
  </si>
  <si>
    <t>Tigris Trade contest</t>
  </si>
  <si>
    <t>Caviar contest</t>
  </si>
  <si>
    <t>https://defillama.com/protocol/caviar</t>
  </si>
  <si>
    <t>Contest ID</t>
  </si>
  <si>
    <t xml:space="preserve"> Bug ID</t>
  </si>
  <si>
    <t xml:space="preserve"> Bug Label</t>
  </si>
  <si>
    <t xml:space="preserve"> Difficulty</t>
  </si>
  <si>
    <t>File Name</t>
  </si>
  <si>
    <t>Bug Description</t>
  </si>
  <si>
    <t xml:space="preserve"> Reference</t>
  </si>
  <si>
    <t>Comment</t>
  </si>
  <si>
    <t xml:space="preserve"> H-01</t>
  </si>
  <si>
    <t xml:space="preserve"> L1</t>
  </si>
  <si>
    <t>Re-entrancy bug allows inflating balance</t>
  </si>
  <si>
    <t xml:space="preserve"> https://code4rena.com/reports/2021-04-marginswap#h-01-re-entrancy-bug-allows-inflating-balance</t>
  </si>
  <si>
    <t xml:space="preserve"> H-02</t>
  </si>
  <si>
    <t xml:space="preserve"> SE-4</t>
  </si>
  <si>
    <t>MarginRouter.sol</t>
  </si>
  <si>
    <t>Missing fromToken != toToken check</t>
  </si>
  <si>
    <t xml:space="preserve"> https://code4rena.com/reports/2021-04-marginswap#h-02-missing-fromtoken--totoken-check</t>
  </si>
  <si>
    <t xml:space="preserve"> H-03</t>
  </si>
  <si>
    <t xml:space="preserve"> S1-1</t>
  </si>
  <si>
    <t>IsolatedMarginAccounts.sol, IsolatedMarginAccounts.sol, CrossMarginAccounts.sol, PriceAware.sol</t>
  </si>
  <si>
    <t>Price feed can be manipulated</t>
  </si>
  <si>
    <t xml:space="preserve"> https://code4rena.com/reports/2021-04-marginswap#h-03-price-feed-can-be-manipulated</t>
  </si>
  <si>
    <t xml:space="preserve"> H-04</t>
  </si>
  <si>
    <t xml:space="preserve"> S6-2</t>
  </si>
  <si>
    <t>Lending.sol BaseLending.sol HourlyBondSubscriptionLending.sol</t>
  </si>
  <si>
    <t>Inconsistent usage of applyInterest</t>
  </si>
  <si>
    <t xml:space="preserve"> https://code4rena.com/reports/2021-04-marginswap#h-04-inconsistent-usage-of-applyinterest</t>
  </si>
  <si>
    <t xml:space="preserve"> H-05</t>
  </si>
  <si>
    <t xml:space="preserve"> S6-4</t>
  </si>
  <si>
    <t>IsolatedMarginAccounts.sol CrossMarginAccounts.sol IsolatedMarginLiquidation.sol CrossMarginLiquidation.sol</t>
  </si>
  <si>
    <t>Wrong liquidation logic</t>
  </si>
  <si>
    <t xml:space="preserve"> https://code4rena.com/reports/2021-04-marginswap#h-05-wrong-liquidation-logic</t>
  </si>
  <si>
    <t xml:space="preserve"> H-06</t>
  </si>
  <si>
    <t xml:space="preserve"> SC</t>
  </si>
  <si>
    <t>MarginRouter.sol CrossMarginTrading.sol</t>
  </si>
  <si>
    <t>Users are credited more tokens when paying back debt with registerTradeAndBorrow</t>
  </si>
  <si>
    <t xml:space="preserve"> https://code4rena.com/reports/2021-04-marginswap#h-06-users-are-credited-more-tokens-when-paying-back-debt-with-registertradeandborrow</t>
  </si>
  <si>
    <t xml:space="preserve"> H-07</t>
  </si>
  <si>
    <t xml:space="preserve"> S3-1</t>
  </si>
  <si>
    <t>CrossMarginAccounts.sol CrossMarginTrading.sol</t>
  </si>
  <si>
    <t>account.holdsToken is never set</t>
  </si>
  <si>
    <t xml:space="preserve"> https://code4rena.com/reports/2021-04-marginswap#h-07-accountholdstoken-is-never-set</t>
  </si>
  <si>
    <t xml:space="preserve"> H-08</t>
  </si>
  <si>
    <t xml:space="preserve"> O5</t>
  </si>
  <si>
    <t>Rewards cannot be withdrawn</t>
  </si>
  <si>
    <t xml:space="preserve"> https://code4rena.com/reports/2021-04-marginswap#h-08-rewards-cannot-be-withdrawn</t>
  </si>
  <si>
    <t xml:space="preserve"> H-09</t>
  </si>
  <si>
    <t xml:space="preserve"> L4</t>
  </si>
  <si>
    <t>lastUpdatedDay not initialized</t>
  </si>
  <si>
    <t xml:space="preserve"> https://code4rena.com/reports/2021-04-marginswap#h-09-lastupdatedday-not-initialized</t>
  </si>
  <si>
    <t xml:space="preserve"> H-11</t>
  </si>
  <si>
    <t>Impossible to call withdrawReward fails due to run out of gas</t>
  </si>
  <si>
    <t xml:space="preserve"> https://code4rena.com/reports/2021-04-marginswap#h-11-impossible-to-call-withdrawreward-fails-due-to-run-out-of-gas</t>
  </si>
  <si>
    <t xml:space="preserve"> O6</t>
  </si>
  <si>
    <t>Unhandled return value of transfer in transferOut() of Pools.sol</t>
  </si>
  <si>
    <t xml:space="preserve"> https://code4rena.com/reports/2021-04-vader#h-01-unhandled-return-value-of-transfer-in-transferout-of-poolssol</t>
  </si>
  <si>
    <t xml:space="preserve"> O7</t>
  </si>
  <si>
    <t>Flash attack mitigation does not work as intended in USDV.sol</t>
  </si>
  <si>
    <t xml:space="preserve"> https://code4rena.com/reports/2021-04-vader#h-02-flash-attack-mitigation-does-not-work-as-intended-in-usdvsol</t>
  </si>
  <si>
    <t>non-critical</t>
  </si>
  <si>
    <t>Vader.sol</t>
  </si>
  <si>
    <t>Missing DAO functionality to call changeDAO() function in Vader.sol</t>
  </si>
  <si>
    <t xml:space="preserve"> https://code4rena.com/reports/2021-04-vader#h-03-missing-dao-functionality-to-call-changedao-function-in-vadersol</t>
  </si>
  <si>
    <t>DAO.sol</t>
  </si>
  <si>
    <t>Proposals can be cancelled</t>
  </si>
  <si>
    <t xml:space="preserve"> https://code4rena.com/reports/2021-04-vader#h-04-proposals-can-be-cancelled</t>
  </si>
  <si>
    <t xml:space="preserve"> SE-2</t>
  </si>
  <si>
    <t>Flash loans can affect governance voting in DAO.sol</t>
  </si>
  <si>
    <t xml:space="preserve"> https://code4rena.com/reports/2021-04-vader#h-05-flash-loans-can-affect-governance-voting-in-daosol</t>
  </si>
  <si>
    <t>Incorrect burn address in Vader.sol</t>
  </si>
  <si>
    <t xml:space="preserve"> https://code4rena.com/reports/2021-04-vader#h-06-incorrect-burn-address-in-vadersol</t>
  </si>
  <si>
    <t>Utils.sol</t>
  </si>
  <si>
    <t>Wrong calcAsymmetricShare calculation</t>
  </si>
  <si>
    <t xml:space="preserve"> https://code4rena.com/reports/2021-04-vader#h-07-wrong-calcasymmetricshare-calculation</t>
  </si>
  <si>
    <t>Pools.sol Utils.sol</t>
  </si>
  <si>
    <t>Wrong liquidity units calculation</t>
  </si>
  <si>
    <t xml:space="preserve"> https://code4rena.com/reports/2021-04-vader#h-08-wrong-liquidity-units-calculation</t>
  </si>
  <si>
    <t>Incorrect initialization gives IL protection of only 1 second instead of 100 days in Router.sol</t>
  </si>
  <si>
    <t xml:space="preserve"> https://code4rena.com/reports/2021-04-vader#h-09-incorrect-initialization-gives-il-protection-of-only-1-second-instead-of-100-days-in-routersol</t>
  </si>
  <si>
    <t xml:space="preserve"> H-10</t>
  </si>
  <si>
    <t xml:space="preserve"> S5-3</t>
  </si>
  <si>
    <t>Router.sol</t>
  </si>
  <si>
    <t>Anyone can list anchors / curate tokens</t>
  </si>
  <si>
    <t xml:space="preserve"> https://code4rena.com/reports/2021-04-vader#h-10-anyone-can-list-anchors--curate-tokens</t>
  </si>
  <si>
    <t xml:space="preserve"> S2-1</t>
  </si>
  <si>
    <t>Router.sol Pools.sol Utils.sol</t>
  </si>
  <si>
    <t>Swap token can be traded as fake base token</t>
  </si>
  <si>
    <t xml:space="preserve"> https://code4rena.com/reports/2021-04-vader#h-11-swap-token-can-be-traded-as-fake-base-token</t>
  </si>
  <si>
    <t xml:space="preserve"> H-12</t>
  </si>
  <si>
    <t>Pools.sol</t>
  </si>
  <si>
    <t>getAddedAmount can return wrong results</t>
  </si>
  <si>
    <t xml:space="preserve"> https://code4rena.com/reports/2021-04-vader#h-12-getaddedamount-can-return-wrong-results</t>
  </si>
  <si>
    <t xml:space="preserve"> H-13</t>
  </si>
  <si>
    <t>Vault.sol Factory.sol</t>
  </si>
  <si>
    <t>4 Synths can be minted with fake base token</t>
  </si>
  <si>
    <t xml:space="preserve"> https://code4rena.com/reports/2021-04-vader#h-13-4-synths-can-be-minted-with-fake-base-token</t>
  </si>
  <si>
    <t xml:space="preserve"> H-14</t>
  </si>
  <si>
    <t>Router.sol Pools.sol</t>
  </si>
  <si>
    <t>Missing access restriction on lockUnits/unlockUnits</t>
  </si>
  <si>
    <t xml:space="preserve"> https://code4rena.com/reports/2021-04-vader#h-14-missing-access-restriction-on-lockunitsunlockunits</t>
  </si>
  <si>
    <t xml:space="preserve"> H-15</t>
  </si>
  <si>
    <t xml:space="preserve"> S6-3</t>
  </si>
  <si>
    <t>Router.sol Router.sol Utils.sol</t>
  </si>
  <si>
    <t>Wrong slippage protection on Token -&gt; Token trades</t>
  </si>
  <si>
    <t xml:space="preserve"> https://code4rena.com/reports/2021-04-vader#h-15-wrong-slippage-protection-on-token---token-trades</t>
  </si>
  <si>
    <t xml:space="preserve"> H-16</t>
  </si>
  <si>
    <t xml:space="preserve"> LB</t>
  </si>
  <si>
    <t>Tokens can be stolen through transferTo</t>
  </si>
  <si>
    <t xml:space="preserve"> https://code4rena.com/reports/2021-04-vader#h-16-tokens-can-be-stolen-through-transferto</t>
  </si>
  <si>
    <t xml:space="preserve"> H-17</t>
  </si>
  <si>
    <t>Transfer fee is burned on wrong accounts</t>
  </si>
  <si>
    <t xml:space="preserve"> https://code4rena.com/reports/2021-04-vader#h-17-transfer-fee-is-burned-on-wrong-accounts</t>
  </si>
  <si>
    <t xml:space="preserve"> H-18</t>
  </si>
  <si>
    <t xml:space="preserve"> SE-1</t>
  </si>
  <si>
    <t>Vault.sol</t>
  </si>
  <si>
    <t>Vault rewards can be gamed</t>
  </si>
  <si>
    <t xml:space="preserve"> https://code4rena.com/reports/2021-04-vader#h-18--vault-rewards-can-be-gamed</t>
  </si>
  <si>
    <t xml:space="preserve"> H-19</t>
  </si>
  <si>
    <t xml:space="preserve"> L3</t>
  </si>
  <si>
    <t>Vault rewards last claim time not always initialized</t>
  </si>
  <si>
    <t xml:space="preserve"> https://code4rena.com/reports/2021-04-vader#h-19-vault-rewards-last-claim-time-not-always-initialized</t>
  </si>
  <si>
    <t xml:space="preserve"> H-20</t>
  </si>
  <si>
    <t>Vault Weight accounting is wrong for withdrawals</t>
  </si>
  <si>
    <t xml:space="preserve"> https://code4rena.com/reports/2021-04-vader#h-20-vault-weight-accounting-is-wrong-for-withdrawals</t>
  </si>
  <si>
    <t xml:space="preserve"> H-21</t>
  </si>
  <si>
    <t>Vether.sol</t>
  </si>
  <si>
    <t>Anyone Can Avoid All Vether Transfer Fees By Adding Their Address to the Vether ExcludedAddresses List.</t>
  </si>
  <si>
    <t xml:space="preserve"> https://code4rena.com/reports/2021-04-vader#h-21-anyone-can-avoid-all-vether-transfer-fees-by-adding-their-address-to-the-vether-excludedaddresses-list</t>
  </si>
  <si>
    <t xml:space="preserve"> H-22</t>
  </si>
  <si>
    <t>Users may unintentionally remove liquidity under a phishing attack.</t>
  </si>
  <si>
    <t xml:space="preserve"> https://code4rena.com/reports/2021-04-vader#h-22-users-may-unintentionally-remove-liquidity-under-a-phishing-attack</t>
  </si>
  <si>
    <t xml:space="preserve"> H-23</t>
  </si>
  <si>
    <t>Anyone can curate pools and steal rewards</t>
  </si>
  <si>
    <t xml:space="preserve"> https://code4rena.com/reports/2021-04-vader#h-23-anyone-can-curate-pools-and-steal-rewards</t>
  </si>
  <si>
    <t xml:space="preserve"> H-25</t>
  </si>
  <si>
    <t>Incorrect initialization causes VADER emission rate of 1 second instead of 1 day in Vader.sol</t>
  </si>
  <si>
    <t xml:space="preserve"> https://code4rena.com/reports/2021-04-vader#h-25-incorrect-initialization-causes-vader-emission-rate-of-1-second-instead-of-1-day-in-vadersol</t>
  </si>
  <si>
    <t>duplicate of H-09</t>
  </si>
  <si>
    <t xml:space="preserve"> H-00</t>
  </si>
  <si>
    <t>ERC-721 Enumerable Spec mismatch for index of tokenByIndex() function</t>
  </si>
  <si>
    <t xml:space="preserve"> https://code4rena.com/reports/2021-04-meebits#h-00-erc-721-enumerable-spec-mismatch-for-index-of-tokenbyindex-function</t>
  </si>
  <si>
    <t xml:space="preserve"> LA</t>
  </si>
  <si>
    <t>Signature malleability of EVM’s ecrecover in verify()</t>
  </si>
  <si>
    <t xml:space="preserve"> https://code4rena.com/reports/2021-04-meebits#h-01-signature-malleability-of-evms-ecrecover-in-verify</t>
  </si>
  <si>
    <t>Arbitrary Transfer of Unowned NFTs</t>
  </si>
  <si>
    <t xml:space="preserve"> https://code4rena.com/reports/2021-04-meebits#h-02-arbitrary-transfer-of-unowned-nfts</t>
  </si>
  <si>
    <t>Beebots.TradeValid() Will Erroneously Return True When Maker Is Set To Address(0) and makerIds Are Set To The TokenIds of Unminted Beebot NFTs</t>
  </si>
  <si>
    <t xml:space="preserve"> https://code4rena.com/reports/2021-04-meebits#h-03-beebotstradevalid-will-erroneously-return-true-when-maker-is-set-to-address0-and-makerids-are-set-to-the-tokenids-of-unminted-beebot-nfts</t>
  </si>
  <si>
    <t>duplicate of H-02</t>
  </si>
  <si>
    <t>function tokenByIndex treats last index as invalid</t>
  </si>
  <si>
    <t xml:space="preserve"> https://code4rena.com/reports/2021-04-meebits#h-04-function-tokenbyindex-treats-last-index-as-invalid</t>
  </si>
  <si>
    <t>NFT can be minted for free after sale ended</t>
  </si>
  <si>
    <t xml:space="preserve"> https://code4rena.com/reports/2021-04-meebits#h-05-nft-can-be-minted-for-free-after-sale-ended</t>
  </si>
  <si>
    <t>UniswapConfig getters return wrong token config if token config does not exist</t>
  </si>
  <si>
    <t xml:space="preserve"> https://code4rena.com/reports/2021-04-basedloans#h-01-uniswapconfig-getters-return-wrong-token-config-if-token-config-does-not-exist</t>
  </si>
  <si>
    <t>uint(-1) index for not found</t>
  </si>
  <si>
    <t xml:space="preserve"> https://code4rena.com/reports/2021-04-basedloans#h-02-uint-1-index-for-not-found</t>
  </si>
  <si>
    <t>duplicate of H-01</t>
  </si>
  <si>
    <t xml:space="preserve"> L7</t>
  </si>
  <si>
    <t>Missing overflow check in flashLoan</t>
  </si>
  <si>
    <t xml:space="preserve"> https://code4rena.com/reports/2021-05-nftx#h-01-missing-overflow-check-in-flashloan</t>
  </si>
  <si>
    <t xml:space="preserve"> O1</t>
  </si>
  <si>
    <t>distribute DoS on missing receiveRewards implementation</t>
  </si>
  <si>
    <t xml:space="preserve"> https://code4rena.com/reports/2021-05-nftx#h-02-distribute-dos-on-missing-receiverewards-implementation</t>
  </si>
  <si>
    <t>NFTXVaultUpgradeable</t>
  </si>
  <si>
    <t>getRandomTokenIdFromFund yields wrong probabilities for ERC1155</t>
  </si>
  <si>
    <t xml:space="preserve"> https://code4rena.com/reports/2021-05-nftx#h-03-getrandomtokenidfromfund-yields-wrong-probabilities-for-erc1155</t>
  </si>
  <si>
    <t>NFTXLPStaking</t>
  </si>
  <si>
    <t>NFTXLPStaking Is Subject To A Flash Loan Attack That Can Steal Nearly All Rewards/Fees That Have Accrued For A Particular Vault</t>
  </si>
  <si>
    <t xml:space="preserve"> https://code4rena.com/reports/2021-05-nftx#h-04-nftxlpstaking-is-subject-to-a-flash-loan-attack-that-can-steal-nearly-all-rewardsfees-that-have-accrued-for-a-particular-vault</t>
  </si>
  <si>
    <t>Visor.sol</t>
  </si>
  <si>
    <t>A previously timelocked NFT token becomes permanently stuck in vault if it’s ever moved back into the vault</t>
  </si>
  <si>
    <t xml:space="preserve"> https://code4rena.com/reports/2021-05-visorfinance#h-01-a-previously-timelocked-nft-token-becomes-permanently-stuck-in-vault-if-its-ever-moved-back-into-the-vault</t>
  </si>
  <si>
    <t>NFT transfer approvals are not removed and cannot be revoked thus leading to loss of NFT tokens</t>
  </si>
  <si>
    <t xml:space="preserve"> https://code4rena.com/reports/2021-05-visorfinance#h-02-nft-transfer-approvals-are-not-removed-and-cannot-be-revoked-thus-leading-to-loss-of-nft-tokens</t>
  </si>
  <si>
    <t>Approval for NFT transfers is not removed after transfer</t>
  </si>
  <si>
    <t xml:space="preserve"> https://code4rena.com/reports/2021-05-visorfinance#h-03-approval-for-nft-transfers-is-not-removed-after-transfer</t>
  </si>
  <si>
    <t>Unbounded loop in _removeNft could lead to a griefing/DOS attack</t>
  </si>
  <si>
    <t xml:space="preserve"> https://code4rena.com/reports/2021-05-visorfinance#h-04-unbounded-loop-in-_removenft-could-lead-to-a-griefingdos-attack</t>
  </si>
  <si>
    <t xml:space="preserve"> O2</t>
  </si>
  <si>
    <t>Conviction scoring fails to initialize and bootstrap</t>
  </si>
  <si>
    <t xml:space="preserve"> https://code4rena.com/reports/2021-05-fairside#h-01-conviction-scoring-fails-to-initialize-and-bootstrap</t>
  </si>
  <si>
    <t>Locked funds are debited twice from the user during tokenization leading to fund loss</t>
  </si>
  <si>
    <t xml:space="preserve"> https://code4rena.com/reports/2021-05-fairside#h-02-locked-funds-are-debited-twice-from-the-user-during-tokenization-leading-to-fund-loss</t>
  </si>
  <si>
    <t>Locked funds from tokenization are credited twice to user leading to protocol fund loss</t>
  </si>
  <si>
    <t xml:space="preserve"> https://code4rena.com/reports/2021-05-fairside#h-03-locked-funds-from-tokenization-are-credited-twice-to-user-leading-to-protocol-fund-loss</t>
  </si>
  <si>
    <t>ERC20ConvictionScore’s governanceDelta should be subtracted when user is not a governor anymore</t>
  </si>
  <si>
    <t xml:space="preserve"> https://code4rena.com/reports/2021-05-fairside#h-04-erc20convictionscores-governancedelta-should-be-subtracted-when-user-is-not-a-governor-anymore</t>
  </si>
  <si>
    <t>Withdrawable.withdraw does not decrease pendingWithdrawals</t>
  </si>
  <si>
    <t xml:space="preserve"> https://code4rena.com/reports/2021-05-fairside#h-05-withdrawablewithdraw-does-not-decrease-pendingwithdrawals</t>
  </si>
  <si>
    <t>Incorrect type conversion in the contract ABC makes users unable to burn FSD tokens</t>
  </si>
  <si>
    <t xml:space="preserve"> https://code4rena.com/reports/2021-05-fairside#h-06-incorrect-type-conversion-in-the-contract-abc-makes-users-unable-to-burn-fsd-tokens</t>
  </si>
  <si>
    <t>ERC20ConvictionScore._updateConvictionScore uses stale credit score for governanceDelta</t>
  </si>
  <si>
    <t xml:space="preserve"> https://code4rena.com/reports/2021-05-fairside#h-07-erc20convictionscore_updateconvictionscore-uses-stale-credit-score-for-governancedelta</t>
  </si>
  <si>
    <t>Incorrect implementation of arctan in the contract FairSideFormula</t>
  </si>
  <si>
    <t xml:space="preserve"> https://code4rena.com/reports/2021-05-fairside#h-08-incorrect-implementation-of-arctan-in-the-contract-fairsideformula</t>
  </si>
  <si>
    <t>Cauldron.sol Ladle.sol</t>
  </si>
  <si>
    <t>Duplication of Balance</t>
  </si>
  <si>
    <t xml:space="preserve"> https://code4rena.com/reports/2021-05-yield#h-01-duplication-of-balance</t>
  </si>
  <si>
    <t>auth collision possible</t>
  </si>
  <si>
    <t xml:space="preserve"> https://code4rena.com/reports/2021-05-yield#h-02-auth-collision-possible</t>
  </si>
  <si>
    <t>YieldMath.sol</t>
  </si>
  <si>
    <t>YieldMath.sol / Log2: &gt;= or &gt; ?</t>
  </si>
  <si>
    <t xml:space="preserve"> https://code4rena.com/reports/2021-05-yield#h-03-yieldmathsol--log2--or--</t>
  </si>
  <si>
    <t xml:space="preserve"> L8</t>
  </si>
  <si>
    <t>Unchecked ERC20 transfers can cause lock up</t>
  </si>
  <si>
    <t xml:space="preserve"> https://code4rena.com/reports/2021-06-realitycards#h-01-unchecked-erc20-transfers-can-cause-lock-up</t>
  </si>
  <si>
    <t>RCMarket.sol</t>
  </si>
  <si>
    <t>Can access cards of other markets</t>
  </si>
  <si>
    <t xml:space="preserve"> https://code4rena.com/reports/2021-06-realitycards#h-02-can-access-cards-of-other-markets</t>
  </si>
  <si>
    <t>RCTreasury.sol RCMarket.sol</t>
  </si>
  <si>
    <t>anyone can call function sponsor</t>
  </si>
  <si>
    <t xml:space="preserve"> https://code4rena.com/reports/2021-06-realitycards#h-03-anyone-can-call-function-sponsor</t>
  </si>
  <si>
    <t xml:space="preserve"> S5-1</t>
  </si>
  <si>
    <t>RCTreasury.sol</t>
  </si>
  <si>
    <t>Anyone can affect deposits of any user and turn the owner of the token</t>
  </si>
  <si>
    <t xml:space="preserve"> https://code4rena.com/reports/2021-06-realitycards#h-04-anyone-can-affect-deposits-of-any-user-and-turn-the-owner-of-the-token</t>
  </si>
  <si>
    <t>IdleYieldSource.sol</t>
  </si>
  <si>
    <t>User could lose underlying tokens when redeeming from the IdleYieldSource</t>
  </si>
  <si>
    <t xml:space="preserve"> https://code4rena.com/reports/2021-06-pooltogether#h-01-user-could-lose-underlying-tokens-when-redeeming-from-the-idleyieldsource</t>
  </si>
  <si>
    <t>YearnV2YieldSource wrong subtraction in withdraw</t>
  </si>
  <si>
    <t xml:space="preserve"> https://code4rena.com/reports/2021-06-pooltogether#h-02-yearnv2yieldsource-wrong-subtraction-in-withdraw</t>
  </si>
  <si>
    <t>BadgerYieldSource.sol</t>
  </si>
  <si>
    <t>BadgerYieldSource balanceOfToken share calculation seems wrong</t>
  </si>
  <si>
    <t xml:space="preserve"> https://code4rena.com/reports/2021-06-pooltogether#h-03-badgeryieldsource-balanceoftoken-share-calculation-seems-wrong</t>
  </si>
  <si>
    <t xml:space="preserve"> S3-2</t>
  </si>
  <si>
    <t>PrizePool.sol</t>
  </si>
  <si>
    <t>withdraw timelock can be circumvented</t>
  </si>
  <si>
    <t xml:space="preserve"> https://code4rena.com/reports/2021-06-pooltogether#h-04-withdraw-timelock-can-be-circumvented</t>
  </si>
  <si>
    <t xml:space="preserve"> L2</t>
  </si>
  <si>
    <t>IdleYieldSource doesn’t use mantissa calculations</t>
  </si>
  <si>
    <t xml:space="preserve"> https://code4rena.com/reports/2021-06-pooltogether#h-05-idleyieldsource-doesnt-use-mantissa-calculations</t>
  </si>
  <si>
    <t xml:space="preserve"> S1-3</t>
  </si>
  <si>
    <t>TracerPerpetualSwaps.sol Pricing.sol</t>
  </si>
  <si>
    <t>Wrong trading pricing calculations</t>
  </si>
  <si>
    <t xml:space="preserve"> https://code4rena.com/reports/2021-06-tracer#h-01-wrong-trading-pricing-calculations</t>
  </si>
  <si>
    <t>Pricing.sol</t>
  </si>
  <si>
    <t>Use of incorrect index leads to incorrect updation of funding rates</t>
  </si>
  <si>
    <t xml:space="preserve"> https://code4rena.com/reports/2021-06-tracer#h-02-use-of-incorrect-index-leads-to-incorrect-updation-of-funding-rates</t>
  </si>
  <si>
    <t>Malicious owner can drain the market at any time using SafetyWithdraw</t>
  </si>
  <si>
    <t xml:space="preserve"> https://code4rena.com/reports/2021-06-tracer#h-03-malicious-owner-can-drain-the-market-at-any-time-using-safetywithdraw</t>
  </si>
  <si>
    <t>TracerPerpetualSwaps.sol LibBalances.sol</t>
  </si>
  <si>
    <t>Logic error in fee subtraction</t>
  </si>
  <si>
    <t xml:space="preserve"> https://code4rena.com/reports/2021-06-tracer#h-04-logic-error-in-fee-subtraction</t>
  </si>
  <si>
    <t>Liquidation.sol</t>
  </si>
  <si>
    <t>Insurance slippage reimbursement can be used to steal insurance fund</t>
  </si>
  <si>
    <t xml:space="preserve"> https://code4rena.com/reports/2021-06-tracer#h-05-insurance-slippage-reimbursement-can-be-used-to-steal-insurance-fund</t>
  </si>
  <si>
    <t>GasOracle.sol</t>
  </si>
  <si>
    <t>Wrong price scale for GasOracle</t>
  </si>
  <si>
    <t xml:space="preserve"> https://code4rena.com/reports/2021-06-tracer#h-06-wrong-price-scale-for-gasoracle</t>
  </si>
  <si>
    <t>implicit underflows</t>
  </si>
  <si>
    <t xml:space="preserve"> https://code4rena.com/reports/2021-06-gro#h-01-implicit-underflows</t>
  </si>
  <si>
    <t>Buoy3Pool.sol</t>
  </si>
  <si>
    <t>Buoy3Pool.safetyCheck is not precise and has some assumptions</t>
  </si>
  <si>
    <t xml:space="preserve"> https://code4rena.com/reports/2021-06-gro#h-02-buoy3poolsafetycheck-is-not-precise-and-has-some-assumptions</t>
  </si>
  <si>
    <t>Controller.sol</t>
  </si>
  <si>
    <t>Incorrect use of operator leads to arbitrary minting of GVT tokens</t>
  </si>
  <si>
    <t xml:space="preserve"> https://code4rena.com/reports/2021-06-gro#h-03-incorrect-use-of-operator-leads-to-arbitrary-minting-of-gvt-tokens</t>
  </si>
  <si>
    <t>sortVaultsByDelta doesn’t work as expected</t>
  </si>
  <si>
    <t xml:space="preserve"> https://code4rena.com/reports/2021-06-gro#h-04-sortvaultsbydelta-doesnt-work-as-expected</t>
  </si>
  <si>
    <t xml:space="preserve"> S6-1</t>
  </si>
  <si>
    <t>LendingPair.sol</t>
  </si>
  <si>
    <t>Reward computation is wrong</t>
  </si>
  <si>
    <t xml:space="preserve"> https://code4rena.com/reports/2021-07-wildcredit#h-01-reward-computation-is-wrong</t>
  </si>
  <si>
    <t>LendingPair.liquidateAccount does not accrue and update cumulativeInterestRate</t>
  </si>
  <si>
    <t xml:space="preserve"> https://code4rena.com/reports/2021-07-wildcredit#h-02-lendingpairliquidateaccount-does-not-accrue-and-update-cumulativeinterestrate</t>
  </si>
  <si>
    <t>LendingPair.liquidateAccount fails if tokens are lent out</t>
  </si>
  <si>
    <t xml:space="preserve"> https://code4rena.com/reports/2021-07-wildcredit#h-03-lendingpairliquidateaccount-fails-if-tokens-are-lent-out</t>
  </si>
  <si>
    <t>all (page not found)</t>
  </si>
  <si>
    <t>Anyone can arbitrarily add router liquidity</t>
  </si>
  <si>
    <t xml:space="preserve"> https://code4rena.com/reports/2021-07-connext-findings#h-01-anyone-can-arbitrarily-add-router-liquidity</t>
  </si>
  <si>
    <t>activeTransactionBlocks are vulnerable to DDoS attacks</t>
  </si>
  <si>
    <t xml:space="preserve"> https://code4rena.com/reports/2021-07-connext-findings#h-02-activetransactionblocks-are-vulnerable-to-ddos-attacks</t>
  </si>
  <si>
    <t>Router liquidity on receiving chain can be double-dipped by the user</t>
  </si>
  <si>
    <t xml:space="preserve"> https://code4rena.com/reports/2021-07-connext-findings#h-03-router-liquidity-on-receiving-chain-can-be-double-dipped-by-the-user</t>
  </si>
  <si>
    <t>Expired transfers will lock user funds on the sending chain</t>
  </si>
  <si>
    <t xml:space="preserve"> https://code4rena.com/reports/2021-07-connext-findings#h-04-expired-transfers-will-lock-user-funds-on-the-sending-chain</t>
  </si>
  <si>
    <t>Approval is not reset if the call to IFulfillHelper fails</t>
  </si>
  <si>
    <t xml:space="preserve"> https://code4rena.com/reports/2021-07-connext-findings#h-05-approval-is-not-reset-if-the-call-to-ifulfillhelper-fails</t>
  </si>
  <si>
    <t>SynthVault withdraw forfeits rewards</t>
  </si>
  <si>
    <t xml:space="preserve"> https://code4rena.com/reports/2021-07-spartan#h-01-synthvault-withdraw-forfeits-rewards</t>
  </si>
  <si>
    <t>Pool.sol Synth.sol</t>
  </si>
  <si>
    <t>Pool.sol &amp; Synth.sol: Failing Max Value Allowance</t>
  </si>
  <si>
    <t xml:space="preserve"> https://code4rena.com/reports/2021-07-spartan#h-02-poolsol--synthsol-failing-max-value-allowance</t>
  </si>
  <si>
    <t>Result of transfer / transferFrom not checked</t>
  </si>
  <si>
    <t xml:space="preserve"> https://code4rena.com/reports/2021-07-spartan#h-03-result-of-transfer--transferfrom-not-checked</t>
  </si>
  <si>
    <t>Members lose SPARTA tokens in removeLiquiditySingle()</t>
  </si>
  <si>
    <t xml:space="preserve"> https://code4rena.com/reports/2021-07-spartan#h-04-members-lose-sparta-tokens-in-removeliquiditysingle</t>
  </si>
  <si>
    <t>Synth.sol</t>
  </si>
  <si>
    <t>Synth realise is vulnerable to flash loan attacks</t>
  </si>
  <si>
    <t xml:space="preserve"> https://code4rena.com/reports/2021-07-spartan#h-05-synth-realise-is-vulnerable-to-flash-loan-attacks</t>
  </si>
  <si>
    <t>synthVault.sol</t>
  </si>
  <si>
    <t>SynthVault rewards can be gamed</t>
  </si>
  <si>
    <t xml:space="preserve"> https://code4rena.com/reports/2021-07-spartan#h-06-synthvault-rewards-can-be-gamed</t>
  </si>
  <si>
    <t xml:space="preserve"> S1-2</t>
  </si>
  <si>
    <t>Missing slippage checks</t>
  </si>
  <si>
    <t xml:space="preserve"> https://code4rena.com/reports/2021-07-spartan#h-07-missing-slippage-checks</t>
  </si>
  <si>
    <t>Dividend reward can be gamed</t>
  </si>
  <si>
    <t xml:space="preserve"> https://code4rena.com/reports/2021-07-spartan#h-08-dividend-reward-can-be-gamed</t>
  </si>
  <si>
    <t xml:space="preserve"> S2-2</t>
  </si>
  <si>
    <t>arbitrary synth mint/burn from pool</t>
  </si>
  <si>
    <t xml:space="preserve"> https://code4rena.com/reports/2021-07-spartan#h-09-arbitrary-synth-mintburn-from-pool</t>
  </si>
  <si>
    <t xml:space="preserve"> O3</t>
  </si>
  <si>
    <t>Hijack token pool by burning liquidity token</t>
  </si>
  <si>
    <t xml:space="preserve"> https://code4rena.com/reports/2021-07-spartan#h-10-hijack-token-pool-by-burning-liquidity-token</t>
  </si>
  <si>
    <t>Misuse of AMM model on minting Synth (resubmit to add more detail)</t>
  </si>
  <si>
    <t xml:space="preserve"> https://code4rena.com/reports/2021-07-spartan#h-11-misuse-of-amm-model-on-minting-synth-resubmit-to-add-more-detail</t>
  </si>
  <si>
    <t>wrong calcLiquidityHoldings that leads to dead fund in the Pool</t>
  </si>
  <si>
    <t xml:space="preserve"> https://code4rena.com/reports/2021-07-spartan#h-12-wrong-calcliquidityholdings-that-leads-to-dead-fund-in-the-pool</t>
  </si>
  <si>
    <t>poolFactory.sol</t>
  </si>
  <si>
    <t>Flash loan manipulation on getPoolShareWeight of Utils</t>
  </si>
  <si>
    <t xml:space="preserve"> https://code4rena.com/reports/2021-07-spartan#h-13-flash-loan-manipulation-on-getpoolshareweight-of-utils</t>
  </si>
  <si>
    <t>Single under-funded protocol can break paying off debt</t>
  </si>
  <si>
    <t xml:space="preserve"> https://code4rena.com/reports/2021-07-sherlock#h-01-single-under-funded-protocol-can-break-paying-off-debt</t>
  </si>
  <si>
    <t>PoolBase.sol</t>
  </si>
  <si>
    <t>A critical bug in bps function</t>
  </si>
  <si>
    <t xml:space="preserve"> https://code4rena.com/reports/2021-07-sherlock#h-02-bug-a-critical-bug-in-bps-function</t>
  </si>
  <si>
    <t>copy paste error in _batchConfirmOutstandingPendingActions</t>
  </si>
  <si>
    <t xml:space="preserve"> https://code4rena.com/reports/2021-08-floatcapital#h-01-copy-paste-error-in-_batchconfirmoutstandingpendingactions</t>
  </si>
  <si>
    <t xml:space="preserve"> S2-3</t>
  </si>
  <si>
    <t>Staker.sol</t>
  </si>
  <si>
    <t>2 variables not indexed by marketIndex</t>
  </si>
  <si>
    <t xml:space="preserve"> https://code4rena.com/reports/2021-08-floatcapital#h-02-2-variables-not-indexed-by-marketindex</t>
  </si>
  <si>
    <t xml:space="preserve"> SE-3</t>
  </si>
  <si>
    <t>Users could shift tokens on Staker with more than he has staked</t>
  </si>
  <si>
    <t xml:space="preserve"> https://code4rena.com/reports/2021-08-floatcapital#h-03-users-could-shift-tokens-on-staker-with-more-than-he-has-staked</t>
  </si>
  <si>
    <t>nTokenAction.sol  nTokenERC20Proxy.sol</t>
  </si>
  <si>
    <t>Self transfer can lead to unlimited mint</t>
  </si>
  <si>
    <t xml:space="preserve"> https://code4rena.com/reports/2021-08-notional#h-01-self-transfer-can-lead-to-unlimited-mint</t>
  </si>
  <si>
    <t>DAO proposals can be executed by anyone due to vulnerable TimelockController</t>
  </si>
  <si>
    <t xml:space="preserve"> https://code4rena.com/reports/2021-08-notional#h-02-dao-proposals-can-be-executed-by-anyone-due-to-vulnerable-timelockcontroller</t>
  </si>
  <si>
    <t>CompoundToNotionalV2.notionalCallback ERC20 return values not checked</t>
  </si>
  <si>
    <t xml:space="preserve"> https://code4rena.com/reports/2021-08-notional#h-03-compoundtonotionalv2notionalcallback-erc20-return-values-not-checked</t>
  </si>
  <si>
    <t>CompoundToNotionalV2.sol</t>
  </si>
  <si>
    <t>Access restrictions on CompoundToNotionalV2.notionalCallback can be bypassed</t>
  </si>
  <si>
    <t xml:space="preserve"> https://code4rena.com/reports/2021-08-notional#h-04-access-restrictions-on-compoundtonotionalv2notionalcallback-can-be-bypassed</t>
  </si>
  <si>
    <t>NotionalV1ToNotionalV2.sol</t>
  </si>
  <si>
    <t>Access restrictions on NotionalV1ToNotionalV2.notionalCallback can be bypassed</t>
  </si>
  <si>
    <t xml:space="preserve"> https://code4rena.com/reports/2021-08-notional#h-05-access-restrictions-on-notionalv1tonotionalv2notionalcallback-can-be-bypassed</t>
  </si>
  <si>
    <t>TokenHandler.safeTransferOut does not work on non-standard compliant tokens like USDT</t>
  </si>
  <si>
    <t xml:space="preserve"> https://code4rena.com/reports/2021-08-notional#h-06-tokenhandlersafetransferout-does-not-work-on-non-standard-compliant-tokens-like-usdt</t>
  </si>
  <si>
    <t>TokenHandler.safeTransferIn does not work on non-standard compliant tokens like USDT</t>
  </si>
  <si>
    <t xml:space="preserve"> https://code4rena.com/reports/2021-08-notional#h-07-tokenhandlersafetransferin-does-not-work-on-non-standard-compliant-tokens-like-usdt</t>
  </si>
  <si>
    <t xml:space="preserve"> O4</t>
  </si>
  <si>
    <t>DOS by Frontrunning NoteERC20 initialize() Function</t>
  </si>
  <si>
    <t xml:space="preserve"> https://code4rena.com/reports/2021-08-notional#h-08-dos-by-frontrunning-noteerc20-initialize-function</t>
  </si>
  <si>
    <t xml:space="preserve"> L5</t>
  </si>
  <si>
    <t>Potential DOS in Contracts Inheriting UUPSUpgradeable.sol</t>
  </si>
  <si>
    <t xml:space="preserve"> https://code4rena.com/reports/2021-08-notional#h-09-potential-dos-in-contracts-inheriting-uupsupgradeablesol</t>
  </si>
  <si>
    <t>AssetHandler.sol</t>
  </si>
  <si>
    <t>Liquidity token value can be manipulated</t>
  </si>
  <si>
    <t xml:space="preserve"> https://code4rena.com/reports/2021-08-notional#h-10-liquidity-token-value-can-be-manipulated</t>
  </si>
  <si>
    <t>onlyOwnerOrAssetManager can swap Yield Source in SwappableYieldSource at any time, immediately rugging all funds from old yield source</t>
  </si>
  <si>
    <t xml:space="preserve"> https://code4rena.com/reports/2021-07-pooltogether#h-01-onlyownerorassetmanager-can-swap-yield-source-in-swappableyieldsource-at-any-time-immediately-rugging-all-funds-from-old-yield-source</t>
  </si>
  <si>
    <t>redeemToken can fail for certain tokens</t>
  </si>
  <si>
    <t xml:space="preserve"> https://code4rena.com/reports/2021-07-pooltogether#h-02-redeemtoken-can-fail-for-certain-tokens</t>
  </si>
  <si>
    <t>SwappableYieldSource.sol</t>
  </si>
  <si>
    <t>setYieldSource leads to temporary wrong results</t>
  </si>
  <si>
    <t xml:space="preserve"> https://code4rena.com/reports/2021-07-pooltogether#h-03-setyieldsource-leads-to-temporary-wrong-results</t>
  </si>
  <si>
    <t>SwappableYieldSource: Missing same deposit token check in transferFunds()</t>
  </si>
  <si>
    <t xml:space="preserve"> https://code4rena.com/reports/2021-07-pooltogether#h-04-swappableyieldsource-missing-same-deposit-token-check-in-transferfunds</t>
  </si>
  <si>
    <t>CompoundMultiOracle.sol</t>
  </si>
  <si>
    <t>CompositeMultiOracle returns wrong decimals for prices?</t>
  </si>
  <si>
    <t xml:space="preserve"> https://code4rena.com/reports/2021-08-yield#h-01-compositemultioracle-returns-wrong-decimals-for-prices</t>
  </si>
  <si>
    <t>ERC20Rewards.sol</t>
  </si>
  <si>
    <t>ERC20Rewards returns wrong rewards if no tokens initially exist</t>
  </si>
  <si>
    <t xml:space="preserve"> https://code4rena.com/reports/2021-08-yield#h-02-erc20rewards-returns-wrong-rewards-if-no-tokens-initially-exist</t>
  </si>
  <si>
    <t>ERC20Rewards breaks when setting a different token</t>
  </si>
  <si>
    <t xml:space="preserve"> https://code4rena.com/reports/2021-08-yield#h-03-erc20rewards-breaks-when-setting-a-different-token</t>
  </si>
  <si>
    <t>Rewards accumulated can stay constant and often not increment</t>
  </si>
  <si>
    <t xml:space="preserve"> https://code4rena.com/reports/2021-08-yield#h-04-rewards-accumulated-can-stay-constant-and-often-not-increment</t>
  </si>
  <si>
    <t>CTokenMultiOracle.sol</t>
  </si>
  <si>
    <t>Exchange rates from Compound are assumed with 18 decimals</t>
  </si>
  <si>
    <t xml:space="preserve"> https://code4rena.com/reports/2021-08-yield#h-05-exchange-rates-from-compound-are-assumed-with-18-decimals</t>
  </si>
  <si>
    <t>RCOrderbook.sol</t>
  </si>
  <si>
    <t>findNewOwner edgecase</t>
  </si>
  <si>
    <t xml:space="preserve"> https://code4rena.com/reports/2021-08-realitycards#h-01-findnewowner-edgecase</t>
  </si>
  <si>
    <t>UberOwner has too much power</t>
  </si>
  <si>
    <t xml:space="preserve"> https://code4rena.com/reports/2021-08-realitycards#h-02-uberowner-has-too-much-power</t>
  </si>
  <si>
    <t>Cannot actually submit evidence</t>
  </si>
  <si>
    <t xml:space="preserve"> https://code4rena.com/reports/2021-08-gravitybridge#h-01-cannot-actually-submit-evidence</t>
  </si>
  <si>
    <t>Freeze Bridge via Non-UTF8 Token Name/Symbol/Denom</t>
  </si>
  <si>
    <t xml:space="preserve"> https://code4rena.com/reports/2021-08-gravitybridge#h-02-freeze-bridge-via-non-utf8-token-namesymboldenom</t>
  </si>
  <si>
    <t>Freeze The Bridge Via Large ERC20 Names/Symbols/Denoms</t>
  </si>
  <si>
    <t xml:space="preserve"> https://code4rena.com/reports/2021-08-gravitybridge#h-03-freeze-the-bridge-via-large-erc20-namessymbolsdenoms</t>
  </si>
  <si>
    <t>Large Validator Sets/Rapid Validator Set Updates May Freeze the Bridge or Relayers</t>
  </si>
  <si>
    <t xml:space="preserve"> https://code4rena.com/reports/2021-08-gravitybridge#h-04-large-validator-setsrapid-validator-set-updates-may-freeze-the-bridge-or-relayers</t>
  </si>
  <si>
    <t>PostAuctionLauncher.sol</t>
  </si>
  <si>
    <t>PostAuctionLauncher.sol#finalize() Adding liquidity to an existing pool may allows the attacker to steal most of the tokens</t>
  </si>
  <si>
    <t xml:space="preserve"> https://code4rena.com/reports/2021-09-sushimiso#h-01-postauctionlaunchersolfinalize-adding-liquidity-to-an-existing-pool-may-allows-the-attacker-to-steal-most-of-the-tokens</t>
  </si>
  <si>
    <t>SushiToken.sol</t>
  </si>
  <si>
    <t>SushiToken transfers are broken due to wrong delegates accounting on transfers</t>
  </si>
  <si>
    <t xml:space="preserve"> https://code4rena.com/reports/2021-09-sushimiso#h-02-sushitoken-transfers-are-broken-due-to-wrong-delegates-accounting-on-transfers</t>
  </si>
  <si>
    <t>Crowdsale.sol</t>
  </si>
  <si>
    <t>Last person to withdraw his tokens might not be able to do this, in Crowdsale (edge case)</t>
  </si>
  <si>
    <t xml:space="preserve"> https://code4rena.com/reports/2021-09-sushimiso#h-03-last-person-to-withdraw-his-tokens-might-not-be-able-to-do-this-in-crowdsale-edge-case</t>
  </si>
  <si>
    <t>Flash swap call back prior to transferring tokens in indexPool</t>
  </si>
  <si>
    <t xml:space="preserve"> https://code4rena.com/reports/2021-09-sushitrident#h-01-flash-swap-call-back-prior-to-transferring-tokens-in-indexpool</t>
  </si>
  <si>
    <t>Index Pool always swap to Zero</t>
  </si>
  <si>
    <t xml:space="preserve"> https://code4rena.com/reports/2021-09-sushitrident#h-02-index-pool-always-swap-to-zero</t>
  </si>
  <si>
    <t>good example</t>
  </si>
  <si>
    <t>IndexPool pow overflows when weightRatio &gt; 10.</t>
  </si>
  <si>
    <t xml:space="preserve"> https://code4rena.com/reports/2021-09-sushitrident#h-03-indexpool-pow-overflows-when-weightratio--10</t>
  </si>
  <si>
    <t>IndexPool.sol</t>
  </si>
  <si>
    <t>IndexPool’s INIT_POOL_SUPPLY is not fair.</t>
  </si>
  <si>
    <t xml:space="preserve"> https://code4rena.com/reports/2021-09-sushitrident#h-04-indexpools-init_pool_supply-is-not-fair</t>
  </si>
  <si>
    <t>HybridPool.sol</t>
  </si>
  <si>
    <t>hybrid pool uses wrong non_optimal_mint_fee</t>
  </si>
  <si>
    <t xml:space="preserve"> https://code4rena.com/reports/2021-09-sushitrident#h-05-hybrid-pool-uses-wrong-non_optimal_mint_fee</t>
  </si>
  <si>
    <t>IndexPool: Poor conversion from Balancer V1’s corresponding functions</t>
  </si>
  <si>
    <t xml:space="preserve"> https://code4rena.com/reports/2021-09-sushitrident#h-06-indexpool--poor-conversion-from-balancer-v1s-corresponding-functions</t>
  </si>
  <si>
    <t>IndexPool.mint The first liquidity provider is forced to supply assets in the same amount, which may cause a significant amount of fund loss</t>
  </si>
  <si>
    <t xml:space="preserve"> https://code4rena.com/reports/2021-09-sushitrident#h-07-indexpoolmint-the-first-liquidity-provider-is-forced-to-supply-assets-in-the-same-amount-which-may-cause-a-significant-amount-of-fund-loss</t>
  </si>
  <si>
    <t>HybridPool’s reserve is converted to “amount” twice</t>
  </si>
  <si>
    <t xml:space="preserve"> https://code4rena.com/reports/2021-09-sushitrident#h-08-hybridpools-reserve-is-converted-to-amount-twice</t>
  </si>
  <si>
    <t>Unsafe cast in IndexPool mint leads to attack</t>
  </si>
  <si>
    <t xml:space="preserve"> https://code4rena.com/reports/2021-09-sushitrident#h-09-unsafe-cast-in-indexpool-mint-leads-to-attack</t>
  </si>
  <si>
    <t>IndexPool initial LP supply computation is wrong</t>
  </si>
  <si>
    <t xml:space="preserve"> https://code4rena.com/reports/2021-09-sushitrident#h-10-indexpool-initial-lp-supply-computation-is-wrong</t>
  </si>
  <si>
    <t>duplicated of H-07</t>
  </si>
  <si>
    <t>ConstantProductPool.sol</t>
  </si>
  <si>
    <t>ConstantProductPool.burnSingle swap amount computations should use balance</t>
  </si>
  <si>
    <t xml:space="preserve"> https://code4rena.com/reports/2021-09-sushitrident#h-11-constantproductpoolburnsingle-swap-amount-computations-should-use-balance</t>
  </si>
  <si>
    <t>absolute difference is not calculated properly when a &gt; b in MathUtils</t>
  </si>
  <si>
    <t xml:space="preserve"> https://code4rena.com/reports/2021-09-sushitrident#h-12-absolute-difference-is-not-calculated-properly-when-a--b-in-mathutils</t>
  </si>
  <si>
    <t>Overflow in the mint function of IndexPool causes LPs’ funds to be stolen</t>
  </si>
  <si>
    <t xml:space="preserve"> https://code4rena.com/reports/2021-09-sushitrident#h-13-overflow-in-the-mint-function-of-indexpool-causes-lps-funds-to-be-stolen</t>
  </si>
  <si>
    <t>Incorrect usage of _pow in _computeSingleOutGivenPoolIn of IndexPool</t>
  </si>
  <si>
    <t xml:space="preserve"> https://code4rena.com/reports/2021-09-sushitrident#h-14-incorrect-usage-of-_pow-in-_computesingleoutgivenpoolin-of-indexpool</t>
  </si>
  <si>
    <t>Incorrect multiplication in _computeSingleOutGivenPoolIn of IndexPool</t>
  </si>
  <si>
    <t xml:space="preserve"> https://code4rena.com/reports/2021-09-sushitrident#h-15-incorrect-multiplication-in-_computesingleoutgivenpoolin-of-indexpool</t>
  </si>
  <si>
    <t>Funds in the pool could be stolen by exploiting flashSwap in HybridPool</t>
  </si>
  <si>
    <t xml:space="preserve"> https://code4rena.com/reports/2021-09-sushitrident#h-16-funds-in-the-pool-could-be-stolen-by-exploiting-flashswap-in-hybridpool</t>
  </si>
  <si>
    <t>Controller.setCap sets wrong vault balance</t>
  </si>
  <si>
    <t xml:space="preserve"> https://code4rena.com/reports/2021-09-yaxis#h-01-controllersetcap-sets-wrong-vault-balance</t>
  </si>
  <si>
    <t>set cap breaks vault’s Balance</t>
  </si>
  <si>
    <t xml:space="preserve"> https://code4rena.com/reports/2021-09-yaxis#h-02--set-cap-breaks-vaults-balance</t>
  </si>
  <si>
    <t>No safety check in addToken</t>
  </si>
  <si>
    <t xml:space="preserve"> https://code4rena.com/reports/2021-09-yaxis#h-03-no-safety-check-in-addtoken</t>
  </si>
  <si>
    <t>Controller does not raise an error when there’s insufficient liquidity</t>
  </si>
  <si>
    <t xml:space="preserve"> https://code4rena.com/reports/2021-09-yaxis#h-04-controller-does-not-raise-an-error-when-theres-insufficient-liquidity</t>
  </si>
  <si>
    <t>Vault treats all tokens exactly the same that creates (huge) arbitrage opportunities.</t>
  </si>
  <si>
    <t xml:space="preserve"> https://code4rena.com/reports/2021-09-yaxis#h-05-vault-treats-all-tokens-exactly-the-same-that-creates-huge-arbitrage-opportunities</t>
  </si>
  <si>
    <t>earn results in decreasing share price</t>
  </si>
  <si>
    <t xml:space="preserve"> https://code4rena.com/reports/2021-09-yaxis#h-06-earn-results-in-decreasing-share-price</t>
  </si>
  <si>
    <t>Vault.balance() mixes normalized and standard amounts</t>
  </si>
  <si>
    <t xml:space="preserve"> https://code4rena.com/reports/2021-09-yaxis#h-07-vaultbalance-mixes-normalized-and-standard-amounts</t>
  </si>
  <si>
    <t>Vault.withdraw mixes normalized and standard amounts</t>
  </si>
  <si>
    <t xml:space="preserve"> https://code4rena.com/reports/2021-09-yaxis#h-08-vaultwithdraw-mixes-normalized-and-standard-amounts</t>
  </si>
  <si>
    <t>removeToken would break the vault/protocol.</t>
  </si>
  <si>
    <t xml:space="preserve"> https://code4rena.com/reports/2021-09-yaxis#h-09-removetoken-would-break-the-vaultprotocol</t>
  </si>
  <si>
    <t>An attacker can steal funds from multi-token vaults</t>
  </si>
  <si>
    <t xml:space="preserve"> https://code4rena.com/reports/2021-09-yaxis#h-10-an-attacker-can-steal-funds-from-multi-token-vaults</t>
  </si>
  <si>
    <t>veCVXStrategy.sol</t>
  </si>
  <si>
    <t>veCVXStrategy.manualRebalance has wrong logic</t>
  </si>
  <si>
    <t xml:space="preserve"> https://code4rena.com/reports/2021-09-bvecvx#h-01-vecvxstrategymanualrebalance-has-wrong-logic</t>
  </si>
  <si>
    <t>Use of tokenB’s price instead of tokenA in determining account health will lead to protocol mis-accounting and insolvency</t>
  </si>
  <si>
    <t xml:space="preserve"> https://code4rena.com/reports/2021-09-wildcredit#h-01-use-of-tokenbs-price-instead-of-tokena-in-determining-account-health-will-lead-to-protocol-mis-accounting-and-insolvency</t>
  </si>
  <si>
    <t>Liquidation can be escaped by depositing a Uni v3 position with 0 liquidity</t>
  </si>
  <si>
    <t xml:space="preserve"> https://code4rena.com/reports/2021-09-wildcredit#h-02-liquidation-can-be-escaped-by-depositing-a-uni-v3-position-with-0-liquidity</t>
  </si>
  <si>
    <t>DrawCalculator.sol</t>
  </si>
  <si>
    <t>The formula of number of prizes for a degree is wrong</t>
  </si>
  <si>
    <t xml:space="preserve"> https://code4rena.com/reports/2021-10-pooltogether#h-01-the-formula-of-number-of-prizes-for-a-degree-is-wrong</t>
  </si>
  <si>
    <t>Miners Can Re-Roll the VRF Output to Game the Protocol</t>
  </si>
  <si>
    <t xml:space="preserve"> https://code4rena.com/reports/2021-10-pooltogether#h-02-miners-can-re-roll-the-vrf-output-to-game-the-protocol</t>
  </si>
  <si>
    <t>Unsafe cast in ConcentratedLiquidityPool.burn leads to attack</t>
  </si>
  <si>
    <t xml:space="preserve"> https://code4rena.com/reports/2021-09-sushitrident-2#h-01-unsafe-cast-in-concentratedliquiditypoolburn-leads-to-attack</t>
  </si>
  <si>
    <t>ConcentratedLiquidityPoolManager.sol</t>
  </si>
  <si>
    <t>Wrong usage of positionId in ConcentratedLiquidityPoolManager</t>
  </si>
  <si>
    <t xml:space="preserve"> https://code4rena.com/reports/2021-09-sushitrident-2#h-02-wrong-usage-of-positionid-in-concentratedliquiditypoolmanager</t>
  </si>
  <si>
    <t>ConcentratedLiquidityPoolManager’s incentives can be stolen</t>
  </si>
  <si>
    <t xml:space="preserve"> https://code4rena.com/reports/2021-09-sushitrident-2#h-03-concentratedliquiditypoolmanagers-incentives-can-be-stolen</t>
  </si>
  <si>
    <t>Overflow in the mint function of ConcentratedLiquidityPool causes LPs’ funds to be stolen</t>
  </si>
  <si>
    <t xml:space="preserve"> https://code4rena.com/reports/2021-09-sushitrident-2#h-04-overflow-in-the-mint-function-of-concentratedliquiditypool-causes-lps-funds-to-be-stolen</t>
  </si>
  <si>
    <t>Incorrect usage of typecasting in _getAmountsForLiquidity lets an attacker steal funds from the pool</t>
  </si>
  <si>
    <t xml:space="preserve"> https://code4rena.com/reports/2021-09-sushitrident-2#h-05-incorrect-usage-of-typecasting-in-_getamountsforliquidity-lets-an-attacker-steal-funds-from-the-pool</t>
  </si>
  <si>
    <t>ConcentratedLiquidityPosition.sol</t>
  </si>
  <si>
    <t>ConcentratedLiquidityPosition.sol#collect() Users may get double the amount of yield when they call collect() before burn()</t>
  </si>
  <si>
    <t xml:space="preserve"> https://code4rena.com/reports/2021-09-sushitrident-2#h-06-concentratedliquiditypositionsolcollect-users-may-get-double-the-amount-of-yield-when-they-call-collect-before-burn</t>
  </si>
  <si>
    <t>ConcentratedLiquidityPosition.sol#burn() Wrong implementation allows attackers to steal yield</t>
  </si>
  <si>
    <t xml:space="preserve"> https://code4rena.com/reports/2021-09-sushitrident-2#h-07-concentratedliquiditypositionsolburn-wrong-implementation-allows-attackers-to-steal-yield</t>
  </si>
  <si>
    <t>ConcentratedLiquidityPool.sol</t>
  </si>
  <si>
    <t>Wrong inequality when adding/removing liquidity in current price range</t>
  </si>
  <si>
    <t xml:space="preserve"> https://code4rena.com/reports/2021-09-sushitrident-2#h-08-wrong-inequality-when-addingremoving-liquidity-in-current-price-range</t>
  </si>
  <si>
    <t>range fee growth underflow</t>
  </si>
  <si>
    <t xml:space="preserve"> https://code4rena.com/reports/2021-09-sushitrident-2#h-09-range-fee-growth-underflow</t>
  </si>
  <si>
    <t>ConcentratedLiquidityPool.burn() Wrong implementation</t>
  </si>
  <si>
    <t xml:space="preserve"> https://code4rena.com/reports/2021-09-sushitrident-2#h-10-concentratedliquiditypoolburn-wrong-implementation</t>
  </si>
  <si>
    <t>ConcentratedLiquidityPool: incorrect feeGrowthGlobal accounting when crossing ticks</t>
  </si>
  <si>
    <t xml:space="preserve"> https://code4rena.com/reports/2021-09-sushitrident-2#h-11-concentratedliquiditypool-incorrect-feegrowthglobal-accounting-when-crossing-ticks</t>
  </si>
  <si>
    <t>ConcentratedLiquidityPool: secondsPerLiquidity should be modified whenever pool liquidity changes</t>
  </si>
  <si>
    <t xml:space="preserve"> https://code4rena.com/reports/2021-09-sushitrident-2#h-12-concentratedliquiditypool-secondsperliquidity-should-be-modified-whenever-pool-liquidity-changes</t>
  </si>
  <si>
    <t>Burning does not update reserves</t>
  </si>
  <si>
    <t xml:space="preserve"> https://code4rena.com/reports/2021-09-sushitrident-2#h-13-burning-does-not-update-reserves</t>
  </si>
  <si>
    <t>duplicated of H-10</t>
  </si>
  <si>
    <t>ConcentratedLiquidityPool: rangeFeeGrowth and secondsPerLiquidity math needs to be unchecked</t>
  </si>
  <si>
    <t xml:space="preserve"> https://code4rena.com/reports/2021-09-sushitrident-2#h-14-concentratedliquiditypool-rangefeegrowth-and-secondsperliquidity-math-needs-to-be-unchecked</t>
  </si>
  <si>
    <t>ConcentratedLiquidityPool: initialPrice should be checked to be within allowable range</t>
  </si>
  <si>
    <t xml:space="preserve"> https://code4rena.com/reports/2021-09-sushitrident-2#h-15-concentratedliquiditypool-initialprice-should-be-checked-to-be-within-allowable-range</t>
  </si>
  <si>
    <t>Possible attacks on Seconds * Liquidity calculation</t>
  </si>
  <si>
    <t xml:space="preserve"> https://code4rena.com/reports/2021-09-sushitrident-2#h-16-possible-attacks-on-seconds--liquidity-calculation</t>
  </si>
  <si>
    <t>Understanding the fee growth mechanism (why nearestTick is unsuitable)</t>
  </si>
  <si>
    <t xml:space="preserve"> https://code4rena.com/reports/2021-09-sushitrident-2#h-17-understanding-the-fee-growth-mechanism-why-nearesttick-is-unsuitable</t>
  </si>
  <si>
    <t>good learning material</t>
  </si>
  <si>
    <t>Re-entrancy in settleAuction allow stealing all funds</t>
  </si>
  <si>
    <t xml:space="preserve"> https://code4rena.com/reports/2021-09-defiprotocol#h-01-re-entrancy-in-settleauction-allow-stealing-all-funds</t>
  </si>
  <si>
    <t>Basket.sol</t>
  </si>
  <si>
    <t>Basket.sol#auctionBurn() A failed auction will freeze part of the funds</t>
  </si>
  <si>
    <t xml:space="preserve"> https://code4rena.com/reports/2021-09-defiprotocol#h-02-basketsolauctionburn-a-failed-auction-will-freeze-part-of-the-funds</t>
  </si>
  <si>
    <t>Reentrancy in settleAuction(): malicious publisher can bypass index timelock mechanism, inject malicious index, and rug the basket</t>
  </si>
  <si>
    <t xml:space="preserve"> https://code4rena.com/reports/2021-09-defiprotocol#h-03-reentrancy-in-settleauction-malicious-publisher-can-bypass-index-timelock-mechanism-inject-malicious-index-and-rug-the-basket</t>
  </si>
  <si>
    <t>TempusController.sol</t>
  </si>
  <si>
    <t>Steal tokens from TempusController</t>
  </si>
  <si>
    <t xml:space="preserve"> https://code4rena.com/reports/2021-10-tempus#h-01-steal-tokens-from-tempuscontroller</t>
  </si>
  <si>
    <t>Prevent execution with invalid signatures</t>
  </si>
  <si>
    <t xml:space="preserve"> https://code4rena.com/reports/2021-10-ambire#h-01-prevent-execution-with-invalid-signatures</t>
  </si>
  <si>
    <t>QuickAccManager.sol</t>
  </si>
  <si>
    <t>QuickAccManager.sol#cancel() Wrong hashTx makes it impossible to cancel a scheduled transaction</t>
  </si>
  <si>
    <t xml:space="preserve"> https://code4rena.com/reports/2021-10-ambire#h-02-quickaccmanagersolcancel-wrong-hashtx-makes-it-impossible-to-cancel-a-scheduled-transaction</t>
  </si>
  <si>
    <t>Signature replay attacks for different identities (nonce on wrong party)</t>
  </si>
  <si>
    <t xml:space="preserve"> https://code4rena.com/reports/2021-10-ambire#h-03-signature-replay-attacks-for-different-identities-nonce-on-wrong-party</t>
  </si>
  <si>
    <t>Identity.sol</t>
  </si>
  <si>
    <t>QuickAccManager Smart Contract signature verification can be exploited</t>
  </si>
  <si>
    <t xml:space="preserve"> https://code4rena.com/reports/2021-10-ambire#h-04-quickaccmanager-smart-contract-signature-verification-can-be-exploited</t>
  </si>
  <si>
    <t>Unsafe handling of underlying tokens</t>
  </si>
  <si>
    <t xml:space="preserve"> https://code4rena.com/reports/2021-09-swivel#h-01-unsafe-handling-of-underlying-tokens</t>
  </si>
  <si>
    <t>Swivel.sol</t>
  </si>
  <si>
    <t>Swivel: Taker is charged fees twice in exitVaultFillingVaultInitiate</t>
  </si>
  <si>
    <t xml:space="preserve"> https://code4rena.com/reports/2021-09-swivel#h-02-swivel-taker-is-charged-fees-twice-in-exitvaultfillingvaultinitiate</t>
  </si>
  <si>
    <t>VaultTracker.sol</t>
  </si>
  <si>
    <t>transferNotionalFrom doesn’t check from != to</t>
  </si>
  <si>
    <t xml:space="preserve"> https://code4rena.com/reports/2021-09-swivel#h-03-transfernotionalfrom-doesnt-check-from--to</t>
  </si>
  <si>
    <t>return value of 0 from ecrecover not checked</t>
  </si>
  <si>
    <t xml:space="preserve"> https://code4rena.com/reports/2021-09-swivel#h-04-return-value-of-0-from-ecrecover-not-checked</t>
  </si>
  <si>
    <t>Auction.sol</t>
  </si>
  <si>
    <t>Bonding mechanism allows malicious user to DOS auctions</t>
  </si>
  <si>
    <t xml:space="preserve"> https://code4rena.com/reports/2021-10-defiprotocol#h-01-bonding-mechanism-allows-malicious-user-to-dos-auctions</t>
  </si>
  <si>
    <t>MochiVault.sol</t>
  </si>
  <si>
    <t>Vault fails to track debt correctly that leads to bad debt</t>
  </si>
  <si>
    <t xml:space="preserve"> https://code4rena.com/reports/2021-10-mochi#h-01-vault-fails-to-track-debt-correctly-that-leads-to-bad-debt</t>
  </si>
  <si>
    <t>FeePoolV0.sol</t>
  </si>
  <si>
    <t>FeePoolV0.sol#distributeMochi() will unexpectedly flush treasuryShare, causing the protocol fee cannot be properly accounted for and collected</t>
  </si>
  <si>
    <t xml:space="preserve"> https://code4rena.com/reports/2021-10-mochi#h-02-feepoolv0soldistributemochi-will-unexpectedly-flush-treasuryshare-causing-the-protocol-fee-cannot-be-properly-accounted-for-and-collected</t>
  </si>
  <si>
    <t>ReferralFeePoolV0.sol#claimRewardAsMochi() Array out of bound exception</t>
  </si>
  <si>
    <t xml:space="preserve"> https://code4rena.com/reports/2021-10-mochi#h-03-referralfeepoolv0solclaimrewardasmochi-array-out-of-bound-exception</t>
  </si>
  <si>
    <t>MochiProfileV0.sol</t>
  </si>
  <si>
    <t>registerAsset() can overwrite _assetClass value</t>
  </si>
  <si>
    <t xml:space="preserve"> https://code4rena.com/reports/2021-10-mochi#h-04-registerasset-can-overwrite-_assetclass-value</t>
  </si>
  <si>
    <t>debts calculation is not accurate</t>
  </si>
  <si>
    <t xml:space="preserve"> https://code4rena.com/reports/2021-10-mochi#h-05-debts-calculation-is-not-accurate</t>
  </si>
  <si>
    <t>ReferralFeePoolV0.sol</t>
  </si>
  <si>
    <t>Referrer can drain ReferralFeePoolV0</t>
  </si>
  <si>
    <t xml:space="preserve"> https://code4rena.com/reports/2021-10-mochi#h-06-referrer-can-drain-referralfeepoolv0</t>
  </si>
  <si>
    <t>Liquidation will never work with non-zero discounts</t>
  </si>
  <si>
    <t xml:space="preserve"> https://code4rena.com/reports/2021-10-mochi#h-07-liquidation-will-never-work-with-non-zero-discounts</t>
  </si>
  <si>
    <t>Anyone can extend withdraw wait period by depositing zero collateral</t>
  </si>
  <si>
    <t xml:space="preserve"> https://code4rena.com/reports/2021-10-mochi#h-08-anyone-can-extend-withdraw-wait-period-by-depositing-zero-collateral</t>
  </si>
  <si>
    <t>MochiTreasury.sol</t>
  </si>
  <si>
    <t>treasury is vulnerable to sandwich attack</t>
  </si>
  <si>
    <t xml:space="preserve"> https://code4rena.com/reports/2021-10-mochi#h-09-treasury-is-vulnerable-to-sandwich-attack</t>
  </si>
  <si>
    <t>MochiEngine.sol</t>
  </si>
  <si>
    <t>Changing NFT contract in the MochiEngine would break the protocol</t>
  </si>
  <si>
    <t xml:space="preserve"> https://code4rena.com/reports/2021-10-mochi#h-10-changing-nft-contract-in-the-mochiengine-would-break-the-protocol</t>
  </si>
  <si>
    <t>treasuryShare is Overwritten in FeePoolV0._shareMochi()</t>
  </si>
  <si>
    <t xml:space="preserve"> https://code4rena.com/reports/2021-10-mochi#h-11-treasuryshare-is-overwritten-in-feepoolv0_sharemochi</t>
  </si>
  <si>
    <t>feePool is vulnerable to sandwich attack.</t>
  </si>
  <si>
    <t xml:space="preserve"> https://code4rena.com/reports/2021-10-mochi#h-12-feepool-is-vulnerable-to-sandwich-attack</t>
  </si>
  <si>
    <t xml:space="preserve"> S4-1</t>
  </si>
  <si>
    <t>VestedRewardPool.sol</t>
  </si>
  <si>
    <t>Tokens Can Be Stolen By Frontrunning VestedRewardPool.vest() and VestedRewardPool.lock()</t>
  </si>
  <si>
    <t xml:space="preserve"> https://code4rena.com/reports/2021-10-mochi#h-13-tokens-can-be-stolen-by-frontrunning-vestedrewardpoolvest-and-vestedrewardpoollock</t>
  </si>
  <si>
    <t>Usage of an incorrect version of Ownbale library can potentially malfunction all onlyOwner functions</t>
  </si>
  <si>
    <t xml:space="preserve"> https://code4rena.com/reports/2021-10-covalent#h-01-usage-of-an-incorrect-version-of-ownbale-library-can-potentially-malfunction-all-onlyowner-functions</t>
  </si>
  <si>
    <t>DelegatedStaking.sol</t>
  </si>
  <si>
    <t>unstake should update exchange rates first</t>
  </si>
  <si>
    <t xml:space="preserve"> https://code4rena.com/reports/2021-10-covalent#h-02-unstake-should-update-exchange-rates-first</t>
  </si>
  <si>
    <t xml:space="preserve"> L6</t>
  </si>
  <si>
    <t>Arbitrary contract call allows attackers to steal ERC20 from users’ wallets</t>
  </si>
  <si>
    <t xml:space="preserve"> https://code4rena.com/reports/2021-10-tally#h-01-arbitrary-contract-call-allows-attackers-to-steal-erc20-from-users-wallets</t>
  </si>
  <si>
    <t>Swap.sol</t>
  </si>
  <si>
    <t>Wrong calculation of erc20Delta and ethDelta</t>
  </si>
  <si>
    <t xml:space="preserve"> https://code4rena.com/reports/2021-10-tally#h-02-wrong-calculation-of-erc20delta-and-ethdelta</t>
  </si>
  <si>
    <t>UToken.sol</t>
  </si>
  <si>
    <t>borrow must accrueInterest first</t>
  </si>
  <si>
    <t xml:space="preserve"> https://code4rena.com/reports/2021-10-union#h-01-borrow-must-accrueinterest-first</t>
  </si>
  <si>
    <t>CreditLimitByMedian.sol</t>
  </si>
  <si>
    <t>Wrong implementation of CreditLimitByMedian.sol#getLockedAmount() makes it unable to unlock lockedAmount in CreditLimitByMedian model</t>
  </si>
  <si>
    <t xml:space="preserve"> https://code4rena.com/reports/2021-10-union#h-02-wrong-implementation-of-creditlimitbymediansolgetlockedamount-makes-it-unable-to-unlock-lockedamount-in-creditlimitbymedian-model</t>
  </si>
  <si>
    <t>WrappedIbbtc.sol WrappedIbbtcEth.sol</t>
  </si>
  <si>
    <t>The design of wibBTC is not fully compatible with the current Curve StableSwap pool</t>
  </si>
  <si>
    <t xml:space="preserve"> https://code4rena.com/reports/2021-10-badgerdao#h-01-the-design-of-wibbtc-is-not-fully-compatible-with-the-current-curve-stableswap-pool</t>
  </si>
  <si>
    <t>Approved spender can spend too many tokens</t>
  </si>
  <si>
    <t xml:space="preserve"> https://code4rena.com/reports/2021-10-badgerdao#h-02-approved-spender-can-spend-too-many-tokens</t>
  </si>
  <si>
    <t>WrappedIbbtcEth.sol</t>
  </si>
  <si>
    <t>WrappedIbbtcEth contract will use stalled price for mint/burn if updatePricePerShare wasn’t run properly</t>
  </si>
  <si>
    <t xml:space="preserve"> https://code4rena.com/reports/2021-10-badgerdao#h-03-wrappedibbtceth-contract-will-use-stalled-price-for-mintburn-if-updatepricepershare-wasnt-run-properly</t>
  </si>
  <si>
    <t>WrappedIbbtc and WrappedIbbtcEth contracts do not filter out price feed outliers</t>
  </si>
  <si>
    <t xml:space="preserve"> https://code4rena.com/reports/2021-10-badgerdao#h-04-wrappedibbtc-and-wrappedibbtceth-contracts-do-not-filter-out-price-feed-outliers</t>
  </si>
  <si>
    <t>OverlayV1UniswapV3Market.sol</t>
  </si>
  <si>
    <t>OverlayV1UniswapV3Market computes wrong market liquidity</t>
  </si>
  <si>
    <t xml:space="preserve"> https://code4rena.com/reports/2021-11-overlay#h-01-overlayv1uniswapv3market-computes-wrong-market-liquidity</t>
  </si>
  <si>
    <t>OZ ERC1155Supply vulnerability</t>
  </si>
  <si>
    <t xml:space="preserve"> https://code4rena.com/reports/2021-11-overlay#h-02-oz-erc1155supply-vulnerability</t>
  </si>
  <si>
    <t>Anyone Can Arbitrarily Call FSDVesting.updateVestedTokens()</t>
  </si>
  <si>
    <t xml:space="preserve"> https://code4rena.com/reports/2021-11-fairside#h-01-anyone-can-arbitrarily-call-fsdvestingupdatevestedtokens</t>
  </si>
  <si>
    <t>FSDVesting: Claiming tributes should call FSD token’s corresponding functions</t>
  </si>
  <si>
    <t xml:space="preserve"> https://code4rena.com/reports/2021-11-fairside#h-02-fsdvesting-claiming-tributes-should-call-fsd-tokens-corresponding-functions</t>
  </si>
  <si>
    <t>Beneficiary cant get fairSideConviction NFT unless they only claim once, and only after it’s fully vested</t>
  </si>
  <si>
    <t xml:space="preserve"> https://code4rena.com/reports/2021-11-fairside#h-03-beneficiary-cant-get-fairsideconviction-nft-unless-they-only-claim-once-and-only-after-its-fully-vested</t>
  </si>
  <si>
    <t>`ERC20ConvictionScore._writeCheckpoint` does not write to storage on same block</t>
  </si>
  <si>
    <t xml:space="preserve"> https://code4rena.com/reports/2021-11-fairside#h-04-erc20convictionscore_writecheckpoint-does-not-write-to-storage-on-same-block</t>
  </si>
  <si>
    <t>Contract BasicSale is missing an approve(address(vestLock), 2**256-1) call</t>
  </si>
  <si>
    <t xml:space="preserve"> https://code4rena.com/reports/2021-11-bootfinance#h-01-contract-basicsale-is-missing-an-approveaddressvestlock-2256-1-call</t>
  </si>
  <si>
    <t>SwapUtils.sol</t>
  </si>
  <si>
    <t>Can not update target price</t>
  </si>
  <si>
    <t xml:space="preserve"> https://code4rena.com/reports/2021-11-bootfinance#h-02-can-not-update-target-price</t>
  </si>
  <si>
    <t>SwapUtils.sol Wrong implementation</t>
  </si>
  <si>
    <t xml:space="preserve"> https://code4rena.com/reports/2021-11-bootfinance#h-03-swaputilssol-wrong-implementation</t>
  </si>
  <si>
    <t>Swaps are not split when trade crosses target price</t>
  </si>
  <si>
    <t xml:space="preserve"> https://code4rena.com/reports/2021-11-bootfinance#h-04-swaps-are-not-split-when-trade-crosses-target-price</t>
  </si>
  <si>
    <t>AirdropDistribution.sol</t>
  </si>
  <si>
    <t>Claim airdrop repeatedly</t>
  </si>
  <si>
    <t xml:space="preserve"> https://code4rena.com/reports/2021-11-bootfinance#h-05-claim-airdrop-repeatedly</t>
  </si>
  <si>
    <t>Ideal balance is not calculated correctly when providing imbalanced liquidity</t>
  </si>
  <si>
    <t xml:space="preserve"> https://code4rena.com/reports/2021-11-bootfinance#h-06-ideal-balance-is-not-calculated-correctly-when-providing-imbalanced-liquidity</t>
  </si>
  <si>
    <t>customPrecisionMultipliers would be rounded to zero and break the pool</t>
  </si>
  <si>
    <t xml:space="preserve"> https://code4rena.com/reports/2021-11-bootfinance#h-07-customprecisionmultipliers-would-be-rounded-to-zero-and-break-the-pool</t>
  </si>
  <si>
    <t>Vesting.sol</t>
  </si>
  <si>
    <t>Unable to claim vesting due to unbounded timelock loop</t>
  </si>
  <si>
    <t xml:space="preserve"> https://code4rena.com/reports/2021-11-bootfinance#h-08-unable-to-claim-vesting-due-to-unbounded-timelock-loop</t>
  </si>
  <si>
    <t>addInvestor() Does Not Check Availability of investors_supply</t>
  </si>
  <si>
    <t xml:space="preserve"> https://code4rena.com/reports/2021-11-bootfinance#h-09-addinvestor-does-not-check-availability-of-investors_supply</t>
  </si>
  <si>
    <t>VaderPoolV2.sol</t>
  </si>
  <si>
    <t>Minting and burning synths exposes users to unlimited slippage</t>
  </si>
  <si>
    <t xml:space="preserve"> https://code4rena.com/reports/2021-11-vader#h-01-minting-and-burning-synths-exposes-users-to-unlimited-slippage</t>
  </si>
  <si>
    <t>Redemption value of synths can be manipulated to drain VaderPool of all native assets</t>
  </si>
  <si>
    <t xml:space="preserve"> https://code4rena.com/reports/2021-11-vader#h-02-redemption-value-of-synths-can-be-manipulated-to-drain-vaderpool-of-all-native-assets</t>
  </si>
  <si>
    <t>XVader.sol</t>
  </si>
  <si>
    <t>VADER contains a Fee-On-Transfer</t>
  </si>
  <si>
    <t xml:space="preserve"> https://code4rena.com/reports/2021-11-vader#h-03-vader-contains-a-fee-on-transfer</t>
  </si>
  <si>
    <t>TwapOracle.sol</t>
  </si>
  <si>
    <t>TwapOracle doesn’t calculate VADER:USDV exchange rate correctly</t>
  </si>
  <si>
    <t xml:space="preserve"> https://code4rena.com/reports/2021-11-vader#h-04-twaporacle-doesnt-calculate-vaderusdv-exchange-rate-correctly</t>
  </si>
  <si>
    <t>LPs of VaderPoolV2 can manipulate pool reserves to extract funds from the reserve.</t>
  </si>
  <si>
    <t xml:space="preserve"> https://code4rena.com/reports/2021-11-vader#h-05-lps-of-vaderpoolv2-can-manipulate-pool-reserves-to-extract-funds-from-the-reserve</t>
  </si>
  <si>
    <t>Paying IL protection for all VaderPool pairs allows the reserve to be drained.</t>
  </si>
  <si>
    <t xml:space="preserve"> https://code4rena.com/reports/2021-11-vader#h-06-paying-il-protection-for-all-vaderpool-pairs-allows-the-reserve-to-be-drained</t>
  </si>
  <si>
    <t>VaderReserve.sol</t>
  </si>
  <si>
    <t>VaderReserve does not support paying IL protection out to more than one address, resulting in locked funds</t>
  </si>
  <si>
    <t xml:space="preserve"> https://code4rena.com/reports/2021-11-vader#h-07-vaderreserve-does-not-support-paying-il-protection-out-to-more-than-one-address-resulting-in-locked-funds</t>
  </si>
  <si>
    <t>USDV and VADER rate can be wrong</t>
  </si>
  <si>
    <t xml:space="preserve"> https://code4rena.com/reports/2021-11-vader#h-08-usdv-and-vader-rate-can-be-wrong</t>
  </si>
  <si>
    <t>VaderPoolV2 incorrectly calculates the amount of IL protection to send to LPs</t>
  </si>
  <si>
    <t xml:space="preserve"> https://code4rena.com/reports/2021-11-vader#h-09-vaderpoolv2-incorrectly-calculates-the-amount-of-il-protection-to-send-to-lps</t>
  </si>
  <si>
    <t>VaderMath.sol</t>
  </si>
  <si>
    <t>calculate Loss is vulnerable to flashloan attack</t>
  </si>
  <si>
    <t xml:space="preserve"> https://code4rena.com/reports/2021-11-vader#h-10--calculate-loss-is-vulnerable-to-flashloan-attack</t>
  </si>
  <si>
    <t>BasePool.sol</t>
  </si>
  <si>
    <t>(dex-v1) BasePool.mint() function can be frontrun</t>
  </si>
  <si>
    <t xml:space="preserve"> https://code4rena.com/reports/2021-11-vader#h-11-dex-v1-basepoolmint-function-can-be-frontrun</t>
  </si>
  <si>
    <t>Attacker can get extremely cheap synth by front-running create Pool</t>
  </si>
  <si>
    <t xml:space="preserve"> https://code4rena.com/reports/2021-11-vader#h-12-attacker-can-get-extremely-cheap-synth-by-front-running-create-pool</t>
  </si>
  <si>
    <t>Anyone Can Arbitrarily Mint Synthetic Assets In VaderPoolV2.mintSynth()</t>
  </si>
  <si>
    <t xml:space="preserve"> https://code4rena.com/reports/2021-11-vader#h-13-anyone-can-arbitrarily-mint-synthetic-assets-in-vaderpoolv2mintsynth</t>
  </si>
  <si>
    <t>Anyone Can Arbitrarily Mint Fungible Tokens In VaderPoolV2.mintFungible()</t>
  </si>
  <si>
    <t xml:space="preserve"> https://code4rena.com/reports/2021-11-vader#h-14-anyone-can-arbitrarily-mint-fungible-tokens-in-vaderpoolv2mintfungible</t>
  </si>
  <si>
    <t>VaderRouter.sol</t>
  </si>
  <si>
    <t>VaderRouter._swap performs wrong swap</t>
  </si>
  <si>
    <t xml:space="preserve"> https://code4rena.com/reports/2021-11-vader#h-15-vaderrouter_swap-performs-wrong-swap</t>
  </si>
  <si>
    <t>VaderRouter.calculateOutGivenIn calculates wrong swap</t>
  </si>
  <si>
    <t xml:space="preserve"> https://code4rena.com/reports/2021-11-vader#h-16-vaderroutercalculateoutgivenin-calculates-wrong-swap</t>
  </si>
  <si>
    <t>TWAPOracle might register with wrong token order</t>
  </si>
  <si>
    <t xml:space="preserve"> https://code4rena.com/reports/2021-11-vader#h-17-twaporacle-might-register-with-wrong-token-order</t>
  </si>
  <si>
    <t>VaderRouterV2.sol</t>
  </si>
  <si>
    <t>Attacker can claim more IL by manipulating pool price then removeLiquidity</t>
  </si>
  <si>
    <t xml:space="preserve"> https://code4rena.com/reports/2021-11-vader#h-18-attacker-can-claim-more-il-by-manipulating-pool-price-then-removeliquidity-</t>
  </si>
  <si>
    <t>GovernorAlpha.sol</t>
  </si>
  <si>
    <t>Governance veto can be bypassed</t>
  </si>
  <si>
    <t xml:space="preserve"> https://code4rena.com/reports/2021-11-vader#h-19-governance-veto-can-be-bypassed</t>
  </si>
  <si>
    <t>Early user can break addLiquidity</t>
  </si>
  <si>
    <t xml:space="preserve"> https://code4rena.com/reports/2021-11-vader#h-20-early-user-can-break-addliquidity</t>
  </si>
  <si>
    <t>Lack of access control allow attacker to mintFungible() and mintSynth() with other user’s wallet balance</t>
  </si>
  <si>
    <t xml:space="preserve"> https://code4rena.com/reports/2021-11-vader#h-21-lack-of-access-control-allow-attacker-to-mintfungible-and-mintsynth-with-other-users-wallet-balance</t>
  </si>
  <si>
    <t>mintSynth() and burnSynth() can be front run</t>
  </si>
  <si>
    <t xml:space="preserve"> https://code4rena.com/reports/2021-11-vader#h-22-mintsynth-and-burnsynth-can-be-front-run</t>
  </si>
  <si>
    <t>BasePoolV2.sol</t>
  </si>
  <si>
    <t>Synth tokens can get over-minted</t>
  </si>
  <si>
    <t xml:space="preserve"> https://code4rena.com/reports/2021-11-vader#h-23-synth-tokens-can-get-over-minted</t>
  </si>
  <si>
    <t xml:space="preserve"> H-24</t>
  </si>
  <si>
    <t>Wrong design/implementation of addLiquidity() allows attacker to steal funds from the liquidity pool</t>
  </si>
  <si>
    <t xml:space="preserve"> https://code4rena.com/reports/2021-11-vader#h-24-wrong-designimplementation-of-addliquidity-allows-attacker-to-steal-funds-from-the-liquidity-pool</t>
  </si>
  <si>
    <t>Wrong design of swap() results in unexpected and unfavorable outputs</t>
  </si>
  <si>
    <t xml:space="preserve"> https://code4rena.com/reports/2021-11-vader#h-25-wrong-design-of-swap-results-in-unexpected-and-unfavorable-outputs</t>
  </si>
  <si>
    <t xml:space="preserve"> H-26</t>
  </si>
  <si>
    <t>All user assets which are approved to VaderPoolV2 may be stolen</t>
  </si>
  <si>
    <t xml:space="preserve"> https://code4rena.com/reports/2021-11-vader#h-26-all-user-assets-which-are-approved-to-vaderpoolv2-may-be-stolen</t>
  </si>
  <si>
    <t xml:space="preserve"> H-27</t>
  </si>
  <si>
    <t>LinearVesting.sol</t>
  </si>
  <si>
    <t>Unrestricted vestFor</t>
  </si>
  <si>
    <t xml:space="preserve"> https://code4rena.com/reports/2021-11-vader#h-27-unrestricted-vestfor</t>
  </si>
  <si>
    <t xml:space="preserve"> H-28</t>
  </si>
  <si>
    <t>Incorrect Price Consultation Results</t>
  </si>
  <si>
    <t xml:space="preserve"> https://code4rena.com/reports/2021-11-vader#h-28-incorrect-price-consultation-results</t>
  </si>
  <si>
    <t xml:space="preserve"> H-29</t>
  </si>
  <si>
    <t>VaderPoolV2.mintFungible exposes users to unlimited slippage</t>
  </si>
  <si>
    <t xml:space="preserve"> https://code4rena.com/reports/2021-11-vader#h-29-vaderpoolv2mintfungible-exposes-users-to-unlimited-slippage</t>
  </si>
  <si>
    <t xml:space="preserve"> H-30</t>
  </si>
  <si>
    <t>Newly Registered Assets Skew Consultation Results</t>
  </si>
  <si>
    <t xml:space="preserve"> https://code4rena.com/reports/2021-11-vader#h-30-newly-registered-assets-skew-consultation-results</t>
  </si>
  <si>
    <t xml:space="preserve"> H-31</t>
  </si>
  <si>
    <t>Unused slippage params</t>
  </si>
  <si>
    <t xml:space="preserve"> https://code4rena.com/reports/2021-11-vader#h-31-unused-slippage-params</t>
  </si>
  <si>
    <t xml:space="preserve"> H-32</t>
  </si>
  <si>
    <t>Covering impermanent loss allows profiting off asymmetric liquidity provision at expense of reserve holdings</t>
  </si>
  <si>
    <t xml:space="preserve"> https://code4rena.com/reports/2021-11-vader#h-32-covering-impermanent-loss-allows-profiting-off-asymmetric-liquidity-provision-at-expense-of-reserve-holdings</t>
  </si>
  <si>
    <t xml:space="preserve"> H-33</t>
  </si>
  <si>
    <t>Mixing different types of LP shares can lead to losses for Synth holders</t>
  </si>
  <si>
    <t xml:space="preserve"> https://code4rena.com/reports/2021-11-vader#h-33-mixing-different-types-of-lp-shares-can-lead-to-losses-for-synth-holders</t>
  </si>
  <si>
    <t xml:space="preserve"> H-34</t>
  </si>
  <si>
    <t>Incorrect Accrual Of sumNative and sumUSD In Producing Consultation Results</t>
  </si>
  <si>
    <t xml:space="preserve"> https://code4rena.com/reports/2021-11-vader#h-34-incorrect-accrual-of-sumnative-and-sumusd-in-producing-consultation-results-</t>
  </si>
  <si>
    <t>NestedFactory.sol FeeSplitter.sol NestedAsset.sol</t>
  </si>
  <si>
    <t>Copy your own portfolio to keep earning royalties</t>
  </si>
  <si>
    <t xml:space="preserve"> https://code4rena.com/reports/2021-11-nested#h-01-copy-your-own-portfolio-to-keep-earning-royalties-</t>
  </si>
  <si>
    <t>Unlock.sol</t>
  </si>
  <si>
    <t>MEV miner can mint larger than expected UDT total supply</t>
  </si>
  <si>
    <t xml:space="preserve"> https://code4rena.com/reports/2021-11-unlock#h-01-mev-miner-can-mint-larger-than-expected-udt-total-supply</t>
  </si>
  <si>
    <t>MixinTransfer.sol MixinPurchase.sol MixinRefunds.sol</t>
  </si>
  <si>
    <t>Wrong design/implementation of freeTrial allows attacker to steal funds from the protocol</t>
  </si>
  <si>
    <t xml:space="preserve"> https://code4rena.com/reports/2021-11-unlock#h-02-wrong-designimplementation-of-freetrial-allows-attacker-to-steal-funds-from-the-protocol</t>
  </si>
  <si>
    <t>MixinTransfer.sol</t>
  </si>
  <si>
    <t>MixinTransfer.sol#transferFrom Wrong implementation can potentially allows attackers to reverse transfer and cause fund loss to the users</t>
  </si>
  <si>
    <t xml:space="preserve"> https://code4rena.com/reports/2021-11-unlock#h-03-mixintransfersoltransferfrom-wrong-implementation-can-potentially-allows-attackers-to-reverse-transfer-and-cause-fund-loss-to-the-users</t>
  </si>
  <si>
    <t>MixinKeys.sol</t>
  </si>
  <si>
    <t>Approvals not cleared after key transfer</t>
  </si>
  <si>
    <t xml:space="preserve"> https://code4rena.com/reports/2021-11-unlock#h-04-approvals-not-cleared-after-key-transfer</t>
  </si>
  <si>
    <t>page not found</t>
  </si>
  <si>
    <t>makePayment() Lack of access control allows malicious lender to retrieve a large portion of the funds earlier, making the borrower suffer fund loss</t>
  </si>
  <si>
    <t xml:space="preserve"> https://code4rena.com/reports/2021-12-maple#h-01-makepayment-lack-of-access-control-allows-malicious-lender-to-retrieve-a-large-portion-of-the-funds-earlier-making-the-borrower-suffer-fund-loss</t>
  </si>
  <si>
    <t>YaxisVaultAdapter.sol#withdraw() will most certainly fail</t>
  </si>
  <si>
    <t xml:space="preserve"> https://code4rena.com/reports/2021-11-yaxis#h-01-yaxisvaultadaptersolwithdraw-will-most-certainly-fail</t>
  </si>
  <si>
    <t>CDP.sol</t>
  </si>
  <si>
    <t>CDP.sol update overwrites user’s credit on every positive increment</t>
  </si>
  <si>
    <t xml:space="preserve"> https://code4rena.com/reports/2021-11-yaxis#h-02-cdpsol-update-overwrites-users-credit-on-every-positive-increment</t>
  </si>
  <si>
    <t>setGuardian() Wrong implementation</t>
  </si>
  <si>
    <t xml:space="preserve"> https://code4rena.com/reports/2021-11-badgerzaps#h-01-setguardian-wrong-implementation</t>
  </si>
  <si>
    <t>YearnVault.sol#pull() will most certainly fail</t>
  </si>
  <si>
    <t xml:space="preserve"> https://code4rena.com/reports/2021-12-mellow#h-01-yearnvaultsolpull-will-most-certainly-fail</t>
  </si>
  <si>
    <t>LpIssuerGovernance.sol LpIssuer.sol</t>
  </si>
  <si>
    <t>Wrong implementation of performanceFee can cause users to lose 50% to 100% of their funds</t>
  </si>
  <si>
    <t xml:space="preserve"> https://code4rena.com/reports/2021-12-mellow#h-02-wrong-implementation-of-performancefee-can-cause-users-to-lose-50-to-100-of-their-funds</t>
  </si>
  <si>
    <t>UniV3Vault.sol</t>
  </si>
  <si>
    <t>UniV3Vault.sol#collectEarnings() can be front run</t>
  </si>
  <si>
    <t xml:space="preserve"> https://code4rena.com/reports/2021-12-mellow#h-03-univ3vaultsolcollectearnings-can-be-front-run</t>
  </si>
  <si>
    <t>AaveVault.sol</t>
  </si>
  <si>
    <t>AaveVault does not update TVL on deposit/withdraw</t>
  </si>
  <si>
    <t xml:space="preserve"> https://code4rena.com/reports/2021-12-mellow#h-04-aavevault-does-not-update-tvl-on-depositwithdraw</t>
  </si>
  <si>
    <t>Timelock can be bypassed</t>
  </si>
  <si>
    <t xml:space="preserve"> https://code4rena.com/reports/2021-11-malt#h-01-timelock-can-be-bypassed</t>
  </si>
  <si>
    <t>UniswapHandler.sol PoolTransferVerification.sol</t>
  </si>
  <si>
    <t>Unable to remove liquidity in Recovery Mode</t>
  </si>
  <si>
    <t xml:space="preserve"> https://code4rena.com/reports/2021-11-malt#h-02-unable-to-remove-liquidity-in-recovery-mode</t>
  </si>
  <si>
    <t>getAuctionCore function returns wrong values out of order</t>
  </si>
  <si>
    <t xml:space="preserve"> https://code4rena.com/reports/2021-11-malt#h-03-getauctioncore-function-returns-wrong-values-out-of-order</t>
  </si>
  <si>
    <t>AuctionBurnReserveSkew.sol</t>
  </si>
  <si>
    <t>AuctionBurnReserveSkew.getPegDeltaFrequency() Wrong implementation can result in an improper amount of excess Liquidity Extension balance to be used at the end of an auction</t>
  </si>
  <si>
    <t xml:space="preserve"> https://code4rena.com/reports/2021-11-malt#h-04-auctionburnreserveskewgetpegdeltafrequency-wrong-implementation-can-result-in-an-improper-amount-of-excess-liquidity-extension-balance-to-be-used-at-the-end-of-an-auction-</t>
  </si>
  <si>
    <t>AuctionEschapeHatch.sol</t>
  </si>
  <si>
    <t>AuctionEschapeHatch.sol#exitEarly updates state of the auction wrongly</t>
  </si>
  <si>
    <t xml:space="preserve"> https://code4rena.com/reports/2021-11-malt#h-05-auctioneschapehatchsolexitearly-updates-state-of-the-auction-wrongly</t>
  </si>
  <si>
    <t>OptimisticLedger.sol</t>
  </si>
  <si>
    <t>Wrong shortfall calculation</t>
  </si>
  <si>
    <t xml:space="preserve"> https://code4rena.com/reports/2021-12-perennial#h-01-wrong-shortfall-calculation</t>
  </si>
  <si>
    <t>Collateral.sol</t>
  </si>
  <si>
    <t>withdrawTo Does Not Sync Before Checking A Position’s Margin Requirements</t>
  </si>
  <si>
    <t xml:space="preserve"> https://code4rena.com/reports/2021-12-perennial#h-02-withdrawto-does-not-sync-before-checking-a-positions-margin-requirements</t>
  </si>
  <si>
    <t>CreditLine.sol</t>
  </si>
  <si>
    <t>In CreditLine#_borrowTokensToLiquidate, oracle is used wrong way</t>
  </si>
  <si>
    <t xml:space="preserve"> https://code4rena.com/reports/2021-12-sublime#h-01-in-creditline_borrowtokenstoliquidate-oracle-is-used-wrong-way</t>
  </si>
  <si>
    <t>SavingsAccountUtil.sol Pool.sol</t>
  </si>
  <si>
    <t>Wrong returns of SavingsAccountUtil.depositFromSavingsAccount() can cause fund loss</t>
  </si>
  <si>
    <t xml:space="preserve"> https://code4rena.com/reports/2021-12-sublime#h-02-wrong-returns-of-savingsaccountutildepositfromsavingsaccount-can-cause-fund-loss</t>
  </si>
  <si>
    <t>denial of service</t>
  </si>
  <si>
    <t xml:space="preserve"> https://code4rena.com/reports/2021-12-sublime#h-03-denial-of-service</t>
  </si>
  <si>
    <t>YearnYield.sol AaveYield.sol CompoundYield.sol NoYield.sol</t>
  </si>
  <si>
    <t>Yearn token &lt;&gt; shares conversion decimal issue</t>
  </si>
  <si>
    <t xml:space="preserve"> https://code4rena.com/reports/2021-12-sublime#h-04-yearn-token--shares-conversion-decimal-issue</t>
  </si>
  <si>
    <t>Aave’s share tokens are rebasing breaking current strategy code</t>
  </si>
  <si>
    <t xml:space="preserve"> https://code4rena.com/reports/2021-12-sublime#h-05-aaves-share-tokens-are-rebasing-breaking-current-strategy-code</t>
  </si>
  <si>
    <t>Anyone can liquidate credit line when autoLiquidation is false without supplying borrow tokens</t>
  </si>
  <si>
    <t xml:space="preserve"> https://code4rena.com/reports/2021-12-sublime#h-06-anyone-can-liquidate-credit-line-when-autoliquidation-is-false-without-supplying-borrow-tokens</t>
  </si>
  <si>
    <t>SavingsAccount.sol</t>
  </si>
  <si>
    <t>SavingsAccount withdrawAll and switchStrategy can freeze user funds by ignoring possible strategy liquidity issues</t>
  </si>
  <si>
    <t xml:space="preserve"> https://code4rena.com/reports/2021-12-sublime#h-07-savingsaccount-withdrawall-and-switchstrategy-can-freeze-user-funds-by-ignoring-possible-strategy-liquidity-issues</t>
  </si>
  <si>
    <t>Possibility to drain SavingsAccount contract assets</t>
  </si>
  <si>
    <t xml:space="preserve"> https://code4rena.com/reports/2021-12-sublime#h-08-possibility-to-drain-savingsaccount-contract-assets</t>
  </si>
  <si>
    <t>PriceOracle.sol</t>
  </si>
  <si>
    <t>PriceOracle Does Not Filter Price Feed Outliers</t>
  </si>
  <si>
    <t xml:space="preserve"> https://code4rena.com/reports/2021-12-sublime#h-09-priceoracle-does-not-filter-price-feed-outliers</t>
  </si>
  <si>
    <t>Wrong implementation of NoYield.sol#emergencyWithdraw()</t>
  </si>
  <si>
    <t xml:space="preserve"> https://code4rena.com/reports/2021-12-sublime#h-10-wrong-implementation-of-noyieldsolemergencywithdraw</t>
  </si>
  <si>
    <t>Unable To Call emergencyWithdraw ETH in NoYield Contract</t>
  </si>
  <si>
    <t xml:space="preserve"> https://code4rena.com/reports/2021-12-sublime#h-11-unable-to-call-emergencywithdraw-eth-in-noyield-contract</t>
  </si>
  <si>
    <t>Locke.sol</t>
  </si>
  <si>
    <t>Wrong calculation of excess depositToken allows stream creator to retrieve depositTokenFlashloanFeeAmount, which may cause fund loss to users</t>
  </si>
  <si>
    <t xml:space="preserve"> https://code4rena.com/reports/2021-11-streaming#h-01-wrong-calculation-of-excess-deposittoken-allows-stream-creator-to-retrieve-deposittokenflashloanfeeamount-which-may-cause-fund-loss-to-users</t>
  </si>
  <si>
    <t>Tokens can be stolen when depositToken == rewardToken</t>
  </si>
  <si>
    <t xml:space="preserve"> https://code4rena.com/reports/2021-11-streaming#h-02-tokens-can-be-stolen-when-deposittoken--rewardtoken</t>
  </si>
  <si>
    <t>Reward token not correctly recovered</t>
  </si>
  <si>
    <t xml:space="preserve"> https://code4rena.com/reports/2021-11-streaming#h-03-reward-token-not-correctly-recovered</t>
  </si>
  <si>
    <t>Improper implementation of arbitraryCall() allows protocol gov to steal funds from users’ wallets</t>
  </si>
  <si>
    <t xml:space="preserve"> https://code4rena.com/reports/2021-11-streaming#h-04-improper-implementation-of-arbitrarycall-allows-protocol-gov-to-steal-funds-from-users-wallets</t>
  </si>
  <si>
    <t>Possible incentive theft through the arbitraryCall() function</t>
  </si>
  <si>
    <t xml:space="preserve"> https://code4rena.com/reports/2021-11-streaming#h-05-possible-incentive-theft-through-the-arbitrarycall-function</t>
  </si>
  <si>
    <t>Creating rewardTokens without streaming depositTokens</t>
  </si>
  <si>
    <t xml:space="preserve"> https://code4rena.com/reports/2021-11-streaming#h-06-creating-rewardtokens-without-streaming-deposittokens</t>
  </si>
  <si>
    <t>Business logic bug in __abdicate() function - 2 Bugs</t>
  </si>
  <si>
    <t xml:space="preserve"> https://code4rena.com/reports/2021-11-streaming#h-07-business-logic-bug-in-__abdicate-function---2-bugs</t>
  </si>
  <si>
    <t>ts.tokens sometimes calculated incorrectly</t>
  </si>
  <si>
    <t xml:space="preserve"> https://code4rena.com/reports/2021-11-streaming#h-08-tstokens-sometimes-calculated-incorrectly</t>
  </si>
  <si>
    <t>DOS while dealing with erc20 when value(i.e amount*decimals) is high but less than type(uint112).max</t>
  </si>
  <si>
    <t xml:space="preserve"> https://code4rena.com/reports/2021-11-streaming#h-09-dos-while-dealing-with-erc20-when-valueie-amountdecimals--is-high-but-less-than-typeuint112max</t>
  </si>
  <si>
    <t>recoverTokens doesn’t work when isSale is true</t>
  </si>
  <si>
    <t xml:space="preserve"> https://code4rena.com/reports/2021-11-streaming#h-10-recovertokens-doesnt-work-when-issale-is-true</t>
  </si>
  <si>
    <t>TwabRewards.sol</t>
  </si>
  <si>
    <t>createPromotion() Lack of input validation for _epochDuration can potentially freeze promotion creator’s funds</t>
  </si>
  <si>
    <t xml:space="preserve"> https://code4rena.com/reports/2021-12-pooltogether#h-01-createpromotion-lack-of-input-validation-for-_epochduration-can-potentially-freeze-promotion-creators-funds</t>
  </si>
  <si>
    <t>Backdated _startTimestamp can lead to loss of funds</t>
  </si>
  <si>
    <t xml:space="preserve"> https://code4rena.com/reports/2021-12-pooltogether#h-02-backdated-_starttimestamp-can-lead-to-loss-of-funds</t>
  </si>
  <si>
    <t xml:space="preserve"> S5-2</t>
  </si>
  <si>
    <t>Continue claiming reqrds after numberOfEpochs are over</t>
  </si>
  <si>
    <t xml:space="preserve"> https://code4rena.com/reports/2021-12-pooltogether#h-03-continue-claiming-reqrds-after-numberofepochs-are-over</t>
  </si>
  <si>
    <t>cancelPromotion is too rigorous</t>
  </si>
  <si>
    <t xml:space="preserve"> https://code4rena.com/reports/2021-12-pooltogether#h-04-cancelpromotion-is-too-rigorous</t>
  </si>
  <si>
    <t>Malicious tickets can lead to the loss of all tokens</t>
  </si>
  <si>
    <t xml:space="preserve"> https://code4rena.com/reports/2021-12-pooltogether#h-05-malicious-tickets-can-lead-to-the-loss-of-all-tokens</t>
  </si>
  <si>
    <t>Rewards can be claimed multiple times</t>
  </si>
  <si>
    <t xml:space="preserve"> https://code4rena.com/reports/2021-12-pooltogether#h-06-rewards-can-be-claimed-multiple-times</t>
  </si>
  <si>
    <t>Contract does not work with fee-on transfer tokens</t>
  </si>
  <si>
    <t xml:space="preserve"> https://code4rena.com/reports/2021-12-pooltogether#h-07-contract-does-not-work-with-fee-on-transfer-tokens</t>
  </si>
  <si>
    <t>Wrong fee calculation after totalSupply was 0</t>
  </si>
  <si>
    <t xml:space="preserve"> https://code4rena.com/reports/2021-12-defiprotocol#h-01-wrong-fee-calculation-after-totalsupply-was-0</t>
  </si>
  <si>
    <t>StabilityPool.sol</t>
  </si>
  <si>
    <t>receiveCollateral() can be called by anyone</t>
  </si>
  <si>
    <t xml:space="preserve"> https://code4rena.com/reports/2021-12-yetifinance#h-01-receivecollateral-can-be-called-by-anyone</t>
  </si>
  <si>
    <t>sYETIToken.sol</t>
  </si>
  <si>
    <t>Yeti token rebase checks the additional token amount incorrectly</t>
  </si>
  <si>
    <t xml:space="preserve"> https://code4rena.com/reports/2021-12-yetifinance#h-02-yeti-token-rebase-checks-the-additional-token-amount-incorrectly</t>
  </si>
  <si>
    <t>forceUnsponsor() may open a window for attackers to manipulate the _totalShares and freeze users’ funds at a certain deposit amount</t>
  </si>
  <si>
    <t xml:space="preserve"> https://code4rena.com/reports/2022-01-sandclock#h-01-forceunsponsor-may-open-a-window-for-attackers-to-manipulate-the-_totalshares-and-freeze-users-funds-at-a-certain-deposit-amount</t>
  </si>
  <si>
    <t>Withdrawers can get more value returned than expected with reentrant call</t>
  </si>
  <si>
    <t xml:space="preserve"> https://code4rena.com/reports/2022-01-sandclock#h-02-withdrawers-can-get-more-value-returned-than-expected-with-reentrant-call</t>
  </si>
  <si>
    <t>NonUSTStrategy.sol</t>
  </si>
  <si>
    <t>Vaults with non-UST underlying asset vulnerable to flash loan attack on curve pool</t>
  </si>
  <si>
    <t xml:space="preserve"> https://code4rena.com/reports/2022-01-sandclock#h-03-vaults-with-non-ust-underlying-asset-vulnerable-to-flash-loan-attack-on-curve-pool</t>
  </si>
  <si>
    <t>deposit() function is open to reentrancy attacks</t>
  </si>
  <si>
    <t xml:space="preserve"> https://code4rena.com/reports/2022-01-sandclock#h-04-deposit-function-is-open-to-reentrancy-attacks</t>
  </si>
  <si>
    <t>sponsor() function in open to reentrancy attacks</t>
  </si>
  <si>
    <t xml:space="preserve"> https://code4rena.com/reports/2022-01-sandclock#h-05-sponsor-function-in-open-to-reentrancy-attacks</t>
  </si>
  <si>
    <t>SingleTokenJoinV2.sol</t>
  </si>
  <si>
    <t>Unused ERC20 tokens are not refunded, and can be stolen by attacker</t>
  </si>
  <si>
    <t xml:space="preserve"> https://code4rena.com/reports/2021-12-amun#h-01-unused-erc20-tokens-are-not-refunded-and-can-be-stolen-by-attacker</t>
  </si>
  <si>
    <t>forget to refund leftover tokens, i.e., missing state updates</t>
  </si>
  <si>
    <t>BasketFacet.sol</t>
  </si>
  <si>
    <t>It might not be possible to withdraw tokens from the basket</t>
  </si>
  <si>
    <t xml:space="preserve"> https://code4rena.com/reports/2021-12-amun#h-02-it-might-not-be-possible-to-withdraw-tokens-from-the-basket</t>
  </si>
  <si>
    <t>buyAndSwap1155WETH() function may cause loss of user assets</t>
  </si>
  <si>
    <t xml:space="preserve"> https://code4rena.com/reports/2021-12-nftx#h-01-buyandswap1155weth-function-may-cause-loss-of-user-assets</t>
  </si>
  <si>
    <t>The return value of the _sendForReceiver function is not set, causing the receiver to receive more fees</t>
  </si>
  <si>
    <t xml:space="preserve"> https://code4rena.com/reports/2021-12-nftx#h-02-the-return-value-of-the-_sendforreceiver-function-is-not-set-causing-the-receiver-to-receive-more-fees</t>
  </si>
  <si>
    <t>NFTXMarketplaceZap.sol NFTXStakingZap.sol</t>
  </si>
  <si>
    <t>A vault can be locked from MarketplaceZap and StakingZap</t>
  </si>
  <si>
    <t xml:space="preserve"> https://code4rena.com/reports/2021-12-nftx#h-03-a-vault-can-be-locked-from-marketplacezap-and-stakingzap</t>
  </si>
  <si>
    <t>VaderPoolV2 minting synths &amp; fungibles can be frontrun</t>
  </si>
  <si>
    <t xml:space="preserve"> https://code4rena.com/reports/2021-12-vader#h-01-vaderpoolv2-minting-synths--fungibles-can-be-frontrun</t>
  </si>
  <si>
    <t>VaderPoolV2 owner can steal all user assets which are approved VaderPoolV2</t>
  </si>
  <si>
    <t xml:space="preserve"> https://code4rena.com/reports/2021-12-vader#h-02-vaderpoolv2-owner-can-steal-all-user-assets-which-are-approved-vaderpoolv2</t>
  </si>
  <si>
    <t>LiquidityBasedTWAP.sol</t>
  </si>
  <si>
    <t>Oracle doesn’t calculate USDV/VADER price correctly</t>
  </si>
  <si>
    <t xml:space="preserve"> https://code4rena.com/reports/2021-12-vader#h-03-oracle-doesnt-calculate-usdvvader-price-correctly</t>
  </si>
  <si>
    <t>Vader TWAP averages wrong</t>
  </si>
  <si>
    <t xml:space="preserve"> https://code4rena.com/reports/2021-12-vader#h-04-vader-twap-averages-wrong</t>
  </si>
  <si>
    <t>Oracle returns an improperly scaled USDV/VADER price</t>
  </si>
  <si>
    <t xml:space="preserve"> https://code4rena.com/reports/2021-12-vader#h-05-oracle-returns-an-improperly-scaled-usdvvader-price</t>
  </si>
  <si>
    <t>USDV.sol FixedPoint.sol VaderPoolV2</t>
  </si>
  <si>
    <t xml:space="preserve"> https://code4rena.com/reports/2021-12-vader#h-06-lps-of-vaderpoolv2-can-manipulate-pool-reserves-to-extract-funds-from-the-reserve</t>
  </si>
  <si>
    <t>Redemption value of synths can be manipulated to drain VaderPoolV2 of all native assets in the associated pair</t>
  </si>
  <si>
    <t xml:space="preserve"> https://code4rena.com/reports/2021-12-vader#h-07-redemption-value-of-synths-can-be-manipulated-to-drain-vaderpoolv2-of-all-native-assets-in-the-associated-pair</t>
  </si>
  <si>
    <t>Reserve does not properly apply prices of VADER and USDV tokens</t>
  </si>
  <si>
    <t xml:space="preserve"> https://code4rena.com/reports/2021-12-vader#h-08-reserve-does-not-properly-apply-prices-of-vader-and-usdv-tokens</t>
  </si>
  <si>
    <t>USDV.sol</t>
  </si>
  <si>
    <t>USDV.sol Mint and Burn Amounts Are Incorrect</t>
  </si>
  <si>
    <t xml:space="preserve"> https://code4rena.com/reports/2021-12-vader#h-09-usdvsol-mint-and-burn-amounts-are-incorrect</t>
  </si>
  <si>
    <t>previousPrices Is Never Updated Upon Syncing Token Price</t>
  </si>
  <si>
    <t xml:space="preserve"> https://code4rena.com/reports/2021-12-vader#h-10-previousprices-is-never-updated-upon-syncing-token-price</t>
  </si>
  <si>
    <t>totalLiquidityWeight Is Updated When Adding New Token Pairs Which Skews Price Data For getVaderPrice and getUSDVPrice</t>
  </si>
  <si>
    <t xml:space="preserve"> https://code4rena.com/reports/2021-12-vader#h-11-totalliquidityweight-is-updated-when-adding-new-token-pairs-which-skews-price-data-for-getvaderprice-and-getusdvprice</t>
  </si>
  <si>
    <t>VaderMath.sol BasePoolV2.sol</t>
  </si>
  <si>
    <t>Using single total native reserve variable for synth and non-synth reserves of VaderPoolV2 can lead to losses for synth holders</t>
  </si>
  <si>
    <t xml:space="preserve"> https://code4rena.com/reports/2021-12-vader#h-12-using-single-total-native-reserve-variable-for-synth-and-non-synth-reserves-of-vaderpoolv2-can-lead-to-losses-for-synth-holders</t>
  </si>
  <si>
    <t>Council veto protection does not work</t>
  </si>
  <si>
    <t xml:space="preserve"> https://code4rena.com/reports/2021-12-vader#h-13-council-veto-protection-does-not-work</t>
  </si>
  <si>
    <t>Denial of service</t>
  </si>
  <si>
    <t xml:space="preserve"> https://code4rena.com/reports/2021-12-vader#h-14-denial-of-service</t>
  </si>
  <si>
    <t>Tokens can be burned with no access control</t>
  </si>
  <si>
    <t xml:space="preserve"> https://code4rena.com/reports/2022-01-insure#h-01-tokens-can-be-burned-with-no-access-control</t>
  </si>
  <si>
    <t>Typo in PoolTemplate unlock function results in user being able to unlock multiple times</t>
  </si>
  <si>
    <t xml:space="preserve"> https://code4rena.com/reports/2022-01-insure#h-02-typo-in-pooltemplate-unlock-function-results-in-user-being-able-to-unlock-multiple-times</t>
  </si>
  <si>
    <t>Factory.sol PoolTemplate.sol</t>
  </si>
  <si>
    <t>Malicious Market Creators Can Steal Tokens From Unsuspecting Approved Reference Accounts</t>
  </si>
  <si>
    <t xml:space="preserve"> https://code4rena.com/reports/2022-01-insure#h-03-malicious-market-creators-can-steal-tokens-from-unsuspecting-approved-reference-accounts</t>
  </si>
  <si>
    <t>Initial pool deposit can be stolen</t>
  </si>
  <si>
    <t xml:space="preserve"> https://code4rena.com/reports/2022-01-insure#h-04-initial-pool-deposit-can-be-stolen</t>
  </si>
  <si>
    <t>backdoor in withdrawRedundant</t>
  </si>
  <si>
    <t xml:space="preserve"> https://code4rena.com/reports/2022-01-insure#h-05-backdoor-in-withdrawredundant</t>
  </si>
  <si>
    <t>the first depositor to a pool can drain all users</t>
  </si>
  <si>
    <t xml:space="preserve"> https://code4rena.com/reports/2022-01-insure#h-06-the-first-depositor-to-a-pool-can-drain-all-users</t>
  </si>
  <si>
    <t>Wrong design/implementation of permission control allows malicious/compromised Registry or Factory admin to steal funds from users’ wallet balances</t>
  </si>
  <si>
    <t xml:space="preserve"> https://code4rena.com/reports/2022-01-insure#h-07-wrong-designimplementation-of-permission-control-allows-maliciouscompromised-registry-or-factory-admin-to-steal-funds-from-users-wallet-balances</t>
  </si>
  <si>
    <t>IndexTemplate.sol#compensate() will most certainly fail</t>
  </si>
  <si>
    <t xml:space="preserve"> https://code4rena.com/reports/2022-01-insure#h-08-indextemplatesolcompensate-will-most-certainly-fail</t>
  </si>
  <si>
    <t>Vault#setController() owner of the Vault contracts can drain funds from the Vault</t>
  </si>
  <si>
    <t xml:space="preserve"> https://code4rena.com/reports/2022-01-insure#h-09-vaultsetcontroller-owner-of-the-vault-contracts-can-drain-funds-from-the-vault</t>
  </si>
  <si>
    <t>A malicious/compromised Registry or Factory admin can drain all the funds from the Vault contracts</t>
  </si>
  <si>
    <t xml:space="preserve"> https://code4rena.com/reports/2022-01-insure#h-10-a-maliciouscompromised-registry-or-factory-admin-can-drain-all-the-funds-from-the-vault-contracts</t>
  </si>
  <si>
    <t>PoolTemplate.sol</t>
  </si>
  <si>
    <t>PoolTemplate.sol#resume() Wrong implementation of resume() will compensate overmuch redeem amount from index pools</t>
  </si>
  <si>
    <t xml:space="preserve"> https://code4rena.com/reports/2022-01-insure#h-11-pooltemplatesolresume-wrong-implementation-of-resume-will-compensate-overmuch-redeem-amount-from-index-pools</t>
  </si>
  <si>
    <t>IndexTemplate.sol</t>
  </si>
  <si>
    <t>IndexTemplate.sol Wrong implementation allows lp of the index pool to resume a locked PayingOut pool and escape the responsibility for the compensation</t>
  </si>
  <si>
    <t xml:space="preserve"> https://code4rena.com/reports/2022-01-insure#h-12-indextemplatesol-wrong-implementation-allows-lp-of-the-index-pool-to-resume-a-locked-payingout-pool-and-escape-the-responsibility-for-the-compensation</t>
  </si>
  <si>
    <t>Admin of the index pool can withdrawCredit() after applyCover() to avoid taking loss for the compensation paid for a certain pool</t>
  </si>
  <si>
    <t xml:space="preserve"> https://code4rena.com/reports/2022-01-insure#h-13-admin-of-the-index-pool-can-withdrawcredit-after-applycover-to-avoid-taking-loss-for-the-compensation-paid-for-a-certain-pool</t>
  </si>
  <si>
    <t>OpenLevV1Lib’s and LPool’s doTransferOut functions call native payable.transfer, which can be unusable for smart contract calls</t>
  </si>
  <si>
    <t xml:space="preserve"> https://code4rena.com/reports/2022-01-openleverage#h-01-openlevv1libs-and-lpools-dotransferout-functions-call-native-payabletransfer-which-can-be-unusable-for-smart-contract-calls</t>
  </si>
  <si>
    <t>L1Migrator.sol</t>
  </si>
  <si>
    <t>L1Migrator.sol#migrateETH() does not send bridgeMinter’s ETH to L2 causing ETH get frozen in the contract</t>
  </si>
  <si>
    <t xml:space="preserve"> https://code4rena.com/reports/2022-01-livepeer#h-01-wp-h5-l1migratorsolmigrateeth-does-not-send-bridgeminters-eth-to-l2-causing-eth-get-frozen-in-the-contract</t>
  </si>
  <si>
    <t>TimeswapPair.sol</t>
  </si>
  <si>
    <t>TimeswapPair.sol#borrow() Improper implementation allows attacker to increase pool.state.z to a large value</t>
  </si>
  <si>
    <t xml:space="preserve"> https://code4rena.com/reports/2022-01-timeswap#h-01-timeswappairsolborrow-improper-implementation-allows-attacker-to-increase-poolstatez-to-a-large-value</t>
  </si>
  <si>
    <t>TimeswapConvenience.sol</t>
  </si>
  <si>
    <t>TimeswapConvenience.sol#borrowGivenDebt() Attacker can increase state.y to an extremely large value with a dust amount of assetOut</t>
  </si>
  <si>
    <t xml:space="preserve"> https://code4rena.com/reports/2022-01-timeswap#h-02-timeswapconveniencesolborrowgivendebt-attacker-can-increase-statey-to-an-extremely-large-value-with-a-dust-amount-of-assetout</t>
  </si>
  <si>
    <t>Manipulation of the Y State Results in Interest Rate Manipulation</t>
  </si>
  <si>
    <t xml:space="preserve"> https://code4rena.com/reports/2022-01-timeswap#h-03-manipulation-of-the-y-state-results-in-interest-rate-manipulation</t>
  </si>
  <si>
    <t>Important state updates are made after the callback in the mint() function</t>
  </si>
  <si>
    <t xml:space="preserve"> https://code4rena.com/reports/2022-01-timeswap#h-04-important-state-updates-are-made-after-the-callback-in-the-mint-function-</t>
  </si>
  <si>
    <t>In the lend() function state updates are made after the callback</t>
  </si>
  <si>
    <t xml:space="preserve"> https://code4rena.com/reports/2022-01-timeswap#h-05-in-the-lend-function-state-updates-are-made-after-the-callback-</t>
  </si>
  <si>
    <t>borrow() function has state updates after a callback to msg.sender</t>
  </si>
  <si>
    <t xml:space="preserve"> https://code4rena.com/reports/2022-01-timeswap#h-06-borrow-function-has-state-updates-after-a-callback-to-msgsender-</t>
  </si>
  <si>
    <t>pay() function has callback to msg.sender before important state updates</t>
  </si>
  <si>
    <t xml:space="preserve"> https://code4rena.com/reports/2022-01-timeswap#h-07-pay-function-has-callback-to-msgsender-before-important-state-updates-</t>
  </si>
  <si>
    <t>Malicious early user/attacker can malfunction the contract and even freeze users’ funds in edge cases</t>
  </si>
  <si>
    <t xml:space="preserve"> https://code4rena.com/reports/2022-01-xdefi#h-01-malicious-early-userattacker-can-malfunction-the-contract-and-even-freeze-users-funds-in-edge-cases</t>
  </si>
  <si>
    <t>The reentrancy vulnerability in _safeMint can allow an attacker to steal all rewards</t>
  </si>
  <si>
    <t xml:space="preserve"> https://code4rena.com/reports/2022-01-xdefi#h-02-the-reentrancy-vulnerability-in-_safemint-can-allow-an-attacker-to-steal-all-rewards</t>
  </si>
  <si>
    <t>first user can steal everyone else’s tokens</t>
  </si>
  <si>
    <t xml:space="preserve"> https://code4rena.com/reports/2022-01-sherlock#h-01-first-user-can-steal-everyone-elses-tokens</t>
  </si>
  <si>
    <t>MathLib.sol</t>
  </si>
  <si>
    <t>In the case of Single Asset Entry, new liquidity providers will suffer fund loss due to wrong formula of ΔRo</t>
  </si>
  <si>
    <t xml:space="preserve"> https://code4rena.com/reports/2022-01-elasticswap#h-01-in-the-case-of-single-asset-entry-new-liquidity-providers-will-suffer-fund-loss-due-to-wrong-formula-of-%CE%B4ro</t>
  </si>
  <si>
    <t>Exchange.sol</t>
  </si>
  <si>
    <t>Transferring quoteToken to the exchange pool contract will cause future liquidity providers to lose funds</t>
  </si>
  <si>
    <t xml:space="preserve"> https://code4rena.com/reports/2022-01-elasticswap#h-02-transferring-quotetoken-to-the-exchange-pool-contract-will-cause-future-liquidity-providers-to-lose-funds</t>
  </si>
  <si>
    <t>FlashGovernanceArbiter.sol</t>
  </si>
  <si>
    <t>Lack of access control on assertGovernanceApproved can cause funds to be locked</t>
  </si>
  <si>
    <t xml:space="preserve"> https://code4rena.com/reports/2022-01-behodler#h-01-lack-of-access-control-on-assertgovernanceapproved-can-cause-funds-to-be-locked</t>
  </si>
  <si>
    <t>RebaseProxy.sol#L36</t>
  </si>
  <si>
    <t>wrong minting amount</t>
  </si>
  <si>
    <t xml:space="preserve"> https://code4rena.com/reports/2022-01-behodler#h-02-wrong-minting-amount</t>
  </si>
  <si>
    <t>ERC677.sol</t>
  </si>
  <si>
    <t>Double transfer in the transferAndCall function of ERC677</t>
  </si>
  <si>
    <t xml:space="preserve"> https://code4rena.com/reports/2022-01-behodler#h-03-double-transfer-in-the-transferandcall-function-of-erc677</t>
  </si>
  <si>
    <t>Logic error in burnFlashGovernanceAsset can cause locked assets to be stolen</t>
  </si>
  <si>
    <t xml:space="preserve"> https://code4rena.com/reports/2022-01-behodler#h-04-logic-error-in-burnflashgovernanceasset-can-cause-locked-assets-to-be-stolen</t>
  </si>
  <si>
    <t>FlanBackstop.sol</t>
  </si>
  <si>
    <t>Flash loan price manipulation in purchasePyroFlan()</t>
  </si>
  <si>
    <t xml:space="preserve"> https://code4rena.com/reports/2022-01-behodler#h-05-flash-loan-price-manipulation-in-purchasepyroflan</t>
  </si>
  <si>
    <t>FlashGovernanceArbiterLike.sol</t>
  </si>
  <si>
    <t>Loss Of Flash Governance Tokens If They Are Not Withdrawn Before The Next Request</t>
  </si>
  <si>
    <t xml:space="preserve"> https://code4rena.com/reports/2022-01-behodler#h-06-loss-of-flash-governance-tokens-if-they-are-not-withdrawn-before-the-next-request</t>
  </si>
  <si>
    <t>LimboDAO.sol</t>
  </si>
  <si>
    <t>LP pricing formula is vulnerable to flashloan manipulation</t>
  </si>
  <si>
    <t xml:space="preserve"> https://code4rena.com/reports/2022-01-behodler#h-07-lp-pricing-formula-is-vulnerable-to-flashloan-manipulation</t>
  </si>
  <si>
    <t>Users can lose value in emergency state</t>
  </si>
  <si>
    <t xml:space="preserve"> https://code4rena.com/reports/2022-01-trader-joe#h-01-users-can-lose-value-in-emergency-state</t>
  </si>
  <si>
    <t>LaunchEvent.sol</t>
  </si>
  <si>
    <t>Wrong token allocation computation for token decimals != 18 if floor price not reached</t>
  </si>
  <si>
    <t xml:space="preserve"> https://code4rena.com/reports/2022-01-trader-joe#h-02-wrong-token-allocation-computation-for-token-decimals--18-if-floor-price-not-reached</t>
  </si>
  <si>
    <t xml:space="preserve">ConvexYieldWrapper.sol </t>
  </si>
  <si>
    <t>Malicious Users Can Duplicate Protocol Earned Yield By Transferring wCVX Tokens To Another Account</t>
  </si>
  <si>
    <t xml:space="preserve"> https://code4rena.com/reports/2022-01-yield#h-01-malicious-users-can-duplicate-protocol-earned-yield-by-transferring-wcvx-tokens-to-another-account</t>
  </si>
  <si>
    <t>ConvexStakingWrapper.sol</t>
  </si>
  <si>
    <t>Malicious Users Can Transfer Vault Collateral To Other Accounts To Extract Additional Yield From The Protocol</t>
  </si>
  <si>
    <t xml:space="preserve"> https://code4rena.com/reports/2022-01-yield#h-02-malicious-users-can-transfer-vault-collateral-to-other-accounts-to-extract-additional-yield-from-the-protocol</t>
  </si>
  <si>
    <t>TreasuryAction.sol</t>
  </si>
  <si>
    <t>Treasury cannot claim COMP tokens &amp; COMP tokens are stuck</t>
  </si>
  <si>
    <t xml:space="preserve"> https://code4rena.com/reports/2022-01-notional#h-01-treasury-cannot-claim-comp-tokens--comp-tokens-are-stuck</t>
  </si>
  <si>
    <t>sNOTE.sol</t>
  </si>
  <si>
    <t>Cooldown and redeem windows can be rendered useless</t>
  </si>
  <si>
    <t xml:space="preserve"> https://code4rena.com/reports/2022-01-notional#h-02-cooldown-and-redeem-windows-can-be-rendered-useless</t>
  </si>
  <si>
    <t>A Malicious Treasury Manager Can Burn Treasury Tokens By Setting makerFee To The Amount The Maker Receives</t>
  </si>
  <si>
    <t xml:space="preserve"> https://code4rena.com/reports/2022-01-notional#h-03-a-malicious-treasury-manager-can-burn-treasury-tokens-by-setting-makerfee-to-the-amount-the-maker-receives</t>
  </si>
  <si>
    <t>MasterChef.sol</t>
  </si>
  <si>
    <t>Wrong reward token calculation in MasterChef contract</t>
  </si>
  <si>
    <t xml:space="preserve"> https://code4rena.com/reports/2022-02-concur#h-01-wrong-reward-token-calculation-in-masterchef-contract</t>
  </si>
  <si>
    <t>Masterchef: Improper handling of deposit fee</t>
  </si>
  <si>
    <t xml:space="preserve"> https://code4rena.com/reports/2022-02-concur#h-02-masterchef-improper-handling-of-deposit-fee</t>
  </si>
  <si>
    <t>Shelter.sol</t>
  </si>
  <si>
    <t>Repeated Calls to Shelter.withdraw Can Drain All Funds in Shelter</t>
  </si>
  <si>
    <t xml:space="preserve"> https://code4rena.com/reports/2022-02-concur#h-03-repeated-calls-to-shelterwithdraw-can-drain-all-funds-in-shelter</t>
  </si>
  <si>
    <t>ConvexStakingWrapper, StakingRewards Wrong implementation will send concur rewards to the wrong receiver</t>
  </si>
  <si>
    <t xml:space="preserve"> https://code4rena.com/reports/2022-02-concur#h-04-convexstakingwrapper-stakingrewards-wrong-implementation-will-send-concur-rewards-to-the-wrong-receiver</t>
  </si>
  <si>
    <t>USDMPegRecovery.sol</t>
  </si>
  <si>
    <t>USDMPegRecovery Risk of fund locked, due to discrepancy between curveLP token value against internal contract math</t>
  </si>
  <si>
    <t xml:space="preserve"> https://code4rena.com/reports/2022-02-concur#h-05-usdmpegrecovery-risk-of-fund-locked-due-to-discrepancy-between-curvelp-token-value-against-internal-contract-math</t>
  </si>
  <si>
    <t>ConvexStakingWrapper.sol#_calcRewardIntegral Wrong implementation can disrupt rewards calculation and distribution</t>
  </si>
  <si>
    <t xml:space="preserve"> https://code4rena.com/reports/2022-02-concur#h-06-convexstakingwrappersol_calcrewardintegral-wrong-implementation-can-disrupt-rewards-calculation-and-distribution</t>
  </si>
  <si>
    <t>Shelter claimed mapping is set with _to address and not msg.sender</t>
  </si>
  <si>
    <t xml:space="preserve"> https://code4rena.com/reports/2022-02-concur#h-07-shelter-claimed-mapping-is-set-with-_to-address-and-not-msgsender</t>
  </si>
  <si>
    <t>MasterChef.sol Users won’t be able to receive the concur rewards</t>
  </si>
  <si>
    <t xml:space="preserve"> https://code4rena.com/reports/2022-02-concur#h-08-masterchefsol-users-wont-be-able-to-receive-the-concur-rewards</t>
  </si>
  <si>
    <t>deposit in ConvexStakingWrapper will most certainly revert</t>
  </si>
  <si>
    <t xml:space="preserve"> https://code4rena.com/reports/2022-02-concur#h-09-deposit-in-convexstakingwrapper-will-most-certainly-revert</t>
  </si>
  <si>
    <t>ConvexStakingWrapper.exitShelter() Will Lock LP Tokens, Preventing Users From Withdrawing</t>
  </si>
  <si>
    <t xml:space="preserve"> https://code4rena.com/reports/2022-02-concur#h-10-convexstakingwrapperexitshelter-will-lock-lp-tokens-preventing-users-from-withdrawing</t>
  </si>
  <si>
    <t>ConvexStakingWrapper._calcRewardIntegral() Can Be Manipulated To Steal Tokens From Other Pools</t>
  </si>
  <si>
    <t xml:space="preserve"> https://code4rena.com/reports/2022-02-concur#h-11-convexstakingwrapper_calcrewardintegral-can-be-manipulated-to-steal-tokens-from-other-pools</t>
  </si>
  <si>
    <t>Update initializer modifier to prevent reentrancy during initialization</t>
  </si>
  <si>
    <t xml:space="preserve"> https://code4rena.com/reports/2022-02-hubble#h-01-update-initializer-modifier-to-prevent-reentrancy-during-initialization</t>
  </si>
  <si>
    <t xml:space="preserve"> https://code4rena.com/reports/2022-02-hubble#h-02-denial-of-service</t>
  </si>
  <si>
    <t>InsuranceFund depositors can be priced out &amp; deposits can be stolen</t>
  </si>
  <si>
    <t xml:space="preserve"> https://code4rena.com/reports/2022-02-hubble#h-03-insurancefund-depositors-can-be-priced-out--deposits-can-be-stolen</t>
  </si>
  <si>
    <t>IndexLogic.sol</t>
  </si>
  <si>
    <t>IndexLogic: An attacker can mint tokens for himself using assets deposited by other users</t>
  </si>
  <si>
    <t xml:space="preserve"> https://code4rena.com/reports/2022-04-phuture#h-01-indexlogic-an-attacker-can-mint-tokens-for-himself-using-assets-deposited-by-other-users</t>
  </si>
  <si>
    <t>UniswapV2PriceOracle.sol currentCumulativePrices() will revert when priceCumulative addition overflow</t>
  </si>
  <si>
    <t xml:space="preserve"> https://code4rena.com/reports/2022-04-phuture#h-02-uniswapv2priceoraclesol-currentcumulativeprices-will-revert-when-pricecumulative-addition-overflow</t>
  </si>
  <si>
    <t>TurboSafe.sol</t>
  </si>
  <si>
    <t>ERC4626 mint uses wrong amount</t>
  </si>
  <si>
    <t xml:space="preserve"> https://code4rena.com/reports/2022-02-tribe-turbo#h-01-erc4626-mint-uses-wrong-amount</t>
  </si>
  <si>
    <t>TurboRouter: deposit(), mint(), createSafeAndDeposit() and createSafeAndDepositAndBoost() functions do not work</t>
  </si>
  <si>
    <t xml:space="preserve"> https://code4rena.com/reports/2022-02-tribe-turbo#h-02-turborouter-deposit-mint-createsafeanddeposit-and-createsafeanddepositandboost-functions-do-not-work</t>
  </si>
  <si>
    <t>NFTMarketReserveAuction.sol</t>
  </si>
  <si>
    <t>NFT owner can create multiple auctions</t>
  </si>
  <si>
    <t xml:space="preserve"> https://code4rena.com/reports/2022-02-foundation#h-01-nft-owner-can-create-multiple-auctions</t>
  </si>
  <si>
    <t>NFTMarketCreators.sol</t>
  </si>
  <si>
    <t>Creators can steal sale revenue from owners’ sales</t>
  </si>
  <si>
    <t xml:space="preserve"> https://code4rena.com/reports/2022-02-foundation#h-02-creators-can-steal-sale-revenue-from-owners-sales</t>
  </si>
  <si>
    <t>NFTMarketFees.sol</t>
  </si>
  <si>
    <t>An offer made after auction end can be stolen by an auction winner</t>
  </si>
  <si>
    <t xml:space="preserve"> https://code4rena.com/reports/2022-02-foundation#h-03-an-offer-made-after-auction-end-can-be-stolen-by-an-auction-winner</t>
  </si>
  <si>
    <t>Wrong timing of check allows users to withdraw collateral without paying for the debt</t>
  </si>
  <si>
    <t xml:space="preserve"> https://code4rena.com/reports/2022-03-timeswap#h-01-wrong-timing-of-check-allows-users-to-withdraw-collateral-without-paying-for-the-debt</t>
  </si>
  <si>
    <t>LiquidityPool.sol</t>
  </si>
  <si>
    <t>Can deposit native token for free and steal funds</t>
  </si>
  <si>
    <t xml:space="preserve"> https://code4rena.com/reports/2022-03-biconomy#h-01-can-deposit-native-token-for-free-and-steal-funds</t>
  </si>
  <si>
    <t>LiquidityProviders.sol The share price of the LP can be manipulated and making future liquidityProviders unable to removeLiquidity()</t>
  </si>
  <si>
    <t xml:space="preserve"> https://code4rena.com/reports/2022-03-biconomy#h-02-liquidityproviderssol-the-share-price-of-the-lp-can-be-manipulated-and-making-future-liquidityproviders-unable-to-removeliquidity</t>
  </si>
  <si>
    <t>Wrong formula when add fee incentivePool can lead to loss of funds.</t>
  </si>
  <si>
    <t xml:space="preserve"> https://code4rena.com/reports/2022-03-biconomy#h-03-wrong-formula-when-add-fee-incentivepool-can-lead-to-loss-of-funds</t>
  </si>
  <si>
    <t>LiquidityFarming.sol</t>
  </si>
  <si>
    <t>Deleting nft Info can cause users’ nft.unpaidRewards to be permanently erased</t>
  </si>
  <si>
    <t xml:space="preserve"> https://code4rena.com/reports/2022-03-biconomy#h-04-deleting-nft-info-can-cause-users-nftunpaidrewards-to-be-permanently-erased</t>
  </si>
  <si>
    <t>Users will lose a majority or even all of the rewards when the amount of total shares is too large, due to precision loss</t>
  </si>
  <si>
    <t xml:space="preserve"> https://code4rena.com/reports/2022-03-biconomy#h-05-users-will-lose-a-majority-or-even-all-of-the-rewards-when-the-amount-of-total-shares-is-too-large-due-to-precision-loss</t>
  </si>
  <si>
    <t>QTokenStringUtils.sol</t>
  </si>
  <si>
    <t>Incorrect strike price displayed in name/symbol of qToken</t>
  </si>
  <si>
    <t xml:space="preserve"> https://code4rena.com/reports/2022-03-rolla#h-01-incorrect-strike-price-displayed-in-namesymbol-of-qtoken-</t>
  </si>
  <si>
    <t>Mint spread collateral-less and conjuring collateral claims out of thin air with implicit arithmetic rounding and flawed int to uint conversion</t>
  </si>
  <si>
    <t xml:space="preserve"> https://code4rena.com/reports/2022-03-rolla#h-02-mint-spread-collateral-less-and-conjuring-collateral-claims-out-of-thin-air-with-implicit-arithmetic-rounding-and-flawed-int-to-uint-conversion</t>
  </si>
  <si>
    <t>Wrong implementation of EIP712MetaTransaction</t>
  </si>
  <si>
    <t xml:space="preserve"> https://code4rena.com/reports/2022-03-rolla#h-03--wrong-implementation-of-eip712metatransaction</t>
  </si>
  <si>
    <t>EIP712MetaTransaction.sol</t>
  </si>
  <si>
    <t>EIP712MetaTransaction.executeMetaTransaction() failed txs are open to replay attacks</t>
  </si>
  <si>
    <t xml:space="preserve"> https://code4rena.com/reports/2022-03-rolla#h-04-eip712metatransactionexecutemetatransaction-failed-txs-are-open-to-replay-attacks</t>
  </si>
  <si>
    <t>Strategy Migration May Leave Tokens in the Old Strategy Impacting Share Calculations</t>
  </si>
  <si>
    <t xml:space="preserve"> https://code4rena.com/reports/2022-03-prepo#h-01-strategy-migration-may-leave-tokens-in-the-old-strategy-impacting-share-calculations</t>
  </si>
  <si>
    <t>First depositor can break minting of shares</t>
  </si>
  <si>
    <t xml:space="preserve"> https://code4rena.com/reports/2022-03-prepo#h-02-first-depositor-can-break-minting-of-shares</t>
  </si>
  <si>
    <t>Withdrawal delay can be circumvented</t>
  </si>
  <si>
    <t xml:space="preserve"> https://code4rena.com/reports/2022-03-prepo#h-03-withdrawal-delay-can-be-circumvented</t>
  </si>
  <si>
    <t>LenderPool.sol</t>
  </si>
  <si>
    <t>LenderPool: Principal withdrawable is incorrectly calculated if start() is invoked with non-zero start fee</t>
  </si>
  <si>
    <t xml:space="preserve"> https://code4rena.com/reports/2022-03-sublime#h-01-lenderpool-principal-withdrawable-is-incorrectly-calculated-if-start-is-invoked-with-non-zero-start-fee</t>
  </si>
  <si>
    <t>PooledCreditLine.sol</t>
  </si>
  <si>
    <t>PooledCreditLine: termination likely fails because _principleWithdrawable is treated as shares</t>
  </si>
  <si>
    <t xml:space="preserve"> https://code4rena.com/reports/2022-03-sublime#h-02-pooledcreditline-termination-likely-fails-because-_principlewithdrawable-is-treated-as-shares</t>
  </si>
  <si>
    <t>ScalingPriceOracle.sol</t>
  </si>
  <si>
    <t>Oracle price does not compound</t>
  </si>
  <si>
    <t xml:space="preserve"> https://code4rena.com/reports/2022-03-volt#h-01-oracle-price-does-not-compound</t>
  </si>
  <si>
    <t>GenericSwapFacet.sol</t>
  </si>
  <si>
    <t>Reliance on lifiData.receivingAssetId can cause loss of funds</t>
  </si>
  <si>
    <t xml:space="preserve"> https://code4rena.com/reports/2022-03-lifinance#h-01-reliance-on-lifidatareceivingassetid-can-cause-loss-of-funds</t>
  </si>
  <si>
    <t>LibSwap.sol</t>
  </si>
  <si>
    <t>All swapping functions lack checks for returned tokens</t>
  </si>
  <si>
    <t xml:space="preserve"> https://code4rena.com/reports/2022-03-lifinance#h-02-all-swapping-functions-lack-checks-for-returned-tokens</t>
  </si>
  <si>
    <t>ERC20 transferFrom return values not checked</t>
  </si>
  <si>
    <t xml:space="preserve"> https://code4rena.com/reports/2022-03-joyn#h-01-erc20-transferfrom-return-values-not-checked</t>
  </si>
  <si>
    <t>Splitter.sol</t>
  </si>
  <si>
    <t>Splitter: Anyone can call incrementWindow to steal the tokens in the contract</t>
  </si>
  <si>
    <t xml:space="preserve"> https://code4rena.com/reports/2022-03-joyn#h-02-splitter-anyone-can-call-incrementwindow-to-steal-the-tokens-in-the-contract</t>
  </si>
  <si>
    <t>DoS: claimForAllWindows() May Be Made Unusable By An Attacker</t>
  </si>
  <si>
    <t xml:space="preserve"> https://code4rena.com/reports/2022-03-joyn#h-03-dos-claimforallwindows-may-be-made-unusable-by-an-attacker</t>
  </si>
  <si>
    <t>CoreCollection.sol</t>
  </si>
  <si>
    <t>CoreCollection can be reinitialized</t>
  </si>
  <si>
    <t xml:space="preserve"> https://code4rena.com/reports/2022-03-joyn#h-04-corecollection-can-be-reinitialized</t>
  </si>
  <si>
    <t>Centralisation RIsk: Owner Of RoyaltyVault Can Take All Funds</t>
  </si>
  <si>
    <t xml:space="preserve"> https://code4rena.com/reports/2022-03-joyn#h-05-centralisation-risk-owner-of-royaltyvault-can-take-all-funds</t>
  </si>
  <si>
    <t>STORAGE COLLISION BETWEEN PROXY AND IMPLEMENTATION (LACK EIP 1967)</t>
  </si>
  <si>
    <t xml:space="preserve"> https://code4rena.com/reports/2022-03-joyn#h-06-storage-collision-between-proxy-and-implementation-lack-eip-1967</t>
  </si>
  <si>
    <t>Duplicate NFTs Can Be Minted if payableToken Has a Callback Attached to it</t>
  </si>
  <si>
    <t xml:space="preserve"> https://code4rena.com/reports/2022-03-joyn#h-07-duplicate-nfts-can-be-minted-if-payabletoken-has-a-callback-attached-to-it</t>
  </si>
  <si>
    <t>Funds cannot be withdrawn in CoreCollection.withdraw</t>
  </si>
  <si>
    <t xml:space="preserve"> https://code4rena.com/reports/2022-03-joyn#h-08-funds-cannot-be-withdrawn-in-corecollectionwithdraw</t>
  </si>
  <si>
    <t>ERC20 tokens with no return value will fail to transfer</t>
  </si>
  <si>
    <t xml:space="preserve"> https://code4rena.com/reports/2022-03-joyn#h-09-erc20-tokens-with-no-return-value-will-fail-to-transfer</t>
  </si>
  <si>
    <t>DropPerSecond is not updated homogeneously, the rewards emission can be much higher than expected in some cases</t>
  </si>
  <si>
    <t xml:space="preserve"> https://code4rena.com/reports/2022-03-paladin#h-01-droppersecond-is-not-updated-homogeneously-the-rewards-emission-can-be-much-higher-than-expected-in-some-cases</t>
  </si>
  <si>
    <t>HolyPaladinToken.sol</t>
  </si>
  <si>
    <t>System could be wrapped and made useless without contract whitelisting</t>
  </si>
  <si>
    <t xml:space="preserve"> https://code4rena.com/reports/2022-03-paladin#h-02-system-could-be-wrapped-and-made-useless-without-contract-whitelisting</t>
  </si>
  <si>
    <t>Can force borrower to pay huge interest</t>
  </si>
  <si>
    <t xml:space="preserve"> https://code4rena.com/reports/2022-04-backed#h-01-can-force-borrower-to-pay-huge-interest</t>
  </si>
  <si>
    <t>currentLoanOwner can manipulate loanInfo when any lenders try to buyout</t>
  </si>
  <si>
    <t xml:space="preserve"> https://code4rena.com/reports/2022-04-backed#h-02-currentloanowner-can-manipulate-loaninfo-when-any-lenders-try-to-buyout</t>
  </si>
  <si>
    <t>Borrower can be their own lender and steal funds from buyout due to reentrancy</t>
  </si>
  <si>
    <t xml:space="preserve"> https://code4rena.com/reports/2022-04-backed#h-03-borrower-can-be-their-own-lender-and-steal-funds-from-buyout-due-to-reentrancy</t>
  </si>
  <si>
    <t>yVault: First depositor can break minting of shares</t>
  </si>
  <si>
    <t xml:space="preserve"> https://code4rena.com/reports/2022-04-jpegd#h-01-yvault-first-depositor-can-break-minting-of-shares</t>
  </si>
  <si>
    <t>NFTVault.sol JPEGLock.sol</t>
  </si>
  <si>
    <t>Existing user’s locked JPEG could be overwritten by new user, causing permanent loss of JPEG funds</t>
  </si>
  <si>
    <t xml:space="preserve"> https://code4rena.com/reports/2022-04-jpegd#h-02-existing-users-locked-jpeg-could-be-overwritten-by-new-user-causing-permanent-loss-of-jpeg-funds</t>
  </si>
  <si>
    <t xml:space="preserve"> https://code4rena.com/reports/2022-04-jpegd#h-03-update-initializer-modifier-to-prevent-reentrancy-during-initialization</t>
  </si>
  <si>
    <t>Reentrancy issue in yVault.deposit</t>
  </si>
  <si>
    <t xml:space="preserve"> https://code4rena.com/reports/2022-04-jpegd#h-04-reentrancy-issue-in-yvaultdeposit</t>
  </si>
  <si>
    <t>yVaultLPFarming: No guarantee JPEG currentBalance &gt; previousBalance</t>
  </si>
  <si>
    <t xml:space="preserve"> https://code4rena.com/reports/2022-04-jpegd#h-05-yvaultlpfarming-no-guarantee-jpeg-currentbalance--previousbalance</t>
  </si>
  <si>
    <t>Setting new controller can break YVaultLPFarming</t>
  </si>
  <si>
    <t xml:space="preserve"> https://code4rena.com/reports/2022-04-jpegd#h-06-setting-new-controller-can-break-yvaultlpfarming</t>
  </si>
  <si>
    <t>Controller: Strategy migration will fail</t>
  </si>
  <si>
    <t xml:space="preserve"> https://code4rena.com/reports/2022-04-jpegd#h-07-controller-strategy-migration-will-fail</t>
  </si>
  <si>
    <t>StrategyPUSDConvex.balanceOfJPEG uses incorrect function signature while calling extraReward.earned, causing the function to unexpectedly revert everytime</t>
  </si>
  <si>
    <t xml:space="preserve"> https://code4rena.com/reports/2022-04-jpegd#h-08-strategypusdconvexbalanceofjpeg-uses-incorrect-function-signature-while-calling-extrarewardearned-causing-the-function-to-unexpectedly-revert-everytime</t>
  </si>
  <si>
    <t>NFTVault.sol</t>
  </si>
  <si>
    <t>Bad debts should not continue to accrue interest</t>
  </si>
  <si>
    <t xml:space="preserve"> https://code4rena.com/reports/2022-04-jpegd#h-09-bad-debts-should-not-continue-to-accrue-interest</t>
  </si>
  <si>
    <t>TokenSwapper.sol AxelarGateway.sol</t>
  </si>
  <si>
    <t>Cross-chain smart contract calls can revert but source chain tokens remain burnt and are not refunded</t>
  </si>
  <si>
    <t xml:space="preserve"> https://code4rena.com/reports/2022-04-axelar#h-01-cross-chain-smart-contract-calls-can-revert-but-source-chain-tokens-remain-burnt-and-are-not-refunded</t>
  </si>
  <si>
    <t>StakedCitadel.sol</t>
  </si>
  <si>
    <t>StakedCitadel doesn’t use correct balance for internal accounting</t>
  </si>
  <si>
    <t xml:space="preserve"> https://code4rena.com/reports/2022-04-badger-citadel#h-01-stakedcitadel-doesnt-use-correct-balance-for-internal-accounting</t>
  </si>
  <si>
    <t>StakedCitadel: wrong setupVesting function name</t>
  </si>
  <si>
    <t xml:space="preserve"> https://code4rena.com/reports/2022-04-badger-citadel#h-02-stakedcitadel-wrong-setupvesting-function-name</t>
  </si>
  <si>
    <t>StakedCitadel depositors can be attacked by the first depositor with depressing of vault token denomination</t>
  </si>
  <si>
    <t xml:space="preserve"> https://code4rena.com/reports/2022-04-badger-citadel#h-03-stakedcitadel-depositors-can-be-attacked-by-the-first-depositor-with-depressing-of-vault-token-denomination</t>
  </si>
  <si>
    <t>StakerVault.sol</t>
  </si>
  <si>
    <t>User can steal all rewards due to checkpoint after transfer</t>
  </si>
  <si>
    <t xml:space="preserve"> https://code4rena.com/reports/2022-04-backd#h-01-user-can-steal-all-rewards-due-to-checkpoint-after-transfer</t>
  </si>
  <si>
    <t>TopUpAction.sol</t>
  </si>
  <si>
    <t>function lockFunds in TopUpActionLibrary can cause serious fund lose. fee and Capped bypass. It’s not calling stakerVault.increaseActionLockedBalance when transfers stakes.</t>
  </si>
  <si>
    <t xml:space="preserve"> https://code4rena.com/reports/2022-04-backd#h-02-function-lockfunds-in-topupactionlibrary-can-cause-serious-fund-lose-fee-and-capped-bypass-its-not-calling-stakervaultincreaseactionlockedbalance-when-transfers-stakes</t>
  </si>
  <si>
    <t>Customers cannot be topUp()ed a second time</t>
  </si>
  <si>
    <t xml:space="preserve"> https://code4rena.com/reports/2022-04-backd#h-03-customers-cannot-be-topuped-a-second-time</t>
  </si>
  <si>
    <t>NFTPair.sol NFTPairWithOracle.sol</t>
  </si>
  <si>
    <t>Avoidance of Liquidation Via Malicious Oracle</t>
  </si>
  <si>
    <t xml:space="preserve"> https://code4rena.com/reports/2022-04-abranft#h-01-avoidance-of-liquidation-via-malicious-oracle</t>
  </si>
  <si>
    <t>NFTPairWithOracle.sol</t>
  </si>
  <si>
    <t>The return value success of the get function of the INFTOracle interface is not checked</t>
  </si>
  <si>
    <t xml:space="preserve"> https://code4rena.com/reports/2022-04-abranft#h-02-the-return-value-success-of-the-get-function-of-the-inftoracle-interface-is-not-checked</t>
  </si>
  <si>
    <t>Critical Oracle Manipulation Risk by Lender</t>
  </si>
  <si>
    <t xml:space="preserve"> https://code4rena.com/reports/2022-04-abranft#h-03-critical-oracle-manipulation-risk-by-lender</t>
  </si>
  <si>
    <t>Lender is able to seize the collateral by changing the loan parameters</t>
  </si>
  <si>
    <t xml:space="preserve"> https://code4rena.com/reports/2022-04-abranft#h-04-lender-is-able-to-seize-the-collateral-by-changing-the-loan-parameters</t>
  </si>
  <si>
    <t>Mistake while checking LTV to lender accepted LTV</t>
  </si>
  <si>
    <t xml:space="preserve"> https://code4rena.com/reports/2022-04-abranft#h-05-mistake-while-checking-ltv-to-lender-accepted-ltv</t>
  </si>
  <si>
    <t>A malicious early user/attacker can manipulate the vault’s pricePerShare to take an unfair share of future users’ deposits</t>
  </si>
  <si>
    <t xml:space="preserve"> https://code4rena.com/reports/2022-04-pooltogether#h-01-a-malicious-early-userattacker-can-manipulate-the-vaults-pricepershare-to-take-an-unfair-share-of-future-users-deposits</t>
  </si>
  <si>
    <t>User can call liquidate() and steal all collateral due to arbitrary router call</t>
  </si>
  <si>
    <t xml:space="preserve"> https://code4rena.com/reports/2022-04-mimo#h-01-user-can-call-liquidate-and-steal-all-collateral-due-to-arbitrary-router-call</t>
  </si>
  <si>
    <t>SuperVault.sol</t>
  </si>
  <si>
    <t>Fund loss or theft by attacker with creating a flash loan and setting SuperVault as receiver so executeOperation() will be get called by lendingPool but with attackers specified params</t>
  </si>
  <si>
    <t xml:space="preserve"> https://code4rena.com/reports/2022-04-mimo#h-02-fund-loss-or-theft-by-attacker-with-creating-a-flash-loan-and-setting-supervault-as-receiver-so-executeoperation-will-be-get-called-by-lendingpool-but-with-attackers-specified-params</t>
  </si>
  <si>
    <t>no-revert-on-transfer ERC20 tokens can be drained</t>
  </si>
  <si>
    <t xml:space="preserve"> https://code4rena.com/reports/2022-05-cally#h-01-no-revert-on-transfer-erc20-tokens-can-be-drained</t>
  </si>
  <si>
    <t>Cally.sol</t>
  </si>
  <si>
    <t>Inefficiency in the Dutch Auction due to lower duration</t>
  </si>
  <si>
    <t xml:space="preserve"> https://code4rena.com/reports/2022-05-cally#h-02-inefficiency-in-the-dutch-auction-due-to-lower-duration</t>
  </si>
  <si>
    <t>Fake balances can be created for not-yet-existing ERC20 tokens, which allows attackers to set traps to steal funds from future users</t>
  </si>
  <si>
    <t xml:space="preserve"> https://code4rena.com/reports/2022-05-cally#h-03-wp-h0-fake-balances-can-be-created-for-not-yet-existing-erc20-tokens-which-allows-attackers-to-set-traps-to-steal-funds-from-future-users</t>
  </si>
  <si>
    <t>ExtraRewardsDistributor.sol</t>
  </si>
  <si>
    <t>User can forfeit other user rewards</t>
  </si>
  <si>
    <t xml:space="preserve"> https://code4rena.com/reports/2022-05-aura#h-01-user-can-forfeit-other-user-rewards</t>
  </si>
  <si>
    <t>Rounding Issues In Certain Functions</t>
  </si>
  <si>
    <t xml:space="preserve"> https://code4rena.com/reports/2022-06-notional-coop#h-01-rounding-issues-in-certain-functions</t>
  </si>
  <si>
    <t>GeneralVault.sol LidoVault.sol</t>
  </si>
  <si>
    <t>Hard-coded slippage may freeze user funds during market turbulence</t>
  </si>
  <si>
    <t xml:space="preserve"> https://code4rena.com/reports/2022-05-sturdy#h-01-hard-coded-slippage-may-freeze-user-funds-during-market-turbulence</t>
  </si>
  <si>
    <t>The check for value transfer success is made after the return statement in _withdrawFromYieldPool of LidoVault</t>
  </si>
  <si>
    <t xml:space="preserve"> https://code4rena.com/reports/2022-05-sturdy#h-02-the-check-for-value-transfer-success-is-made-after-the-return-statement-in-_withdrawfromyieldpool-of-lidovault</t>
  </si>
  <si>
    <t>Minter.sol#startInflation() can be bypassed.</t>
  </si>
  <si>
    <t xml:space="preserve"> https://code4rena.com/reports/2022-05-backd#h-01-mintersolstartinflation-can-be-bypassed</t>
  </si>
  <si>
    <t>Minter.sol</t>
  </si>
  <si>
    <t>Total Supply is not guaranteed and is not deterministic.</t>
  </si>
  <si>
    <t xml:space="preserve"> https://code4rena.com/reports/2022-05-backd#h-02-total-supply-is-not-guaranteed-and-is-not-deterministic</t>
  </si>
  <si>
    <t>JBChainlinkV3PriceFeed.sol JBPrices.sol JBSingleTokenPaymentTerminalStore.sol</t>
  </si>
  <si>
    <t>Oracle data feed can be outdated yet used anyways which will impact payment logic</t>
  </si>
  <si>
    <t xml:space="preserve"> https://code4rena.com/reports/2022-07-juicebox#h-01-oracle-data-feed-can-be-outdated-yet-used-anyways-which-will-impact-payment-logic</t>
  </si>
  <si>
    <t>JBTokenStore.sol JBController.sol</t>
  </si>
  <si>
    <t>Token Change Can Be Frontrun, Blocking Token</t>
  </si>
  <si>
    <t xml:space="preserve"> https://code4rena.com/reports/2022-07-juicebox#h-02-token-change-can-be-frontrun-blocking-token</t>
  </si>
  <si>
    <t>It is possible to create fake ERC1155 NameWrapper token for subdomain, which is not owned by NameWrapper</t>
  </si>
  <si>
    <t xml:space="preserve"> https://code4rena.com/reports/2022-07-ens#h-01-it-is-possible-to-create-fake-erc1155-namewrapper-token-for-subdomain-which-is-not-owned-by-namewrapper</t>
  </si>
  <si>
    <t>NameWrapper.sol</t>
  </si>
  <si>
    <t>The expiry of the parent node can be smaller than the one of a child node, violating the guarantee policy</t>
  </si>
  <si>
    <t xml:space="preserve"> https://code4rena.com/reports/2022-07-ens#h-02-the-expiry-of-the-parent-node-can-be-smaller-than-the-one-of-a-child-node-violating-the-guarantee-policy</t>
  </si>
  <si>
    <t>ENSRegistry.sol</t>
  </si>
  <si>
    <t>PARENT_CANNOT_CONTROL can be bypassed by maliciously unwrapping parent node</t>
  </si>
  <si>
    <t xml:space="preserve"> https://code4rena.com/reports/2022-07-ens#h-03-parent_cannot_control-can-be-bypassed-by-maliciously-unwrapping-parent-node</t>
  </si>
  <si>
    <t>WithdrawHook.sol</t>
  </si>
  <si>
    <t>griefing / blocking / delaying users to withdraw</t>
  </si>
  <si>
    <t xml:space="preserve"> https://code4rena.com/reports/2022-12-prepo#h-01-griefing--blocking--delaying-users-to-withdraw</t>
  </si>
  <si>
    <t>A whale user is able to cause freeze of funds of other users by bypassing withdraw limit</t>
  </si>
  <si>
    <t xml:space="preserve"> https://code4rena.com/reports/2022-12-prepo#h-02-a-whale-user-is-able-to-cause-freeze-of-funds-of-other-users-by-bypassing-withdraw-limit</t>
  </si>
  <si>
    <t>Admin does not have to wait to call lastResortTimelockOwnerClaimNFT()</t>
  </si>
  <si>
    <t xml:space="preserve"> https://code4rena.com/reports/2022-12-forgeries#h-01-admin-does-not-have-to-wait-to-call-lastresorttimelockownerclaimnft</t>
  </si>
  <si>
    <t>VRFNFTRandomDraw.sol</t>
  </si>
  <si>
    <t>Draw organizer can rig the draw to favor certain participants such as their own account.</t>
  </si>
  <si>
    <t xml:space="preserve"> https://code4rena.com/reports/2022-12-forgeries#h-02-draw-organizer-can-rig-the-draw-to-favor-certain-participants-such-as-their-own-account</t>
  </si>
  <si>
    <t>Lock.sol</t>
  </si>
  <si>
    <t>Lock.sol: assets deposited with Lock.extendLock function are lost</t>
  </si>
  <si>
    <t xml:space="preserve"> https://code4rena.com/reports/2022-12-tigris#h-01-locksol-assets-deposited-with-lockextendlock-function-are-lost</t>
  </si>
  <si>
    <t>Trading.sol Position.sol</t>
  </si>
  <si>
    <t>Riskless trades due to delay check</t>
  </si>
  <si>
    <t xml:space="preserve"> https://code4rena.com/reports/2022-12-tigris#h-02-riskless-trades-due-to-delay-check</t>
  </si>
  <si>
    <t>Certain fee configuration enables vaults to be drained</t>
  </si>
  <si>
    <t xml:space="preserve"> https://code4rena.com/reports/2022-12-tigris#h-03-certain-fee-configuration-enables-vaults-to-be-drained</t>
  </si>
  <si>
    <t>Bypass the maximum PnL check to take extra profit</t>
  </si>
  <si>
    <t xml:space="preserve"> https://code4rena.com/reports/2022-12-tigris#h-04-bypass-the-maximum-pnl-check-to-take-extra-profit</t>
  </si>
  <si>
    <t>BondNFT.sol</t>
  </si>
  <si>
    <t>Malicious user can steal all assets in BondNFT</t>
  </si>
  <si>
    <t xml:space="preserve"> https://code4rena.com/reports/2022-12-tigris#h-05-malicious-user-can-steal-all-assets-in-bondnft</t>
  </si>
  <si>
    <t>Trading.sol</t>
  </si>
  <si>
    <t>Incorrect calculation of new price while adding position</t>
  </si>
  <si>
    <t xml:space="preserve"> https://code4rena.com/reports/2022-12-tigris#h-06-incorrect-calculation-of-new-price-while-adding-position</t>
  </si>
  <si>
    <t>reentrancy attack during mint() function in Position contract which can lead to removing of the other user’s limit orders or stealing contract funds because initId is set low value</t>
  </si>
  <si>
    <t xml:space="preserve"> https://code4rena.com/reports/2022-12-tigris#h-07-reentrancy-attack-during-mint-function-in-position-contract-which-can-lead-to-removing-of-the-other-users-limit-orders-or-stealing-contract-funds-because-initid-is-set-low-value</t>
  </si>
  <si>
    <t>StableVault.sol</t>
  </si>
  <si>
    <t>Incorrect Assumption of Stablecoin Market Stability</t>
  </si>
  <si>
    <t xml:space="preserve"> https://code4rena.com/reports/2022-12-tigris#h-08-incorrect-assumption-of-stablecoin-market-stability</t>
  </si>
  <si>
    <t>Users can bypass the maxWinPercent limit using a partially closing</t>
  </si>
  <si>
    <t xml:space="preserve"> https://code4rena.com/reports/2022-12-tigris#h-09-users-can-bypass-the-maxwinpercent-limit-using-a-partially-closing</t>
  </si>
  <si>
    <t>TradingExtension.sol</t>
  </si>
  <si>
    <t>User can abuse tight stop losses and high leverage to make risk free trades</t>
  </si>
  <si>
    <t xml:space="preserve"> https://code4rena.com/reports/2022-12-tigris#h-10-user-can-abuse-tight-stop-losses-and-high-leverage-to-make-risk-free-trades</t>
  </si>
  <si>
    <t>Not enough margin pulled or burned from user when adding to a position</t>
  </si>
  <si>
    <t xml:space="preserve"> https://code4rena.com/reports/2022-12-tigris#h-11-not-enough-margin-pulled-or-burned-from-user-when-adding-to-a-position</t>
  </si>
  <si>
    <t>Reentrancy in buy function for ERC777 tokens allows buying funds with considerable discount</t>
  </si>
  <si>
    <t xml:space="preserve"> https://code4rena.com/reports/2022-12-caviar#h-01-reentrancy-in-buy-function-for-erc777-tokens-allows-buying-funds-with-considerable-discount</t>
  </si>
  <si>
    <t>Pair.sol</t>
  </si>
  <si>
    <t>Liquidity providers may lose funds when adding liquidity</t>
  </si>
  <si>
    <t xml:space="preserve"> https://code4rena.com/reports/2022-12-caviar#h-02-liquidity-providers-may-lose-funds-when-adding-liquidity</t>
  </si>
  <si>
    <t xml:space="preserve"> https://code4rena.com/reports/2022-12-caviar#h-03-first-depositor-can-break-minting-of-shares</t>
  </si>
  <si>
    <t>Bug Label</t>
  </si>
  <si>
    <t>Cat</t>
  </si>
  <si>
    <t>Valid</t>
  </si>
  <si>
    <t>SE-4</t>
  </si>
  <si>
    <t>native</t>
  </si>
  <si>
    <t>S1-1</t>
  </si>
  <si>
    <t>PriceAware.sol</t>
  </si>
  <si>
    <t>S6-2</t>
  </si>
  <si>
    <t>S6-4</t>
  </si>
  <si>
    <t>CrossMarginAccounts.sol</t>
  </si>
  <si>
    <t>SC</t>
  </si>
  <si>
    <t>S3-1</t>
  </si>
  <si>
    <t>SE-2</t>
  </si>
  <si>
    <t>S5-3</t>
  </si>
  <si>
    <t>too long</t>
  </si>
  <si>
    <t>S2-1</t>
  </si>
  <si>
    <t>S6-3</t>
  </si>
  <si>
    <t>SE-1</t>
  </si>
  <si>
    <t>NFTXVaultUpgradeable.sol</t>
  </si>
  <si>
    <t>NFTXLPStaking.sol</t>
  </si>
  <si>
    <t>compact</t>
  </si>
  <si>
    <t>S5-1</t>
  </si>
  <si>
    <t>S3-2</t>
  </si>
  <si>
    <t>S1-3</t>
  </si>
  <si>
    <t>S6-1</t>
  </si>
  <si>
    <t>Too long</t>
  </si>
  <si>
    <t>TransactionManager.sol</t>
  </si>
  <si>
    <t>S1-2</t>
  </si>
  <si>
    <t>S2-2</t>
  </si>
  <si>
    <t>S2-3</t>
  </si>
  <si>
    <t>SE-3</t>
  </si>
  <si>
    <t>nTokenAction.sol</t>
  </si>
  <si>
    <t>ConcentratedLiquidityPoolManager.sol ConcentratedLiquidityPosition.sol Ticks.sol</t>
  </si>
  <si>
    <t>Auction.sol Basket.sol</t>
  </si>
  <si>
    <t>MochiTreasuryV0.sol</t>
  </si>
  <si>
    <t>S4-1</t>
  </si>
  <si>
    <t>VaderRouterV2.sol BasePoolV2.sol VaderPoolV2.sol</t>
  </si>
  <si>
    <t>BasePoolV2.sol VaderPoolV2.sol</t>
  </si>
  <si>
    <t>MapleLoan.sol</t>
  </si>
  <si>
    <t>LpIssuer.sol</t>
  </si>
  <si>
    <t>AuctionEscapeHatch.sol</t>
  </si>
  <si>
    <t>SavingsAccountUtil.sol</t>
  </si>
  <si>
    <t>YearnYield.sol AaveYield.sol CompoundYield.sol</t>
  </si>
  <si>
    <t>S5-2</t>
  </si>
  <si>
    <t>RebaseProxy.sol</t>
  </si>
  <si>
    <t>ConvexYieldWrapper.sol</t>
  </si>
  <si>
    <t>NFTMarketReserveAuction.sol NFTMarketOffer.sol NFTMarketBuyPrice</t>
  </si>
  <si>
    <t>GenericSwapFacet.sol NXTPFacet.sol CBridgeFacet.sol HopFacet.sol AnyswapFacet.sol</t>
  </si>
  <si>
    <t>LibSwap.sol GenericSwapFacet.sol</t>
  </si>
  <si>
    <t>AxelarGateway.sol</t>
  </si>
  <si>
    <t>ENSRegistry.sol NameWrapper.sol</t>
  </si>
  <si>
    <t>proj</t>
  </si>
  <si>
    <t>test</t>
  </si>
  <si>
    <t>function</t>
  </si>
  <si>
    <t>file</t>
  </si>
  <si>
    <t>comment</t>
  </si>
  <si>
    <t>gptbugs</t>
  </si>
  <si>
    <t>risk</t>
  </si>
  <si>
    <t>explanation</t>
  </si>
  <si>
    <t>3_1</t>
  </si>
  <si>
    <t>crossDeposit</t>
  </si>
  <si>
    <t>Reentrancy</t>
  </si>
  <si>
    <t>The crossDeposit function may allow reentrancy attacks due to calling external contracts before updating the state. This may lead to asset loss.</t>
  </si>
  <si>
    <t>crossDepositETH</t>
  </si>
  <si>
    <t>The crossDepositETH function may allow reentrancy attacks due to calling external contracts before updating the state. This may lead to asset loss.</t>
  </si>
  <si>
    <t>borrow</t>
  </si>
  <si>
    <t>The `borrow` function updates the loan and modifies the account state without implementing a reentrancy guard. This can potentially allow for a reentrancy attack leading to unintended behavior and potential asset loss.</t>
  </si>
  <si>
    <t>extinguishDebt</t>
  </si>
  <si>
    <t>Underflow</t>
  </si>
  <si>
    <t>The `extinguishDebt` function subtracts `extinguishAmount` from `account.borrowed` without checking for underflow. This can result in incorrect calculations and unintended behavior.</t>
  </si>
  <si>
    <t>addHolding</t>
  </si>
  <si>
    <t>true, but already takes care in other files</t>
  </si>
  <si>
    <t>Missing access control</t>
  </si>
  <si>
    <t>yes</t>
  </si>
  <si>
    <t>The addHolding function is marked as internal but it manipulates the state of CrossMarginAccounts without any access control. This could lead to unauthorized manipulation of the smart contract state if called by an external function that doesn't have proper access control.</t>
  </si>
  <si>
    <t>liquidateToPeg</t>
  </si>
  <si>
    <t>The function 'liquidateToPeg' calls 'MarginRouter(router()).authorizedSwapExactT4T', which is an external contract function call. This may lead to a reentrancy attack if a malicious contract is used.</t>
  </si>
  <si>
    <t>liquidateFromPeg</t>
  </si>
  <si>
    <t>The function 'liquidateFromPeg' calls 'MarginRouter(router()).authorizedSwapT4ExactT', which is an external contract function call. This may lead to a reentrancy attack if a malicious contract is used.</t>
  </si>
  <si>
    <t>withdrawHourlyBond</t>
  </si>
  <si>
    <t>The 'withdrawHourlyBond' function allows an attacker to call it recursively using reentrancy, potentially causing asset loss.</t>
  </si>
  <si>
    <t>closeHourlyBondAccount</t>
  </si>
  <si>
    <t>The 'closeHourlyBondAccount' function allows an attacker to call it recursively using reentrancy, potentially causing asset loss.</t>
  </si>
  <si>
    <t>_makeFallbackBond</t>
  </si>
  <si>
    <t>The _makeFallbackBond function is a virtual function that is meant to be overridden in derived contracts. If it includes any external calls, it could open up the contract to reentrancy attacks.</t>
  </si>
  <si>
    <t>calcCumulativeYieldFP</t>
  </si>
  <si>
    <t>Integer Overflow/Underflow</t>
  </si>
  <si>
    <t>In calcCumulativeYieldFP, when calculating the accumulatorFP, an integer overflow/underflow can occur when multiplying yieldAccumulator.accumulatorFP, yieldAccumulator.hourlyYieldFP, and secondsDelta.</t>
  </si>
  <si>
    <t>liquidate</t>
  </si>
  <si>
    <t>The 'liquidate' function allows an attacker to recursively call the function through the 'Fund(fund()).withdraw' calls, leading to potential asset loss.</t>
  </si>
  <si>
    <t>The `liquidate` function interacts with external contracts (Fund and Admin) after changing the state variables, which may allow a reentrancy attack.</t>
  </si>
  <si>
    <t>registerDeposit</t>
  </si>
  <si>
    <t>The 'registerDeposit' function can be exploited by a reentrancy attack due to the external call to the 'extinguishDebt' function before updating the 'totalShort' variable.</t>
  </si>
  <si>
    <t>3_2</t>
  </si>
  <si>
    <t>The function calls an external contract (MarginRouter) before adjusting the state, which may lead to reentrancy attacks if malicious contracts are involved.</t>
  </si>
  <si>
    <t>The crossDeposit function calls an external contract (Fund) before updating the state, making it vulnerable to reentrancy attacks.</t>
  </si>
  <si>
    <t>The crossDepositETH function calls an external contract (Fund) before updating the state, making it vulnerable to reentrancy attacks.</t>
  </si>
  <si>
    <t>crossWithdraw</t>
  </si>
  <si>
    <t>The crossWithdraw function calls an external contract (Fund) before updating the state, making it vulnerable to reentrancy attacks.</t>
  </si>
  <si>
    <t>crossWithdrawETH</t>
  </si>
  <si>
    <t>The crossWithdrawETH function calls an external contract (Fund) before updating the state, making it vulnerable to reentrancy attacks.</t>
  </si>
  <si>
    <t>crossBorrow</t>
  </si>
  <si>
    <t>The crossBorrow function calls an external contract (Lending) before updating the state, making it vulnerable to reentrancy attacks.</t>
  </si>
  <si>
    <t>crossOvercollateralizedBorrow</t>
  </si>
  <si>
    <t>The crossOvercollateralizedBorrow function calls external contracts (Fund and Lending) before updating the state, making it vulnerable to reentrancy attacks.</t>
  </si>
  <si>
    <t>crossCloseAccount</t>
  </si>
  <si>
    <t>The crossCloseAccount function calls an external contract (Fund) before updating the state, making it vulnerable to reentrancy attacks.</t>
  </si>
  <si>
    <t>The withdrawHourlyBond function is susceptible to reentrancy attacks because it calls the disburse() function, which interacts with an external contract, before updating the user's balance.</t>
  </si>
  <si>
    <t>The closeHourlyBondAccount function is susceptible to reentrancy attacks because it calls the disburse() function, which interacts with an external contract, before updating the user's bond account.</t>
  </si>
  <si>
    <t>withdrawBond</t>
  </si>
  <si>
    <t>The withdrawBond function is susceptible to reentrancy attacks because it calls the disburse() function, which interacts with an external contract, before deleting the user's bond.</t>
  </si>
  <si>
    <t>The liquidate function calls external contracts (such as Fund and Admin) that can be manipulated by an attacker to re-enter the liquidate function and potentially cause asset loss.</t>
  </si>
  <si>
    <t>calcLiquidationAmounts</t>
  </si>
  <si>
    <t>Integer Overflow</t>
  </si>
  <si>
    <t>When calculating sellAmount and buyTarget, the values are added to the existing amounts, which may lead to integer overflow if the values are large enough.</t>
  </si>
  <si>
    <t>IsolatedMarginLiquidation.sol</t>
  </si>
  <si>
    <t>true, but as intend.</t>
  </si>
  <si>
    <t>Insecure Liquidation Target Calculation</t>
  </si>
  <si>
    <t>The calculation of the liquidationTarget is imprecise, which may lead to an incorrect target, and the contract may not be able to cover the shortfall or distribute the correct amounts to stakeholders.</t>
  </si>
  <si>
    <t>Unchecked Underflow</t>
  </si>
  <si>
    <t>In the function 'extinguishDebt', the subtraction of 'extinguishAmount' from 'account.borrowed' might cause an underflow if 'extinguishAmount' is greater than 'account.borrowed'.</t>
  </si>
  <si>
    <t>setLeveragePercent</t>
  </si>
  <si>
    <t>Missing Input Validation</t>
  </si>
  <si>
    <t>There is no function to set 'leveragePercent', which could lead to incorrect calculations if an invalid value is used.</t>
  </si>
  <si>
    <t>_withdrawHourlyBond</t>
  </si>
  <si>
    <t>In the function '_withdrawHourlyBond', the subtraction of 'amount' from 'bond.amount' might cause an underflow if 'amount' is greater than 'bond.amount'.</t>
  </si>
  <si>
    <t>setWithdrawalWindow</t>
  </si>
  <si>
    <t>HourlyBondSubscriptionLending.sol</t>
  </si>
  <si>
    <t>true, but no need at all.</t>
  </si>
  <si>
    <t>The 'setWithdrawalWindow' function does not validate the input value for the 'window' parameter, which might lead to incorrect withdrawal windows.</t>
  </si>
  <si>
    <t>registerWithdrawal</t>
  </si>
  <si>
    <t>The function registerWithdrawal allows external calls to msg.sender before updating the state, making the contract vulnerable to reentrancy attacks.</t>
  </si>
  <si>
    <t>_registerBorrow</t>
  </si>
  <si>
    <t>The function _registerBorrow updates totalShort and totalLong without checking for integer overflow, making the contract vulnerable to integer overflow attacks.</t>
  </si>
  <si>
    <t>_registerWithdrawal</t>
  </si>
  <si>
    <t>Integer Underflow</t>
  </si>
  <si>
    <t>The function _registerWithdrawal subtracts withdrawAmount from totalLong[withdrawToken] without checking for integer underflow, making the contract vulnerable to integer underflow attacks.</t>
  </si>
  <si>
    <t>borrow()</t>
  </si>
  <si>
    <t>The 'borrow()' function interacts with the external contract Lending before modifying the storage, which can lead to reentrancy attacks.</t>
  </si>
  <si>
    <t>deleteAccount()</t>
  </si>
  <si>
    <t>The 'deleteAccount()' function is not restricted to any specific role, which could allow unauthorized users to delete accounts.</t>
  </si>
  <si>
    <t>adjustAmounts()</t>
  </si>
  <si>
    <t>The 'adjustAmounts()' function is not restricted to any specific role, which could allow unauthorized users to modify account holdings.</t>
  </si>
  <si>
    <t>The `liquidate` function can be exploited using a reentrancy attack. The attacker may use a malicious contract to withdraw funds from the `Fund` contract during the execution of the `liquidate` function, potentially causing asset loss.</t>
  </si>
  <si>
    <t>In the `liquidate` function, an integer overflow may occur when calculating `peg2targetCost * (100 + MAINTAINER_CUT_PERCENT) / 100`. If the multiplication result is too large, it can wrap around and become a small number, leading to incorrect calculations and potential asset loss.</t>
  </si>
  <si>
    <t>3_3</t>
  </si>
  <si>
    <t>getPriceFromAMM</t>
  </si>
  <si>
    <t>true, but acceptable.</t>
  </si>
  <si>
    <t>Front-running</t>
  </si>
  <si>
    <t>The function getPriceFromAMM updates the price of a token based on the output received from the AMM. However, this leaves the smart contract vulnerable to front-running attacks, where an attacker can manipulate the price of the token by placing a transaction before the getPriceFromAMM function is executed.</t>
  </si>
  <si>
    <t>liquidateToPeg and liquidateFromPeg</t>
  </si>
  <si>
    <t>Both the liquidateToPeg and liquidateFromPeg functions call the external contract MarginRouter's authorizedSwapExactT4T and authorizedSwapT4ExactT functions, which may potentially be manipulated to call back into these functions and result in reentrancy attacks.</t>
  </si>
  <si>
    <t>crossDeposit, crossDepositETH</t>
  </si>
  <si>
    <t>In both crossDeposit and crossDepositETH functions, external calls to Fund and Lending contracts are made before the events are emitted. An attacker can create a malicious contract to exploit this and cause a reentrancy attack.</t>
  </si>
  <si>
    <t>crossWithdraw, crossWithdrawETH</t>
  </si>
  <si>
    <t>In both crossWithdraw and crossWithdrawETH functions, an external call to Fund contract is made before the event is emitted. An attacker can create a malicious contract to exploit this and cause a reentrancy attack.</t>
  </si>
  <si>
    <t>In the crossBorrow function, external calls to Lending and IMarginTrading contracts are made before the event is emitted. An attacker can create a malicious contract to exploit this and cause a reentrancy attack.</t>
  </si>
  <si>
    <t>In the crossOvercollateralizedBorrow function, external calls to Fund and Lending contracts are made before the event is emitted. An attacker can create a malicious contract to exploit this and cause a reentrancy attack.</t>
  </si>
  <si>
    <t>In the crossCloseAccount function, an external call to Fund contract is made inside a loop. An attacker can create a malicious contract to exploit this and cause a reentrancy attack.</t>
  </si>
  <si>
    <t>The function withdrawHourlyBond calls an external function, disburse, before updating the state, which makes it vulnerable to reentrancy attacks.</t>
  </si>
  <si>
    <t>The function closeHourlyBondAccount calls an external function, disburse, before updating the state, making it vulnerable to reentrancy attacks.</t>
  </si>
  <si>
    <t>The function withdrawBond calls an external function, disburse, before updating the state, making it vulnerable to reentrancy attacks.</t>
  </si>
  <si>
    <t>The liquidate function calls an external contract (Fund(fund()).withdraw) before updating the state of the smart contract. This can lead to reentrancy attacks where an attacker can manipulate the state of the contract during execution.</t>
  </si>
  <si>
    <t>In the liquidate function, the variable 'liquidationTarget' is multiplied by '(100 + MAINTAINER_CUT_PERCENT) / 100', which can lead to an integer overflow if MAINTAINER_CUT_PERCENT is too large.</t>
  </si>
  <si>
    <t>disburseLiqStakeAttacks</t>
  </si>
  <si>
    <t>Unbounded Loop</t>
  </si>
  <si>
    <t>The function disburseLiqStakeAttacks has a loop that iterates over the input array 'liquidatedAccounts'. If this array is very large, it can cause the function to exceed the block gas limit and become uncallable.</t>
  </si>
  <si>
    <t>The `borrow` function calls the `updateLoan` function, which further interacts with external contracts, allowing for a reentrancy attack.</t>
  </si>
  <si>
    <t>Arithmetic underflow</t>
  </si>
  <si>
    <t>The `account.borrowed -= extinguishAmount;` operation could potentially result in an arithmetic underflow if `extinguishAmount` is greater than `account.borrowed`.</t>
  </si>
  <si>
    <t>belowMaintenanceThreshold</t>
  </si>
  <si>
    <t>Arithmetic overflow</t>
  </si>
  <si>
    <t>The multiplication `100 * holdings` and `liquidationThresholdPercent * loan` can result in an arithmetic overflow.</t>
  </si>
  <si>
    <t>The multiplication operations in `calcCumulativeYieldFP` function, such as `yieldAccumulator.accumulatorFP * yieldAccumulator.hourlyYieldFP * secondsDelta`, can result in an arithmetic overflow.</t>
  </si>
  <si>
    <t>The operation `bond.amount -= amount` could potentially result in an arithmetic underflow if `amount` is greater than `bond.amount`.</t>
  </si>
  <si>
    <t>The `_withdrawHourlyBond` function updates the state after external calls, which could potentially allow for reentrancy attacks.</t>
  </si>
  <si>
    <t>When depositing and extinguishing debt, the totalShort balance is updated after calling the extinguishDebt() function, which is susceptible to reentrancy attacks.</t>
  </si>
  <si>
    <t>registerLiquidation</t>
  </si>
  <si>
    <t>CrossMarginTrading.sol</t>
  </si>
  <si>
    <t>false, already constrained.</t>
  </si>
  <si>
    <t>Missing function access control</t>
  </si>
  <si>
    <t>The function registerLiquidation can be called by any address with the marginTrader role, allowing unauthorized liquidations.</t>
  </si>
  <si>
    <t>registerTradeAndBorrow</t>
  </si>
  <si>
    <t>false, no need at all.</t>
  </si>
  <si>
    <t>Incorrect calculation of totalLong and totalShort</t>
  </si>
  <si>
    <t>totalLong and totalShort are not updated correctly, as they should be updated after borrow() and adjustAmounts() function calls.</t>
  </si>
  <si>
    <t>In the liquidate() function, there is a call to Fund(fund()).withdraw(), which transfers funds to the user. However, there is no reentrancy guard to prevent the user from calling the function again before the previous call is completed, potentially leading to asset loss.</t>
  </si>
  <si>
    <t>The 'borrow' function allows external contracts to call it, which might lead to reentrancy attacks. Attackers can exploit this vulnerability to manipulate the contract state and drain the assets.</t>
  </si>
  <si>
    <t>The 'borrow' function is internal, but it should be restricted to only the margin trader role, as stated in the contract goal. This might lead to unauthorized access to the function.</t>
  </si>
  <si>
    <t>updatedYieldFP</t>
  </si>
  <si>
    <t>The updatedYieldFP function uses the block.timestamp (alias for now), which can be manipulated by miners to some extent. This can be exploited by an attacker to cause reentrancy issues.</t>
  </si>
  <si>
    <t>updateSpeed</t>
  </si>
  <si>
    <t>The updateSpeed function is prone to integer overflow when calculating 'updateAmount', as it multiplies 'amount' and 'runtime' without checking for an overflow.</t>
  </si>
  <si>
    <t>5_1</t>
  </si>
  <si>
    <t>redeemToMember</t>
  </si>
  <si>
    <t>The redeemToMember function is vulnerable to reentrancy attacks because it first transfers the USDV tokens to the contract and then calls an external contract (iROUTER) before updating the contract state (minting VADER tokens).</t>
  </si>
  <si>
    <t>grantFunds</t>
  </si>
  <si>
    <t>The grantFunds function calls the external contract iVAULT(VAULT).grant() before finalizing the proposal, making it vulnerable to reentrancy attacks.</t>
  </si>
  <si>
    <t>assetChecks</t>
  </si>
  <si>
    <t>The assetChecks function calls external contracts (iPOOLS and iSYNTH), which may lead to reentrancy attacks by a malicious contract.</t>
  </si>
  <si>
    <t>transferOut</t>
  </si>
  <si>
    <t>The `transferOut` function transfers tokens to a recipient before updating the accounting variables `pooledVADER` and `pooledUSDV`. This can allow an attacker to exploit reentrancy vulnerability, potentially leading to loss of assets.</t>
  </si>
  <si>
    <t>depositForMember</t>
  </si>
  <si>
    <t>This function can be called recursively by a malicious contract because it receives funds before updating the state (mapMemberSynth_deposit), thus allowing an attacker to drain the contract's funds.</t>
  </si>
  <si>
    <t>_deposit</t>
  </si>
  <si>
    <t>The '_deposit()' function does not check for integer overflow when adding '_weight' to 'totalWeight' and 'mapMember_weight[_member]'. An attacker might craft an input that causes an overflow, leading to incorrect calculations and potential asset loss.</t>
  </si>
  <si>
    <t>withdraw</t>
  </si>
  <si>
    <t>This function can be called recursively by a malicious contract because it sends funds before updating the state (mapMemberSynth_deposit), thus allowing an attacker to drain the contract's funds.</t>
  </si>
  <si>
    <t>init</t>
  </si>
  <si>
    <t>Missing Access Control</t>
  </si>
  <si>
    <t>The 'init' function can be called by anyone, allowing an attacker to re-initialize the contract, which may lead to loss of control over the contract.</t>
  </si>
  <si>
    <t>addExcluded</t>
  </si>
  <si>
    <t>true, H-21</t>
  </si>
  <si>
    <t>The 'addExcluded' function can be called by anyone, allowing an attacker to exclude any address from paying fees, which may lead to potential abuse and revenue loss.</t>
  </si>
  <si>
    <t>5_2</t>
  </si>
  <si>
    <t>decreaseAllowance</t>
  </si>
  <si>
    <t>Arithmetic Underflow</t>
  </si>
  <si>
    <t>The decreaseAllowance function does not check if subtractedValue is greater than the current allowance, which could lead to an underflow in the new allowance.</t>
  </si>
  <si>
    <t>_transfer</t>
  </si>
  <si>
    <t>Arithmetic Overflow</t>
  </si>
  <si>
    <t>The _transfer function checks for overflow in the recipient's balance using an incorrect condition, which may not prevent an overflow.</t>
  </si>
  <si>
    <t>The `withdraw` function sends funds to the user before updating the state, which could lead to a reentrancy attack.</t>
  </si>
  <si>
    <t>true, but acceptable</t>
  </si>
  <si>
    <t>Economic Exploit</t>
  </si>
  <si>
    <t>Users can manipulate the token price on DEX before depositing, leading to inflated weights and incorrect rewards distribution.</t>
  </si>
  <si>
    <t>harvest</t>
  </si>
  <si>
    <t>true, H-18</t>
  </si>
  <si>
    <t>Users can manipulate the token price on DEX before harvesting, leading to inflated rewards and incorrect rewards distribution.</t>
  </si>
  <si>
    <t>The redeemToMember function is vulnerable to reentrancy attacks, as it calls an external contract (iROUTER) before updating the state. An attacker can exploit this to repeatedly call the function and redeem more tokens than they should.</t>
  </si>
  <si>
    <t>_approve</t>
  </si>
  <si>
    <t>The '_approve' function doesn't validate that the new allowance doesn't underflow. This may cause users to unintentionally set a very high allowance when trying to decrease it.</t>
  </si>
  <si>
    <t>The '_transfer' function doesn't check for underflow when subtracting the 'amount' from the sender's balance. This may cause the sender's balance to underflow and become an extremely large value.</t>
  </si>
  <si>
    <t>burnFrom</t>
  </si>
  <si>
    <t>The 'burnFrom' function doesn't check for underflow when decreasing the allowance. This may result in unintentionally setting a very high allowance value when trying to decrease it.</t>
  </si>
  <si>
    <t>The function assetChecks is calling external contracts (iPOOLS and iSYNTH) that can be exploited using reentrancy attacks. An attacker can create a malicious contract that calls back into the assetChecks function leading to unexpected behavior.</t>
  </si>
  <si>
    <t>addLiquidity</t>
  </si>
  <si>
    <t>The function updates the internal state of the contract after performing external calls, which may lead to reentrancy attacks.</t>
  </si>
  <si>
    <t>swap</t>
  </si>
  <si>
    <t>The swap function is vulnerable to front-running attacks as an attacker could observe a pending transaction and submit their own transaction with a higher gas price to influence the outcome.</t>
  </si>
  <si>
    <t>_removeLiquidity</t>
  </si>
  <si>
    <t>The function does not validate if the provided basisPoints value is within a valid range (0-10000). This could lead to unexpected results.</t>
  </si>
  <si>
    <t>mintSynth</t>
  </si>
  <si>
    <t>The 'mintSynth' function calls an external contract (Synth) without following the Checks-Effects-Interactions pattern, which may lead to reentrancy attacks.</t>
  </si>
  <si>
    <t>voteProposal</t>
  </si>
  <si>
    <t>The 'voteProposal' function calls '_finalise' which emits an event before updating the state. This may lead to reentrancy attacks.</t>
  </si>
  <si>
    <t>5_3</t>
  </si>
  <si>
    <t>When subtracting 'subtractedValue' from '_allowances[msg.sender][spender]', there is no check to ensure the result is not negative. This can cause an integer underflow, leading to an unexpectedly high allowance.</t>
  </si>
  <si>
    <t>The addExcluded function allows anyone to add an address to the excluded list, which can result in misuse of the fee exemption feature.</t>
  </si>
  <si>
    <t>The check '_balances[_to] + _value &gt;= _balances[_to]' is insufficient to prevent integer overflow as it does not account for the fee. This could result in a loss of assets for the recipient.</t>
  </si>
  <si>
    <t>The 'withdraw' function allows the user to withdraw funds before the balances are updated, which can lead to a reentrancy attack.</t>
  </si>
  <si>
    <t>The 'addExcluded' function is publicly accessible, which can lead to unauthorized access control changes.</t>
  </si>
  <si>
    <t>reentrancy</t>
  </si>
  <si>
    <t>The redeemToMember function allows for reentrancy attacks by calling external contracts (iROUTER) before updating the state.</t>
  </si>
  <si>
    <t>transferTo</t>
  </si>
  <si>
    <t>true, out scope</t>
  </si>
  <si>
    <t>unprotected function</t>
  </si>
  <si>
    <t>The transferTo function is vulnerable to phishing attacks since it uses tx.origin, which could be manipulated by an attacker.</t>
  </si>
  <si>
    <t>integer underflow</t>
  </si>
  <si>
    <t>The _transfer function may result in integer underflows due to unchecked subtraction operations on the _balances mapping.</t>
  </si>
  <si>
    <t>getCollateralValueInBase</t>
  </si>
  <si>
    <t>The function calls an external contract (iSYNTH) which could potentially call back into the current contract leading to a reentrancy attack.</t>
  </si>
  <si>
    <t>getDebtValueInCollateral</t>
  </si>
  <si>
    <t>The function calls an external contract (iROUTER) which could potentially call back into the current contract leading to a reentrancy attack.</t>
  </si>
  <si>
    <t>getInterestOwed</t>
  </si>
  <si>
    <t>The function calls an external contract (iFACTORY) which could potentially call back into the current contract leading to a reentrancy attack.</t>
  </si>
  <si>
    <t>The `mintSynth` function calls an external contract, `Synth(synth).mint(member, amount);`, before properly finalizing its own state changes. This opens up the possibility for a reentrancy attack, where the external call is used to call back into the `mintSynth` function and manipulate its behavior.</t>
  </si>
  <si>
    <t>finaliseProposal</t>
  </si>
  <si>
    <t>The `finaliseProposal` function can be called by anyone, which allows an attacker to finalize a proposal before the intended participants have the chance to vote. This could lead to undesired outcomes or manipulation of the voting process.</t>
  </si>
  <si>
    <t>The addLiquidity function allows external contracts to be called before updating the internal state, which might lead to reentrancy attacks.</t>
  </si>
  <si>
    <t>The _removeLiquidity function allows external contracts to be called before updating the internal state, which might lead to reentrancy attacks.</t>
  </si>
  <si>
    <t>The swap function allows external contracts to be called before updating the internal state, which might lead to reentrancy attacks.</t>
  </si>
  <si>
    <t>burnSynth</t>
  </si>
  <si>
    <t>The burnSynth function allows external contracts to be called before updating the internal state, which might lead to reentrancy attacks.</t>
  </si>
  <si>
    <t>newAddressProposal</t>
  </si>
  <si>
    <t>The `newAddressProposal` function allows creating a proposal with an empty or arbitrary string as the `typeStr` parameter. This could lead to confusion in understanding the proposal's purpose or potential misuse.</t>
  </si>
  <si>
    <t>8_1</t>
  </si>
  <si>
    <t>mintTo</t>
  </si>
  <si>
    <t>The 'mintTo' function is marked as nonReentrant, but it doesn't protect against reentrancy attacks because the '_distributeFees' function can call an external contract, allowing the contract to be called again before the function is finished.</t>
  </si>
  <si>
    <t>redeemTo</t>
  </si>
  <si>
    <t>The 'redeemTo' function is marked as nonReentrant, but it doesn't protect against reentrancy attacks because the '_distributeFees' function can call an external contract, allowing the contract to be called again before the function is finished.</t>
  </si>
  <si>
    <t>swapTo</t>
  </si>
  <si>
    <t>The 'swapTo' function is marked as nonReentrant, but it doesn't protect against reentrancy attacks because the '_distributeFees' function can call an external contract, allowing the contract to be called again before the function is finished.</t>
  </si>
  <si>
    <t>receiveRewards</t>
  </si>
  <si>
    <t>The receiveRewards function calls rewardDistToken.distributeRewards() after transferring tokens to the rewardDistToken address. If the reward token is malicious and implements a callback function, it could potentially re-enter the receiveRewards function.</t>
  </si>
  <si>
    <t>deposit</t>
  </si>
  <si>
    <t>false, further study.</t>
  </si>
  <si>
    <t>The deposit function is susceptible to front-running attacks since it updates the pool state after the user has sent their tokens. An attacker can observe the transaction in the mempool and submit their own deposit with a higher gas price to benefit from the user's deposit.</t>
  </si>
  <si>
    <t>false, already constrained with require</t>
  </si>
  <si>
    <t>Unchecked return value</t>
  </si>
  <si>
    <t>The function deposit() does not check the return value of the transferFrom call. If the transferFrom call fails, the function will continue to mint reward tokens, which can lead to incorrect token balances.</t>
  </si>
  <si>
    <t>8_2</t>
  </si>
  <si>
    <t>The 'swapTo' function is vulnerable to reentrancy attack, because it allows external calls before updating the state (ERC20 token transfer).</t>
  </si>
  <si>
    <t>getRandomTokenIdFromFund</t>
  </si>
  <si>
    <t>true, H-03 with different reason.</t>
  </si>
  <si>
    <t>The 'getRandomTokenIdFromFund' function uses a predictable random number generator which can be exploited by front-runners to predict the tokenId that will be redeemed.</t>
  </si>
  <si>
    <t>The `deposit` function calls an external contract with the `transferFrom` function before minting tokens to the sender, which can lead to reentrancy attacks.</t>
  </si>
  <si>
    <t>exit</t>
  </si>
  <si>
    <t>The `exit` function calls `_claimRewards` and `_withdraw` functions which interact with external contracts before making necessary state changes, leading to potential reentrancy attacks.</t>
  </si>
  <si>
    <t>emergencyExitAndClaim</t>
  </si>
  <si>
    <t>The `emergencyExitAndClaim` function calls `_claimRewards` and `_withdraw` functions which interact with external contracts before making necessary state changes, leading to potential reentrancy attacks.</t>
  </si>
  <si>
    <t>The `withdraw` function interacts with external contracts before making necessary state changes, leading to potential reentrancy attacks.</t>
  </si>
  <si>
    <t>claimRewards</t>
  </si>
  <si>
    <t>The `claimRewards` function interacts with external contracts before making necessary state changes, leading to potential reentrancy attacks.</t>
  </si>
  <si>
    <t>8_3</t>
  </si>
  <si>
    <t>The swapTo function is vulnerable to reentrancy attacks, as it does not use the ReentrancyGuard modifiers. An attacker could exploit this by calling the swapTo function recursively, potentially causing asset loss.</t>
  </si>
  <si>
    <t>setEligibilityStorage</t>
  </si>
  <si>
    <t>Missing validation</t>
  </si>
  <si>
    <t>The setEligibilityStorage function allows setting the eligibility storage address to any arbitrary address without proper validation, potentially leading to asset loss or manipulation of the vault contract.</t>
  </si>
  <si>
    <t>The `deposit` function calls an external contract (`IERC20Upgradeable(pool.stakingToken).transferFrom`) before updating the state of the contract by minting new tokens. This could expose the contract to reentrancy attacks.</t>
  </si>
  <si>
    <t>Lack of input validation</t>
  </si>
  <si>
    <t>The `deposit` function does not validate the `amount` parameter, which could lead to users depositing 0 tokens while still minting new reward distribution tokens.</t>
  </si>
  <si>
    <t>10_1</t>
  </si>
  <si>
    <t>rageQuit</t>
  </si>
  <si>
    <t>Reentrancy vulnerability</t>
  </si>
  <si>
    <t>The `rageQuit` function may allow a reentrancy attack, as it calls an external contract (IRageQuit(delegate).rageQuit{gas: RAGEQUIT_GAS}()) before deleting the lock.</t>
  </si>
  <si>
    <t>transferERC721</t>
  </si>
  <si>
    <t>No proper checks on NFT transfers</t>
  </si>
  <si>
    <t>The `transferERC721` function allows any user to transfer an NFT without proper checks or authorization, as long as the NFT approval is set.</t>
  </si>
  <si>
    <t>getNftById</t>
  </si>
  <si>
    <t>Unchecked array access</t>
  </si>
  <si>
    <t>The `getNftById` function does not check if the provided index is within bounds of the `nfts` array, potentially causing an out-of-bounds access.</t>
  </si>
  <si>
    <t>10_2</t>
  </si>
  <si>
    <t>Reentrancy Vulnerability</t>
  </si>
  <si>
    <t>The `rageQuit` function allows the owner to call `IRageQuit(delegate).rageQuit{gas: RAGEQUIT_GAS}()` which can potentially call back into the Visor contract, allowing malicious contracts to manipulate the state.</t>
  </si>
  <si>
    <t>10_3</t>
  </si>
  <si>
    <t>transferETH</t>
  </si>
  <si>
    <t>The `transferETH` function is vulnerable to reentrancy attacks because it is transferring ETH to an external address without any reentrancy guard in place.</t>
  </si>
  <si>
    <t>timeLockERC721</t>
  </si>
  <si>
    <t>Missing input validation</t>
  </si>
  <si>
    <t>The `timeLockERC721` function is missing input validation for the `nftContract` parameter, which could lead to unexpected behavior if an invalid address is passed.</t>
  </si>
  <si>
    <t>12_1</t>
  </si>
  <si>
    <t>CauldronMath.add</t>
  </si>
  <si>
    <t>The 'add' function in CauldronMath library doesn't check for potential integer overflows, which can result in incorrect calculations.</t>
  </si>
  <si>
    <t>pour</t>
  </si>
  <si>
    <t>The 'pour' function modifies the state after performing external calls, making it vulnerable to reentrancy attacks.</t>
  </si>
  <si>
    <t>stir</t>
  </si>
  <si>
    <t>The 'stir' function modifies the state after performing external calls, making it vulnerable to reentrancy attacks.</t>
  </si>
  <si>
    <t>grab</t>
  </si>
  <si>
    <t>The 'grab' function modifies the state after performing external calls, making it vulnerable to reentrancy attacks.</t>
  </si>
  <si>
    <t>slurp</t>
  </si>
  <si>
    <t>The 'slurp' function modifies the state after performing external calls, making it vulnerable to reentrancy attacks.</t>
  </si>
  <si>
    <t>roll</t>
  </si>
  <si>
    <t>The 'roll' function modifies the state after performing external calls, making it vulnerable to reentrancy attacks.</t>
  </si>
  <si>
    <t>_serve</t>
  </si>
  <si>
    <t>The _serve function calls an external contract (pool.buyBase) after updating the state (cauldron.pour), but before transferring tokens. This could lead to reentrancy, where an attacker recursively calls the _serve function before the previous call is complete.</t>
  </si>
  <si>
    <t>batch</t>
  </si>
  <si>
    <t>Ladle.sol</t>
  </si>
  <si>
    <t>The batch function accepts an array of operations and data, but does not validate the input lengths. An attacker could provide a malicious input causing unexpected behavior or out-of-gas errors.</t>
  </si>
  <si>
    <t>12_2</t>
  </si>
  <si>
    <t>The `pour` function updates the vault's balances and then checks if the vault is undercollateralized. This can be exploited if a malicious user calls the function again before the first call is completed, leading to an inconsistent state.</t>
  </si>
  <si>
    <t>add</t>
  </si>
  <si>
    <t>The `add` function in the `CauldronMath` library can cause integer overflow or underflow, as it does not validate the result of addition or subtraction.</t>
  </si>
  <si>
    <t>The `batch` function, when used with a combination of specific operations, might be vulnerable to a reentrancy attack. An attacker can call back into the `batch` function before the state is updated, possibly leading to asset loss.</t>
  </si>
  <si>
    <t>12_3</t>
  </si>
  <si>
    <t>Cauldron.sol</t>
  </si>
  <si>
    <t>The add function is not protected against integer overflow, which could lead to an incorrect result and potential asset loss.</t>
  </si>
  <si>
    <t>mature</t>
  </si>
  <si>
    <t>true, but as intend</t>
  </si>
  <si>
    <t>The mature function can be called by anyone which can lead to unauthorized users manipulating the contract state.</t>
  </si>
  <si>
    <t>The pour function updates the state (balances) after external calls which could lead to potential reentrancy attacks and asset loss.</t>
  </si>
  <si>
    <t>_pour</t>
  </si>
  <si>
    <t>The _pour function can potentially allow reentrancy attacks by calling external contracts (IJoin) before updating the state of the vault.</t>
  </si>
  <si>
    <t>13_1</t>
  </si>
  <si>
    <t>withdrawDeposit</t>
  </si>
  <si>
    <t>The function withdrawDeposit() allows external calls to the bridge.withdrawToMainnet() function before updating the user's deposit and totalDeposits, making it vulnerable to reentrancy attacks.</t>
  </si>
  <si>
    <t>rentOwedBetweenTimestmaps</t>
  </si>
  <si>
    <t>Integer Overflow and Underflow</t>
  </si>
  <si>
    <t>In the rentOwedBetweenTimestmaps() function, the difference between _time1 and _time2 is calculated without checking for underflow, which could lead to incorrect rent calculations.</t>
  </si>
  <si>
    <t>13_2</t>
  </si>
  <si>
    <t>The 'deposit' function updates the user's deposit before calling 'orderbook.removeOldBids(_user)'. If the removeOldBids function contains external calls, it could potentially call back into the deposit function, leading to reentrancy.</t>
  </si>
  <si>
    <t>The 'withdrawDeposit' function updates the user's deposit before calling the external contract 'IRCBridge bridge'. This could potentially call back into the withdrawDeposit function, leading to reentrancy.</t>
  </si>
  <si>
    <t>sponsor</t>
  </si>
  <si>
    <t>The 'sponsor' function updates the marketPot and totalMarketPots before calling 'erc20.transferFrom(_sponsor, address(this), _amount)'. This could potentially call back into the sponsor function, leading to reentrancy.</t>
  </si>
  <si>
    <t>payout</t>
  </si>
  <si>
    <t>The 'payout' function updates the user's deposit, marketPot, and totalMarketPots before calling 'emit LogAdjustDeposit(_user, _amount, true)'. This could potentially call back into the payout function, leading to reentrancy.</t>
  </si>
  <si>
    <t>13_3</t>
  </si>
  <si>
    <t>The 'deposit' function allows an attacker to re-enter the function before the user's deposit is updated, leading to potential loss of assets.</t>
  </si>
  <si>
    <t>The 'withdrawDeposit' function is susceptible to reentrancy attacks. An attacker could re-enter the function before the user's deposit is updated, leading to potential loss of assets.</t>
  </si>
  <si>
    <t>14_1</t>
  </si>
  <si>
    <t>redeemToken</t>
  </si>
  <si>
    <t>The function `redeemToken` is vulnerable to reentrancy attacks since the external call to `badger.transfer` is made after updating the user balance but before the function ends.</t>
  </si>
  <si>
    <t>14_2</t>
  </si>
  <si>
    <t>The `redeemToken` function is vulnerable to reentrancy attack as it updates the user's balance after transferring tokens to the user. An attacker can call this function repeatedly in a loop and withdraw more tokens than they should.</t>
  </si>
  <si>
    <t>14_3</t>
  </si>
  <si>
    <t>The redeemToken function is vulnerable to a reentrancy attack, as it first updates the user's balance and then transfers tokens to the user. An attacker could recursively call the redeemToken function and drain the contract of its assets.</t>
  </si>
  <si>
    <t>16_1</t>
  </si>
  <si>
    <t>The `withdraw` function does not use the Checks-Effects-Interactions pattern, which makes it vulnerable to reentrancy attacks. An attacker could use a malicious contract to call `withdraw` recursively and drain the contract's funds.</t>
  </si>
  <si>
    <t>The `deposit` function is also vulnerable to reentrancy attacks since it calls an external contract (IERC20.transferFrom) before updating the state variables. A malicious contract could call `deposit` recursively and cause unexpected behavior.</t>
  </si>
  <si>
    <t>recordTrade</t>
  </si>
  <si>
    <t>The 'recordTrade' function calls external contracts (oracle and insurance), which can potentially be malicious and cause a reentrancy attack.</t>
  </si>
  <si>
    <t>updatePrice</t>
  </si>
  <si>
    <t>In the 'updatePrice' function, the 'cumulativePrice' of both 'hourlyTracerPrices' and 'hourlyOraclePrices' is updated without checking for potential integer overflows.</t>
  </si>
  <si>
    <t>updateTimeValue</t>
  </si>
  <si>
    <t>In the 'updateTimeValue' function, there is no check for integer underflows when calculating the time value using 'Prices.timeValue(avgPrice, oracleAvgPrice)'.</t>
  </si>
  <si>
    <t>recordTrade, updateFundingRate</t>
  </si>
  <si>
    <t>Timestamp Manipulation</t>
  </si>
  <si>
    <t>The 'recordTrade' and 'updateFundingRate' functions rely on 'block.timestamp' for time-based calculations. Miners can manipulate the timestamp within certain limits, which could affect the contract's logic.</t>
  </si>
  <si>
    <t>wadToToken</t>
  </si>
  <si>
    <t>In the division operation `wadAmount / scaler`, there is a possibility of an integer overflow when `scaler` equals 0, causing the division to fail and throw an error.</t>
  </si>
  <si>
    <t>claimReceipt</t>
  </si>
  <si>
    <t>The claimReceipt function updates the liquidatorRefundClaimed and escrowClaimed status of a receipt and then calls the tracer.updateAccountsOnClaim function, which might call external contracts, allowing for reentrancy attacks.</t>
  </si>
  <si>
    <t>toWad</t>
  </si>
  <si>
    <t>In the 'toWad' function, the multiplication of 'raw' and 'scaler' could lead to an integer overflow if the values are large enough.</t>
  </si>
  <si>
    <t>setDecimals</t>
  </si>
  <si>
    <t>true, but low risk as redundant</t>
  </si>
  <si>
    <t>The 'setDecimals' function allows setting the number of decimals to any value without validation, which could lead to unintended consequences or vulnerabilities.</t>
  </si>
  <si>
    <t>16_2</t>
  </si>
  <si>
    <t>The recordTrade function calls external contract functions (oracle.latestAnswer() and insurance.getPoolFundingRate()), which can be potentially malicious and cause reentrancy attacks.</t>
  </si>
  <si>
    <t>The updatePrice function has potential integer overflow when updating the cumulativePrice and trades values in the hourlyTracerPrices and hourlyOraclePrices arrays.</t>
  </si>
  <si>
    <t>applyTrade</t>
  </si>
  <si>
    <t>In the applyTrade function, the calculation of quoteChange does not check for potential integer overflow issues, which could lead to incorrect position updates and potential asset loss.</t>
  </si>
  <si>
    <t>getFee</t>
  </si>
  <si>
    <t>LibBalances.sol</t>
  </si>
  <si>
    <t>Incorrect Fee Calculation</t>
  </si>
  <si>
    <t>The getFee function calculates the fee using the executionPrice, which can lead to incorrect fee calculations if the token decimals are not considered.</t>
  </si>
  <si>
    <t>latestAnswer</t>
  </si>
  <si>
    <t>Potential Price Manipulation</t>
  </si>
  <si>
    <t>The latestAnswer function relies on external Chainlink Oracles for gas and ETH prices, which can be manipulated by attackers through oracle attacks, leading to an incorrect USD/Gas price calculation.</t>
  </si>
  <si>
    <t>The `claimReceipt` function updates the state variables before calling external contracts, which can lead to reentrancy attacks. An attacker can potentially call `claimReceipt` again before the execution of the first call is finished, leading to undesired behavior and asset loss.</t>
  </si>
  <si>
    <t>The 'withdraw' function updates the user's balance and the 'tvl' variable before transferring the tokens to the user. This can potentially lead to reentrancy attacks if the ERC20 token implementation is malicious.</t>
  </si>
  <si>
    <t>_updateTracerLeverage</t>
  </si>
  <si>
    <t>The '_updateTracerLeverage' function updates 'leveragedNotionalValue' without checking for overflow. This can lead to incorrect calculations and potential exploits.</t>
  </si>
  <si>
    <t>16_3</t>
  </si>
  <si>
    <t>When calculating the quoteChange, there is a possibility of integer overflow, which can cause incorrect position updates, resulting in asset loss.</t>
  </si>
  <si>
    <t>The arithmetic operations for newQuote and newBase in the applyTrade function can result in underflows, leading to incorrect position updates and asset loss.</t>
  </si>
  <si>
    <t>In the updatePrice function, the cumulativePrice of hourlyTracerPrices and hourlyOraclePrices are not checked for integer overflow while performing addition. If cumulativePrice becomes very large, it can cause an integer overflow and incorrect calculations.</t>
  </si>
  <si>
    <t>The recordTrade function calls an external contract (oracle.latestAnswer()) before updating the state variables, which can potentially lead to reentrancy attacks if the external contract is malicious.</t>
  </si>
  <si>
    <t>The 'deposit' function allows for potential reentrancy attacks because it updates the user's balance before performing the token transfer. An attacker could exploit this by calling 'deposit' within their malicious contract's fallback function, repeatedly calling 'deposit' and draining the contract.</t>
  </si>
  <si>
    <t>The 'withdraw' function is also vulnerable to reentrancy attacks as it updates the user's balance before performing the token transfer. An attacker could exploit this in the same way as the 'deposit' function by repeatedly calling 'withdraw' and draining the contract.</t>
  </si>
  <si>
    <t>The `claimReceipt` function allows a reentrancy attack because it updates the contract state (specifically `liquidatorRefundClaimed` and `escrowClaimed`) after external contract calls (`tracer.updateAccountsOnClaim`). An attacker can potentially call the function again before the state is updated, causing incorrect behavior or allowing them to claim more than they should.</t>
  </si>
  <si>
    <t>The `liquidate` function relies on the `pricing.fairPrice()` function which can be front-run by an attacker to manipulate the fair price and potentially cause an incorrect liquidation. The attacker can observe the transaction in the mempool and place a higher gas price transaction to manipulate the fair price before the `liquidate` function is executed.</t>
  </si>
  <si>
    <t>17_1</t>
  </si>
  <si>
    <t>distributeStrategyGainLoss</t>
  </si>
  <si>
    <t>The function `distributeStrategyGainLoss` calls an external contract `IPnL(pnl).distributeStrategyGainLoss(gainUsd, lossUsd, reward)` without considering possible reentrancy attacks. This can lead to potential asset loss if the external contract is compromised or malicious.</t>
  </si>
  <si>
    <t>realizePriceChange</t>
  </si>
  <si>
    <t>true, but already takes care.</t>
  </si>
  <si>
    <t>Unsafe External Calls</t>
  </si>
  <si>
    <t>The function `realizePriceChange` calls an external contract `ibuoy.updateRatiosWithTolerance(tolerance)` without considering possible malicious behavior in the external contract, which can lead to unpredictable behavior or a potential asset loss.</t>
  </si>
  <si>
    <t>safetyCheck</t>
  </si>
  <si>
    <t>The safetyCheck function has an external call to curvePool.get_dy within a loop which can make it vulnerable to reentrancy attacks.</t>
  </si>
  <si>
    <t>_stableToUsd</t>
  </si>
  <si>
    <t>The multiplication of tokenAmounts[i] and lpAmount in _stableToUsd function can lead to integer overflow.</t>
  </si>
  <si>
    <t>17_2</t>
  </si>
  <si>
    <t>burnGToken</t>
  </si>
  <si>
    <t>The burnGToken function allows external callers (withdrawHandler, emergencyHandler) to burn gTokens. However, the IPnL(pnl).decreaseGTokenLastAmount call that follows the burn is susceptible to reentrancy attacks, since it might interact with an untrusted contract.</t>
  </si>
  <si>
    <t>mintGToken</t>
  </si>
  <si>
    <t>The mintGToken function allows external callers (depositHandler) to mint gTokens. However, the IPnL(pnl).increaseGTokenLastAmount call that follows the mint is susceptible to reentrancy attacks, since it might interact with an untrusted contract.</t>
  </si>
  <si>
    <t>17_3</t>
  </si>
  <si>
    <t>The function burnGToken can be exploited by a malicious contract if a reentrancy attack is performed. The external call to `IPnL(pnl).decreaseGTokenLastAmount(pwrd, amount, bonus);` could lead to the function being called again before the state is updated, causing potential asset loss.</t>
  </si>
  <si>
    <t>The function mintGToken is also vulnerable to reentrancy attacks. The external call to `IPnL(pnl).increaseGTokenLastAmount(pwrd, amount);` could lead to the function being called again before the state is updated, causing potential asset loss.</t>
  </si>
  <si>
    <t>N/A</t>
  </si>
  <si>
    <t>None</t>
  </si>
  <si>
    <t>There are no high-risk bugs in the provided Solidity smart contract that would cause asset loss.</t>
  </si>
  <si>
    <t>19_1</t>
  </si>
  <si>
    <t>fulfill</t>
  </si>
  <si>
    <t>The `fulfill` function contains external calls (e.g., `IFulfillHelper(txData.callTo).addFunds`, `IFulfillHelper(txData.callTo).execute`) that could make the contract vulnerable to reentrancy attacks if the callee contract is malicious.</t>
  </si>
  <si>
    <t>19_3</t>
  </si>
  <si>
    <t>The `fulfill` function is susceptible to reentrancy attacks as it calls external contracts before updating the state, which could result in multiple calls to `fulfill` before the state is updated, potentially leading to asset loss.</t>
  </si>
  <si>
    <t>prepare</t>
  </si>
  <si>
    <t>The `prepare` function is susceptible to front-running attacks. An attacker can observe a transaction broadcast to the network, and create a transaction with a higher gas price, causing their transaction to be mined first, which may result in asset loss or other undesirable outcomes.</t>
  </si>
  <si>
    <t>20_1</t>
  </si>
  <si>
    <t>calcAsymmetricValueToken</t>
  </si>
  <si>
    <t>The calcAsymmetricValueToken function is exposed to a reentrancy attack since it calls the calcSwapValueInTokenWithPool function which in turn may call an external contract (iPOOL(pool)) and the state is not updated before the call.</t>
  </si>
  <si>
    <t>calcLiquidityUnits</t>
  </si>
  <si>
    <t>In the calcLiquidityUnits function, the calculation "uint part1 = t*(B);" and "uint part2 = T*(b);" can cause integer overflow if the values of t, B, T, and b are large enough.</t>
  </si>
  <si>
    <t>getSlipAdustment</t>
  </si>
  <si>
    <t>In the getSlipAdustment function, the calculation "numerator = part1 - (part2);" and "numerator = part2 - (part1);" can cause integer underflow if part1 is smaller than part2 or vice versa.</t>
  </si>
  <si>
    <t>depositForMember allows external contract calls by transferring tokens using iBEP20(synth).transferFrom(msg.sender, address(this), amount). This could lead to reentrancy attacks where an attacker manipulates the external call to re-enter the function before the initial call is completed.</t>
  </si>
  <si>
    <t>harvestSingle</t>
  </si>
  <si>
    <t>harvestSingle function is vulnerable to reentrancy attacks due to external contract calls such as iRESERVE(_DAO().RESERVE()).grantFunds(reward, _poolOUT) and iPOOL(_poolOUT).mintSynth(synth, address(this)). An attacker could manipulate these calls to re-enter the function before it finishes executing.</t>
  </si>
  <si>
    <t>The `mintSynth` function can be called by a malicious pool contract, which in turn can call `mintSynth` again before the state is updated, leading to a reentrancy attack.</t>
  </si>
  <si>
    <t>The `burnSynth` function can be called by a malicious user, who can call `burnSynth` again before the state is updated, leading to a reentrancy attack.</t>
  </si>
  <si>
    <t>removeLiquidityExact</t>
  </si>
  <si>
    <t>The function transfers the funds to the user before updating the state, which makes it vulnerable to reentrancy attacks.</t>
  </si>
  <si>
    <t>removeLiquiditySingle</t>
  </si>
  <si>
    <t>removeForMember</t>
  </si>
  <si>
    <t>The function transfers assets before updating the pool balances and burning the liquidity tokens, which allows for potential reentrancy attacks.</t>
  </si>
  <si>
    <t>The function transfers assets before updating the pool balances and adding pool metrics, which allows for potential reentrancy attacks.</t>
  </si>
  <si>
    <t>createPoolADD</t>
  </si>
  <si>
    <t>The function createPoolADD is vulnerable to reentrancy attacks because external calls to untrusted contracts are made before updating the state of the contract.</t>
  </si>
  <si>
    <t>20_2</t>
  </si>
  <si>
    <t>transfer</t>
  </si>
  <si>
    <t>The `transfer` function can be exploited by a reentrancy attack since it updates the balances after emitting the Transfer event. If the recipient is a malicious contract, it can call back into the `transfer` function, causing unexpected behavior.</t>
  </si>
  <si>
    <t>addForMember</t>
  </si>
  <si>
    <t>Pool.sol</t>
  </si>
  <si>
    <t>No Input Validation</t>
  </si>
  <si>
    <t>The `addForMember` function does not validate if the input token and base amounts are non-zero, which can lead to potential issues when calculating the liquidity units and updating the pool balances.</t>
  </si>
  <si>
    <t>The `removeForMember` function does not validate if the pool balance is sufficient before processing the removal, which can lead to underflow errors and incorrect pool balance updates.</t>
  </si>
  <si>
    <t>buyTo, sellTo</t>
  </si>
  <si>
    <t>The buyTo and sellTo functions are prone to reentrancy attacks because they transfer funds to the recipient before updating the state (in getsDividend function). An attacker can exploit this by making a recursive call to the function before the state is updated.</t>
  </si>
  <si>
    <t>The mintSynth function is vulnerable to reentrancy attacks due to the external call to _mint() before updating the state variables mapSynth_LPDebt and mapSynth_LPBalance.</t>
  </si>
  <si>
    <t>The burnSynth function is vulnerable to reentrancy attacks due to the external call to Pool(msg.sender).burn(_amountUnits) before updating the state variables mapSynth_LPDebt and mapSynth_LPBalance.</t>
  </si>
  <si>
    <t>realise</t>
  </si>
  <si>
    <t>The realise function is vulnerable to reentrancy attacks due to the external call to Pool(pool).burn(premiumLP) before updating the state variable mapSynth_LPBalance.</t>
  </si>
  <si>
    <t>The `harvestSingle` function calls an external contract (`iPOOL(_poolOUT).mintSynth`) before updating the user's state, which opens the function to reentrancy attacks.</t>
  </si>
  <si>
    <t>_addVaultMetrics</t>
  </si>
  <si>
    <t>The `_addVaultMetrics` function adds the `_fee` to `map30DVaultRevenue` without checking for integer overflow, which can cause the value to wrap around.</t>
  </si>
  <si>
    <t>calcShare</t>
  </si>
  <si>
    <t>An integer overflow may occur when multiplying 'amount' and 'part', which can lead to incorrect calculations.</t>
  </si>
  <si>
    <t>calcLiquidityHoldings</t>
  </si>
  <si>
    <t>The 'calcLiquidityHoldings' function calls external contracts, which might introduce reentrancy vulnerabilities if not properly handled.</t>
  </si>
  <si>
    <t>20_3</t>
  </si>
  <si>
    <t>The multiplication operation in the calculation of units might result in an integer overflow when the input values are large enough.</t>
  </si>
  <si>
    <t>The multiplication operation in the calculation of the slip adjustment might result in an integer overflow when the input values are large enough.</t>
  </si>
  <si>
    <t>calcSwapOutput</t>
  </si>
  <si>
    <t>The multiplication operation in the calculation of swap output might result in an integer overflow when the input values are large enough.</t>
  </si>
  <si>
    <t>calcSwapFee</t>
  </si>
  <si>
    <t>The multiplication operation in the calculation of swap fee might result in an integer overflow when the input values are large enough.</t>
  </si>
  <si>
    <t>The 'depositForMember' function calls the external '_deposit' function after the token transfer. The '_deposit' function emits an event which might allow reentrancy attacks.</t>
  </si>
  <si>
    <t>The '_secondsSinceClaim' value in 'calcCurrentReward' function can overflow if a user has not claimed rewards for a long time, causing incorrect reward calculations.</t>
  </si>
  <si>
    <t>burnSynth()</t>
  </si>
  <si>
    <t>The burnSynth() function calls an external contract (Pool) without implementing a reentrancy guard. This could potentially allow a reentrancy attack.</t>
  </si>
  <si>
    <t>decreaseAllowance()</t>
  </si>
  <si>
    <t>Arithmetic Overflow/Underflow</t>
  </si>
  <si>
    <t>When calculating the decreased allowance, if the subtractedValue is greater than the current allowance, it would result in an underflow.</t>
  </si>
  <si>
    <t>_handleTransferIn()</t>
  </si>
  <si>
    <t>The _handleTransferIn() function calculates the actual received amount by subtracting the start balance from the final balance, which could potentially result in an underflow.</t>
  </si>
  <si>
    <t>The swapTo function in the Router contract is vulnerable to reentrancy attacks because it performs external calls to other contracts (buyTo and sellTo) before updating the contract's state.</t>
  </si>
  <si>
    <t>The buyTo and sellTo functions in the Router contract are missing access controls, allowing anyone to call them directly, bypassing the intended access control of the swapTo function.</t>
  </si>
  <si>
    <t>The removeForMember function transfers the funds to the member before updating the pool balances, allowing potential reentrancy attacks.</t>
  </si>
  <si>
    <t>The addForMember function is public and can be called by anyone, allowing unauthorized users to add liquidity on behalf of other users.</t>
  </si>
  <si>
    <t>21_1</t>
  </si>
  <si>
    <t>unstake</t>
  </si>
  <si>
    <t>The 'unstake' function is vulnerable to reentrancy attacks because it calls an external contract '_token.safeTransfer' after modifying the state variables 'ps.stakeBalance' and 'ps.unstakeEntries[msg.sender][_id]'.</t>
  </si>
  <si>
    <t>setCooldownFee</t>
  </si>
  <si>
    <t>The 'setCooldownFee' function does not validate the input '_fee' value, allowing a high fee to be set which could make staking and unstaking too costly for users.</t>
  </si>
  <si>
    <t>stake</t>
  </si>
  <si>
    <t>The `stake` function is vulnerable to a reentrancy attack because it first transfers the funds (calling an external contract `_token.safeTransferFrom`) and then updates the state (`lock = LibPool.stake(ps, _amount, _receiver);`). A malicious token contract could exploit this to call `stake` again before the state is updated, leading to potential asset loss.</t>
  </si>
  <si>
    <t>baseData</t>
  </si>
  <si>
    <t>false, no need at all with other problems.</t>
  </si>
  <si>
    <t>Uninitialized Storage Pointer</t>
  </si>
  <si>
    <t>The function `baseData()` does not properly return the storage pointer for `PoolStorage.Base storage ps`. The function returns without an explicit return statement, causing the uninitialized storage pointer to be returned, which could result in unpredictable behavior.</t>
  </si>
  <si>
    <t>strategyDeposit</t>
  </si>
  <si>
    <t>The `strategyDeposit` function is vulnerable to a reentrancy attack because it first transfers the funds (calling an external contract `_token.safeTransfer`) and then updates the state (`ps.strategy.deposit();`). A malicious strategy contract could exploit this to call `strategyDeposit` again before the state is updated, leading to potential asset loss.</t>
  </si>
  <si>
    <t>strategyWithdraw</t>
  </si>
  <si>
    <t>The `strategyWithdraw` function is vulnerable to a reentrancy attack because it first calls an external contract `ps.strategy.withdraw(_amount)` and then updates the state (`ps.stakeBalance = ps.stakeBalance.add(_amount);`). A malicious strategy contract could exploit this to call `strategyWithdraw` again before the state is updated, leading to potential asset loss.</t>
  </si>
  <si>
    <t>21_2</t>
  </si>
  <si>
    <t>The 'unstake' function allows for a reentrancy attack by calling the '_token.safeTransfer' function before updating the user's lock and stake balances, allowing the attacker to repeatedly call the function and withdraw more tokens than they should be able to.</t>
  </si>
  <si>
    <t>_stake</t>
  </si>
  <si>
    <t>Reentrancy Attack</t>
  </si>
  <si>
    <t>This contract is vulnerable to a reentrancy attack because it transfers tokens before updating the state (i.e., updating the user's stake). An attacker can potentially exploit this vulnerability to drain the contract of its funds.</t>
  </si>
  <si>
    <t>PoolOpen.sol</t>
  </si>
  <si>
    <t>Front-Running Attack</t>
  </si>
  <si>
    <t>The stake function is vulnerable to a front-running attack. Attackers can monitor the pending transactions and submit their own transactions with a higher gas price to ensure their transactions are executed first. This can cause issues for honest users who might have their transactions stuck or skipped.</t>
  </si>
  <si>
    <t>strategyUpdate</t>
  </si>
  <si>
    <t>PoolStrategy.sol</t>
  </si>
  <si>
    <t>The strategyUpdate function is vulnerable to a front-running attack. An attacker can monitor the pending transactions and front-run the strategy update with their own malicious strategy, causing potential asset loss.</t>
  </si>
  <si>
    <t>strategyDeposit, strategyWithdraw, strategyWithdrawAll</t>
  </si>
  <si>
    <t>The functions make external calls to the strategy contract which may be malicious, causing potential asset loss or manipulation of the pool's state.</t>
  </si>
  <si>
    <t>21_3</t>
  </si>
  <si>
    <t>The function allows for withdrawing assets from the strategy but updates the stake balance after the withdrawal. This can lead to a reentrancy attack if the strategy contract calls back into the PoolStrategy contract during the withdrawal.</t>
  </si>
  <si>
    <t>The function allows updating the strategy without any access control, which could enable an attacker to set a malicious strategy.</t>
  </si>
  <si>
    <t>The stake function is missing access control, allowing anyone to stake tokens on behalf of another address. This could lead to unexpected token transfers or unapproved stakes.</t>
  </si>
  <si>
    <t>The 'unstake' function is vulnerable to reentrancy attacks because it first transfers the tokens to the recipient and then updates the stake balance and unstake entry.</t>
  </si>
  <si>
    <t>23_1</t>
  </si>
  <si>
    <t>getDiscountFactor</t>
  </si>
  <si>
    <t>The multiplication of oracleRate and timeToMaturity can cause an integer overflow.</t>
  </si>
  <si>
    <t>getSettlementDate</t>
  </si>
  <si>
    <t>The subtraction of marketLength from asset.maturity can cause an integer underflow.</t>
  </si>
  <si>
    <t>getRiskAdjustedPresentValue</t>
  </si>
  <si>
    <t>The subtraction of oracleRate and debtBuffer can cause an integer underflow.</t>
  </si>
  <si>
    <t>_calcToken</t>
  </si>
  <si>
    <t>The multiplication of numerator, tokens, and haircut can cause an integer overflow.</t>
  </si>
  <si>
    <t>constructor</t>
  </si>
  <si>
    <t>The constructor does not validate the input parameters, which could lead to a misconfigured contract.</t>
  </si>
  <si>
    <t>Re-entrancy</t>
  </si>
  <si>
    <t>The function emits the Transfer event before calling the nTokenTransfer function, which may lead to re-entrancy attacks.</t>
  </si>
  <si>
    <t>transferFrom</t>
  </si>
  <si>
    <t>The function emits the Transfer and Approval events before calling the nTokenTransferFrom function, which may lead to re-entrancy attacks.</t>
  </si>
  <si>
    <t>notionalCallback</t>
  </si>
  <si>
    <t>notionalCallback performs external calls to NotionalV1Erc1155.batchOperationWithdraw() and NotionalV2.depositUnderlyingToken() which may potentially introduce reentrancy risks.</t>
  </si>
  <si>
    <t>true, H-04</t>
  </si>
  <si>
    <t>notionalCallback lacks access control and can be called by anyone, potentially allowing unauthorized actions or manipulation.</t>
  </si>
  <si>
    <t>enableWBTC</t>
  </si>
  <si>
    <t>Improper ERC20 token handling</t>
  </si>
  <si>
    <t>enableWBTC approves an unlimited amount of WBTC tokens to NotionalV2 without checking if the approval was successful or not.</t>
  </si>
  <si>
    <t>notionalCallback performs external calls to CErc20Interface.repayBorrowBehalf() and NotionalV2.depositAssetToken() which may potentially introduce reentrancy risks.</t>
  </si>
  <si>
    <t>true, H-05</t>
  </si>
  <si>
    <t>enableToken</t>
  </si>
  <si>
    <t>enableToken allows the owner to set an infinite approval for any token, potentially causing asset loss if a malicious spender is set.</t>
  </si>
  <si>
    <t>The `_transfer` function may be vulnerable to a reentrancy attack, as external calls (through `senderBalance.finalize` and `recipientBalance.finalize`) are made before the state is updated. An attacker may exploit this vulnerability to repeatedly call the `_transfer` function and drain the funds.</t>
  </si>
  <si>
    <t>23_2</t>
  </si>
  <si>
    <t>The _transfer function updates balances and claims incentives without using any reentrancy guard. This could potentially allow a malicious contract to exploit the function during an external call, leading to asset loss.</t>
  </si>
  <si>
    <t>migrateBorrowFromCompound</t>
  </si>
  <si>
    <t>The function calls NotionalV2.batchBalanceAndTradeActionWithCallback, which can call notionalCallback, potentially leading to reentrancy if a malicious NotionalProxy is used.</t>
  </si>
  <si>
    <t>The function allows the owner to set an unlimited allowance on the CTokenInterface token for any spender, which might be abused by malicious actors.</t>
  </si>
  <si>
    <t>migrateDaiEther, migrateUSDCEther, migrateDaiWBTC, migrateUSDCWBTC</t>
  </si>
  <si>
    <t>The functions call NotionalV2.batchBalanceAndTradeActionWithCallback, which can call notionalCallback, potentially leading to reentrancy if a malicious NotionalProxy is used.</t>
  </si>
  <si>
    <t>The function allows any user to set an unlimited allowance for NotionalV2 to spend WBTC tokens held by the contract, which could be abused by malicious actors.</t>
  </si>
  <si>
    <t>approve</t>
  </si>
  <si>
    <t>nTokenERC20Proxy.sol</t>
  </si>
  <si>
    <t>Unhandled Return Values</t>
  </si>
  <si>
    <t>The function does not check the return value of proxy.nTokenTransferApprove, which may return false, indicating failure.</t>
  </si>
  <si>
    <t>The function does not check the return value of proxy.nTokenTransfer, which may return false, indicating failure.</t>
  </si>
  <si>
    <t>nTokenERC21Proxy.sol</t>
  </si>
  <si>
    <t>The function does not check the return value of proxy.nTokenTransferFrom, which may return false, indicating failure.</t>
  </si>
  <si>
    <t>The function getSettlementDate is vulnerable to integer overflow when adding Constants.QUARTER to the result of asset.maturity.sub(marketLength).</t>
  </si>
  <si>
    <t>23_3</t>
  </si>
  <si>
    <t>The enableWBTC function can be called by any external address, potentially causing the approval state to change unexpectedly.</t>
  </si>
  <si>
    <t>The notionalCallback function interacts with external contracts through NotionalV1Erc1155.batchOperationWithdraw, WETH.withdraw, and NotionalV2.depositUnderlyingToken. This could potentially allow for reentrancy attacks, especially when calling NotionalV1Erc1155.batchOperationWithdraw.</t>
  </si>
  <si>
    <t>Re-entrancy vulnerability</t>
  </si>
  <si>
    <t>The 'transferFrom' function emits 'Transfer' and 'Approval' events before the actual transfer is completed, which could lead to a re-entrancy attack. An attacker could use these emitted events to re-enter the function and manipulate the state before the actual transfer is completed.</t>
  </si>
  <si>
    <t>The 'enableToken' function is missing an access control modifier, which allows anyone to call the function and approve the spender for the given token. This can lead to a loss of assets if an attacker takes advantage of this vulnerability.</t>
  </si>
  <si>
    <t>nTokenTransferApproveAll</t>
  </si>
  <si>
    <t>The 'nTokenTransferApproveAll' function emits an 'Approval' event before updating the state. An attacker could exploit this by creating a malicious contract that listens to this event and then calls the function again, causing a reentrant call.</t>
  </si>
  <si>
    <t>nTokenClaimIncentives</t>
  </si>
  <si>
    <t>The 'nTokenClaimIncentives' function uses 'totalIncentivesClaimed.add()' without checking for integer overflow, which may lead to incorrect token balances.</t>
  </si>
  <si>
    <t>The multiplication `oracleRate.mul(timeToMaturity)` can cause an integer overflow since there is no upper bound check.</t>
  </si>
  <si>
    <t>The subtraction `oracleRate - debtBuffer` can cause an integer underflow since there is no lower bound check.</t>
  </si>
  <si>
    <t>24_1</t>
  </si>
  <si>
    <t>The redeemToken function is susceptible to a reentrancy attack as it updates the internal state after external calls.</t>
  </si>
  <si>
    <t>supplyTokenTo</t>
  </si>
  <si>
    <t>The supplyTokenTo function is susceptible to a reentrancy attack as it updates the internal state after external calls.</t>
  </si>
  <si>
    <t>24_3</t>
  </si>
  <si>
    <t>The function `supplyTokenTo` is susceptible to reentrancy attacks because it first transfers tokens to this contract and then mints shares without checking if the balances are correctly updated.</t>
  </si>
  <si>
    <t>25_1</t>
  </si>
  <si>
    <t>claim</t>
  </si>
  <si>
    <t>The claim function updates rewards and transfers tokens to the user. It is vulnerable to reentrancy attacks because an attacker can call the function recursively through a malicious contract's fallback function, draining the rewardsToken balance.</t>
  </si>
  <si>
    <t>25_2</t>
  </si>
  <si>
    <t>setSource, setSources</t>
  </si>
  <si>
    <t>These functions change the state of the contract after external calls, which can potentially lead to reentrancy attacks if the `auth` modifier does not properly protect against reentrant calls.</t>
  </si>
  <si>
    <t>peek, get</t>
  </si>
  <si>
    <t>true, but already takes care in other files.</t>
  </si>
  <si>
    <t>Integer Division Precision Loss</t>
  </si>
  <si>
    <t>The calculation `price * amount / 1e18` may lead to precision loss when dealing with small values. This can result in inaccurate pricing.</t>
  </si>
  <si>
    <t>_peek</t>
  </si>
  <si>
    <t>Front-Running</t>
  </si>
  <si>
    <t>The `_peek` function uses the `block.timestamp` for the update time. Miners can manipulate the block timestamp within a certain range, allowing them to front-run transactions with better oracle data.</t>
  </si>
  <si>
    <t>_peek, _get</t>
  </si>
  <si>
    <t>The `_peek` and `_get` functions use the `block.timestamp` for the update time. Miners can manipulate the block timestamp within a certain range, allowing them to front-run transactions with better oracle data.</t>
  </si>
  <si>
    <t>_updateUserRewards</t>
  </si>
  <si>
    <t>The multiplication `_balanceOf[user] * (rewardsPerToken_.accumulated - userRewards_.checkpoint)` may cause overflow. It also lacks checks for potential underflow of the subtraction `rewardsPerToken_.accumulated - userRewards_.checkpoint`.</t>
  </si>
  <si>
    <t>The `claim` function makes an external call to `rewardsToken.transfer` before setting the user's rewards to zero. This could potentially lead to a reentrancy attack if the `rewardsToken` contract is not secure.</t>
  </si>
  <si>
    <t>25_3</t>
  </si>
  <si>
    <t>setSources</t>
  </si>
  <si>
    <t>The 'setSources' function iterates over the input arrays and calls '_setSource' for each element. An attacker can potentially use a malicious contract as one of the sources to execute a reentrancy attack when '_setSource' is called.</t>
  </si>
  <si>
    <t>In both '_peek' and '_get' functions, price calculations can cause integer overflow or underflow when rawPrice or source.decimals are too large or too small.</t>
  </si>
  <si>
    <t>The 'claim' function allows an external call to 'rewardsToken.transfer', which can potentially enable a reentrancy attack if the rewardsToken is a malicious contract.</t>
  </si>
  <si>
    <t>_updateRewardsPerToken, _updateUserRewards</t>
  </si>
  <si>
    <t>In '_updateRewardsPerToken' and '_updateUserRewards', arithmetic operations are performed without using SafeMath, which can lead to integer overflow or underflow if the values are too large or too small.</t>
  </si>
  <si>
    <t>28_1</t>
  </si>
  <si>
    <t>initToken</t>
  </si>
  <si>
    <t>The initToken function is public, allowing anyone to initialize the token and set the owner and initial supply. This could lead to asset loss if a malicious user reinitializes the token and claims ownership.</t>
  </si>
  <si>
    <t>Multiple Initialization</t>
  </si>
  <si>
    <t>The initToken function can be called multiple times, leading to potential re-initialization attacks and asset loss.</t>
  </si>
  <si>
    <t>finalize</t>
  </si>
  <si>
    <t>The finalize function is vulnerable to a reentrancy attack since it allows external calls before updating its state. An attacker can exploit this by calling the finalize function recursively and drain the contract's funds.</t>
  </si>
  <si>
    <t>28_2</t>
  </si>
  <si>
    <t>The `finalize` function is marked as nonReentrant, but it calls the external `market.finalize()` function before setting `launcherInfo.launched` to true, which may potentially introduce reentrancy risks.</t>
  </si>
  <si>
    <t>initAuctionLauncher</t>
  </si>
  <si>
    <t>The `initAuctionLauncher` function does not check if the `_market` and `_factory` addresses are valid, i.e., non-zero addresses. Failing to validate these inputs may lead to unexpected behavior or loss of assets.</t>
  </si>
  <si>
    <t>There are no high-risk bugs in the provided Solidity smart contract that can cause asset loss or are exploitable.</t>
  </si>
  <si>
    <t>28_3</t>
  </si>
  <si>
    <t>The `initToken` function can be called by anyone, allowing for potential abuse of token minting and unauthorized role assignment.</t>
  </si>
  <si>
    <t>mint</t>
  </si>
  <si>
    <t>The `mint` function is not reentrancy-safe, as it interacts with an external contract (`_moveDelegates`) after updating the state, which can be exploited by a malicious contract.</t>
  </si>
  <si>
    <t>delegateBySig</t>
  </si>
  <si>
    <t>Signature replay attack</t>
  </si>
  <si>
    <t>The `delegateBySig` function does not check if the signature has already been used, allowing for replay attacks.</t>
  </si>
  <si>
    <t>The finalize function is vulnerable to reentrancy attacks because it calls external contracts (market.finalize() and IWETH(weth).deposit{value : launcherBalance}();) before updating the launcherInfo.launched state.</t>
  </si>
  <si>
    <t>depositToken1, depositToken2</t>
  </si>
  <si>
    <t>The depositToken1 and depositToken2 functions are vulnerable to front-running attacks because they allow the sender to deposit tokens before the auction ends, which could result in different amounts than intended.</t>
  </si>
  <si>
    <t>In the initAuctionLauncher function, there is no validation to ensure that token1 and token2 are distinct tokens, which may cause unexpected behavior.</t>
  </si>
  <si>
    <t>commitEth</t>
  </si>
  <si>
    <t>The function commitEth allows users to commit ETH to the crowdsale. However, the function makes an external call to transfer the refunded ETH back to the sender before updating the commitmentsTotal. This creates a potential reentrancy vulnerability.</t>
  </si>
  <si>
    <t>commitTokensFrom</t>
  </si>
  <si>
    <t>The function commitTokensFrom allows users to commit tokens to the crowdsale. However, the function makes an external call to transfer tokens before updating the commitmentsTotal. This creates a potential reentrancy vulnerability.</t>
  </si>
  <si>
    <t>29_1</t>
  </si>
  <si>
    <t>flashSwap</t>
  </si>
  <si>
    <t>In the `flashSwap` function, the callback to the `tridentSwapCallback` function is done before updating the reserves, which allows the callee to call `flashSwap` again, leading to a reentrancy attack.</t>
  </si>
  <si>
    <t>The flashSwap function allows for a reentrancy vulnerability, as it calls an external contract (ITridentCallee) before updating the balance. This can potentially lead to an attacker re-entering the contract and draining the pool's funds.</t>
  </si>
  <si>
    <t>The flashSwap function allows a caller to execute a swap without providing the required input amount, making the contract vulnerable to reentrancy attacks.</t>
  </si>
  <si>
    <t>_getAmountOut</t>
  </si>
  <si>
    <t>The _getAmountOut function multiplies amountIn by token0PrecisionMultiplier or token1PrecisionMultiplier without checking for potential overflows.</t>
  </si>
  <si>
    <t>29_2</t>
  </si>
  <si>
    <t>The `flashSwap` function allows the caller to borrow tokens from the pool and perform any arbitrary action in the `tridentSwapCallback` function. This can lead to potential reentrancy attacks if the callee contract interacts with the pool again before the state is updated in the `flashSwap` function.</t>
  </si>
  <si>
    <t>mint, burn, burnSingle, swap, flashSwap</t>
  </si>
  <si>
    <t>The lock modifier is used in the mentioned functions to prevent reentrancy attacks, but it doesn't completely prevent it. The reason is that the modifier doesn't revert the transaction when it's in a locked state (unlocked == 2), allowing for possible nested calls that could lead to reentrancy.</t>
  </si>
  <si>
    <t>29_3</t>
  </si>
  <si>
    <t>The function `flashSwap` is vulnerable to a reentrancy attack. The contract's state is not updated before calling an external contract `ITridentCallee(msg.sender).tridentSwapCallback(context);`. An attacker could exploit this vulnerability by implementing a malicious TridentCallee contract to re-enter the `flashSwap` function and drain the pool's funds.</t>
  </si>
  <si>
    <t>flashSwap function is vulnerable to reentrancy attacks as it executes external contract calls (tridentSwapCallback) after updating the reserves but before transferring the fee to barFeeTo.</t>
  </si>
  <si>
    <t>All of these functions are using a custom reentrancy guard (lock modifier) which is based on the `unlocked` variable. However, the lock modifier can be bypassed if an attacker is able to manipulate the `unlocked` variable to make it always equal to 1.</t>
  </si>
  <si>
    <t>30_1</t>
  </si>
  <si>
    <t>withdraw()</t>
  </si>
  <si>
    <t>The withdraw() function is susceptible to reentrancy attacks since it first updates the user's internal balance by calling _burn() and then transfers the tokens to the user. An attacker can exploit this by calling back into the withdraw() function before the transfer is completed, causing a double withdrawal.</t>
  </si>
  <si>
    <t>The `withdraw` function allows tokens to be withdrawn from the Controller, but it does not prevent reentrancy attacks. An attacker could exploit this vulnerability by calling the `withdraw` function repeatedly before the state is updated, causing a loss of assets.</t>
  </si>
  <si>
    <t>inCaseStrategyGetStuck</t>
  </si>
  <si>
    <t>The `inCaseStrategyGetStuck` function allows the strategist to withdraw tokens from the strategy and transfer them to the treasury. However, it does not validate if the `_token` address is actually a token managed by the strategy, which might result in loss of assets.</t>
  </si>
  <si>
    <t>inCaseTokensGetStuck</t>
  </si>
  <si>
    <t>The `inCaseTokensGetStuck` function allows the strategist to transfer tokens from the Controller to the treasury. However, it does not validate if the `_token` address is actually a token managed by the Controller, which might result in loss of assets.</t>
  </si>
  <si>
    <t>30_2</t>
  </si>
  <si>
    <t>The `withdraw` function updates the vault's balance after transferring the tokens, which can allow an attacker to exploit the reentrancy vulnerability.</t>
  </si>
  <si>
    <t>setCap</t>
  </si>
  <si>
    <t>Unchecked token balance after conversion</t>
  </si>
  <si>
    <t>The `setCap` function does not check whether the token balance after conversion is sufficient to be transferred to the vault, which can cause asset loss if not enough tokens are received after conversion.</t>
  </si>
  <si>
    <t>30_3</t>
  </si>
  <si>
    <t>The `withdraw` function calls external contract `IController _controller` to withdraw funds before transferring the assets to the user. This might allow reentrancy attacks where a malicious contract can exploit the function to steal funds from the vault.</t>
  </si>
  <si>
    <t>_normalizeDecimals</t>
  </si>
  <si>
    <t>The `_normalizeDecimals` function calculates `_amount = _amount.mul(10**(18-_decimals))`, which can lead to an integer overflow if the `_decimals` variable has a value larger than 18.</t>
  </si>
  <si>
    <t>The `withdraw` function contains a potential reentrancy attack, as external contract calls are made before state updates. If the called contract is malicious, it can re-enter the `withdraw` function and cause unexpected behavior.</t>
  </si>
  <si>
    <t>inCaseStrategyGetStuck, inCaseTokensGetStuck</t>
  </si>
  <si>
    <t>out of scope</t>
  </si>
  <si>
    <t>These functions allow the strategist to withdraw any tokens from the contract. If the strategist's account is compromised, an attacker could drain tokens from the Controller.</t>
  </si>
  <si>
    <t>Centralization risks</t>
  </si>
  <si>
    <t>The contract relies heavily on a single strategist, which poses centralization risks. If the strategist's account is compromised, the contract may be at risk.</t>
  </si>
  <si>
    <t>31ve_2</t>
  </si>
  <si>
    <t>No High-Risk Bugs</t>
  </si>
  <si>
    <t>Upon analyzing the given Solidity smart contract, no high-risk bugs were found that could lead to asset loss or be exploitable.</t>
  </si>
  <si>
    <t>31ve_3</t>
  </si>
  <si>
    <t>prepareWithdrawAll</t>
  </si>
  <si>
    <t>The function prepareWithdrawAll() is vulnerable to reentrancy attacks as it calls an external contract (CVX_VAULT) before updating the state.</t>
  </si>
  <si>
    <t>_withdrawSome</t>
  </si>
  <si>
    <t>Price Manipulation</t>
  </si>
  <si>
    <t>The function _withdrawSome() uses the value of bCVXToCVX as a safety check, which can be manipulated by external actors through flash loan attacks.</t>
  </si>
  <si>
    <t>_swapcvxCRVToWant</t>
  </si>
  <si>
    <t>true, but low risk by authors.</t>
  </si>
  <si>
    <t>Front Running</t>
  </si>
  <si>
    <t>The function _swapcvxCRVToWant() uses the "now" variable in the swapExactTokensForTokens function, allowing front-running attacks.</t>
  </si>
  <si>
    <t>manualRebalance</t>
  </si>
  <si>
    <t>true, but low risk with other problems</t>
  </si>
  <si>
    <t>The manualRebalance function relies on on-chain data to calculate ratios, which can be manipulated by external actors through flash loan attacks.</t>
  </si>
  <si>
    <t>34_1</t>
  </si>
  <si>
    <t>_calculatePrizesAwardable</t>
  </si>
  <si>
    <t>The function _calculatePrizesAwardable calculates the prizes awardable for a user but does not employ proper reentrancy protection. This can lead to a reentrancy attack, where an attacker can repeatedly call the function to drain funds.</t>
  </si>
  <si>
    <t>34_2</t>
  </si>
  <si>
    <t>calculate</t>
  </si>
  <si>
    <t>The function 'calculate' allows external calls to 'getDraws', 'getPrizeDistributions', and 'getAverageBalancesBetween' which can cause potential reentrancy attacks if the called contracts are malicious.</t>
  </si>
  <si>
    <t>_calculateNumberOfUserPicks</t>
  </si>
  <si>
    <t>The function '_calculateNumberOfUserPicks' has a multiplication operation that may lead to integer overflow if '_normalizedUserBalance' and '_prizeDistribution.numberOfPicks' are large values.</t>
  </si>
  <si>
    <t>34_3</t>
  </si>
  <si>
    <t>The calculate function retrieves data from external contracts, like drawBuffer.getDraws, prizeDistributionBuffer.getPrizeDistributions, and ticket.getAverageBalancesBetween, which may call untrusted contracts. This can cause a reentrancy vulnerability if any of these external calls have fallback functions that re-enter the calculate function.</t>
  </si>
  <si>
    <t>35_1</t>
  </si>
  <si>
    <t>subscribe</t>
  </si>
  <si>
    <t>true, H-02</t>
  </si>
  <si>
    <t>Incorrect mapping index usage</t>
  </si>
  <si>
    <t>The `incentive` variable is incorrectly indexed by `positionId` instead of `incentiveId` in the `subscribe` function, which may lead to incorrect incentives being subscribed to.</t>
  </si>
  <si>
    <t>claimReward</t>
  </si>
  <si>
    <t>The `incentive` variable is incorrectly indexed by `positionId` instead of `incentiveId` in the `claimReward` function, which may lead to incorrect incentives being claimed.</t>
  </si>
  <si>
    <t>getReward</t>
  </si>
  <si>
    <t>The `incentive` variable is incorrectly indexed by `positionId` instead of `incentiveId` in the `getReward` function, which may lead to incorrect rewards being calculated.</t>
  </si>
  <si>
    <t>35_2</t>
  </si>
  <si>
    <t>The claimReward function updates the state after transferring tokens, which could allow for reentrancy attacks if the token contract has malicious code.</t>
  </si>
  <si>
    <t>Incorrect mapping access</t>
  </si>
  <si>
    <t>The subscribe function uses positionId instead of incentiveId to access the incentive mapping, which could result in incorrect behavior.</t>
  </si>
  <si>
    <t>The claimReward function uses positionId instead of incentiveId to access the incentive mapping, which could result in incorrect behavior.</t>
  </si>
  <si>
    <t>The getReward function uses positionId instead of incentiveId to access the incentive mapping, which could result in incorrect behavior.</t>
  </si>
  <si>
    <t>35_3</t>
  </si>
  <si>
    <t>The `claimReward` function is vulnerable to reentrancy attacks because it calls an external contract `_transfer` before updating the state variables `incentive.rewardsUnclaimed`, `incentive.secondsClaimed`, and `stake.secondsInsideLast`.</t>
  </si>
  <si>
    <t>subscribe, claimReward, getReward</t>
  </si>
  <si>
    <t>Incorrect Mapping Key</t>
  </si>
  <si>
    <t>The functions `subscribe`, `claimReward`, and `getReward` incorrectly use `positionId` as the key for `incentives` mapping. It should use `incentiveId` instead.</t>
  </si>
  <si>
    <t>36_1</t>
  </si>
  <si>
    <t>mint, mintTo, burn, auctionBurn, changePublisher, changeLicenseFee, publishNewIndex, setNewWeights, deleteNewIndex</t>
  </si>
  <si>
    <t>The contract lacks reentrancy protection on functions that make external calls or transfer tokens which can result in potential reentrancy attacks.</t>
  </si>
  <si>
    <t>handleFees</t>
  </si>
  <si>
    <t>The fee calculation in the handleFees function is vulnerable to integer overflow when multiplying large values.</t>
  </si>
  <si>
    <t>36_2</t>
  </si>
  <si>
    <t>mint, mintTo, burn, auctionBurn</t>
  </si>
  <si>
    <t>The functions 'mint', 'mintTo', 'burn', and 'auctionBurn' call 'handleFees' which transfers tokens to external addresses. An attacker may use this for a reentrancy attack by implementing a malicious ERC20 contract.</t>
  </si>
  <si>
    <t>In 'handleFees', the calculation of 'feePct' may overflow if 'timeDiff' and 'licenseFee' are large values.</t>
  </si>
  <si>
    <t>36_3</t>
  </si>
  <si>
    <t>The mint, mintTo, burn, and auctionBurn functions call handleFees() which performs a token transfer, making the contract vulnerable to reentrancy attacks.</t>
  </si>
  <si>
    <t>The fee calculation in the handleFees function can potentially cause an integer overflow as no safe math is being used.</t>
  </si>
  <si>
    <t>37_2</t>
  </si>
  <si>
    <t>depositYieldBearing</t>
  </si>
  <si>
    <t>The depositYieldBearing function is marked as nonReentrant, but it does not prevent reentrancy attacks as it uses the untrustedTransferFrom function from the UntrustedERC20 library, which allows a malicious token contract to execute arbitrary code during the transfer.</t>
  </si>
  <si>
    <t>depositBacking</t>
  </si>
  <si>
    <t>The depositBacking function is marked as nonReentrant, but it does not prevent reentrancy attacks as it uses the untrustedTransferFrom function from the UntrustedERC20 library, which allows a malicious token contract to execute arbitrary code during the transfer.</t>
  </si>
  <si>
    <t>38_1</t>
  </si>
  <si>
    <t>tipMiner</t>
  </si>
  <si>
    <t>The `tipMiner` function does not have a reentrancy guard, and although it mentions that the contract is generally reentrancy proof due to nonce, the nonce is not used in this function, which might make it vulnerable to reentrancy attacks.</t>
  </si>
  <si>
    <t>execute</t>
  </si>
  <si>
    <t>true, but low risk.</t>
  </si>
  <si>
    <t>The `execute` function is vulnerable to front-running attacks as an attacker can observe the transaction and submit their own transaction with a higher gas price, potentially changing the state of the contract before the original transaction is executed.</t>
  </si>
  <si>
    <t>send</t>
  </si>
  <si>
    <t>In the send function, if only one signer is required for scheduling a transaction, the transaction's details are publicly visible on the blockchain before it is executed. A malicious miner or an attacker can front-run the transaction by submitting their own transaction with a higher gas price, potentially causing asset loss.</t>
  </si>
  <si>
    <t>execScheduled</t>
  </si>
  <si>
    <t>The execScheduled function calls the external contract function executeBySender, which can potentially call back into the QuickAccManager contract, leading to a reentrancy attack. This can result in unexpected behavior and potential asset loss.</t>
  </si>
  <si>
    <t>38_2</t>
  </si>
  <si>
    <t>The tipMiner function can be exploited by a malicious miner to drain the contract's balance by recursively calling the function via a fallback function in a malicious contract set as the coinbase address.</t>
  </si>
  <si>
    <t>Incorrect access control</t>
  </si>
  <si>
    <t>The execute function allows a signer to potentially downgrade their own privileges during a batch transaction by calling setAddrPrivilege, which can lead to accidental privilege loss.</t>
  </si>
  <si>
    <t>executeBySender</t>
  </si>
  <si>
    <t>Similar to the execute function, the executeBySender function allows a sender to potentially downgrade their own privileges during a batch transaction by calling setAddrPrivilege, which can lead to accidental privilege loss.</t>
  </si>
  <si>
    <t>The send() function calls identity.executeBySender() which can execute arbitrary contract calls, allowing for reentrancy attacks.</t>
  </si>
  <si>
    <t>sendTransfer, sendTxns</t>
  </si>
  <si>
    <t>false, nonce update before.</t>
  </si>
  <si>
    <t>Front-running vulnerability</t>
  </si>
  <si>
    <t>The sendTransfer() and sendTxns() functions update the nonce after the identity.executeBySender() call, allowing front-runners to exploit the gap between the nonce check and update.</t>
  </si>
  <si>
    <t>38_3</t>
  </si>
  <si>
    <t>The `tipMiner` function uses `executeCall` which calls external contracts (the miner in this case) and sends ETH to them. This creates a potential reentrancy vulnerability.</t>
  </si>
  <si>
    <t>setAddrPrivilege</t>
  </si>
  <si>
    <t>Access Control</t>
  </si>
  <si>
    <t>The `setAddrPrivilege` function allows an attacker to downgrade their own privileges after performing malicious actions, avoiding the anti-bricking mechanism.</t>
  </si>
  <si>
    <t>Signature Validation</t>
  </si>
  <si>
    <t>In the `execute` function, the signature recovery is using `recoverAddrImpl` from `SignatureValidator`. This might allow signature malleability attacks if the validation is not done correctly.</t>
  </si>
  <si>
    <t>send()</t>
  </si>
  <si>
    <t>Reentrancy attack can be performed by calling `identity.executeBySender(txns)` when one of the transactions in the `txns` array calls back into the `QuickAccManager` contract.</t>
  </si>
  <si>
    <t>execScheduled()</t>
  </si>
  <si>
    <t>sendTransfer()</t>
  </si>
  <si>
    <t>sendTxns()</t>
  </si>
  <si>
    <t>Reentrancy attack can be performed by calling `identity.executeBySender(identityTxns)` when one of the transactions in the `identityTxns` array calls back into the `QuickAccManager` contract.</t>
  </si>
  <si>
    <t>39_1</t>
  </si>
  <si>
    <t>transferNotionalFrom</t>
  </si>
  <si>
    <t>The function transferNotionalFrom updates the sender's vault before the recipient's vault, making it vulnerable to reentrancy attacks.</t>
  </si>
  <si>
    <t>transferNotionalFee</t>
  </si>
  <si>
    <t>transferNotionalFee subtracts the amount directly from the owner's vault without checking if the owner has enough balance, which can lead to integer underflow.</t>
  </si>
  <si>
    <t>removeNotional</t>
  </si>
  <si>
    <t>removeNotional subtracts the amount directly from the user's vault without checking if the user has enough balance, which can lead to integer underflow.</t>
  </si>
  <si>
    <t>39_2</t>
  </si>
  <si>
    <t>The transferNotionalFrom function updates the vault states after external calls to CErc20(cTokenAddr).exchangeRateCurrent(), which can potentially lead to reentrancy attacks if the CErc20 contract is malicious.</t>
  </si>
  <si>
    <t>The transferNotionalFee function updates the vault states after external calls to CErc20(cTokenAddr).exchangeRateCurrent(), which can potentially lead to reentrancy attacks if the CErc20 contract is malicious.</t>
  </si>
  <si>
    <t>39_3</t>
  </si>
  <si>
    <t>This function is vulnerable to a reentrancy attack, where a malicious contract could call back into the function before the state is updated, allowing the attacker to drain the vault.</t>
  </si>
  <si>
    <t>addNotional</t>
  </si>
  <si>
    <t>The calculation of interest in addNotional function may lead to integer overflow when calculating yield and interest.</t>
  </si>
  <si>
    <t>The subtraction of notional amount in transferNotionalFee function may lead to integer underflow if the amount is larger than the notional balance of the owner.</t>
  </si>
  <si>
    <t>39swivel_1</t>
  </si>
  <si>
    <t>The `withdraw` function transfers tokens to the admin before setting the withdrawal state to zero, making it susceptible to a reentrancy attack where the admin could call the function multiple times before the state is updated.</t>
  </si>
  <si>
    <t>initiateVaultFillingZcTokenInitiate, initiateZcTokenFillingVaultInitiate, initiateZcTokenFillingZcTokenExit, initiateVaultFillingVaultExit, exitZcTokenFillingZcTokenInitiate, exitVaultFillingVaultInitiate, exitVaultFillingZcTokenExit, exitZcTokenFillingVaultExit</t>
  </si>
  <si>
    <t>The functions calculate principalFilled, premiumFilled, and fee using unchecked multiplication and division operations, which can lead to integer overflow or underflow.</t>
  </si>
  <si>
    <t>initiate, exit</t>
  </si>
  <si>
    <t>The `initiate` and `exit` functions process multiple orders in a loop, which can be exploited by a front-runner to manipulate the order in which transactions are executed, impacting the prices and fees paid by users.</t>
  </si>
  <si>
    <t>39swivel_2</t>
  </si>
  <si>
    <t>The withdraw function allows the admin to withdraw tokens from the contract, but it doesn't have proper protection against reentrancy attacks. An attacker can potentially create a malicious token contract that calls back into the withdraw function, enabling them to drain the contract's funds.</t>
  </si>
  <si>
    <t>39swivel_3</t>
  </si>
  <si>
    <t>The 'withdraw' function allows the admin to withdraw tokens from the contract. However, it does not implement a reentrancy guard, which may result in potential reentrancy attacks.</t>
  </si>
  <si>
    <t>initiateVaultFillingZcTokenInitiate, initiateZcTokenFillingVaultInitiate, initiateZcTokenFillingZcTokenExit, initiateVaultFillingVaultExit, exitZcTokenFillingZcTokenInitiate, exitVaultFillingVaultInitiate, exitVaultFillingZcTokenExit, exitZcTokenFillingVaultExit, splitUnderlying, combineTokens, redeemZcToken</t>
  </si>
  <si>
    <t>Unchecked return values</t>
  </si>
  <si>
    <t>In multiple functions, the contract relies on external contract calls like 'transferFrom', 'approve', and 'mint' without checking their return values, which can lead to unexpected behavior or token loss if the called functions fail.</t>
  </si>
  <si>
    <t>41_1</t>
  </si>
  <si>
    <t>settleAuction</t>
  </si>
  <si>
    <t>The function `settleAuction` withdraws bounties after transferring funds, which can lead to reentrancy attacks since the contract state is not updated before external calls.</t>
  </si>
  <si>
    <t>addBounty</t>
  </si>
  <si>
    <t>The `addBounty` function does not check if the input token address is a valid ERC20 token, which can lead to adding invalid bounties.</t>
  </si>
  <si>
    <t>No upper bound checks</t>
  </si>
  <si>
    <t>The for loops iterating over `inputTokens`, `outputTokens`, and `pendingWeights` arrays do not have an upper bound check, which may lead to denial of service attacks or out of gas exceptions.</t>
  </si>
  <si>
    <t>41_2</t>
  </si>
  <si>
    <t>The `settleAuction` function allows an attacker to re-enter by calling a malicious ERC20 contract during the token transfers, enabling them to drain the contract's funds.</t>
  </si>
  <si>
    <t>Calculation of the `newRatio` variable in the `settleAuction` function can cause an integer overflow or underflow, leading to incorrect token amounts being transferred.</t>
  </si>
  <si>
    <t>withdrawBounty</t>
  </si>
  <si>
    <t>Unchecked External Call</t>
  </si>
  <si>
    <t>The `withdrawBounty` function doesn't check the return value of the `safeTransfer` call. A malicious ERC20 token may return false without reverting, causing a user's tokens to be locked.</t>
  </si>
  <si>
    <t>41_3</t>
  </si>
  <si>
    <t>The `withdrawBounty()` function inside `settleAuction()` is called after updating the state variables `auctionOngoing` and `hasBonded`, potentially allowing for reentrancy attacks.</t>
  </si>
  <si>
    <t>bondForRebalance</t>
  </si>
  <si>
    <t>The first user to call `bondForRebalance()` sets the `auctionBonder` variable, which can be front-run by malicious users.</t>
  </si>
  <si>
    <t>42_1</t>
  </si>
  <si>
    <t>flashLoan</t>
  </si>
  <si>
    <t>The `flashLoan` function can be exploited by an attacker to re-enter the function before the expected callback returns, allowing the attacker to drain the assets.</t>
  </si>
  <si>
    <t>increase</t>
  </si>
  <si>
    <t>The `increase` function is susceptible to reentrancy attacks when calling `deposit` and `borrow` functions. An attacker may exploit this vulnerability to drain the assets.</t>
  </si>
  <si>
    <t>decrease</t>
  </si>
  <si>
    <t>The `decrease` function is susceptible to reentrancy attacks when calling `repay` and `withdraw` functions. An attacker may exploit this vulnerability to drain the assets.</t>
  </si>
  <si>
    <t>registerAsset</t>
  </si>
  <si>
    <t>The `registerAsset` function calls the `engine.cssr().getLiquidity(_asset)` external function before updating the state, making it vulnerable to reentrancy attacks.</t>
  </si>
  <si>
    <t>registerAssetByGov</t>
  </si>
  <si>
    <t>The `registerAssetByGov` function calls the `engine.vaultFactory().deployVault(_asset[i])` external function within a loop, making it vulnerable to reentrancy attacks.</t>
  </si>
  <si>
    <t>distributeMochi</t>
  </si>
  <si>
    <t>The external call to uniswapRouter.swapExactTokensForTokens in the _buyMochi function can potentially be exploited through a reentrancy attack.</t>
  </si>
  <si>
    <t>updateReserve</t>
  </si>
  <si>
    <t>The newReserve calculation could lead to an integer overflow when updating the treasuryShare and mochiShare.</t>
  </si>
  <si>
    <t>The distributeMochi function can be called by anyone, leading to potential manipulation and abuse of the distribution process.</t>
  </si>
  <si>
    <t>claimRewardAsMochi</t>
  </si>
  <si>
    <t>The external call to uniswapRouter.swapExactTokensForTokens can potentially be exploited through a reentrancy attack.</t>
  </si>
  <si>
    <t>addReward</t>
  </si>
  <si>
    <t>The addReward function can be called by anyone, leading to potential manipulation and abuse of the reward distribution process.</t>
  </si>
  <si>
    <t>The newReward calculation could lead to an integer overflow when updating the reward mapping and rewards state variable.</t>
  </si>
  <si>
    <t>vest</t>
  </si>
  <si>
    <t>The vest function can be called by anyone, allowing unauthorized users to manipulate vesting rewards.</t>
  </si>
  <si>
    <t>The claim function's external call to mochi.transfer could potentially be exploited through a reentrancy attack.</t>
  </si>
  <si>
    <t>lock</t>
  </si>
  <si>
    <t>The lock function's external call to vMochi.depositFor could potentially be exploited through a reentrancy attack.</t>
  </si>
  <si>
    <t>forceClaim</t>
  </si>
  <si>
    <t>The forceClaim function's external call to mochi.transfer could potentially be exploited through a reentrancy attack.</t>
  </si>
  <si>
    <t>veCRVInitialize</t>
  </si>
  <si>
    <t>The veCRVInitialize function can be called by anyone, which allows unauthorized users to control the veCRV initialization process.</t>
  </si>
  <si>
    <t>veCRVlock</t>
  </si>
  <si>
    <t>The veCRVlock function can be called by anyone, which allows unauthorized users to lock CRV tokens.</t>
  </si>
  <si>
    <t>claimOperationCost</t>
  </si>
  <si>
    <t>The claimOperationCost function's external call to engine.usdm().transfer could potentially be exploited through a reentrancy attack.</t>
  </si>
  <si>
    <t>_buyCRV</t>
  </si>
  <si>
    <t>The _buyCRV function's external call to uniswapRouter.swapExactTokensForTokens could potentially be exploited through a reentrancy attack.</t>
  </si>
  <si>
    <t>_lockCRV</t>
  </si>
  <si>
    <t>The _lockCRV function's external call to veCrv.increase_amount and veCrv.increase_unlock_time could potentially be exploited through a reentrancy attack.</t>
  </si>
  <si>
    <t>42_2</t>
  </si>
  <si>
    <t>The function withdraw updates the state variables before performing the asset transfer, but since it uses the `cheapTransfer` function from the CheapERC20 library, it is vulnerable to reentrancy attacks.</t>
  </si>
  <si>
    <t>The function liquidate is also vulnerable to reentrancy attacks, as it updates state variables before performing the asset transfer.</t>
  </si>
  <si>
    <t>The function flashLoan is vulnerable to reentrancy attacks, as it updates state variables before performing the asset transfers and checking the return value of the callback.</t>
  </si>
  <si>
    <t>calculateFeeIndex</t>
  </si>
  <si>
    <t>The calculation in calculateFeeIndex function can lead to an integer overflow when multiplying _currentIndex by feeAccumulated.</t>
  </si>
  <si>
    <t>The function registerAssetByGov has a for loop that iterates over arrays _asset and _classes, which can lead to high gas costs or even block gas limit issues if these arrays are too large.</t>
  </si>
  <si>
    <t>The distributeMochi function calls external contracts (Uniswap) before updating the internal state, which might lead to reentrancy attacks.</t>
  </si>
  <si>
    <t>When calculating the new reserve, the function might overflow if the contract balance is extremely high.</t>
  </si>
  <si>
    <t>changeTreasuryRatio, changevMochiRatio</t>
  </si>
  <si>
    <t>There's no input validation when updating ratios, which might lead to incorrect or malicious ratio values.</t>
  </si>
  <si>
    <t>The claimRewardAsMochi function calls external contracts (Uniswap) before updating the internal state, which might lead to reentrancy attacks.</t>
  </si>
  <si>
    <t>When calculating the new reward, the function might overflow if the contract balance is extremely high.</t>
  </si>
  <si>
    <t>Token Draining</t>
  </si>
  <si>
    <t>The claimRewardAsMochi function transfers the entire balance of Mochi tokens instead of the user's claimed reward, allowing users to drain the contract.</t>
  </si>
  <si>
    <t>The calculation of 'weightedEnd' can overflow if the values of vested, ends, and amount are extremely high.</t>
  </si>
  <si>
    <t>The claim function transfers tokens to the sender before updating the internal state, which might lead to reentrancy attacks.</t>
  </si>
  <si>
    <t>The lock function calls an external contract (vMochi) before updating the internal state, which might lead to reentrancy attacks.</t>
  </si>
  <si>
    <t>The forceClaim function transfers tokens to the sender and an external contract (vMochi) before updating the internal state, which might lead to reentrancy attacks.</t>
  </si>
  <si>
    <t>The claimOperationCost function transfers tokens to the operationWallet before updating the internal state, which might lead to reentrancy attacks.</t>
  </si>
  <si>
    <t>updateFee</t>
  </si>
  <si>
    <t>The calculation of 'updatedFee' can overflow if the balance of USDM is extremely high.</t>
  </si>
  <si>
    <t>The veCRVlock function calls external contracts (_buyCRV and _lockCRV) before updating the internal state, which might lead to reentrancy attacks.</t>
  </si>
  <si>
    <t>42_3</t>
  </si>
  <si>
    <t>The provided smart contract does not contain any high-risk bugs that can cause asset loss or are exploitable. It is a contract primarily for managing configurations related to the MochiEngine. It uses the 'onlyGov' modifier for functions that change the contract's state, ensuring that only the governance address can modify the contract.</t>
  </si>
  <si>
    <t>The function updates the state after transferring tokens, which allows for reentrancy attacks.</t>
  </si>
  <si>
    <t>The mint function can be called by anyone, which allows unauthorized users to create new vaults.</t>
  </si>
  <si>
    <t>The `registerAsset` function calls the external function `engine.cssr().getLiquidity(_asset)` before updating the state. This external call can be exploited in a reentrancy attack.</t>
  </si>
  <si>
    <t>The `registerAssetByGov` function calls the external function `engine.vaultFactory().deployVault(_asset[i])` inside a loop, which can be exploited in a reentrancy attack.</t>
  </si>
  <si>
    <t>The `distributeMochi()` function is vulnerable to front-running attacks because it uses Uniswap's `swapExactTokensForTokens()` to swap tokens. Attackers can monitor the mempool for such transactions and front-run them to make a profit.</t>
  </si>
  <si>
    <t>_buyMochi</t>
  </si>
  <si>
    <t>FeePoolV1.sol</t>
  </si>
  <si>
    <t>No slippage protection</t>
  </si>
  <si>
    <t>The `_buyMochi()` function does not set a minimum amount of tokens to be received from the swap, effectively setting the slippage to infinite. This allows a malicious actor to manipulate the price and drain funds.</t>
  </si>
  <si>
    <t>The `claimRewardAsMochi()` function does not set a minimum amount of tokens to be received from the swap, effectively setting the slippage to infinite. This allows a malicious actor to manipulate the price and drain funds.</t>
  </si>
  <si>
    <t>The `claimRewardAsMochi()` function is vulnerable to front-running attacks because it uses Uniswap's `swapExactTokensForTokens()` to swap tokens. Attackers can monitor the mempool for such transactions and front-run them to make a profit.</t>
  </si>
  <si>
    <t>The `_buyCRV()` function does not set a minimum amount of tokens to be received from the swap, effectively setting the slippage to infinite. This allows a malicious actor to manipulate the price and drain funds.</t>
  </si>
  <si>
    <t>The `_buyCRV()` function is vulnerable to front-running attacks because it uses Uniswap's `swapExactTokensForTokens()` to swap tokens. Attackers can monitor the mempool for such transactions and front-run them to make a profit.</t>
  </si>
  <si>
    <t>withdrawCRV, withdrawLock, toggleLocking</t>
  </si>
  <si>
    <t>MochiTreasuryV1.sol</t>
  </si>
  <si>
    <t>No timelock on governance actions</t>
  </si>
  <si>
    <t>There is no timelock or delay on governance actions like `withdrawCRV()`, `withdrawLock()`, and `toggleLocking()`. This allows the governance to execute these actions immediately, potentially leading to malicious actions or exploits.</t>
  </si>
  <si>
    <t>Integer Division</t>
  </si>
  <si>
    <t>The `forceClaim` function divides `_amount` by 2 using integer division, which can lead to a loss of 1 unit of `mochi` due to rounding down. This can cause a discrepancy between the claimed and expected amounts.</t>
  </si>
  <si>
    <t>No access control</t>
  </si>
  <si>
    <t>The `vest` function has no access control, which allows anyone to call it. This can lead to unexpected behavior or manipulation of vesting amounts.</t>
  </si>
  <si>
    <t>No input validation</t>
  </si>
  <si>
    <t>The `lock` function does not validate the `_amount` parameter, which allows a user to lock an arbitrary amount of tokens, potentially leading to undesired behavior or manipulation of the vesting process.</t>
  </si>
  <si>
    <t>44_1</t>
  </si>
  <si>
    <t>sweepFees</t>
  </si>
  <si>
    <t>The `sweepFees` function is vulnerable to reentrancy attack since it makes external calls to untrusted contracts (IERC20.safeTransfer) before updating the contract state.</t>
  </si>
  <si>
    <t>44_2</t>
  </si>
  <si>
    <t>swapByQuote</t>
  </si>
  <si>
    <t>The swapByQuote function does not prevent front-running, meaning that an attacker can monitor pending transactions and submit their own transactions with higher gas prices to exploit price differences.</t>
  </si>
  <si>
    <t>Unsafe approval</t>
  </si>
  <si>
    <t>The swapByQuote function increases the allowance of zrxAllowanceTarget without first setting it to zero, which can cause issues if the allowance was already set.</t>
  </si>
  <si>
    <t>44_3</t>
  </si>
  <si>
    <t>Front-running attack</t>
  </si>
  <si>
    <t>The swapByQuote function lacks protection against front-running attacks. Attackers can observe pending transactions and attempt to exploit this vulnerability by placing their own transactions with higher gas prices. This could lead to unfavorable exchange rates for the user, as the attacker's transaction gets executed before the user's transaction.</t>
  </si>
  <si>
    <t>45_2</t>
  </si>
  <si>
    <t>getLockedAmount</t>
  </si>
  <si>
    <t>In the 'getLockedAmount' function, when calculating the 'newLockedAmount', there is no check for integer overflow. This can cause the 'newLockedAmount' to wrap around and become smaller than expected, leading to incorrect locked amounts.</t>
  </si>
  <si>
    <t>_findMedian</t>
  </si>
  <si>
    <t>Denial of Service (DoS)</t>
  </si>
  <si>
    <t>The '_findMedian' function uses a nested loop to sort the input array, making it vulnerable to DoS attacks when given a large input. A malicious user can purposely send a large array to consume excessive gas and make the function unusable.</t>
  </si>
  <si>
    <t>47_1</t>
  </si>
  <si>
    <t>The mint function allows users to deposit ibBTC and receive wibBTC shares in return. The ERC20 `transferFrom` function is called before updating the user's balance, which may lead to potential reentrancy attacks.</t>
  </si>
  <si>
    <t>burn</t>
  </si>
  <si>
    <t>The burn function allows users to redeem wibBTC for ibBTC. The ERC20 `transfer` function is called after updating the user's balance, which may lead to potential reentrancy attacks.</t>
  </si>
  <si>
    <t>updatePricePerShare</t>
  </si>
  <si>
    <t>The updatePricePerShare function is public and permissionless, allowing anyone to update the pricePerShare at any time. This can lead to front-running attacks where users observe pending transactions and manipulate the price for their benefit.</t>
  </si>
  <si>
    <t>47_2</t>
  </si>
  <si>
    <t>The burn function is susceptible to a reentrancy attack because it first modifies the user's balance (_burn) and then transfers the tokens (ibbtc.transfer). An attacker can exploit this by calling the burn function again within the same transaction before the transfer is executed, resulting in multiple withdrawals.</t>
  </si>
  <si>
    <t>47_3</t>
  </si>
  <si>
    <t>The mint function allows a user to deposit ibBTC tokens and mint wibBTC tokens. However, the function is susceptible to reentrancy attacks, as the external call to ibbtc.transferFrom() is executed before the wibBTC tokens are minted.</t>
  </si>
  <si>
    <t>The burn function allows a user to redeem wibBTC tokens for ibBTC tokens. However, the function is also susceptible to reentrancy attacks, as the external call to ibbtc.transfer() is executed after the wibBTC tokens are burnt.</t>
  </si>
  <si>
    <t>49_1</t>
  </si>
  <si>
    <t>fetchPricePoint</t>
  </si>
  <si>
    <t>The `fetchPricePoint` function calls external contracts (IUniswapV3Pool) using the `observe` function, which may lead to reentrancy attacks if the external contract is compromised or malicious.</t>
  </si>
  <si>
    <t>computeDepth</t>
  </si>
  <si>
    <t>In the `computeDepth` function, the multiplication of `_marketLiquidity * 1e18` could cause an integer overflow, leading to incorrect calculations and potential loss of assets.</t>
  </si>
  <si>
    <t>49_2</t>
  </si>
  <si>
    <t>The function fetchPricePoint calls IUniswapV3Pool(marketFeed).observe and IUniswapV3Pool(ovlFeed).observe, which are external contracts. These calls can be exploited by an attacker who manipulates the external contract to call back into the OverlayV1UniswapV3Market contract before the initial call finishes, leading to unexpected behavior and potential asset loss.</t>
  </si>
  <si>
    <t>In the computeDepth function, the multiplication of _marketLiquidity and 1e18 may result in an integer overflow. Similarly, the division by _ovlPrice may result in an integer underflow if _ovlPrice is zero.</t>
  </si>
  <si>
    <t>49_3</t>
  </si>
  <si>
    <t>The fetchPricePoint function makes external calls to the IUniswapV3Pool(ovlFeed).observe and IUniswapV3Pool(marketFeed).observe functions before completing its internal state update. This leaves the contract vulnerable to reentrancy attacks.</t>
  </si>
  <si>
    <t>The computeDepth function might suffer from integer overflow when calculating ((_marketLiquidity * 1e18) / _ovlPrice).mulUp(lmbda), as the multiplication can exceed the maximum value of uint256.</t>
  </si>
  <si>
    <t>Typecasting Inaccuracy</t>
  </si>
  <si>
    <t>The fetchPricePoint function has a potential for typecasting inaccuracy when casting int values to uint32, which might result in unintended behavior.</t>
  </si>
  <si>
    <t>51_1</t>
  </si>
  <si>
    <t>revoke</t>
  </si>
  <si>
    <t>The `revoke()` function is vulnerable to reentrancy attacks as it calls external contracts (`vestingToken.safeTransfer()`) after updating the state variables, but before finalizing the state changes.</t>
  </si>
  <si>
    <t>_claimableAmount</t>
  </si>
  <si>
    <t>The `_claimableAmount()` function is vulnerable to integer overflow in the calculation of `claimable`. An attacker could manipulate the input values to cause an overflow and exploit the function.</t>
  </si>
  <si>
    <t>withdrawTokens</t>
  </si>
  <si>
    <t>The 'withdrawTokens' function is vulnerable to a reentrancy attack since it sends tokens before updating the user's balance.</t>
  </si>
  <si>
    <t>51_2</t>
  </si>
  <si>
    <t>Although the contract uses the ReentrancyGuard, the `_claimableAmount` function called within the `claim` function alters the state, which may allow an attacker to re-enter the `claim` function and drain funds.</t>
  </si>
  <si>
    <t>distributeTokens</t>
  </si>
  <si>
    <t>The function distributeTokens is vulnerable to reentrancy attacks. The function allows users to withdraw tokens, but it doesn't update the withdrawal status before the actual token transfer. This means an attacker can recursively call the function and drain the contract's balance.</t>
  </si>
  <si>
    <t>51_3</t>
  </si>
  <si>
    <t>Although the contract is using the ReentrancyGuard, there is still a potential reentrancy issue in the claim function. The balance of the beneficiary is updated after the transfer, which could be exploited by a malicious smart contract to repeatedly call the claim function before the balance update.</t>
  </si>
  <si>
    <t>The _claimableAmount function calculates claimable tokens in a manner that can lead to integer overflow. The multiplication of the difference between the current timestamp and iTimeStamp with the timelock amount is done before the division, which can cause an overflow.</t>
  </si>
  <si>
    <t>not present</t>
  </si>
  <si>
    <t>Although the contract inherits from ReentrancyGuard, it does not seem to contain any custom functions that transfer value or make external calls. This means we cannot identify specific functions that may be vulnerable to reentrancy attacks. However, if new functions are added in the future, the contract will be protected from reentrancy attacks due to the inheritance of ReentrancyGuard.</t>
  </si>
  <si>
    <t>52_1</t>
  </si>
  <si>
    <t>calculateSwapReverse</t>
  </si>
  <si>
    <t>The 'calculateSwapReverse' function has a 'require' statement that throws an error when 'y4 &lt; reserveOut' is false, which can lead to a reentrancy attack when an external contract is called before the state is updated.</t>
  </si>
  <si>
    <t>The swap function can be front-run by other transactions in the same block, leading to potential arbitrage opportunities and losses for honest users.</t>
  </si>
  <si>
    <t>mint, _burn</t>
  </si>
  <si>
    <t>Impermanent Loss</t>
  </si>
  <si>
    <t>The current implementation of the mint and _burn functions can lead to impermanent loss for liquidity providers due to the constant product market maker model.</t>
  </si>
  <si>
    <t>_burn</t>
  </si>
  <si>
    <t>The _burn function is marked as nonReentrant, but it contains external calls before state updates, which could lead to reentrancy vulnerabilities.</t>
  </si>
  <si>
    <t>removeLiquidity</t>
  </si>
  <si>
    <t>The `removeLiquidity` function calls an external contract (`reserve.reimburseImpermanentLoss`) after updating the user's balance, which allows for potential reentrancy attacks.</t>
  </si>
  <si>
    <t>Function Visibility</t>
  </si>
  <si>
    <t>The `addLiquidity` function is defined twice, with one being external and one being public. This is not only confusing but may also lead to unintended behavior.</t>
  </si>
  <si>
    <t>The 'mintSynth' function is vulnerable to reentrancy attack due to the external 'synth.mint' call followed by state-changing operations. A malicious 'synth' contract can re-enter the 'mintSynth' function and manipulate the state.</t>
  </si>
  <si>
    <t>The 'burnSynth' function is vulnerable to reentrancy attack due to the external 'synth.burn' call followed by state-changing operations. A malicious 'synth' contract can re-enter the 'burnSynth' function and manipulate the state.</t>
  </si>
  <si>
    <t>mintFungible</t>
  </si>
  <si>
    <t>The 'mintFungible' function is vulnerable to reentrancy attack due to the external 'lp.mint' call followed by state-changing operations. A malicious 'lp' contract can re-enter the 'mintFungible' function and manipulate the state.</t>
  </si>
  <si>
    <t>burnFungible</t>
  </si>
  <si>
    <t>The 'burnFungible' function is vulnerable to reentrancy attack due to the external 'lp.burn' call followed by state-changing operations. A malicious 'lp' contract can re-enter the 'burnFungible' function and manipulate the state.</t>
  </si>
  <si>
    <t>The function `removeLiquidity` calls an external contract `reserve.reimburseImpermanentLoss` at the end, which can lead to reentrancy attacks.</t>
  </si>
  <si>
    <t>The `execute` function allows for the execution of arbitrary code before marking the proposal as executed, opening the possibility for reentrancy attacks.</t>
  </si>
  <si>
    <t>setTimelock</t>
  </si>
  <si>
    <t>Access control vulnerability</t>
  </si>
  <si>
    <t>The `setTimelock` function can be called by the `guardian` at any time, allowing the `guardian` to change the timelock contract address without restrictions.</t>
  </si>
  <si>
    <t>grant</t>
  </si>
  <si>
    <t>The grant function transfers VADER tokens to the recipient without updating the lastGrant state variable beforehand, which can potentially allow for reentrancy attacks.</t>
  </si>
  <si>
    <t>reimburseImpermanentLoss</t>
  </si>
  <si>
    <t>The reimburseImpermanentLoss function transfers VADER tokens to the recipient without proper reentrancy protection, making it potentially vulnerable to reentrancy attacks.</t>
  </si>
  <si>
    <t>consult</t>
  </si>
  <si>
    <t>Stale Oracle Data</t>
  </si>
  <si>
    <t>The `consult` function doesn't check if the Chainlink price is stale, which could cause the oracle to provide outdated and incorrect price data.</t>
  </si>
  <si>
    <t>No Liquidity Check</t>
  </si>
  <si>
    <t>The `consult` function doesn't check if the pairs have sufficient liquidity before calculating the result, which can lead to incorrect price data or manipulation.</t>
  </si>
  <si>
    <t>enter</t>
  </si>
  <si>
    <t>The 'enter' function is marked as 'nonReentrant' which prevents reentrancy attacks by using a mutex, but it does not handle an edge case where the external call to vader.transferFrom occurs after the xVADER tokens are minted, which allows an attacker to potentially manipulate the totalSupply and receive more xVADER tokens than they should.</t>
  </si>
  <si>
    <t>leave</t>
  </si>
  <si>
    <t>The 'leave' function is marked as 'nonReentrant' which prevents reentrancy attacks by using a mutex, but it does not handle an edge case where the external call to vader.transfer occurs after the xVADER tokens are burned, which allows an attacker to potentially manipulate the totalSupply and receive more VADER tokens than they should.</t>
  </si>
  <si>
    <t>52_2</t>
  </si>
  <si>
    <t>calculateSlipAdjustment</t>
  </si>
  <si>
    <t>Division by Zero</t>
  </si>
  <si>
    <t>The function can cause a division by zero error when both `vaderDeposited` and `vaderBalance` are zero, or both `assetDeposited` and `assetBalance` are zero.</t>
  </si>
  <si>
    <t>calculateSwap</t>
  </si>
  <si>
    <t>The function can cause a division by zero error when the sum of `amountIn` and `reserveIn` is zero.</t>
  </si>
  <si>
    <t>The function can cause a division by zero error when `amountOut` is zero.</t>
  </si>
  <si>
    <t>The 'mint' function does not update the reserves before transferring tokens, allowing for a reentrancy attack to exploit this vulnerability.</t>
  </si>
  <si>
    <t>The '_burn' function does not update the reserves before transferring tokens, allowing for a reentrancy attack to exploit this vulnerability.</t>
  </si>
  <si>
    <t>The 'swap' function does not update the reserves before transferring tokens, allowing for a reentrancy attack to exploit this vulnerability.</t>
  </si>
  <si>
    <t>The 'removeLiquidity' function is prone to reentrancy attacks because it calls 'reserve.reimburseImpermanentLoss()' before updating the state of the user's balances.</t>
  </si>
  <si>
    <t>There are two 'addLiquidity' functions with different parameter sets, but they have the same name and one of them is marked 'public', making it callable externally which can cause confusion.</t>
  </si>
  <si>
    <t>The 'mintSynth' function transfers native asset before updating the reserves which can be exploited using reentrancy attack.</t>
  </si>
  <si>
    <t>The 'burnSynth' function transfers native asset before updating the reserves which can be exploited using reentrancy attack.</t>
  </si>
  <si>
    <t>The 'mintFungible' function transfers native and foreign assets before updating the reserves which can be exploited using reentrancy attack.</t>
  </si>
  <si>
    <t>The 'burnFungible' function transfers native and foreign assets before updating the reserves which can be exploited using reentrancy attack.</t>
  </si>
  <si>
    <t>rescue</t>
  </si>
  <si>
    <t>The `rescue` function transfers tokens without considering the ReentrancyGuard. This might lead to reentrancy attacks where an attacker can repeatedly call the function and drain the contract's balance.</t>
  </si>
  <si>
    <t>The 'setTimelock' function can be called multiple times by the guardian, allowing the timelock address to be changed after initialization.</t>
  </si>
  <si>
    <t>propose</t>
  </si>
  <si>
    <t>The 'propose' function does not protect against reentrancy attacks, since it makes an external call to the xVader token before updating the state.</t>
  </si>
  <si>
    <t>The grant function transfers VADER tokens to the recipient and then emits an event. This ordering of operations makes it susceptible to a reentrancy attack if the recipient is a malicious smart contract.</t>
  </si>
  <si>
    <t>The claim function transfers VADER tokens to the user and then emits an event. This ordering of operations makes it susceptible to a reentrancy attack if the user is a malicious smart contract.</t>
  </si>
  <si>
    <t>claimConverted</t>
  </si>
  <si>
    <t>The claimConverted function transfers VADER tokens to the user and then emits an event. This ordering of operations makes it susceptible to a reentrancy attack if the user is a malicious smart contract.</t>
  </si>
  <si>
    <t>52_3</t>
  </si>
  <si>
    <t>The function calculateSwap may produce inaccurate results due to integer division, leading to potential losses when swapping tokens.</t>
  </si>
  <si>
    <t>The calculateSwapReverse function can cause a division by zero error if amountOut is zero. This will result in an undefined behavior and may compromise the smart contract's security.</t>
  </si>
  <si>
    <t>The `mint` function is susceptible to a reentrancy attack due to calling the `_update` function before setting the position mapping. The `_update` function has an `emit Sync` event that can be intercepted by a malicious contract.</t>
  </si>
  <si>
    <t>The `_burn` function is susceptible to a reentrancy attack as it calls the `safeTransfer` functions before updating the state. A malicious contract can intercept the token transfers and re-enter the `_burn` function.</t>
  </si>
  <si>
    <t>The `swap` function is susceptible to a reentrancy attack as it calls the `safeTransfer` functions before updating the state. A malicious contract can intercept the token transfers and re-enter the `swap` function.</t>
  </si>
  <si>
    <t>Asset Loss due to Unrestricted Token Rescue</t>
  </si>
  <si>
    <t>The 'rescue' function can be called by anyone, and it transfers the difference between the foreignAsset's balance and reserveForeign to the caller. This can lead to a potential exploit where an attacker can drain unaccounted tokens.</t>
  </si>
  <si>
    <t>The function calls 'reserve.reimburseImpermanentLoss' after transferring tokens, which could be vulnerable to reentrancy attacks.</t>
  </si>
  <si>
    <t>In the propose function, xVader.transferFrom is called before updating the latestProposalIds mapping, which can lead to a reentrancy attack where an attacker can create multiple proposals while only paying the fee once.</t>
  </si>
  <si>
    <t>There is no validation to ensure that the setTimelock function is only called once. If it is called multiple times, it can overwrite the existing timelock contract address.</t>
  </si>
  <si>
    <t>The function `reimburseImpermanentLoss` allows the Router to withdraw funds from the contract, and the token transfer may potentially call a malicious contract that could re-enter the function before the `LossCovered` event is emitted.</t>
  </si>
  <si>
    <t>53_1</t>
  </si>
  <si>
    <t>mint, mintWithMetadata</t>
  </si>
  <si>
    <t>NestedAsset.sol</t>
  </si>
  <si>
    <t>An attacker can observe a pending transaction to mint a new NFT and front-run it by submitting a similar transaction with a higher gas price. This can allow the attacker to obtain NFTs with desired token IDs before the original user.</t>
  </si>
  <si>
    <t>receive()</t>
  </si>
  <si>
    <t>The receive() function allows anyone to send Ether directly to the contract without any conditions. An attacker could potentially use this to create a reentrancy attack by sending Ether to the contract before calling a function, leading to a loss of assets.</t>
  </si>
  <si>
    <t>increaseLockTimestamp(uint256 _nftId, uint256 _timestamp)</t>
  </si>
  <si>
    <t>NestedFactory.sol</t>
  </si>
  <si>
    <t>The increaseLockTimestamp function allows the owner of an NFT to increase its lock timestamp, but it doesn't check if the new timestamp is greater than the current timestamp. This can lead to an incorrect lock timestamp update and unintended consequences.</t>
  </si>
  <si>
    <t>53_2</t>
  </si>
  <si>
    <t>The receive() function is unprotected and allows anyone to send Ether to the contract. If the contract's Ether balance is used in any way, this might cause unexpected behavior or be exploited by an attacker.</t>
  </si>
  <si>
    <t>increaseLockTimestamp()</t>
  </si>
  <si>
    <t>The function increaseLockTimestamp() can be called by the NFT owner to increase the lock timestamp. However, there is no validation to ensure the new timestamp is greater than the current one, allowing the owner to decrease the lock time.</t>
  </si>
  <si>
    <t>unlockTokens()</t>
  </si>
  <si>
    <t>Unprotected Ether withdrawal</t>
  </si>
  <si>
    <t>The function unlockTokens() allows the owner to withdraw any ERC20 tokens from the contract without restrictions. This could potentially be exploited by the contract owner to drain the contract's assets.</t>
  </si>
  <si>
    <t>The `burn` function is missing a check to ensure that only the original owner of an asset can burn it. An attacker could potentially burn assets of other users by calling the function with a supported factory.</t>
  </si>
  <si>
    <t>53_3</t>
  </si>
  <si>
    <t>The mint function is called by mintWithMetadata, and it creates new tokens with sequential tokenIds. An attacker can monitor pending transactions and front-run a legitimate mint transaction, potentially getting the tokenId that was intended for the victim.</t>
  </si>
  <si>
    <t>releaseToken</t>
  </si>
  <si>
    <t>Although ReentrancyGuard is used, it only protects nonReentrant functions. A potential reentrancy vulnerability exists in the releaseToken function as it calls the external _token.safeTransfer function before emitting the PaymentReleased event.</t>
  </si>
  <si>
    <t>The receive() function allows an attacker to re-enter the contract and potentially withdraw assets multiple times before the balance is updated.</t>
  </si>
  <si>
    <t>_submitOrder()</t>
  </si>
  <si>
    <t>The return values of the external calls made using callOperator() are not checked, which may lead to unexpected results.</t>
  </si>
  <si>
    <t>The function does not check if the new timestamp is greater than the current one, allowing a user to potentially decrease the lock time.</t>
  </si>
  <si>
    <t>54_1</t>
  </si>
  <si>
    <t>recordKeyPurchase</t>
  </si>
  <si>
    <t>The function allows for external calls to `udtOracle.updateAndConsult()` and `IMintableERC20(udt).transfer()`, which could be exploited by a malicious contract to re-enter the `recordKeyPurchase()` function and potentially cause asset loss.</t>
  </si>
  <si>
    <t>There are multiple arithmetic operations in the function, such as `valueInETH = _value;` and `grossNetworkProduct = grossNetworkProduct + valueInETH;`, which can result in overflow or underflow.</t>
  </si>
  <si>
    <t>setOracle</t>
  </si>
  <si>
    <t>The function allows setting the oracle address without checking if the provided address is a valid contract or not. This could lead to unexpected behavior and potential asset loss.</t>
  </si>
  <si>
    <t>Unchecked external call return values</t>
  </si>
  <si>
    <t>The function calls `IMintableERC20(udt).transfer()` and `IMintableERC20(udt).mint()` without checking their return values, which could lead to undetected failures and potential asset loss.</t>
  </si>
  <si>
    <t>setKeyManagerOf</t>
  </si>
  <si>
    <t>The function setKeyManagerOf allows an attacker to set the key manager to any address, including the zero address.</t>
  </si>
  <si>
    <t>_timeMachine</t>
  </si>
  <si>
    <t>The function _timeMachine emits an event before updating the key's expirationTimestamp, which can lead to a reentrancy attack if an external contract relies on this event.</t>
  </si>
  <si>
    <t>purchase</t>
  </si>
  <si>
    <t>The `purchase` function is vulnerable to reentrancy attacks since it calls external contracts (token transfer and onKeyPurchaseHook) before updating the state. An attacker can potentially exploit this to recursively call the `purchase` function and drain the contract's funds.</t>
  </si>
  <si>
    <t>MixinPurchase.sol</t>
  </si>
  <si>
    <t>The `purchase` function is vulnerable to front-running attacks, as an attacker can monitor pending transactions and submit a transaction with a higher gas price to get their transaction executed first. This can lead to the attacker purchasing a key at a lower price before the price is updated.</t>
  </si>
  <si>
    <t>shareKey</t>
  </si>
  <si>
    <t>The `shareKey` function is vulnerable to reentrancy attacks due to external calls to untrusted contracts via the `require(_checkOnERC721Received(keyOwner, _to, _tokenId, ''), 'NON_COMPLIANT_ERC721_RECEIVER');` statement.</t>
  </si>
  <si>
    <t>The `transferFrom` function is vulnerable to reentrancy attacks due to external calls to untrusted contracts via the `emit Transfer(_from, _recipient, _tokenId);` statement.</t>
  </si>
  <si>
    <t>safeTransferFrom (with 3 arguments)</t>
  </si>
  <si>
    <t>The `safeTransferFrom` function is vulnerable to reentrancy attacks due to external calls to untrusted contracts via the `safeTransferFrom(_from, _to, _tokenId, '');` statement.</t>
  </si>
  <si>
    <t>safeTransferFrom (with 4 arguments)</t>
  </si>
  <si>
    <t>The `safeTransferFrom` function is vulnerable to reentrancy attacks due to external calls to untrusted contracts via the `require(_checkOnERC721Received(_from, _to, _tokenId, _data), 'NON_COMPLIANT_ERC721_RECEIVER');` statement.</t>
  </si>
  <si>
    <t>_cancelAndRefund</t>
  </si>
  <si>
    <t>The _cancelAndRefund function can be exploited by a malicious onKeyCancelHook contract to cause a reentrancy attack, as the _transfer function call is made before the hook is called.</t>
  </si>
  <si>
    <t>54_2</t>
  </si>
  <si>
    <t>The function calls external contracts (IMintableERC20) which allows potential reentrancy attacks.</t>
  </si>
  <si>
    <t>The grossNetworkProduct variable might overflow when adding valueInETH.</t>
  </si>
  <si>
    <t>The balance calculation may underflow if the balance is smaller than tokensToDistribute.</t>
  </si>
  <si>
    <t>setApprovalForAll</t>
  </si>
  <si>
    <t>The function setApprovalForAll may be subject to a reentrancy attack if the '_to' address is a malicious contract that calls back into this contract during the emit ApprovalForAll event.</t>
  </si>
  <si>
    <t>In the _timeMachine function, when _addTime is false, key.expirationTimestamp may underflow if _deltaT is larger than formerTimestamp.</t>
  </si>
  <si>
    <t>The 'purchase' function is vulnerable to reentrancy attacks since it transfers tokens to the contract address before updating the contract state. If the token contract calls back into the 'purchase' function, an attacker may be able to purchase keys with incorrect values.</t>
  </si>
  <si>
    <t>The shareKey function is vulnerable to a front-running attack since it uses block.timestamp for time calculations. A malicious miner could manipulate the timestamp to gain an unfair advantage.</t>
  </si>
  <si>
    <t>The shareKey function is vulnerable to reentrancy attacks as it calls an external contract _checkOnERC721Received without using a reentrancy guard.</t>
  </si>
  <si>
    <t>In the transfer function, the maxTimeToSend calculation can overflow if _value * expirationDuration is greater than uint256's maximum value.</t>
  </si>
  <si>
    <t>The function _cancelAndRefund calls the external contract (onKeyCancelHook) after updating the state variables but before transferring the refund to the key owner. This may lead to a reentrancy attack if the called contract maliciously calls back into the _cancelAndRefund function.</t>
  </si>
  <si>
    <t>54_3</t>
  </si>
  <si>
    <t>The `recordKeyPurchase` function is potentially vulnerable to reentrancy attacks due to the call to the external contract (IMintableERC20) after updating the state variables (grossNetworkProduct and locks[msg.sender].totalSales).</t>
  </si>
  <si>
    <t>The `recordKeyPurchase` function contains calculations without checking for integer overflows, e.g., `grossNetworkProduct = grossNetworkProduct + valueInETH;`. This may lead to incorrect values and manipulation of contract logic.</t>
  </si>
  <si>
    <t>_deployProxyAdmin</t>
  </si>
  <si>
    <t>Incorrect Access Control</t>
  </si>
  <si>
    <t>The `_deployProxyAdmin` function is marked private but is called within the `initialize` function, which is public. This allows anyone to deploy a new proxy admin contract and potentially manipulate the upgrade process.</t>
  </si>
  <si>
    <t>The function `_timeMachine` can be called by external functions which may lead to a reentrancy attack. An attacker could potentially re-enter the function and modify the key's expirationTimestamp multiple times during the same transaction.</t>
  </si>
  <si>
    <t>Overflow and Underflow</t>
  </si>
  <si>
    <t>Arithmetic operations in the `_timeMachine` function can result in overflow and underflow issues. An attacker could exploit this to manipulate the key's expirationTimestamp.</t>
  </si>
  <si>
    <t>The `purchase` function can be vulnerable to reentrancy attacks since it performs token transfers before updating the internal state, and the contract does not use a mutex.</t>
  </si>
  <si>
    <t>An integer overflow can happen when calculating `newTimeStamp` if `expirationDuration` is large enough.</t>
  </si>
  <si>
    <t>The return value of the `token.transferFrom` function is not checked, which could lead to a false sense of successful token transfers.</t>
  </si>
  <si>
    <t>The `shareKey` function calls an external contract `_checkOnERC721Received` at the end, which could lead to a reentrancy attack if the called contract's `onERC721Received` function has malicious code.</t>
  </si>
  <si>
    <t>The `transferFrom` function emits the `Transfer` event before all state changes are done, which could lead to a reentrancy attack if an external contract is listening to this event and calls back into the contract.</t>
  </si>
  <si>
    <t>The _cancelAndRefund function transfers the refund amount to the _keyOwner before the onKeyCancelHook is executed. If the _keyOwner is a malicious contract, it can call back into the contract during the transfer, which could lead to reentrancy issues.</t>
  </si>
  <si>
    <t>56_1</t>
  </si>
  <si>
    <t>update</t>
  </si>
  <si>
    <t>The `update` function updates the state of the CDP by calculating the earned yield and adjusting the total debt and total credit without any reentrancy guard. This can potentially lead to reentrancy attacks if a malicious contract is called within the same transaction.</t>
  </si>
  <si>
    <t>getEarnedYield</t>
  </si>
  <si>
    <t>The `getEarnedYield` function calculates the earned yield by subtracting the last accumulated yield weight from the current accumulated yield weight and multiplying the result with the total deposited amount. This can potentially lead to an integer overflow if the multiplication result is greater than the maximum value of a uint256.</t>
  </si>
  <si>
    <t>56_2</t>
  </si>
  <si>
    <t>The 'update' function modifies the state of the CDP.Data struct without taking reentrancy into consideration, potentially allowing a malicious contract to reenter the function and change the state before the previous call has completed.</t>
  </si>
  <si>
    <t>56_3</t>
  </si>
  <si>
    <t>The `update` function calls the internal function `getEarnedYield`, which can be potentially manipulated by external contracts, leading to reentrancy attacks.</t>
  </si>
  <si>
    <t>The `update` function does not validate if the `_earnedYield` variable overflows or underflows, which may lead to unintended asset loss.</t>
  </si>
  <si>
    <t>58_1</t>
  </si>
  <si>
    <t>_pull</t>
  </si>
  <si>
    <t>The '_pull' function calls the external 'withdraw' function from the Aave Lending Pool, which might trigger the 'to' address to call back into the AaveVault contract before updating the '_tvls' variable.</t>
  </si>
  <si>
    <t>_allowTokenIfNecessary</t>
  </si>
  <si>
    <t>The function checks if the allowance is less than 'type(uint256).max / 2', which might cause an overflow when calculating the allowance.</t>
  </si>
  <si>
    <t>No high-risk bugs were found in the provided Solidity smart contract code that would cause asset loss or make it exploitable.</t>
  </si>
  <si>
    <t>deployVault</t>
  </si>
  <si>
    <t>deployVault function is vulnerable to reentrancy attacks due to external calls to untrusted contracts (ILpIssuer and registry.safeTransferFrom).</t>
  </si>
  <si>
    <t>collectEarnings</t>
  </si>
  <si>
    <t>The collectEarnings function is susceptible to reentrancy attacks since it transfers the collected earnings to the recipient before emitting the CollectedEarnings event.</t>
  </si>
  <si>
    <t>58_2</t>
  </si>
  <si>
    <t>The `_pull` function calls the external contract `_lendingPool()` and then updates the state variable `_tvls`. This can lead to reentrancy attacks if the called contract is malicious.</t>
  </si>
  <si>
    <t>The allowance check in `_allowTokenIfNecessary` compares the allowance with `type(uint256).max / 2`, which may cause integer overflow if the allowance is very large.</t>
  </si>
  <si>
    <t>The deposit function allows for reentrancy due to the IERC20(token).safeTransferFrom and IERC20(token).safeTransfer calls, which can call external contracts.</t>
  </si>
  <si>
    <t>The withdraw function allows for reentrancy due to the IERC20(token).safeTransfer call, which can call external contracts.</t>
  </si>
  <si>
    <t>The function deployVault calls the external contract 'registry' with registry.safeTransferFrom before completing the function execution. This can lead to reentrancy attacks.</t>
  </si>
  <si>
    <t>LpIssuerGovernance.sol</t>
  </si>
  <si>
    <t>The deployVault function can be called by anyone, which may lead to unauthorized deployment of vaults.</t>
  </si>
  <si>
    <t>The collectEarnings function calls an external contract (_positionManager().collect()) before updating the state. This can potentially lead to a reentrancy attack.</t>
  </si>
  <si>
    <t>58_3</t>
  </si>
  <si>
    <t>The _pull function allows withdrawals from the Aave Lending Pool and updates the TVL right after. This can lead to reentrancy attacks since external calls are made before updating the state.</t>
  </si>
  <si>
    <t>The _allowTokenIfNecessary function checks if the allowance is less than `type(uint256).max / 2` which can lead to integer overflow if the allowance is greater than `type(uint256).max / 2`.</t>
  </si>
  <si>
    <t>_push</t>
  </si>
  <si>
    <t>The _push function takes user-provided input (options) and directly decodes it to the referral code without validation. An attacker can supply malicious input to cause unexpected behavior.</t>
  </si>
  <si>
    <t>The collectEarnings function is susceptible to a reentrancy attack since it allows external calls before the state is updated.</t>
  </si>
  <si>
    <t>_parseOptions</t>
  </si>
  <si>
    <t>The _parseOptions function uses block.timestamp for setting the deadline, which can be manipulated by miners and front-runners.</t>
  </si>
  <si>
    <t>59_1</t>
  </si>
  <si>
    <t>getAverageParticipation</t>
  </si>
  <si>
    <t>When adding up the commitments and maxCommitments in the for loop, the variables can potentially overflow.</t>
  </si>
  <si>
    <t>getRealBurnBudget</t>
  </si>
  <si>
    <t>When subtracting premiumExcess from maxBurnSpend, there is a possibility of underflow.</t>
  </si>
  <si>
    <t>buyMalt, sellMalt, addLiquidity, removeLiquidity</t>
  </si>
  <si>
    <t>UniswapHandler.sol</t>
  </si>
  <si>
    <t>The functions buyMalt, sellMalt, addLiquidity, and removeLiquidity use 'now' as the deadline for the swaps and liquidity interactions. This could make the contract vulnerable to front-running attacks, where an attacker can see the pending transaction and manipulate the prices to their advantage.</t>
  </si>
  <si>
    <t>exitEarly</t>
  </si>
  <si>
    <t>The `exitEarly` function calls an external contract (`dexHandler.sellMalt()`) before transferring the tokens to the user. This could potentially allow for a reentrancy attack.</t>
  </si>
  <si>
    <t>59_2</t>
  </si>
  <si>
    <t>buyMalt</t>
  </si>
  <si>
    <t>The `buyMalt()` function makes an external call to `router.swapExactTokensForTokens()` before transferring purchased MALT tokens to the sender, making the function vulnerable to a reentrancy attack.</t>
  </si>
  <si>
    <t>sellMalt</t>
  </si>
  <si>
    <t>The `sellMalt()` function makes an external call to `router.swapExactTokensForTokens()` before transferring rewards to the sender, making the function vulnerable to a reentrancy attack.</t>
  </si>
  <si>
    <t>The `addLiquidity()` function makes an external call to `router.addLiquidity()` before transferring unused tokens to the sender, making the function vulnerable to a reentrancy attack.</t>
  </si>
  <si>
    <t>The `removeLiquidity()` function makes an external call to `router.removeLiquidity()` before transferring broken LP tokens to the sender, making the function vulnerable to a reentrancy attack.</t>
  </si>
  <si>
    <t>The 'exitEarly' function is vulnerable to reentrancy attacks because it sends tokens to the user before updating the state variables. A malicious contract can call 'exitEarly' recursively to withdraw more tokens than it should.</t>
  </si>
  <si>
    <t>59_3</t>
  </si>
  <si>
    <t>The exitEarly function allows users to exit auctions early, but it has a reentrancy vulnerability due to the ERC20 transfer at the end of the function. A malicious token contract could trigger unexpected behavior by calling back into the contract.</t>
  </si>
  <si>
    <t>The exitEarly function uses the notSameBlock modifier to prevent same-block attacks. However, this only mitigates the risk partially. Front-runners can still exploit the function by observing pending transactions and placing their own transactions with higher gas prices to execute before the original ones.</t>
  </si>
  <si>
    <t>earlyExitReturn</t>
  </si>
  <si>
    <t>false, no unbounded loop.</t>
  </si>
  <si>
    <t>The earlyExitReturn function has a potential unbounded loop issue due to the use of the SafeMath library. This could cause high gas usage, making the function expensive to call and potentially exceeding the block gas limit.</t>
  </si>
  <si>
    <t>The buyMalt function interacts with an external contract (router.swapExactTokensForTokens) after modifying the contract state (updating the rewardToken balance).</t>
  </si>
  <si>
    <t>The sellMalt function interacts with an external contract (router.swapExactTokensForTokens) after modifying the contract state (updating the malt balance).</t>
  </si>
  <si>
    <t>The addLiquidity function interacts with an external contract (router.addLiquidity) after modifying the contract state (updating malt and rewardToken balances).</t>
  </si>
  <si>
    <t>The removeLiquidity function interacts with an external contract (router.removeLiquidity) after modifying the contract state (updating lpToken balance).</t>
  </si>
  <si>
    <t>60_1</t>
  </si>
  <si>
    <t>The liquidate function has a nonReentrant modifier, but it calls an external function `product.settle()` before the nonReentrant modifier. An attacker may manipulate the external call to re-enter the liquidate function before the state is updated.</t>
  </si>
  <si>
    <t>60_2</t>
  </si>
  <si>
    <t>The `liquidate` function uses `token.push` to transfer the liquidation fee to the caller without using a reentrancy guard. This could allow an attacker to re-enter the function before the state is updated, causing multiple liquidations and asset loss.</t>
  </si>
  <si>
    <t>60_3</t>
  </si>
  <si>
    <t>debitAccount</t>
  </si>
  <si>
    <t>The function debitAccount is vulnerable to integer underflow if the amount to be debited is greater than the current balance of the account.</t>
  </si>
  <si>
    <t>settleAccount</t>
  </si>
  <si>
    <t>The function settleAccount is vulnerable to integer overflow when adding the amount to the newBalance variable and underflow when subtracting the shortfall.</t>
  </si>
  <si>
    <t>debit</t>
  </si>
  <si>
    <t>The function debit is vulnerable to integer underflow if the amount to be debited is greater than the current total balance.</t>
  </si>
  <si>
    <t>resolve</t>
  </si>
  <si>
    <t>The function resolve is vulnerable to integer underflow when subtracting the amount from the shortfall and overflow when adding the amount to the total.</t>
  </si>
  <si>
    <t>The liquidate function allows for potential reentrancy attacks because it transfers the fee to the attacker before emitting the Liquidation event.</t>
  </si>
  <si>
    <t>withdrawTo</t>
  </si>
  <si>
    <t>The debitAccount function used in withdrawTo can lead to underflow errors when the amount to be withdrawn is greater than the account balance.</t>
  </si>
  <si>
    <t>61_1</t>
  </si>
  <si>
    <t>emergencyWithdraw</t>
  </si>
  <si>
    <t>Although the contract uses ReentrancyGuard, the 'nonReentrant' modifier is not applied to the 'emergencyWithdraw' function. This can lead to potential reentrancy attacks and asset loss.</t>
  </si>
  <si>
    <t>The function allows the contract owner to withdraw all tokens of a specific type without considering the locked tokens of other users, which can lead to asset loss.</t>
  </si>
  <si>
    <t>NoYield.sol</t>
  </si>
  <si>
    <t>true, H-10</t>
  </si>
  <si>
    <t>Asset Loss due to wrong variable</t>
  </si>
  <si>
    <t>The function uses the variable 'received' instead of 'amount' when transferring tokens, which results in transferring an uninitialized value, potentially causing asset loss.</t>
  </si>
  <si>
    <t>lockTokens</t>
  </si>
  <si>
    <t>The function lockTokens is using the nonReentrant modifier from the ReentrancyGuard contract, which should prevent reentrancy attacks. However, since the nonReentrant modifier is used after the transfer of funds (msg.value) in the function, an attacker could potentially make a reentrant call before the nonReentrant state is set, leading to a reentrancy vulnerability.</t>
  </si>
  <si>
    <t>The emergencyWithdraw function could be exploited by a reentrancy attack, as it sends tokens to the _wallet address before updating the internal balance of the contract. An attacker could use a fallback function on the _wallet address to call emergencyWithdraw again before the contract's balance is updated, draining the funds.</t>
  </si>
  <si>
    <t>withdrawFromSavingsAccount</t>
  </si>
  <si>
    <t>The `withdrawFromSavingsAccount` function is prone to reentrancy attacks as it calls an external contract `_savingsAccount.withdraw()` or `_savingsAccount.withdrawFrom()` before updating the state. An attacker can use a malicious contract to call back into `withdrawFromSavingsAccount` and drain the contract's assets.</t>
  </si>
  <si>
    <t>transferTokens</t>
  </si>
  <si>
    <t>Insufficient validation</t>
  </si>
  <si>
    <t>The `transferTokens` function does not check if the `_to` address is a valid non-zero address. If the function is called with a zero address, it could result in an accidental loss of funds.</t>
  </si>
  <si>
    <t>getChainlinkLatestPrice</t>
  </si>
  <si>
    <t>When calculating the price in the getChainlinkLatestPrice function, there is a possibility of integer overflow as SafeMath is not used for all arithmetic operations.</t>
  </si>
  <si>
    <t>61_2</t>
  </si>
  <si>
    <t>The emergencyWithdraw function is vulnerable to reentrancy attacks since it is marked as nonReentrant, but it makes external calls to the _wallet address with a non-zero amount of ETH or ERC20 tokens before updating the balance of the contract.</t>
  </si>
  <si>
    <t>receive</t>
  </si>
  <si>
    <t>The receive function accepts any incoming funds, but it does not have any access control. This allows any external account to send funds to the contract.</t>
  </si>
  <si>
    <t>The emergencyWithdraw function does not implement the nonReentrant modifier, making it vulnerable to reentrancy attacks.</t>
  </si>
  <si>
    <t>The emergencyWithdraw function calls external functions (IERC20.safeTransfer and _wallet.call) with the contract's balance, which may enable a reentrancy attack.</t>
  </si>
  <si>
    <t>The lockTokens function calls external functions (IERC20.safeTransferFrom and _depositETH/_depositERC20) with the contract's balance, which may enable a reentrancy attack.</t>
  </si>
  <si>
    <t>unlockTokens</t>
  </si>
  <si>
    <t>The unlockTokens function calls external functions (IERC20.safeTransfer and savingsAccount.call) with the contract's balance, which may enable a reentrancy attack.</t>
  </si>
  <si>
    <t>unlockShares</t>
  </si>
  <si>
    <t>The unlockShares function calls an external function (IERC20.safeTransfer) with the contract's balance, which may enable a reentrancy attack.</t>
  </si>
  <si>
    <t xml:space="preserve">The emergencyWithdraw function lacks the nonReentrant modifier, which can allow reentrancy attacks. </t>
  </si>
  <si>
    <t>The receive function lacks the nonReentrant modifier, which can allow reentrancy attacks.</t>
  </si>
  <si>
    <t>_depositToYield</t>
  </si>
  <si>
    <t>The _depositToYield function calls the lockTokens function of the IYield interface, which might contain external calls that can cause a reentrancy attack.</t>
  </si>
  <si>
    <t>switchStrategy</t>
  </si>
  <si>
    <t>The switchStrategy function calls the lockTokens and unlockTokens functions of the IYield interface, which might contain external calls that can cause a reentrancy attack.</t>
  </si>
  <si>
    <t>_withdraw</t>
  </si>
  <si>
    <t>The _withdraw function calls the unlockShares and unlockTokens functions of the IYield interface, which might contain external calls that can cause a reentrancy attack.</t>
  </si>
  <si>
    <t>In getChainlinkLatestPrice, when calculating the price, there is a potential for integer overflow due to multiple multiplications without checking for overflow.</t>
  </si>
  <si>
    <t>61_3</t>
  </si>
  <si>
    <t>There are no high-risk bugs present in the provided smart contract which can lead to asset loss or are exploitable.</t>
  </si>
  <si>
    <t>The `_depositToYield` function does not use the ReentrancyGuard modifier, which allows potential reentrancy attacks when calling the `lockTokens` function of the `_strategy` contract.</t>
  </si>
  <si>
    <t>The '_depositToYield' function calls the external contract 'IYield(_strategy).lockTokens' while sending ETH value which can lead to reentrancy attacks.</t>
  </si>
  <si>
    <t>No validation for zero address strategy</t>
  </si>
  <si>
    <t>The 'deposit' function does not validate if the provided strategy is a non-zero address, which can lead to unexpected behavior and potential loss of assets.</t>
  </si>
  <si>
    <t>The function withdrawFromSavingsAccount calls _savingsAccount.withdraw or _savingsAccount.withdrawFrom, which might include external calls to untrusted contracts, leading to potential reentrancy attacks.</t>
  </si>
  <si>
    <t>The emergencyWithdraw function is vulnerable to reentrancy attacks as it directly transfers tokens to a user-controlled wallet address without using ReentrancyGuard.</t>
  </si>
  <si>
    <t>getSharesForTokens</t>
  </si>
  <si>
    <t>The getSharesForTokens function uses multiplication and division without proper overflow checks, which can lead to unexpected results.</t>
  </si>
  <si>
    <t>The function `lockTokens` is marked as nonReentrant, but it still contains a possible reentrancy issue due to the use of the `safeTransferFrom` function.</t>
  </si>
  <si>
    <t>The function `unlockTokens` is marked as nonReentrant, but it still contains a possible reentrancy issue due to the use of the `safeTransfer` function.</t>
  </si>
  <si>
    <t>The function transfers the token balance to the `_wallet` address before updating the local variable `received`. This can lead to a reentrancy attack, allowing the attacker to withdraw more tokens than intended.</t>
  </si>
  <si>
    <t>The emergencyWithdraw function is marked as nonReentrant, but it contains a call to an external contract which can potentially call back into the contract before the state is updated, allowing an attacker to repeatedly withdraw funds.</t>
  </si>
  <si>
    <t>The lockTokens function is marked as nonReentrant, but it contains a call to an external contract (safeTransferFrom) which can potentially call back into the contract before the state is updated, allowing an attacker to repeatedly lock tokens.</t>
  </si>
  <si>
    <t>The unlockTokens function is marked as nonReentrant, but it contains a call to an external contract (safeTransfer) which can potentially call back into the contract before the state is updated, allowing an attacker to repeatedly unlock tokens.</t>
  </si>
  <si>
    <t>The unlockShares function is marked as nonReentrant, but it contains a call to an external contract (safeTransfer) which can potentially call back into the contract before the state is updated, allowing an attacker to repeatedly unlock shares.</t>
  </si>
  <si>
    <t>64_1</t>
  </si>
  <si>
    <t>This function transfers tokens to a user before updating their claimed epochs. This could allow for a reentrancy attack if the token has a custom implementation that makes a callback to claimRewards.</t>
  </si>
  <si>
    <t>64_2</t>
  </si>
  <si>
    <t>The `claimRewards` function calls an external contract (`_promotion.token.safeTransfer`) before updating the state (`_claimedEpochs[_promotionId][_user]`). This can allow reentrancy attacks to claim rewards multiple times.</t>
  </si>
  <si>
    <t>extendPromotion</t>
  </si>
  <si>
    <t>When calculating the `_extendedNumberOfEpochs`, there is no check for integer overflow. It may result in an unexpected value for `_promotions[_promotionId].numberOfEpochs`.</t>
  </si>
  <si>
    <t>65_1</t>
  </si>
  <si>
    <t>The `mintTo` function can be exploited by a malicious ERC20 token to reenter the contract and mint an arbitrary number of tokens.</t>
  </si>
  <si>
    <t>The `burn` function can be exploited by a malicious ERC20 token to reenter the contract and burn tokens from other users.</t>
  </si>
  <si>
    <t>auctionBurn</t>
  </si>
  <si>
    <t>The `auctionBurn` function can be exploited by a malicious ERC20 token to reenter the contract and burn tokens from other users.</t>
  </si>
  <si>
    <t>65_2</t>
  </si>
  <si>
    <t>mintTo()</t>
  </si>
  <si>
    <t>The 'mintTo()' function is marked as nonReentrant, but it calls the external function 'pullUnderlying()' which contains 'IERC20.safeTransferFrom()', which might cause a reentrancy attack.</t>
  </si>
  <si>
    <t>burn()</t>
  </si>
  <si>
    <t>The 'burn()' function is marked as nonReentrant, but it calls the external function 'pushUnderlying()' which contains 'IERC20.safeTransfer()', which might cause a reentrancy attack.</t>
  </si>
  <si>
    <t>65_3</t>
  </si>
  <si>
    <t>The function `mintTo` is not reentrant, but the `nonReentrant` modifier is not applied to it. This can cause reentrancy issues if a malicious actor calls the function while it is still executing.</t>
  </si>
  <si>
    <t>The function `handleFees` uses `block.timestamp` to calculate the time difference for license fees. Miners can manipulate the block timestamp to some extent, which could lead to inaccuracies in fee calculation.</t>
  </si>
  <si>
    <t>pushUnderlying</t>
  </si>
  <si>
    <t>The function `pushUnderlying` calculates `tokenAmount` by multiplying three values without checking for overflow. An overflow could result in an incorrect token amount being transferred.</t>
  </si>
  <si>
    <t>pullUnderlying</t>
  </si>
  <si>
    <t>The function `pullUnderlying` calculates `tokenAmount` by multiplying three values without checking for overflow. An overflow could result in an incorrect token amount being transferred.</t>
  </si>
  <si>
    <t>66_1</t>
  </si>
  <si>
    <t>_buyBack</t>
  </si>
  <si>
    <t>The `_buyBack` function calls the external contract `IsYETIRouter`'s `swap` function, which might cause reentrancy attacks.</t>
  </si>
  <si>
    <t>publicBuyBack</t>
  </si>
  <si>
    <t>Overflow</t>
  </si>
  <si>
    <t>The `publicBuyBack` function calculates 5% of the YUSD balance using `YUSDBalance.mul(5)`, which can cause an overflow.</t>
  </si>
  <si>
    <t>66_2</t>
  </si>
  <si>
    <t>The `mint` function allows a user to stake YETI tokens but calls the `yetiToken.sendToSYETI` function before updating the user's balance and effectiveYetiTokenBalance. If the `sendToSYETI` function is maliciously implemented, it could lead to reentrancy attacks causing multiple stakes before the balances are updated.</t>
  </si>
  <si>
    <t>setAddresses</t>
  </si>
  <si>
    <t>Uninitialized variables</t>
  </si>
  <si>
    <t>The `setAddresses` function allows the owner to set the addresses for the YETI and yUSD tokens, but it can only be called once. If the owner forgets to set the addresses, the contract could become unusable.</t>
  </si>
  <si>
    <t>The `publicBuyBack` function allows anyone to initiate a buyback, but it calls the `_buyBack` function which has the potential to interact with untrusted external contracts (IsYETIRouter). This can lead to reentrancy attacks if the router's swap function is maliciously implemented.</t>
  </si>
  <si>
    <t>66_3</t>
  </si>
  <si>
    <t>The mint function calls the external function 'yetiToken.sendToSYETI' before updating the internal state 'effectiveYetiTokenBalance', which allows for potential reentrancy attacks.</t>
  </si>
  <si>
    <t>The mint function calculates 'shares' without proper overflow checks, which could lead to integer overflow when multiplying 'amount' and 'totalSupply'.</t>
  </si>
  <si>
    <t>The '_buyBack' function makes an external call to 'IsYETIRouter(_routerAddress).swap' without checking the return value, which could allow an attacker to control the execution flow of the contract.</t>
  </si>
  <si>
    <t>The '_burn' function calls the external function 'yetiToken.transfer' before updating the internal state 'effectiveYetiTokenBalance', which allows for potential reentrancy attacks.</t>
  </si>
  <si>
    <t>67_1</t>
  </si>
  <si>
    <t>finishRedeemStable</t>
  </si>
  <si>
    <t>The finishRedeemStable function calls the external _swapUstToUnderlying function after super.finishRedeemStable, which can potentially make external calls, making the contract vulnerable to reentrancy attacks.</t>
  </si>
  <si>
    <t>_swapUnderlyingToUst and _swapUstToUnderlying</t>
  </si>
  <si>
    <t>The functions _swapUnderlyingToUst and _swapUstToUnderlying allow for a minimum output amount of 0, making the contract susceptible to front-running attacks where an attacker can manipulate the price before the transactions are executed.</t>
  </si>
  <si>
    <t>67_2</t>
  </si>
  <si>
    <t>The function `finishRedeemStable` is called before the UST is swapped back to the underlying token, which can lead to potential reentrancy attacks.</t>
  </si>
  <si>
    <t>_swapUnderlyingToUst</t>
  </si>
  <si>
    <t>The function `_swapUnderlyingToUst` is vulnerable to front-running attacks as it uses a zero minimum amount of tokens to receive in the swap.</t>
  </si>
  <si>
    <t>_swapUstToUnderlying</t>
  </si>
  <si>
    <t>The function `_swapUstToUnderlying` is vulnerable to front-running attacks as it uses a zero minimum amount of tokens to receive in the swap.</t>
  </si>
  <si>
    <t>67_3</t>
  </si>
  <si>
    <t>A malicious actor can front-run the transaction to manipulate the token price, leading to less UST received in the swap.</t>
  </si>
  <si>
    <t>A malicious actor can front-run the transaction to manipulate the token price, leading to less underlying tokens received in the swap.</t>
  </si>
  <si>
    <t>68_1</t>
  </si>
  <si>
    <t>joinTokenSingle</t>
  </si>
  <si>
    <t>The function joinTokenSingle allows a front-running attack to occur since it is using block.timestamp as the deadline for the token swaps. An attacker can observe the transactions in the mempool and submit their own transaction with a higher gas price to execute before the victim's transaction.</t>
  </si>
  <si>
    <t>_joinTokenSingle</t>
  </si>
  <si>
    <t>Reentrancy attack</t>
  </si>
  <si>
    <t>The function _joinTokenSingle is vulnerable to reentrancy attacks. The function performs token transfers and external calls to the Pangolin Router and the Basket Facet which can be exploited by a malicious contract to re-enter the function and manipulate the state.</t>
  </si>
  <si>
    <t>68_2</t>
  </si>
  <si>
    <t>joinPool</t>
  </si>
  <si>
    <t>joinPool function is vulnerable to reentrancy attacks due to the use of the 'noReentry' modifier which can be bypassed. The function allows transferring of tokens from the user to the contract which can be exploited by an attacker in a recursive call.</t>
  </si>
  <si>
    <t>exitPool</t>
  </si>
  <si>
    <t>exitPool function is vulnerable to reentrancy attacks due to the use of the 'noReentry' modifier which can be bypassed. The function allows transferring of tokens from the contract to the user which can be exploited by an attacker in a recursive call.</t>
  </si>
  <si>
    <t>The joinTokenSingle function allows for reentrancy since it sends tokens to the msg.sender (the user) after calling the internal function _joinTokenSingle. A malicious user can create a contract that calls joinTokenSingle again during the transfer, which could cause unexpected behavior.</t>
  </si>
  <si>
    <t>The _joinTokenSingle function is vulnerable to front-running attacks because it uses block.timestamp for the deadline of swapExactTokensForTokens. Miners can manipulate the timestamp, enabling them to front-run transactions and manipulate prices.</t>
  </si>
  <si>
    <t>68_3</t>
  </si>
  <si>
    <t>The `joinTokenSingle` function is vulnerable to reentrancy attacks. An attacker could call this function repeatedly before the state is updated, potentially draining tokens.</t>
  </si>
  <si>
    <t>The `_joinTokenSingle` function is vulnerable to front-running attacks because it uses `block.timestamp` for the deadline. Attackers could front-run a transaction and manipulate the outcome.</t>
  </si>
  <si>
    <t>_maxApprove</t>
  </si>
  <si>
    <t>The `_maxApprove` function uses `uint256(-1)` for approving the maximum token amount. This can result in an integer overflow.</t>
  </si>
  <si>
    <t>69_1</t>
  </si>
  <si>
    <t>addLiquidity721ETHTo, addLiquidity1155ETHTo, addLiquidity721To, addLiquidity1155To</t>
  </si>
  <si>
    <t>These functions are marked as nonReentrant, however, they call other internal functions that make external calls to third-party contracts, such as sushiRouter.addLiquidity() and lpStaking.timelockDepositFor(). An attacker could potentially call these functions in a reentrant manner while the external calls are being executed.</t>
  </si>
  <si>
    <t>addLiquidity721ETHTo, addLiquidity1155ETHTo</t>
  </si>
  <si>
    <t>These functions make an external call to a contract using the `nonReentrant` modifier, but they are still vulnerable to reentrancy attacks since they make another external call after updating the state.</t>
  </si>
  <si>
    <t>provideInventory721, provideInventory1155</t>
  </si>
  <si>
    <t>In both functions, the calculations for `xTokensMinted` and `newBal` may lead to integer overflow errors, as there is no check for overflow or safe math operations.</t>
  </si>
  <si>
    <t>setLPLockTime, setInventoryLockTime</t>
  </si>
  <si>
    <t>NFTXStakingZap.sol</t>
  </si>
  <si>
    <t>These functions allow the owner to set lock times without checking for minimum values, which could lead to unexpected behavior or asset loss.</t>
  </si>
  <si>
    <t>mintAndSell721</t>
  </si>
  <si>
    <t>The function mintAndSell721 is vulnerable to reentrancy attacks because it makes an external call to _sellVaultTokenETH before updating the state.</t>
  </si>
  <si>
    <t>mintAndSell721WETH</t>
  </si>
  <si>
    <t>The function mintAndSell721WETH is vulnerable to reentrancy attacks because it makes an external call to _sellVaultTokenWETH before updating the state.</t>
  </si>
  <si>
    <t>buyAndSwap721</t>
  </si>
  <si>
    <t>The function buyAndSwap721 is vulnerable to reentrancy attacks because it makes an external call to _buyVaultToken before updating the state.</t>
  </si>
  <si>
    <t>buyAndSwap721WETH</t>
  </si>
  <si>
    <t>The function buyAndSwap721WETH is vulnerable to reentrancy attacks because it makes an external call to _buyVaultToken before updating the state.</t>
  </si>
  <si>
    <t>mintAndSell1155</t>
  </si>
  <si>
    <t>The function mintAndSell1155 is vulnerable to reentrancy attacks because it makes an external call to _sellVaultTokenETH before updating the state.</t>
  </si>
  <si>
    <t>mintAndSell1155WETH</t>
  </si>
  <si>
    <t>The function mintAndSell1155WETH is vulnerable to reentrancy attacks because it makes an external call to _sellVaultTokenWETH before updating the state.</t>
  </si>
  <si>
    <t>69_2</t>
  </si>
  <si>
    <t>addLiquidity721ETHTo</t>
  </si>
  <si>
    <t>The function addLiquidity721ETHTo is vulnerable to a reentrancy attack since it makes a transfer of ETH to the address 'to' after calling the internal function _addLiquidity721WETH which has external interactions with the Uniswap router (sushiRouter). An attacker could use a malicious contract as the 'to' address to reenter the function and manipulate the state.</t>
  </si>
  <si>
    <t>addLiquidity1155ETHTo</t>
  </si>
  <si>
    <t>The function addLiquidity1155ETHTo is vulnerable to a reentrancy attack since it makes a transfer of ETH to the address 'to' after calling the internal function _addLiquidity1155WETH which has external interactions with the Uniswap router (sushiRouter). An attacker could use a malicious contract as the 'to' address to reenter the function and manipulate the state.</t>
  </si>
  <si>
    <t>The function buyAndSwap721 is marked as nonReentrant, but it has a nested external call before the state is updated. This can be exploited to reenter the function before the state changes, leading to potential asset loss.</t>
  </si>
  <si>
    <t>The function buyAndSwap721WETH is marked as nonReentrant, but it has a nested external call before the state is updated. This can be exploited to reenter the function before the state changes, leading to potential asset loss.</t>
  </si>
  <si>
    <t>buyAndSwap1155</t>
  </si>
  <si>
    <t>The function buyAndSwap1155 is marked as nonReentrant, but it has a nested external call before the state is updated. This can be exploited to reenter the function before the state changes, leading to potential asset loss.</t>
  </si>
  <si>
    <t>buyAndSwap1155WETH</t>
  </si>
  <si>
    <t>The function buyAndSwap1155WETH is marked as nonReentrant, but it has a nested external call before the state is updated. This can be exploited to reenter the function before the state changes, leading to potential asset loss.</t>
  </si>
  <si>
    <t>buyAndRedeem</t>
  </si>
  <si>
    <t>The function buyAndRedeem is marked as nonReentrant, but it has a nested external call before the state is updated. This can be exploited to reenter the function before the state changes, leading to potential asset loss.</t>
  </si>
  <si>
    <t>buyAndRedeemWETH</t>
  </si>
  <si>
    <t>The function buyAndRedeemWETH is marked as nonReentrant, but it has a nested external call before the state is updated. This can be exploited to reenter the function before the state changes, leading to potential asset loss.</t>
  </si>
  <si>
    <t>69_3</t>
  </si>
  <si>
    <t>provideInventory721, provideInventory1155, addLiquidity721ETH, addLiquidity1155ETH, addLiquidity721, addLiquidity1155</t>
  </si>
  <si>
    <t>The functions do not use any price oracles or mechanisms to prevent front-running attacks. Attackers can manipulate the transactions to gain an unfair advantage by observing pending transactions and executing their own with higher gas prices.</t>
  </si>
  <si>
    <t>The buyAndSwap721 function is potentially vulnerable to a reentrancy attack due to the use of the 'nonReentrant' modifier while also interacting with an external contract (sushiRouter) before updating its state.</t>
  </si>
  <si>
    <t>The buyAndSwap721WETH function is potentially vulnerable to a reentrancy attack due to the use of the 'nonReentrant' modifier while also interacting with an external contract (sushiRouter) before updating its state.</t>
  </si>
  <si>
    <t>The buyAndSwap1155 function is potentially vulnerable to a reentrancy attack due to the use of the 'nonReentrant' modifier while also interacting with an external contract (sushiRouter) before updating its state.</t>
  </si>
  <si>
    <t>The buyAndSwap1155WETH function is potentially vulnerable to a reentrancy attack due to the use of the 'nonReentrant' modifier while also interacting with an external contract (sushiRouter) before updating its state.</t>
  </si>
  <si>
    <t>The buyAndRedeem function is potentially vulnerable to a reentrancy attack due to the use of the 'nonReentrant' modifier while also interacting with an external contract (sushiRouter) before updating its state.</t>
  </si>
  <si>
    <t>The buyAndRedeemWETH function is potentially vulnerable to a reentrancy attack due to the use of the 'nonReentrant' modifier while also interacting with an external contract (sushiRouter) before updating its state.</t>
  </si>
  <si>
    <t>70_1</t>
  </si>
  <si>
    <t>The `rescue` function allows the contract owner to transfer unaccounted tokens to their address. This could potentially result in an exploitable reentrancy attack, where the contract state is manipulated during the token transfer.</t>
  </si>
  <si>
    <t>Unsafe Token Transfers</t>
  </si>
  <si>
    <t>The `rescue` function is transferring tokens without checking for a return value. This is unsafe when dealing with non-standard ERC20 tokens that don't return a boolean value for their transfer function.</t>
  </si>
  <si>
    <t>calculateLiquidityUnits</t>
  </si>
  <si>
    <t>Integer Division Rounding Error</t>
  </si>
  <si>
    <t>When calculating the `poolUnitFactor` and `denominator`, integer division is used, which may result in rounding errors and imprecise calculations.</t>
  </si>
  <si>
    <t>If both `vaderDeposited` and `vaderBalance` are 0, `denominator` would be 0, leading to a division by zero error when calculating the slip adjustment.</t>
  </si>
  <si>
    <t>If `amountIn + reserveIn` is 0, then `denominator` would be 0, leading to a division by zero error when calculating the swap amount.</t>
  </si>
  <si>
    <t>If `y2` is 0, then `denominator` would be 0, leading to a division by zero error when calculating the swap amount in reverse.</t>
  </si>
  <si>
    <t>The function mintSynth transfers the native asset before updating the reserves, allowing for a reentrancy attack to exploit the outdated reserves in another function call.</t>
  </si>
  <si>
    <t>The function burnSynth burns the synth tokens and then transfers the native asset without updating the reserves, allowing for a reentrancy attack to exploit the outdated reserves in another function call.</t>
  </si>
  <si>
    <t>mul</t>
  </si>
  <si>
    <t>In the 'mul' function, there is a possibility of an integer overflow when multiplying 'self._x' by 'y'.</t>
  </si>
  <si>
    <t>muli</t>
  </si>
  <si>
    <t>In the 'muli' function, there is a possibility of an integer overflow when multiplying 'self._x' by 'y' using FullMath.mulDiv().</t>
  </si>
  <si>
    <t>muluq</t>
  </si>
  <si>
    <t>In the 'muluq' function, there is a possibility of integer overflow when performing the multiplication of the partial products (upper, lower, uppers_lowero, uppero_lowers).</t>
  </si>
  <si>
    <t>divuq</t>
  </si>
  <si>
    <t>In the 'divuq' function, there is a possibility of integer overflow when dividing 'self._x' by 'other._x'.</t>
  </si>
  <si>
    <t>fraction</t>
  </si>
  <si>
    <t>In the 'fraction' function, there is a possibility of integer overflow when multiplying 'numerator' by 'Q112' or when dividing the result by 'denominator'.</t>
  </si>
  <si>
    <t>mismatch between function and bug</t>
  </si>
  <si>
    <t>No check for the Timelock address in the constructor</t>
  </si>
  <si>
    <t>The GovernorAlpha contract's constructor does not check whether the Timelock address is set to a non-zero address, making it possible for the Timelock to be uninitialized, leading to potential asset loss.</t>
  </si>
  <si>
    <t>No check for the zero address when calling setTimelock</t>
  </si>
  <si>
    <t>The setTimelock function allows the guardian to change the Timelock address, but it does not check whether the provided address is the zero address, which could lead to loss of control over the contract.</t>
  </si>
  <si>
    <t>syncVaderPrice, syncUSDVPrice</t>
  </si>
  <si>
    <t>Both functions can lead to reentrancy attacks because they call external contracts (UniswapV2OracleLibrary and IAggregatorV3) while the contract state is being updated. This can cause unexpected behavior and potentially asset loss.</t>
  </si>
  <si>
    <t>The `reimburseImpermanentLoss` function contains a reentrancy vulnerability due to the external call to `vader.safeTransfer` before updating the state. An attacker could exploit this vulnerability to drain the contract's assets.</t>
  </si>
  <si>
    <t>The `claim` function contains a reentrancy vulnerability due to the external call to `_transfer` and `vader.transfer` before removing the lock from the `locks` mapping. An attacker could exploit this vulnerability to claim locked funds multiple times.</t>
  </si>
  <si>
    <t>70_2</t>
  </si>
  <si>
    <t>rescue()</t>
  </si>
  <si>
    <t>The 'rescue()' function allows an attacker to steal tokens from the pool by recursively calling the function before the state is updated.</t>
  </si>
  <si>
    <t>The 'rescue()' function can be called by anyone, potentially allowing an attacker to withdraw unaccounted tokens.</t>
  </si>
  <si>
    <t>_update()</t>
  </si>
  <si>
    <t>The '_update()' function updates the reserve values based on the current balances, making it vulnerable to front-running attacks when the reserves are not updated atomically.</t>
  </si>
  <si>
    <t>In the function calculateSwap, the multiplication of amountIn, reserveIn, and reserveOut can cause an integer overflow if the numbers are large enough.</t>
  </si>
  <si>
    <t>calculateLoss</t>
  </si>
  <si>
    <t>In the function calculateLoss, there is a possibility of a division by zero error while calculating originalValue, as releasedAsset can be zero.</t>
  </si>
  <si>
    <t>In the function calculateSwapReverse, there is a possibility of a division by zero error while calculating amountIn, as denominator (y2) can be zero if amountOut is zero.</t>
  </si>
  <si>
    <t>The burnSynth function allows for potential reentrancy attacks because it calls the external function synth.burn() before updating the state (reserveNative and reserveForeign) of the contract. An attacker could exploit this to drain the contract's assets.</t>
  </si>
  <si>
    <t>The burnFungible function is vulnerable to reentrancy attacks because it calls the external functions lp.burn() and nativeAsset.safeTransfer() before updating the state (reserveNative and reserveForeign) of the contract. An attacker could exploit this to drain the contract's assets.</t>
  </si>
  <si>
    <t>The provided Solidity smart contract does not have any high-risk bugs that can cause asset loss or are exploitable.</t>
  </si>
  <si>
    <t>The propose function has a reentrancy vulnerability due to the xVader.transferFrom() call before updating the proposal state. An attacker can exploit this vulnerability by calling the propose function recursively using a malicious token contract.</t>
  </si>
  <si>
    <t>_castVote</t>
  </si>
  <si>
    <t>In the _castVote function, proposal.forVotes and proposal.againstVotes are calculated without checking for integer overflows. An attacker can exploit this vulnerability by casting votes with a malicious token contract to manipulate the voting results.</t>
  </si>
  <si>
    <t>getVaderPrice, getUSDVPrice</t>
  </si>
  <si>
    <t>The getVaderPrice and getUSDVPrice functions are vulnerable to front-running attacks. Since the functions return the updated price, a malicious user can monitor the pending transactions, and if they see an update in the price, they can perform their transaction by front-running the original transaction.</t>
  </si>
  <si>
    <t>The syncVaderPrice and syncUSDVPrice functions update the state variables (pairData.pastLiquidityEvaluation, totalLiquidityWeight) before external calls to getChainlinkPrice. These external calls can potentially invoke a malicious contract that re-enters the functions, causing a reentrancy attack.</t>
  </si>
  <si>
    <t>70_3</t>
  </si>
  <si>
    <t>claimAll</t>
  </si>
  <si>
    <t>The 'claimAll' function deletes the user's locks array before transferring the tokens, but it may allow for a reentrancy attack in the 'vader.transfer()' and '_transfer()' calls.</t>
  </si>
  <si>
    <t>The multiplication in the line 'uAmount = (vPrice * vAmount) / 1e18;' may result in an overflow when 'vPrice' and 'vAmount' are large values.</t>
  </si>
  <si>
    <t>The multiplication in the line 'vAmount = (uPrice * uAmount) / 1e18;' may result in an overflow when 'uPrice' and 'uAmount' are large values.</t>
  </si>
  <si>
    <t>The reimburseImpermanentLoss function calculates the amount of VADER to reimburse based on the current prices fetched from the LBT. This opens up the possibility of front-running attacks.</t>
  </si>
  <si>
    <t>The 'grant' function calls the external 'vader.safeTransfer()' function after emitting the 'GrantDistributed' event. This may expose the contract to reentrancy attacks.</t>
  </si>
  <si>
    <t>The functions getVaderPrice and getUSDVPrice return updated prices for Vader and USDV, but since they are publicly accessible, an attacker can front-run transactions to manipulate the price.</t>
  </si>
  <si>
    <t>_updateVaderPrice, _updateUSDVPrice</t>
  </si>
  <si>
    <t>arithmetic</t>
  </si>
  <si>
    <t>The functions _updateVaderPrice and _updateUSDVPrice use unchecked arithmetic, which can lead to integer overflows or underflows, causing incorrect price calculations.</t>
  </si>
  <si>
    <t>setupVader, setupUSDV, addVaderPair, addUSDVPair, _addVaderPair, _addUSDVPair</t>
  </si>
  <si>
    <t>Functions that initialize and add new pairs lack input validation, allowing zero addresses or improper configuration of pairs and oracles, leading to incorrect price calculations.</t>
  </si>
  <si>
    <t>The 'propose' function makes an external call to the xVader contract with 'transferFrom' before updating the state. This opens the contract up to a reentrancy attack, where an attacker could call 'propose' again before the state is updated.</t>
  </si>
  <si>
    <t>No proper access control</t>
  </si>
  <si>
    <t>The 'setTimelock' function allows any address with the guardian role to change the timelock address. This could allow a malicious actor with the guardian role to change the timelock address, possibly compromising the governance process.</t>
  </si>
  <si>
    <t>The 'mul' function is not checking for potential underflows when the value of 'y' is 0, causing the returned result to be incorrect.</t>
  </si>
  <si>
    <t>The 'muli' function does not handle the case where the result of the multiplication is the maximum negative value of an int256, which would cause an overflow when negated.</t>
  </si>
  <si>
    <t>The 'burnSynth' function is marked as nonReentrant, which is supposed to prevent reentrancy attacks. However, it calls the 'synth.burn(synthAmount)' function before updating the reserves, potentially allowing for reentrancy if the 'synth.burn' function can call back into the contract.</t>
  </si>
  <si>
    <t>The `rescue` function can be called by any user to withdraw unaccounted tokens from the contract. This can be exploited by an attacker to drain the contract's balance, leading to asset loss.</t>
  </si>
  <si>
    <t>_supportedToken</t>
  </si>
  <si>
    <t>false, similar as modifier.</t>
  </si>
  <si>
    <t>Unrestricted Access</t>
  </si>
  <si>
    <t>The `_supportedToken` function uses the `require` statement to validate if a token is supported or not. However, this is not a modifier, and is not used to restrict access to any functions. This can lead to potential misuse of functions by unsupported tokens.</t>
  </si>
  <si>
    <t>Division by zero</t>
  </si>
  <si>
    <t>In the calculateSlipAdjustment function, the 'denominator' can be zero if both vaderDeposited and vaderBalance are zero, or both assetDeposited and assetBalance are zero. This can lead to a division by zero error.</t>
  </si>
  <si>
    <t>In the calculateSwapReverse function, if the reserveOut equals exactly four times the amountOut, the subtraction (reserveOut - y4) will result in zero, which will cause the root function to return zero. This will lead to incorrect calculations.</t>
  </si>
  <si>
    <t>71_1</t>
  </si>
  <si>
    <t>createMarket</t>
  </si>
  <si>
    <t>The function creates a new market and calls the external `initialize` function on the newly created market. An attacker may create a malicious market contract and exploit the reentrancy vulnerability during the `initialize` call, manipulating the state before the `MarketCreated` event is emitted.</t>
  </si>
  <si>
    <t>Factory.sol</t>
  </si>
  <si>
    <t>false, no need.</t>
  </si>
  <si>
    <t>The function does not validate that the `_references` and `_conditions` arrays have the same length, which may lead to unexpected behavior.</t>
  </si>
  <si>
    <t>withdrawValue</t>
  </si>
  <si>
    <t>The `withdrawValue` function transfers tokens to the `_to` address before updating the `balance`. This allows for reentrancy attacks where the attacker can repeatedly call this function and drain the contract's balance.</t>
  </si>
  <si>
    <t>_withdrawAttribution</t>
  </si>
  <si>
    <t>The `_withdrawAttribution` function transfers tokens to the `_to` address before updating the `balance`. This allows for reentrancy attacks where the attacker can repeatedly call this function and drain the contract's balance.</t>
  </si>
  <si>
    <t>repayDebt</t>
  </si>
  <si>
    <t>The `repayDebt` function transfers tokens from the sender to the contract before updating the `debts` and `totalDebt`. This allows for reentrancy attacks where the attacker can repeatedly call this function and manipulate the contract's state.</t>
  </si>
  <si>
    <t>The withdraw function allows a user to withdraw their funds, but it doesn't have a reentrancy guard. An attacker can exploit this vulnerability by creating a malicious contract that calls the withdraw function in its fallback function, causing a reentrant call.</t>
  </si>
  <si>
    <t>The deposit function calculates the mint amount based on the user's deposit and the total supply. However, it does not check for potential integer overflow/underflow issues, which could lead to incorrect token minting.</t>
  </si>
  <si>
    <t>adjustAlloc</t>
  </si>
  <si>
    <t>The adjustAlloc function allows anyone to change the allocation of credit among pools. An attacker can manipulate the allocation of credit, affecting the risk and leverage of the index.</t>
  </si>
  <si>
    <t>The 'withdraw' function calls an external contract (vault.withdrawValue) before updating the withdrawal request state, which might allow reentrancy attacks.</t>
  </si>
  <si>
    <t>allocateCredit</t>
  </si>
  <si>
    <t>The '_index.rewardDebt' calculation could cause an integer overflow if '_index.credit' and 'rewardPerCredit' are very large values.</t>
  </si>
  <si>
    <t>71_2</t>
  </si>
  <si>
    <t>The function createMarket calls the external function market.initialize before emitting the event MarketCreated, which can potentially be exploited in a reentrancy attack.</t>
  </si>
  <si>
    <t>The function withdrawValue transfers tokens to the caller before updating the balance, which can lead to reentrancy attacks.</t>
  </si>
  <si>
    <t>The function repayDebt updates the state variables after transferring tokens, which can lead to reentrancy attacks.</t>
  </si>
  <si>
    <t>The function _withdrawAttribution transfers tokens to the caller before updating the balance, which can lead to reentrancy attacks.</t>
  </si>
  <si>
    <t>The 'withdraw' function calls an external contract (vault.withdrawValue) before updating the state, which can potentially allow reentrancy attacks.</t>
  </si>
  <si>
    <t>The 'deposit' function can cause an integer overflow while calculating '_mintAmount' when '_supply &gt; 0 &amp;&amp; _totalLiquidity == 0'.</t>
  </si>
  <si>
    <t>In the 'withdraw' function, there is a potential integer underflow when updating 'withdrawalReq[msg.sender].amount' if '_amount' is greater than the current value.</t>
  </si>
  <si>
    <t>The 'deposit' function calls an external contract, 'vault.addValue', before updating the internal state. This could allow a reentrancy attack, where an attacker could repeatedly call the 'deposit' function before the state is updated, resulting in a loss of funds.</t>
  </si>
  <si>
    <t>The 'withdraw' function calls an external contract, 'vault.withdrawValue', before updating the internal state. This could allow a reentrancy attack, where an attacker could repeatedly call the 'withdraw' function before the state is updated, resulting in a loss of funds.</t>
  </si>
  <si>
    <t>insure</t>
  </si>
  <si>
    <t>The 'insure' function calls external contracts 'vault.addValueBatch' and 'vault.transferAttribution' before updating the internal state. This could allow a reentrancy attack, where an attacker could repeatedly call the 'insure' function before the state is updated, resulting in a loss of funds.</t>
  </si>
  <si>
    <t>71_3</t>
  </si>
  <si>
    <t>approveTemplate</t>
  </si>
  <si>
    <t>The function does not validate if the template is already approved or not. If the template is already approved and has markets created based on it, changing the approval, openness or duplicity may cause unexpected behavior in the contract.</t>
  </si>
  <si>
    <t>The function does not validate if the given template address is valid or not. Creating a market with an incorrect template address may lead to unexpected behavior or loss of assets.</t>
  </si>
  <si>
    <t>The function transfers tokens before updating the contract's state, which can lead to a reentrancy attack.</t>
  </si>
  <si>
    <t>The 'withdraw' function calls an external contract (vault.withdrawValue) before updating the state (withdrawalReq), making it vulnerable to reentrancy attacks.</t>
  </si>
  <si>
    <t>Lack of access control</t>
  </si>
  <si>
    <t>The 'adjustAlloc' function is public and can be called by anyone, potentially leading to unintended behavior or denial of service.</t>
  </si>
  <si>
    <t>The 'deposit' function allows a potential reentrancy attack because it calls an external contract 'vault.addValue()' before emitting the Deposit event and updating the user's balance.</t>
  </si>
  <si>
    <t>The 'withdraw' function is vulnerable to a reentrancy attack as it calls an external contract 'vault.withdrawValue()' before emitting the Withdraw event and updating the user's balance.</t>
  </si>
  <si>
    <t>The 'insure' function is vulnerable to a reentrancy attack as it calls an external contract 'vault.addValueBatch()' before updating the Insurance struct and the 'allInsuranceCount' variable.</t>
  </si>
  <si>
    <t>73_2</t>
  </si>
  <si>
    <t>migrateDelegator, migrateUnbondingLocks, migrateSender</t>
  </si>
  <si>
    <t>These functions do not use the reentrancy guard, and they make external calls with sendTxToL2(), which may lead to reentrancy attacks.</t>
  </si>
  <si>
    <t>73_3</t>
  </si>
  <si>
    <t>Front-Running Vulnerability</t>
  </si>
  <si>
    <t>The functions `migrateDelegator`, `migrateUnbondingLocks`, and `migrateSender` can be vulnerable to front-running attacks. A malicious actor can monitor pending transactions and submit their own transaction with a higher gas price to execute before the original transaction. This can potentially cause a user's migration to be invalidated or delayed.</t>
  </si>
  <si>
    <t>74_1</t>
  </si>
  <si>
    <t>migrateETH</t>
  </si>
  <si>
    <t>The function `migrateETH` withdraws ETH from `IBridgeMinter` and then calls `sendTxToL2` function which is an external contract call. This could potentially allow a reentrancy attack if the external contract is malicious.</t>
  </si>
  <si>
    <t>migrateLPT</t>
  </si>
  <si>
    <t>The function `migrateLPT` withdraws LPT from `IBridgeMinter`, approves the transfer to `l1LPTGatewayAddr`, and then calls the `outboundTransfer` function of an external contract. This could potentially allow a reentrancy attack if the external contract is malicious.</t>
  </si>
  <si>
    <t>The receive() function is defined as payable but does not include any logic. This could lead to reentrancy attacks, where an attacker repeatedly calls the contract to drain its funds.</t>
  </si>
  <si>
    <t>timeswapMintCallback(), timeswapLendCallback(), timeswapBorrowCallback()</t>
  </si>
  <si>
    <t>These functions are not validating the input data. An attacker could exploit this to perform malicious actions.</t>
  </si>
  <si>
    <t>deployNative()</t>
  </si>
  <si>
    <t>Missing access controls</t>
  </si>
  <si>
    <t>The deployNative() function does not have any access controls in place, allowing anyone to call the function and potentially deploy malicious native contracts.</t>
  </si>
  <si>
    <t>mint, burn, lend, withdraw, borrow, pay</t>
  </si>
  <si>
    <t>The `lock` modifier is intended to prevent reentrancy attacks but its implementation is flawed. The `locked` variable is set to 0 after the function execution, allowing reentrancy.</t>
  </si>
  <si>
    <t>74_2</t>
  </si>
  <si>
    <t>The receive() function accepts incoming ETH payments without any restrictions, which makes the contract vulnerable to reentrancy attacks.</t>
  </si>
  <si>
    <t>Functions use the lock modifier to prevent reentrancy, but the callback functions in each of these methods may allow external calls, which could introduce a reentrancy vulnerability.</t>
  </si>
  <si>
    <t>74_3</t>
  </si>
  <si>
    <t>The contract uses a custom reentrancy guard instead of the OpenZeppelin's ReentrancyGuard, which is less secure and not recommended.</t>
  </si>
  <si>
    <t>The receive() function is payable and does not contain any logic. This leaves the contract open to potential reentrancy attacks when interacting with other contracts or callbacks.</t>
  </si>
  <si>
    <t>77_1</t>
  </si>
  <si>
    <t>swapBaseTokenForQuoteToken</t>
  </si>
  <si>
    <t>The function swapBaseTokenForQuoteToken is vulnerable to a reentrancy attack because it performs an external call to transfer the quoteToken to the msg.sender before updating the internal balances. This can potentially be exploited by an attacker who can re-enter the function before the internal balances are updated, effectively draining the quoteToken balance.</t>
  </si>
  <si>
    <t>calculateAddLiquidityQuantities</t>
  </si>
  <si>
    <t>The calculateAddLiquidityQuantities function updates the _internalBalances storage, which may lead to a reentrancy attack if the function is called again before the previous execution is finished.</t>
  </si>
  <si>
    <t>77_2</t>
  </si>
  <si>
    <t>swapBaseTokenForQuoteToken, swapQuoteTokenForBaseToken</t>
  </si>
  <si>
    <t>Although the contract uses ReentrancyGuard, it can be bypassed as the SafeERC20 library is used. SafeERC20.safeTransfer and safeTransferFrom use a fixed gas limit for token transfers, allowing for potential reentrancy attacks.</t>
  </si>
  <si>
    <t>wDiv</t>
  </si>
  <si>
    <t>The wDiv function divides the numbers using integer division, which can lead to rounding errors and imprecise results.</t>
  </si>
  <si>
    <t>calculateBaseTokenQty, calculateQuoteTokenQty, calculateAddLiquidityQuantities, calculateAddTokenPairLiquidityQuantities, calculateAddBaseTokenLiquidityQuantities, calculateAddQuoteTokenLiquidityQuantities</t>
  </si>
  <si>
    <t>The mentioned functions modify the state of the contract (InternalBalances) after performing external calls, which makes them vulnerable to reentrancy attacks.</t>
  </si>
  <si>
    <t>77_3</t>
  </si>
  <si>
    <t>These functions are vulnerable to front-running attacks where a malicious user can observe the pending transaction and submit their own transaction with a higher gas price to take advantage of price changes.</t>
  </si>
  <si>
    <t>Inaccurate price oracle</t>
  </si>
  <si>
    <t>The price calculation inside these functions does not use an external price oracle. The internal price may deviate significantly from the market price, opening up opportunities for arbitrage and price manipulation.</t>
  </si>
  <si>
    <t>calculateLiquidityTokenQtyForDoubleAssetEntry</t>
  </si>
  <si>
    <t>The multiplication of `_quoteTokenQty` and `_totalSupplyOfLiquidityTokens` might result in an integer overflow. This could lead to incorrect calculation of `liquidityTokenQty` and unintended consequences.</t>
  </si>
  <si>
    <t>The function calls external contracts when updating the `_internalBalances` storage. This could potentially allow for reentrancy attacks, leading to unexpected changes in the contract's state.</t>
  </si>
  <si>
    <t>78_1</t>
  </si>
  <si>
    <t>purchasePyroFlan</t>
  </si>
  <si>
    <t>In the purchasePyroFlan function, a miner or any user with enough knowledge of the contract's state can execute a transaction to manipulate the price of Flan before the purchasePyroFlan is executed, leading to a less favorable exchange rate for the user.</t>
  </si>
  <si>
    <t>The purchasePyroFlan function calls external contracts (FlanLike, PyroTokenLike, and UniPairLike) after updating the state and before transferring tokens to the user. This can lead to potential reentrancy attacks if these external contracts are compromised or malicious.</t>
  </si>
  <si>
    <t>Economic Incentive Misalignment</t>
  </si>
  <si>
    <t>The purchasePyroFlan function calculates the premium based on the growth variable, which is the percentage of price change. However, this calculation can lead to a misaligned economic incentive, as users can potentially exploit the premium by making larger purchases, which could negatively affect the system's stability.</t>
  </si>
  <si>
    <t>setEnforcement</t>
  </si>
  <si>
    <t>The setEnforcement function is missing access control, allowing any address to call it and potentially enable or disable enforcement in the FlashGovernanceArbiterLike contract, affecting the contract's functionality and security.</t>
  </si>
  <si>
    <t>transferAndCall</t>
  </si>
  <si>
    <t>true, H-03</t>
  </si>
  <si>
    <t>Double Transfer</t>
  </si>
  <si>
    <t>In the transferAndCall function, the "super.transfer(_to, _value)" call already transfers the tokens. However, the following line "_transfer(msg.sender, _to, _value)" transfers the tokens again, causing a double transfer.</t>
  </si>
  <si>
    <t>withdrawGovernanceAsset</t>
  </si>
  <si>
    <t>The 'withdrawGovernanceAsset' function transfers the asset to the user before deleting the pending flash decision. This can potentially be exploited by a reentrancy attack.</t>
  </si>
  <si>
    <t>convertFateToFlan</t>
  </si>
  <si>
    <t>The convertFateToFlan function updates the user's fate balance before calling an external contract (Flan) with the mint function. This can lead to reentrancy attacks if the mint function is not carefully implemented.</t>
  </si>
  <si>
    <t>setEYEBasedAssetStake</t>
  </si>
  <si>
    <t>The setEYEBasedAssetStake function updates the user's fate balance and clout before calling an external contract with the ERC20NetTransfer function. This can lead to reentrancy attacks if the called function is not carefully implemented.</t>
  </si>
  <si>
    <t>burnAsset</t>
  </si>
  <si>
    <t>The burnAsset function updates the user's fate balance before calling external contracts with the transferFrom and burn functions. This can lead to reentrancy attacks if the called functions are not carefully implemented.</t>
  </si>
  <si>
    <t>78_2</t>
  </si>
  <si>
    <t>Price Manipulation Vulnerability</t>
  </si>
  <si>
    <t>The purchasePyroFlan function checks if the tilted price is less than the acceptable highest price to prevent price manipulation. However, this check can be bypassed by manipulating the prices within the acceptable range, which could lead to potential asset loss.</t>
  </si>
  <si>
    <t>The purchasePyroFlan function has multiple external contract calls, such as FlanLike.mint(), PyroTokenLike.mint(), and IERC20.transferFrom(), which could potentially be exploited through a reentrancy attack, leading to asset loss.</t>
  </si>
  <si>
    <t>The setEnforcement function is missing an access control mechanism, allowing any external address to call it and change the enforcement status, which could lead to unintended consequences and potential asset loss.</t>
  </si>
  <si>
    <t>Duplicate Token Transfer</t>
  </si>
  <si>
    <t>The transferAndCall function calls both super.transfer() and _transfer() which results in duplicate token transfers, causing an incorrect token transfer amount and potential asset loss.</t>
  </si>
  <si>
    <t>The function withdrawGovernanceAsset allows a user to withdraw their collateral asset after the lock window. However, it doesn't have reentrancy protection, making it potentially vulnerable to a reentrancy attack.</t>
  </si>
  <si>
    <t>The function `setEYEBasedAssetStake` updates the user's fate balance and asset clout before calling an external contract (ERC20NetTransfer). This can lead to reentrancy attacks.</t>
  </si>
  <si>
    <t>The function `burnAsset` updates the user's fate balance before calling an external contract (transferFrom and burn). This can lead to reentrancy attacks.</t>
  </si>
  <si>
    <t>78_3</t>
  </si>
  <si>
    <t>The purchasePyroFlan function contains multiple external calls (transferFrom, mint, and transfer) which may enable reentrancy attacks, allowing an attacker to manipulate the state of the contract.</t>
  </si>
  <si>
    <t>getMagnitude</t>
  </si>
  <si>
    <t>The getMagnitude function calculates 10**places, which may lead to integer overflow if places is a large value.</t>
  </si>
  <si>
    <t>normalize</t>
  </si>
  <si>
    <t>The normalize function calculates amount * bump, which may lead to integer overflow if amount or bump is a large value.</t>
  </si>
  <si>
    <t>The transferAndCall function may be vulnerable to reentrancy attacks since it performs a state-changing external call to the contractFallback function, which calls the onTokenTransfer function of the receiver contract.</t>
  </si>
  <si>
    <t>The transferAndCall function calls super.transfer and _transfer functions, causing the token transfer to be executed twice, resulting in incorrect token balances.</t>
  </si>
  <si>
    <t>The setEnforcement function allows anyone to call it and change the enforcement status, which should be restricted to only the contract owner or a successful proposal.</t>
  </si>
  <si>
    <t>The withdrawGovernanceAsset function is vulnerable to reentrancy attacks as it performs a state-changing external call (IERC20 transfer) before deleting the pendingFlashDecision mapping.</t>
  </si>
  <si>
    <t>enforceToleranceInt</t>
  </si>
  <si>
    <t>The enforceToleranceInt function is not properly handling possible integer overflow and underflow while converting int256 to uint256.</t>
  </si>
  <si>
    <t>In the setEYEBasedAssetStake function, the ERC20NetTransfer is called after updating the user's fatePerDay, which allows for a reentrancy attack through the token transfer.</t>
  </si>
  <si>
    <t>The burnAsset function does not check if the amount of asset to be burnt is greater than 0, which could lead to unexpected behavior.</t>
  </si>
  <si>
    <t>79_1</t>
  </si>
  <si>
    <t>initialize</t>
  </si>
  <si>
    <t>No input validation on initialize() function</t>
  </si>
  <si>
    <t>The initialize() function can be called by any external address, potentially allowing an attacker to reinitialize the contract with malicious parameters.</t>
  </si>
  <si>
    <t>allowEmergencyWithdraw</t>
  </si>
  <si>
    <t>No input validation on allowEmergencyWithdraw() function</t>
  </si>
  <si>
    <t>The allowEmergencyWithdraw() function can be called by any external address, potentially allowing an attacker to stop the contract prematurely.</t>
  </si>
  <si>
    <t>79_2</t>
  </si>
  <si>
    <t>withdrawAVAX()</t>
  </si>
  <si>
    <t>The withdrawAVAX function first updates the state and then performs a transfer. If the recipient is a contract, it can call back into the function before the transfer is complete, allowing the attacker to drain the contract's balance.</t>
  </si>
  <si>
    <t>depositAVAX()</t>
  </si>
  <si>
    <t>The depositAVAX function is vulnerable to front-running attacks, where an attacker can monitor pending transactions and submit a transaction with a higher gas price to have their transaction executed first, manipulating the outcome.</t>
  </si>
  <si>
    <t>emergencyWithdraw()</t>
  </si>
  <si>
    <t>false, almost impossible.</t>
  </si>
  <si>
    <t>In emergencyWithdraw, if the user has a large amount of tokens, the transfer function could run out of gas, causing the transaction to fail and making the funds inaccessible.</t>
  </si>
  <si>
    <t>initialize()</t>
  </si>
  <si>
    <t>The initialize function does not have proper input validation, which could lead to unexpected outcomes or unintended behavior.</t>
  </si>
  <si>
    <t>createPair()</t>
  </si>
  <si>
    <t>Price manipulation</t>
  </si>
  <si>
    <t>The createPair function relies on an external router and factory to create the liquidity pool. An attacker with control over the router or factory can manipulate the price of the token.</t>
  </si>
  <si>
    <t>80_1</t>
  </si>
  <si>
    <t>nonReentrant</t>
  </si>
  <si>
    <t>The nonReentrant modifier is vulnerable to reentrancy attacks as it sets the _status back to _NOT_ENTERED after executing the protected function.</t>
  </si>
  <si>
    <t>wrap</t>
  </si>
  <si>
    <t>The `wrap` function allows for reentrancy because it calls `_mint` and `IRewardStaking(convexPool).stake(amount_)` without employing proper reentrancy prevention mechanisms.</t>
  </si>
  <si>
    <t>unwrap</t>
  </si>
  <si>
    <t>The `unwrap` function allows for reentrancy as it calls `_burn`, `IRewardStaking(convexPool).withdraw(amount_, false)` and `IERC20(convexToken).safeTransfer(to_, amount_)` without employing proper reentrancy prevention mechanisms.</t>
  </si>
  <si>
    <t>80_2</t>
  </si>
  <si>
    <t>_calcCvxIntegral</t>
  </si>
  <si>
    <t>The _calcCvxIntegral function contains a reentrancy vulnerability because it transfers tokens to an external address while the contract state is not yet finalized, allowing for potential reentrancy attacks.</t>
  </si>
  <si>
    <t>_calcRewardIntegral</t>
  </si>
  <si>
    <t>The _calcRewardIntegral function contains a reentrancy vulnerability because it transfers tokens to an external address while the contract state is not yet finalized, allowing for potential reentrancy attacks.</t>
  </si>
  <si>
    <t>The `wrap` function contains a reentrancy vulnerability, as it updates the user balance after calling an external contract (`IRewardStaking(convexPool).stake(amount_);`). If the `convexPool` contract contains malicious code, it may call back into the `wrap` function and manipulate the user's balance.</t>
  </si>
  <si>
    <t>The `unwrap` function contains a reentrancy vulnerability, as it updates the user balance after calling an external contract (`IRewardStaking(convexPool).withdraw(amount_, false);`). If the `convexPool` contract contains malicious code, it may call back into the `unwrap` function and manipulate the user's balance.</t>
  </si>
  <si>
    <t>80_3</t>
  </si>
  <si>
    <t>The nonReentrant modifier in the code is not using the standard OpenZeppelin ReentrancyGuard, leaving it vulnerable to reentrancy attacks. The variable _status can be manipulated, and the function using nonReentrant could be called multiple times before the state is reverted.</t>
  </si>
  <si>
    <t>setApprovals</t>
  </si>
  <si>
    <t>Unprotected function</t>
  </si>
  <si>
    <t>The setApprovals() function is publicly accessible, allowing anyone to call it and potentially manipulate approvals for the contract.</t>
  </si>
  <si>
    <t>The wrap function allows external calls to other contracts (e.g., IRewardStaking(convexPool).stake(amount_);) after updating the state variables (_mint function) but before the emit statement. This exposes the contract to reentrancy attacks.</t>
  </si>
  <si>
    <t>The unwrap function allows external calls to other contracts (e.g., IRewardStaking(convexPool).withdraw(amount_, false);) after updating the state variables (_burn function) but before the emit statement. This exposes the contract to reentrancy attacks.</t>
  </si>
  <si>
    <t>81_1</t>
  </si>
  <si>
    <t>claimCOMPAndTransfer</t>
  </si>
  <si>
    <t>The claimCOMPAndTransfer function is vulnerable to reentrancy attacks as the external call to COMPTROLLER.claimComp() is followed by the state-changing action of transferring COMP tokens. An attacker can exploit this vulnerability by causing the called contract to re-enter the claimCOMPAndTransfer function, possibly draining more COMP tokens than intended.</t>
  </si>
  <si>
    <t>setReserveBuffer</t>
  </si>
  <si>
    <t>The setReserveBuffer function does not validate the input value of bufferAmount, which could lead to unexpected behavior if the provided value is extremely large. This could affect the functionality of the contract.</t>
  </si>
  <si>
    <t>The provided Solidity smart contract does not contain any high-risk bugs that can cause asset loss.</t>
  </si>
  <si>
    <t>81_2</t>
  </si>
  <si>
    <t>The function claimCOMPAndTransfer is not protected against reentrancy attacks, which could lead to potential asset loss.</t>
  </si>
  <si>
    <t>transferReserveToTreasury</t>
  </si>
  <si>
    <t>The function transferReserveToTreasury is not protected against reentrancy attacks, which could lead to potential asset loss.</t>
  </si>
  <si>
    <t>81_3</t>
  </si>
  <si>
    <t>The function claimCOMPAndTransfer is vulnerable to reentrancy attack as it calls an external contract (COMP.safeTransfer) after updating the state (COMPTROLLER.claimComp).</t>
  </si>
  <si>
    <t>Denial of Service</t>
  </si>
  <si>
    <t>The function setReserveBuffer can be called by the owner with an arbitrary high bufferAmount, effectively locking the reserve balance, making it unharvestable, and causing a Denial of Service.</t>
  </si>
  <si>
    <t>83_1</t>
  </si>
  <si>
    <t>The deposit function is using the safeConcurTransfer function to send the pending rewards to the recipient. However, the function is not marked as nonReentrant, which makes it vulnerable to reentrancy attacks.</t>
  </si>
  <si>
    <t>The deposit function calculates the deposit fee using _amount.mul(pool.depositFeeBP).div(_perMille). However, there is no check to ensure that the depositFeeBP variable is within a reasonable range, which can lead to integer overflow.</t>
  </si>
  <si>
    <t>donate</t>
  </si>
  <si>
    <t>In the donate function, the savedTokens mapping value is incremented by _amount directly, which can lead to integer overflow if _amount is large enough.</t>
  </si>
  <si>
    <t>The withdraw function does not check whether a user has already claimed their tokens, which allows a user to withdraw multiple times and drain the contract's balance.</t>
  </si>
  <si>
    <t>The deposit function adds token amounts to total and user liquidity directly, which can lead to integer overflow if the amounts are large enough.</t>
  </si>
  <si>
    <t>The withdraw function subtracts token amounts from total and user liquidity directly, which can lead to integer underflow if the amounts are large enough.</t>
  </si>
  <si>
    <t>83_2</t>
  </si>
  <si>
    <t>deposit()</t>
  </si>
  <si>
    <t>Reentrancy vulnerability exists in deposit() function due to the use of external calls before the state updates. The external call to masterChef.deposit() can allow an attacker to re-enter the deposit() function and manipulate the state.</t>
  </si>
  <si>
    <t>The 'deposit' function is vulnerable to reentrancy attacks due to the external call to 'safeConcurTransfer' before updating the user's state.</t>
  </si>
  <si>
    <t>The 'withdraw' function is vulnerable to reentrancy attacks due to the external call to 'safeConcurTransfer' before updating the user's state.</t>
  </si>
  <si>
    <t>The 'donate' function is vulnerable to integer overflow when updating 'savedTokens' without using SafeMath for addition.</t>
  </si>
  <si>
    <t>The 'withdraw' function is vulnerable to integer overflow when calculating 'amount' without using SafeMath for multiplication and division.</t>
  </si>
  <si>
    <t>The 'deposit' function is vulnerable to integer overflow when updating 'total' and 'user' liquidity without using SafeMath for addition.</t>
  </si>
  <si>
    <t>The 'withdraw' function is vulnerable to integer underflow when updating 'total' and 'user' liquidity without using SafeMath for subtraction.</t>
  </si>
  <si>
    <t>83_3</t>
  </si>
  <si>
    <t>The 'deposit' function updates the state after transferring tokens, which might allow attackers to exploit the reentrancy vulnerability.</t>
  </si>
  <si>
    <t>The 'withdraw' function updates the state after transferring tokens, which might allow attackers to exploit the reentrancy vulnerability.</t>
  </si>
  <si>
    <t>The '+=' and '-=' operations in 'deposit' function can lead to integer overflow and underflow issues.</t>
  </si>
  <si>
    <t>The '+=' and '-=' operations in 'withdraw' function can lead to integer overflow and underflow issues.</t>
  </si>
  <si>
    <t>The '+=' operation in 'donate' function can lead to integer overflow issues.</t>
  </si>
  <si>
    <t>The 'withdraw' function does not check if the user has already claimed their tokens, allowing them to withdraw multiple times.</t>
  </si>
  <si>
    <t>deposit, withdraw</t>
  </si>
  <si>
    <t>Users can front-run deposit and withdraw transactions to gain an advantage in getting rewards, potentially leading to asset loss for other users.</t>
  </si>
  <si>
    <t>Missing Validation</t>
  </si>
  <si>
    <t>The 'add' function does not validate the value of '_depositFee', which could lead to unexpectedly high fees or overflows.</t>
  </si>
  <si>
    <t>90_1</t>
  </si>
  <si>
    <t>The 'mint' function allows for tokens to be minted before updating the balance of the underlying assets, which could enable reentrancy attacks.</t>
  </si>
  <si>
    <t>The 'burn' function can be vulnerable to reentrancy attacks as it performs external calls and token transfers before burning the index tokens.</t>
  </si>
  <si>
    <t>90_2</t>
  </si>
  <si>
    <t>The mint function calls an external contract (vToken.mint()) within a loop, which may allow an attacker to perform a reentrancy attack if the external contract has malicious code.</t>
  </si>
  <si>
    <t>The burn function calls an external contract (vToken.burn(_recipient)) within a loop, which may allow an attacker to perform a reentrancy attack if the external contract has malicious code.</t>
  </si>
  <si>
    <t>90_3</t>
  </si>
  <si>
    <t>The mint function is called before updating the balance in the vToken.mint() loop. This allows for potential reentrancy attacks, where an attacker could repeatedly call the mint function before the state is updated.</t>
  </si>
  <si>
    <t>The 'lastAssetBalanceInBase' variable can overflow when summing up the 'balanceInBase' values in the loop. This can lead to incorrect calculations and potential asset loss.</t>
  </si>
  <si>
    <t>The burn function lacks input validation for the '_recipient' parameter. This can lead to unintended behavior and potential asset loss if the recipient address is invalid (e.g., zero address).</t>
  </si>
  <si>
    <t>92_1</t>
  </si>
  <si>
    <t>boost</t>
  </si>
  <si>
    <t>The 'boost' function is vulnerable to reentrancy attacks since it first makes an external call to 'vault.deposit' and updates the state variables later. An attacker can exploit this vulnerability by making a recursive call to the 'boost' function before the state is updated.</t>
  </si>
  <si>
    <t>less</t>
  </si>
  <si>
    <t>The 'less' function is vulnerable to reentrancy attacks since it first makes an external call to 'vault.withdraw' and updates the state variables later. An attacker can exploit this vulnerability by making a recursive call to the 'less' function before the state is updated.</t>
  </si>
  <si>
    <t>92_2</t>
  </si>
  <si>
    <t>The 'boost' function is vulnerable to a reentrancy attack because it transfers FEI tokens to the vault before updating the contract's state.</t>
  </si>
  <si>
    <t>The 'less' function is vulnerable to a reentrancy attack because it transfers tokens to the vault before updating the contract's state.</t>
  </si>
  <si>
    <t>The 'slurp' function is vulnerable to a reentrancy attack because it transfers tokens to the master contract before updating the contract's state.</t>
  </si>
  <si>
    <t>sweep</t>
  </si>
  <si>
    <t>The 'sweep' function is vulnerable to a reentrancy attack because it transfers tokens to the specified address before emitting the 'TokenSweeped' event.</t>
  </si>
  <si>
    <t>gib</t>
  </si>
  <si>
    <t>The 'gib' function is vulnerable to a reentrancy attack because it transfers tokens to the specified address before emitting the 'SafeGibbed' event.</t>
  </si>
  <si>
    <t>92_3</t>
  </si>
  <si>
    <t>The 'boost' function calls the 'vault.deposit' function after performing 'feiTurboCToken.borrow', which can potentially lead to reentrancy attacks if the called vault's deposit function is malicious or compromised.</t>
  </si>
  <si>
    <t>The 'less' function calls 'vault.withdraw' after updating state variables, which can potentially lead to reentrancy attacks if the called vault's withdraw function is malicious or compromised.</t>
  </si>
  <si>
    <t>94_1</t>
  </si>
  <si>
    <t>_getCreatorPaymentInfo</t>
  </si>
  <si>
    <t>The _getCreatorPaymentInfo function calls external contracts (nftContract) multiple times with low-level calls using the try-catch mechanism. This may lead to reentrancy attacks if the called contract is malicious.</t>
  </si>
  <si>
    <t>_distributeFunds</t>
  </si>
  <si>
    <t>The `_distributeFunds` function has a reentrancy vulnerability due to the usage of `_sendValueWithFallbackWithdraw` which can be exploited by a malicious recipient contract to re-enter and manipulate state variables.</t>
  </si>
  <si>
    <t>The function `_distributeFunds` has an unchecked addition `totalShares += creatorShares[i]`, which can lead to an integer overflow if `creatorShares[i]` is an extremely large value.</t>
  </si>
  <si>
    <t>placeBidOf</t>
  </si>
  <si>
    <t>The `placeBidOf` function is vulnerable to a reentrancy attack because it sends value to the original bidder before updating the state, allowing the original bidder to call the function again and potentially drain the contract's balance.</t>
  </si>
  <si>
    <t>94_2</t>
  </si>
  <si>
    <t>The _distributeFunds function is vulnerable to reentrancy attacks because it updates the _nftContractToTokenIdToFirstSaleCompleted mapping after transferring the funds. If any of the recipients are malicious contracts, they can call back into the contract before the state is updated, causing asset loss.</t>
  </si>
  <si>
    <t>The 'placeBidOf' function is vulnerable to reentrancy attacks as it first updates the contract state (auction amount and bidder) and then performs external calls (_sendValueWithFallbackWithdraw) without using a mutex or a check to prevent reentrancy.</t>
  </si>
  <si>
    <t>finalizeReserveAuction</t>
  </si>
  <si>
    <t>The '_finalizeReserveAuction' function is vulnerable to reentrancy attacks due to the external call to '_distributeFunds' which makes a transfer of funds, while the contract state (deletion of auction mappings) is not fully updated.</t>
  </si>
  <si>
    <t>94_3</t>
  </si>
  <si>
    <t>The function _getCreatorPaymentInfo makes external calls to other contracts (e.g., ITokenCreator, IRoyaltyInfo, IOwnable, etc.) which can potentially be malicious, and if these contracts call back into _getCreatorPaymentInfo, it may result in a reentrancy attack.</t>
  </si>
  <si>
    <t>The function placeBidOf is vulnerable to reentrancy attacks because it sends funds back to the original bidder using the _sendValueWithFallbackWithdraw function before updating the state of the auction.</t>
  </si>
  <si>
    <t>96_1</t>
  </si>
  <si>
    <t>pay</t>
  </si>
  <si>
    <t>The 'pay' function calls an external contract through the 'Callback.pay' function before updating the state, making it vulnerable to a reentrancy attack.</t>
  </si>
  <si>
    <t>96_2</t>
  </si>
  <si>
    <t>mint, burn, lend, withdraw, borrow, pay, collectProtocolFee</t>
  </si>
  <si>
    <t>The functions use the 'lock' modifier, which is intended to prevent reentrancy attacks. However, the 'Callback' functions called within these functions can potentially call back into the contract, leading to a reentrancy vulnerability.</t>
  </si>
  <si>
    <t>96_3</t>
  </si>
  <si>
    <t>The mint function is vulnerable to reentrancy attacks because it uses the Callback.mint() function before updating the state variables.</t>
  </si>
  <si>
    <t>lend</t>
  </si>
  <si>
    <t>The lend function is vulnerable to reentrancy attacks because it uses the Callback.lend() function before updating the state variables.</t>
  </si>
  <si>
    <t>The borrow function is vulnerable to reentrancy attacks because it uses the Callback.borrow() function before updating the state variables.</t>
  </si>
  <si>
    <t>The pay function is vulnerable to reentrancy attacks because it uses the Callback.pay() function before updating the state variables.</t>
  </si>
  <si>
    <t>97_1</t>
  </si>
  <si>
    <t>depositNative()</t>
  </si>
  <si>
    <t>This function allows a user to deposit native tokens (ETH) into the smart contract. However, it is possible for an attacker to use a malicious contract to call this function repeatedly before the state is updated, draining the contract's balance.</t>
  </si>
  <si>
    <t>sendFundsToUser()</t>
  </si>
  <si>
    <t>This function is responsible for transferring the requested amount to the user. An attacker may call this function repeatedly before the state is updated, resulting in multiple token transfers to the attacker's address.</t>
  </si>
  <si>
    <t>The 'withdraw' function is marked as nonReentrant, but it calls the 'lpToken.safeTransferFrom' function after updating the state. This could potentially allow a malicious contract to call 'withdraw' again before the first call is completed, leading to unintended consequences.</t>
  </si>
  <si>
    <t>reclaimTokens</t>
  </si>
  <si>
    <t>The 'reclaimTokens' function is marked as nonReentrant, but it calls the 'IERC20Upgradeable(_token).safeTransfer' function after updating the state. This could potentially allow a malicious contract to call 'reclaimTokens' again before the first call is completed, leading to unintended consequences.</t>
  </si>
  <si>
    <t>97_2</t>
  </si>
  <si>
    <t>The function `reclaimTokens` can lead to reentrancy attacks when called with the `_token` parameter set to NATIVE. This is because it performs an external call to transfer tokens to the specified `_to` address, and then performs state changes.</t>
  </si>
  <si>
    <t>_sendRewardsForNft</t>
  </si>
  <si>
    <t>The function `_sendRewardsForNft` can lead to reentrancy attacks when the reward token is NATIVE. This is because it performs an external call to transfer the reward to the specified `_to` address, and then performs state changes.</t>
  </si>
  <si>
    <t>The function `deposit` can lead to reentrancy attacks due to an external call to the `safeTransferFrom` function. An attacker can create a malicious contract that triggers a callback to the HyphenLiquidityFarming contract when `safeTransferFrom` is called.</t>
  </si>
  <si>
    <t>The function `withdraw` can lead to reentrancy attacks due to an external call to the `safeTransferFrom` function. An attacker can create a malicious contract that triggers a callback to the HyphenLiquidityFarming contract when `safeTransferFrom` is called.</t>
  </si>
  <si>
    <t>extractRewards</t>
  </si>
  <si>
    <t>The function `extractRewards` can lead to reentrancy attacks due to an external call to `_sendRewardsForNft`. An attacker can create a malicious contract that triggers a callback to the HyphenLiquidityFarming contract when `_sendRewardsForNft` is called.</t>
  </si>
  <si>
    <t>sendFundsToUser</t>
  </si>
  <si>
    <t>The sendFundsToUser function is vulnerable to reentrancy attacks. The function updates the state variables after executing external calls (transfer of funds), which can be exploited by an attacker.</t>
  </si>
  <si>
    <t>depositErc20</t>
  </si>
  <si>
    <t>The depositErc20 function is vulnerable to reentrancy attacks. The function updates the state variables after executing external calls (transfer of tokens), which can be exploited by an attacker.</t>
  </si>
  <si>
    <t>97_3</t>
  </si>
  <si>
    <t>The `withdraw` function is vulnerable to reentrancy due to the use of the `lpToken.safeTransferFrom` function before updating the state.</t>
  </si>
  <si>
    <t>The `reclaimTokens` function is vulnerable to reentrancy due to the use of the `IERC20Upgradeable(_token).safeTransfer` function before the `nonReentrant` modifier.</t>
  </si>
  <si>
    <t>98_1</t>
  </si>
  <si>
    <t>executeMetaTransaction</t>
  </si>
  <si>
    <t>This function allows external calls to other contracts via the `address(this).call()` function, which opens up the possibility of a reentrancy attack if the called contract contains a malicious function.</t>
  </si>
  <si>
    <t>98_2</t>
  </si>
  <si>
    <t>The `executeMetaTransaction` function is susceptible to reentrancy attacks since it makes an external call to `address(this).call` before updating the nonce, allowing an attacker to recursively call the same function with the same nonce.</t>
  </si>
  <si>
    <t>98_3</t>
  </si>
  <si>
    <t>The `executeMetaTransaction` function is vulnerable to reentrancy attacks because it makes an external call using `address(this).call()` before updating the nonce and emitting an event. A malicious contract can potentially use this vulnerability to execute multiple meta transactions with the same nonce.</t>
  </si>
  <si>
    <t>100_2</t>
  </si>
  <si>
    <t>In the deposit function, the calculation of the minting fee, `_fee`, can potentially result in an integer overflow if `_amountToDeposit` is large enough.</t>
  </si>
  <si>
    <t>In the withdraw function, the calculation of the redemption fee, `_fee`, can potentially result in an integer overflow if `_amountWithdrawn` is large enough.</t>
  </si>
  <si>
    <t>102_1</t>
  </si>
  <si>
    <t>requestCPIData</t>
  </si>
  <si>
    <t>The requestCPIData function is callable by anyone after the 14th day of the month and might be susceptible to reentrancy attacks if a malicious contract is called through the chainlink request.</t>
  </si>
  <si>
    <t>The function does not check for possible integer overflows or underflows when manipulating _cpiData.</t>
  </si>
  <si>
    <t>Timestamp manipulation</t>
  </si>
  <si>
    <t>The function relies on block.timestamp, which can be manipulated by miners within a certain range.</t>
  </si>
  <si>
    <t>102_2</t>
  </si>
  <si>
    <t>The 'fulfill' function allows the oracle to update the CPI data. However, there is a potential risk of reentrancy attack as there is no mutex or reentrancy guard in place.</t>
  </si>
  <si>
    <t>The 'requestCPIData' function is callable by anyone, which may lead to spam or malicious requests, increasing the costs for the contract owner.</t>
  </si>
  <si>
    <t>102_3</t>
  </si>
  <si>
    <t>getCurrentOraclePrice</t>
  </si>
  <si>
    <t>The function calculates the current oracle price based on the change rate, but it lacks proper overflow checks, which might cause incorrect results.</t>
  </si>
  <si>
    <t>The function allows external users to request CPI data after a certain time period. However, it does not protect against reentrancy attacks, which could lead to undesirable behavior.</t>
  </si>
  <si>
    <t>103_1</t>
  </si>
  <si>
    <t>swapTokensGeneric</t>
  </si>
  <si>
    <t>The function swapTokensGeneric is susceptible to reentrancy attacks because it transfers assets to the caller before emitting the LiFiTransferStarted event. An attacker could exploit this by recursively calling the swapTokensGeneric function in the fallback function of a malicious contract, leading to asset loss.</t>
  </si>
  <si>
    <t>The swap function is vulnerable to reentrancy attacks because it performs external calls (low-level calls) with the call method and transfers assets afterward. A malicious contract can exploit this by calling the swap function recursively within its own fallback function, potentially causing asset loss.</t>
  </si>
  <si>
    <t>103_2</t>
  </si>
  <si>
    <t>The `swapTokensGeneric` function is vulnerable to reentrancy attacks as it performs external calls (transferAsset) after updating the contract's state (postSwapBalance calculation) but before the function is completed. An attacker can call back into the contract and manipulate its state during execution, potentially causing asset loss.</t>
  </si>
  <si>
    <t>The `swap` function is vulnerable to reentrancy attacks as it performs a low-level call (`_swapData.callTo.call{ value: msg.value }(_swapData.callData)`) that could potentially call back into the contract and manipulate its state during execution, causing asset loss.</t>
  </si>
  <si>
    <t>103_3</t>
  </si>
  <si>
    <t>The `swapTokensGeneric` function transfers the asset to the user before emitting the event, which could lead to reentrancy attacks if the user's fallback function calls back into the contract.</t>
  </si>
  <si>
    <t>The `swap` function calls an external contract using low-level calls with `_swapData.callTo.call{ value: msg.value }(_swapData.callData)`. This can potentially lead to reentrancy attacks if the called contract's fallback function calls back into the `swap` function.</t>
  </si>
  <si>
    <t>104_1</t>
  </si>
  <si>
    <t>The 'withdraw' function may be exposed to reentrancy attacks because it transfers the funds before updating the internal state.</t>
  </si>
  <si>
    <t>mintToken</t>
  </si>
  <si>
    <t>The '_handlePayment(mintFee * amount)' calculation is susceptible to integer overflow, which may lead to incorrect payment amounts.</t>
  </si>
  <si>
    <t>104_2</t>
  </si>
  <si>
    <t>The `withdraw()` function is vulnerable to a reentrancy attack because it calls an external contract (`payableToken.transferFrom`) before updating the contract state.</t>
  </si>
  <si>
    <t>batchMint()</t>
  </si>
  <si>
    <t>No max limit on the batch minting</t>
  </si>
  <si>
    <t>The `batchMint()` function allows for a large number of tokens to be minted at once, which could cause high gas costs or even run out of gas if `_amount` is too large.</t>
  </si>
  <si>
    <t>attemptETHTransfer</t>
  </si>
  <si>
    <t>The function attemptETHTransfer has a comment warning about potential reentrancy attacks. An attacker could exploit this by creating a malicious contract that calls back into the vulnerable contract, draining funds.</t>
  </si>
  <si>
    <t>104_3</t>
  </si>
  <si>
    <t>transferSplitAsset</t>
  </si>
  <si>
    <t>The transferSplitAsset function calls IERC20.transfer(), which might allow the recipient to attempt a limited reentrancy attack when interacting with a malicious token contract.</t>
  </si>
  <si>
    <t>The attemptETHTransfer function makes a call to the recipient address with a higher gas limit, which might allow the recipient to attempt a reentrancy attack.</t>
  </si>
  <si>
    <t>The `withdraw()` function allows the contract owner to withdraw the funds generated by token sales. However, the `payableToken.transferFrom()` function could potentially make a call to an untrusted contract, which might perform reentrant attacks.</t>
  </si>
  <si>
    <t>107_2</t>
  </si>
  <si>
    <t>unlock</t>
  </si>
  <si>
    <t>The `unlock` function is marked as `nonReentrant`, but it uses `SafeERC20.safeTransfer()` which can call into external contracts, potentially causing reentrancy attacks.</t>
  </si>
  <si>
    <t>107_3</t>
  </si>
  <si>
    <t>lockFor</t>
  </si>
  <si>
    <t>JPEGLock.sol</t>
  </si>
  <si>
    <t>The function `lockFor` does not validate if `_lockAmount` is greater than 0, which can lead to locking 0 tokens, causing confusion and potential asset loss.</t>
  </si>
  <si>
    <t>Overwriting existing lock position</t>
  </si>
  <si>
    <t>The function `lockFor` does not check if a lock position already exists for the given `_nftIndex`. If an existing lock position is present, calling the `lockFor` function again will overwrite it, causing potential asset loss.</t>
  </si>
  <si>
    <t>109_1</t>
  </si>
  <si>
    <t>_burnTokenFrom</t>
  </si>
  <si>
    <t>The function _burnTokenFrom has a reentrancy issue. The external call to _callERC20Token can allow the called contract to re-enter the AxelarGateway contract before the execution is completed.</t>
  </si>
  <si>
    <t>_mintToken</t>
  </si>
  <si>
    <t>The function _mintToken has a reentrancy issue. The external call to _callERC20Token can allow the called contract to re-enter the AxelarGateway contract before the execution is completed.</t>
  </si>
  <si>
    <t>_burnToken</t>
  </si>
  <si>
    <t>The function _burnToken has a reentrancy issue. The external call to depositHandler.execute can allow the called contract to re-enter the AxelarGateway contract before the execution is completed.</t>
  </si>
  <si>
    <t>The `swap` function is vulnerable to reentrancy attacks, as it first transfers tokens from the user to the contract and then transfers the converted amount to the recipient. An attacker can make a recursive call to the `swap` function in the middle of the token transfer, which can lead to asset loss.</t>
  </si>
  <si>
    <t>109_2</t>
  </si>
  <si>
    <t>sendToken</t>
  </si>
  <si>
    <t>The 'sendToken' function burns tokens and emits an event in a single transaction, opening up the possibility of reentrancy attacks. An attacker can exploit this by using a malicious contract to call the function recursively.</t>
  </si>
  <si>
    <t>_approveContractCall</t>
  </si>
  <si>
    <t>The '_approveContractCall' function does not check if the contract call is already approved or executed, which allows an attacker to approve a call multiple times or change the payload hash of a previously approved call.</t>
  </si>
  <si>
    <t>The `swap` function is vulnerable to a reentrancy attack. After transferring the input tokens to the contract, it immediately sends the converted tokens to the recipient. If the recipient is a malicious contract, it can call the `swap` function again before the first call is completed, leading to unexpected behavior and potentially asset loss.</t>
  </si>
  <si>
    <t>109_3</t>
  </si>
  <si>
    <t>The 'swap' function is vulnerable to a reentrancy attack because it transfers tokens to an external contract (recipient) after performing state changes but before updating the contract's balance.</t>
  </si>
  <si>
    <t>The `_burnTokenFrom` function is vulnerable to reentrancy attacks because it calls external contracts (through `_callERC20Token`) before updating the internal state. An attacker can potentially exploit this by causing the external call to re-enter the contract and perform malicious actions.</t>
  </si>
  <si>
    <t>The `_mintToken` function is vulnerable to reentrancy attacks because it calls external contracts (through `_callERC20Token`) before updating the internal state. An attacker can potentially exploit this by causing the external call to re-enter the contract and perform malicious actions.</t>
  </si>
  <si>
    <t>The `_burnToken` function is vulnerable to reentrancy attacks because it calls external contracts (through `depositHandler.execute`) before updating the internal state. An attacker can potentially exploit this by causing the external call to re-enter the contract and perform malicious actions.</t>
  </si>
  <si>
    <t>110_1</t>
  </si>
  <si>
    <t>deposit, depositAll, depositFor</t>
  </si>
  <si>
    <t>The functions deposit, depositAll, and depositFor are marked as nonReentrant but they call the internal function _depositWithAuthorization which is not marked as nonReentrant. This can potentially lead to reentrancy attacks, as other external calls within the same transaction could exploit this vulnerability.</t>
  </si>
  <si>
    <t>110_2</t>
  </si>
  <si>
    <t>reportAdditionalToken</t>
  </si>
  <si>
    <t>The function `reportAdditionalToken` is not safe against reentrancy attacks since it transfers tokens before updating the internal state. An attacker can call the function recursively to drain the contract's funds.</t>
  </si>
  <si>
    <t>earn</t>
  </si>
  <si>
    <t>Unauthorized Access</t>
  </si>
  <si>
    <t>The `earn` function can be called by anyone, allowing them to transfer the available tokens to the strategy. This can lead to unauthorized token transfers and potentially loss of funds.</t>
  </si>
  <si>
    <t>getPricePerFullShare</t>
  </si>
  <si>
    <t>The function `getPricePerFullShare` can potentially cause an overflow when multiplying `balance()` and `ONE_ETH`. This could lead to incorrect share price calculations and loss of funds.</t>
  </si>
  <si>
    <t>110_3</t>
  </si>
  <si>
    <t>The function transfers tokens to external addresses (treasury, strategist, and badgerTree), which can potentially be malicious contracts, making the function vulnerable to reentrancy attacks.</t>
  </si>
  <si>
    <t>reportHarvest</t>
  </si>
  <si>
    <t>The function transfers tokens to external addresses (treasury and strategist), which can potentially be malicious contracts, making the function vulnerable to reentrancy attacks.</t>
  </si>
  <si>
    <t>112_2</t>
  </si>
  <si>
    <t>unstakeFor</t>
  </si>
  <si>
    <t>The `unstakeFor` function transfers tokens to the destination address before updating the balances, which may lead to reentrancy attacks.</t>
  </si>
  <si>
    <t>addStrategy</t>
  </si>
  <si>
    <t>The `addStrategy` function is missing access control, allowing anyone to register a strategy.</t>
  </si>
  <si>
    <t>112_3</t>
  </si>
  <si>
    <t>The `unstakeFor` function is vulnerable to reentrancy attacks because it transfers the unstaked tokens to the destination address before updating the state variables (balances and _poolTotalStaked or strategiesTotalStaked).</t>
  </si>
  <si>
    <t>113_1</t>
  </si>
  <si>
    <t>repay</t>
  </si>
  <si>
    <t>The `repay` function allows potential reentrancy by making external calls after updating the state but before transferring the assets. An attacker could exploit this vulnerability by creating a malicious contract that calls back into the `repay` function, causing a loss of assets.</t>
  </si>
  <si>
    <t>_lend</t>
  </si>
  <si>
    <t>The `_lend` function is vulnerable to reentrancy due to external calls made before updating the state or transferring assets. This allows an attacker to create a malicious contract that can call back into the `_lend` function, leading to asset loss.</t>
  </si>
  <si>
    <t>113_2</t>
  </si>
  <si>
    <t>The repay function allows an attacker to perform a reentrancy attack due to the incorrect order of operations, such as transferring the collateral to the borrower before updating the state variables.</t>
  </si>
  <si>
    <t>_call</t>
  </si>
  <si>
    <t>The _call function does not check the return value of the external call. This can lead to unexpected behavior and potential asset loss if the external call fails.</t>
  </si>
  <si>
    <t>113_3</t>
  </si>
  <si>
    <t>The 'lend' function transfers the asset to the borrower before updating the state of the loan, which can potentially allow for reentrancy attacks.</t>
  </si>
  <si>
    <t>The 'repay' function transfers the asset to the lender before deleting the state of the loan, which can potentially allow for reentrancy attacks.</t>
  </si>
  <si>
    <t>115_1</t>
  </si>
  <si>
    <t>executeOperation</t>
  </si>
  <si>
    <t>The executeOperation function is susceptible to reentrancy attacks, because it allows external calls to arbitrary addresses with no reentrancy protection, which could lead to unexpected behavior and potential loss of assets.</t>
  </si>
  <si>
    <t>depositToVault</t>
  </si>
  <si>
    <t>depositToVault function does not have the 'onlyOwner' modifier, which allows any address to call the function and deposit tokens to the vault. This could lead to unauthorized deposits and unexpected behavior.</t>
  </si>
  <si>
    <t>leverageSwap</t>
  </si>
  <si>
    <t>Unlimited token approvals</t>
  </si>
  <si>
    <t>The leverageSwap function approves an unlimited amount of tokens to be spent by a.core() by using 2**256 - 1 as the approved amount. This can be risky if the contract is compromised, as an attacker could drain tokens.</t>
  </si>
  <si>
    <t>115_2</t>
  </si>
  <si>
    <t>The function calls external contracts (lendingPool and router.call(dexTxData)) before transferring the funds, which might allow an attacker to re-enter the function and manipulate the state.</t>
  </si>
  <si>
    <t>depositToVault, depositETHToVault, depositAndBorrowFromVault, depositETHAndBorrowFromVault</t>
  </si>
  <si>
    <t>The functions do not validate if the depositAmount or msg.value is greater than zero, allowing users to deposit zero amounts and potentially causing unexpected behavior.</t>
  </si>
  <si>
    <t>Unbounded token approval</t>
  </si>
  <si>
    <t>The function approves the maximum possible token amount (2**256 - 1) for a.core(), potentially allowing malicious contracts to drain the user's tokens.</t>
  </si>
  <si>
    <t>The function is not protected against reentrancy attacks, which can be exploited by an attacker to manipulate state variables and drain funds.</t>
  </si>
  <si>
    <t>Unbounded Approval</t>
  </si>
  <si>
    <t>The function approves an unlimited token allowance (2**256 - 1) to the core, which can be exploited by malicious contracts to drain tokens.</t>
  </si>
  <si>
    <t>aggregatorSwap</t>
  </si>
  <si>
    <t>The function uses a low-level call (router.call(dexTxData)) without checking the return value, allowing an attacker to manipulate the execution flow.</t>
  </si>
  <si>
    <t>115_3</t>
  </si>
  <si>
    <t>The `executeOperation` function is called as a callback from the Aave flash loan. This function executes one of the three operations (leverage, rebalance, empty) based on the input parameter. However, it is vulnerable to reentrancy attacks because it calls external contracts before the state has been properly updated.</t>
  </si>
  <si>
    <t>The `aggregatorSwap` function does not validate the input parameters. The function takes the `dexIndex` as an input, which is then used to retrieve the proxy and router addresses from the `_dexAP` address provider. If the `dexIndex` is incorrect or malicious, the function may interact with unintended contracts.</t>
  </si>
  <si>
    <t>122_1</t>
  </si>
  <si>
    <t>The 'withdraw' function calls 'harvest' function which in turn makes an external call (payable(msg.sender).safeTransferETH(amount)) before updating the state (ethBalance[msg.sender] = 0). This can lead to reentrancy attack allowing the attacker to drain the contract balance.</t>
  </si>
  <si>
    <t>createVault</t>
  </si>
  <si>
    <t>The function 'createVault' uses transferFrom without checking if the transfer was successful. This can lead to an incorrect transfer of tokens or the creation of a vault without the required assets.</t>
  </si>
  <si>
    <t>122_2</t>
  </si>
  <si>
    <t>The withdraw function first calls the harvest function, which sends Ether to msg.sender, and then it transfers tokens from the contract to msg.sender. This allows for reentrancy attacks where an attacker can call back into the contract to withdraw tokens multiple times before the state is updated.</t>
  </si>
  <si>
    <t>Insecure randomness</t>
  </si>
  <si>
    <t>The vaultIndex is incremented by 2 for each new Vault, making it predictable. An attacker could predict the next vaultId, potentially allowing them to front-run other users.</t>
  </si>
  <si>
    <t>buyOption</t>
  </si>
  <si>
    <t>The forceTransfer call in the buyOption function does not check the return value. If the transfer fails, the option will not be transferred, but the rest of the buyOption function will still execute.</t>
  </si>
  <si>
    <t>122_3</t>
  </si>
  <si>
    <t>The `withdraw` function is vulnerable to reentrancy attacks due to the `harvest` function being called before the asset transfer. An attacker could exploit this vulnerability by creating a malicious contract that calls back into the `withdraw` function before the asset transfer is complete, allowing them to drain the contract's assets.</t>
  </si>
  <si>
    <t>123_1</t>
  </si>
  <si>
    <t>_addReward</t>
  </si>
  <si>
    <t>The _addReward function is marked as nonReentrant, but the IERC20(_token).safeTransferFrom call can still potentially allow reentrancy attacks in some cases.</t>
  </si>
  <si>
    <t>The calculation of rPerT could result in an integer overflow as it multiplies _amount by 1e20 before dividing by supply.</t>
  </si>
  <si>
    <t>123_2</t>
  </si>
  <si>
    <t>The '_addReward' function is marked as nonReentrant, but it contains a call to an external contract via the `IERC20(_token).safeTransferFrom(msg.sender, address(this), _amount);`. This could potentially lead to a reentrancy attack.</t>
  </si>
  <si>
    <t>_claimableRewards</t>
  </si>
  <si>
    <t>In the '_claimableRewards' function, the calculation `(balance * rewardData[_token][_epoch]) / 1e20` can potentially cause integer overflow if the balance or rewardData values are very large.</t>
  </si>
  <si>
    <t>123_3</t>
  </si>
  <si>
    <t>The `_addReward` function is marked as `nonReentrant`, which is supposed to protect against reentrancy attacks. However, it calls the `IERC20.safeTransferFrom` function before updating the state, allowing for potential reentrancy attacks.</t>
  </si>
  <si>
    <t>125_1</t>
  </si>
  <si>
    <t>_withdrawFromYieldPool</t>
  </si>
  <si>
    <t>The function performs external calls before updating the state, which can potentially allow reentrancy attacks.</t>
  </si>
  <si>
    <t>processYield</t>
  </si>
  <si>
    <t>LidoVault.sol</t>
  </si>
  <si>
    <t>true, H-01</t>
  </si>
  <si>
    <t>The function uses a hardcoded slippage value of 200, which can be exploited by front-runners to profit from the trade.</t>
  </si>
  <si>
    <t>withdrawCollateral</t>
  </si>
  <si>
    <t>The withdrawCollateral function calls an external contract (ILendingPool) without applying the Checks-Effects-Interactions pattern, which may lead to a reentrancy attack.</t>
  </si>
  <si>
    <t>depositCollateral</t>
  </si>
  <si>
    <t>The depositCollateral function calls an external contract (ILendingPool) without applying the Checks-Effects-Interactions pattern, which may lead to a reentrancy attack.</t>
  </si>
  <si>
    <t>_getYieldAmount</t>
  </si>
  <si>
    <t>The _getYieldAmount function does not check for overflow when multiplying the values in the if statement. This may lead to incorrect results and potential vulnerabilities.</t>
  </si>
  <si>
    <t>125_2</t>
  </si>
  <si>
    <t>The processYield function contains external calls to untrusted contracts (CurveswapAdapter, IWETH) before updating the state. This can lead to reentrancy attacks.</t>
  </si>
  <si>
    <t>_depositToYieldPool</t>
  </si>
  <si>
    <t>The function does not check for integer overflows when adding assetAmount to msg.value, which may result in incorrect calculations.</t>
  </si>
  <si>
    <t>The function uses a hardcoded slippage value (200) when calling the CurveswapAdapter, making it vulnerable to front-running attacks.</t>
  </si>
  <si>
    <t>The withdrawCollateral function can potentially be exploited through a reentrancy attack since external calls are made to untrusted contracts before state updates.</t>
  </si>
  <si>
    <t>125_3</t>
  </si>
  <si>
    <t>The 'withdrawCollateral' function can potentially be exploited through a reentrancy attack, since external calls are made before updating the state.</t>
  </si>
  <si>
    <t>The calculation of '_amount' can lead to integer overflow if 'uint256' is maxed out when the function is called. This could result in an incorrect amount being withdrawn.</t>
  </si>
  <si>
    <t>There is no reentrancy guard in the _withdrawFromYieldPool function, which may lead to a reentrancy attack when calling external contracts, such as the CurveswapAdapter.</t>
  </si>
  <si>
    <t>The subtraction of treasuryStETH from yieldStETH can lead to an integer underflow if treasuryStETH is greater than yieldStETH.</t>
  </si>
  <si>
    <t>Inadequate Checks</t>
  </si>
  <si>
    <t>The function does not validate if the _amount is greater than 0, which can lead to unintended behavior.</t>
  </si>
  <si>
    <t>131_1</t>
  </si>
  <si>
    <t>The mint function is marked as nonReentrant, but it calls the '_executeInflationRateUpdate()' function which in turn calls 'controller.inflationManager().checkpointAllGauges();'. If the called function 'checkpointAllGauges()' interacts with external contracts or calls back into the 'Minter' contract, it could lead to potential reentrancy attacks.</t>
  </si>
  <si>
    <t>131_2</t>
  </si>
  <si>
    <t>The mint function can be potentially exploited through a reentrancy attack since the '_executeInflationRateUpdate()' function is called after 'token.mint()' function. The '_executeInflationRateUpdate()' function has an external call to 'controller.inflationManager().checkpointAllGauges()', which can potentially call back into the 'mint' function.</t>
  </si>
  <si>
    <t>143_1</t>
  </si>
  <si>
    <t>claimFor</t>
  </si>
  <si>
    <t>The `claimFor` function updates the unclaimed balances first and then calls the `_token.mint()` function, which could potentially make external calls. This may expose the function to reentrancy attacks, allowing an attacker to call `claimFor` multiple times in a single transaction and claim more tokens than intended.</t>
  </si>
  <si>
    <t>mintFor</t>
  </si>
  <si>
    <t>The `mintFor` function does not check for integer overflow when updating the unclaimed balances. An attacker can exploit this to create a large number of tokens, leading to incorrect token balances.</t>
  </si>
  <si>
    <t>The `burnFrom` function does not check for integer underflow when updating the unclaimed balances. An attacker can exploit this to burn a large number of tokens, leading to incorrect token balances.</t>
  </si>
  <si>
    <t>recordPaymentFrom</t>
  </si>
  <si>
    <t>The function recordPaymentFrom is marked as nonReentrant which prevents reentrancy attacks, however, it calls an external contract (IJBFundingCycleDataSource) through the payParams function, which may lead to possible reentrancy attacks if an attacker creates a malicious IJBFundingCycleDataSource contract.</t>
  </si>
  <si>
    <t>currentPrice</t>
  </si>
  <si>
    <t>The function currentPrice does not check for integer overflow when adjusting decimals for the returned price.</t>
  </si>
  <si>
    <t>143_2</t>
  </si>
  <si>
    <t>The `claimFor` function updates the unclaimed balances and then calls the `_token.mint()` function. If the mint function is maliciously implemented, it could cause reentrancy and result in an attacker claiming more tokens than they should.</t>
  </si>
  <si>
    <t>The `transferFrom` function updates unclaimed balances of both the sender and recipient. A malicious recipient contract could cause reentrancy and result in an attacker transferring more tokens than they should.</t>
  </si>
  <si>
    <t>The function 'recordPaymentFrom' can be exploited through reentrancy, since it is marked as nonReentrant but calls an external contract (`IJBFundingCycleDataSource(fundingCycle.dataSource()).payParams(_data)`), which can potentially call back into the same function, leading to unintended behavior and possible loss of funds.</t>
  </si>
  <si>
    <t>In the currentPrice function, the uint256 conversion of a negative int256 price may lead to an incorrect value due to integer overflow.</t>
  </si>
  <si>
    <t>143_3</t>
  </si>
  <si>
    <t>The function 'currentPrice' converts the price from the Chainlink feed to a uint256 without checking for potential integer overflows. If the price is a large negative number, it could cause an integer overflow when casting to uint256.</t>
  </si>
  <si>
    <t>The 'claimFor' function is vulnerable to reentrancy attacks because it updates the unclaimed balance after calling an external contract (minting tokens). An attacker can exploit this vulnerability by recursively calling 'claimFor' to mint more tokens than they should be allowed to.</t>
  </si>
  <si>
    <t>This function is vulnerable to a reentrancy attack because it is marked as nonReentrant but calls an external contract (delegate) before state changes are made.</t>
  </si>
  <si>
    <t>recordRedemptionFor</t>
  </si>
  <si>
    <t>recordMigration</t>
  </si>
  <si>
    <t>This function is vulnerable to a reentrancy attack because it is marked as nonReentrant but doesn't implement any protection against reentrancy.</t>
  </si>
  <si>
    <t>145_2</t>
  </si>
  <si>
    <t>The function _transfer in NameWrapper is called inside setRecord, and it emits an event 'TransferSingle' which can be used by an attacker to call back into the contract, leading to a reentrancy attack.</t>
  </si>
  <si>
    <t>registerAndWrapETH2LD</t>
  </si>
  <si>
    <t>false, only controller can call.</t>
  </si>
  <si>
    <t>The function registerAndWrapETH2LD allows a user to register a new domain and wrap it. However, since the function depends on external input, it can be subject to front-running attacks where an attacker can watch the transaction pool and submit a similar transaction with a higher gas price to register the domain before the original user.</t>
  </si>
  <si>
    <t>145_3</t>
  </si>
  <si>
    <t>wrapETH2LD</t>
  </si>
  <si>
    <t>Reentrancy vulnerability occurs when external calls are made before updating the state. In this case, the contract calls 'registrar.transferFrom()' and 'registrar.reclaim()' before updating the state.</t>
  </si>
  <si>
    <t>unwrapETH2LD</t>
  </si>
  <si>
    <t>Reentrancy vulnerability occurs when external calls are made before updating the state. In this case, the contract calls 'registrar.transferFrom()' before updating the state.</t>
  </si>
  <si>
    <t>upgradeETH2LD</t>
  </si>
  <si>
    <t>Reentrancy vulnerability occurs when external calls are made before updating the state. In this case, the contract calls 'upgradeContract.wrapETH2LD()' before updating the state.</t>
  </si>
  <si>
    <t>upgrade</t>
  </si>
  <si>
    <t>Reentrancy vulnerability occurs when external calls are made before updating the state. In this case, the contract calls 'upgradeContract.setSubnodeRecord()' before updating the state.</t>
  </si>
  <si>
    <t>setSubnodeOwner</t>
  </si>
  <si>
    <t>The function setSubnodeOwner allows anyone to claim any unclaimed subnode, regardless of whether they have permission to do so.</t>
  </si>
  <si>
    <t>setRecord, setSubnodeRecord</t>
  </si>
  <si>
    <t>The functions setRecord and setSubnodeRecord are vulnerable to reentrancy attacks, as they call external contracts (resolvers) before updating the state.</t>
  </si>
  <si>
    <t>190_1</t>
  </si>
  <si>
    <t>hook</t>
  </si>
  <si>
    <t>The 'hook' function transfers tokens to the treasury and calls the external '_tokenSender.send()' function before the state variables are updated. This behavior can expose the contract to reentrancy attacks.</t>
  </si>
  <si>
    <t>190_2</t>
  </si>
  <si>
    <t>The hook function is vulnerable to reentrancy attacks because it updates the state of userToAmountWithdrawnThisPeriod and globalAmountWithdrawnThisPeriod after executing external contract calls (collateral.getBaseToken().transferFrom and _tokenSender.send), which can be potentially malicious.</t>
  </si>
  <si>
    <t>The hook function does not check for integer overflows in the expressions "globalAmountWithdrawnThisPeriod + _amountBeforeFee" and "userToAmountWithdrawnThisPeriod[_sender] + _amountBeforeFee", which may lead to unexpected behavior.</t>
  </si>
  <si>
    <t>190_3</t>
  </si>
  <si>
    <t>Incorrect user-specific period reset</t>
  </si>
  <si>
    <t>The hook function incorrectly uses a single global variable `lastUserPeriodReset` for all users, which leads to incorrect user-specific period reset and can cause incorrect withdrawal limits.</t>
  </si>
  <si>
    <t>setTreasury, setTokenSender</t>
  </si>
  <si>
    <t>Unprotected function calls</t>
  </si>
  <si>
    <t>Functions setTreasury and setTokenSender are public, making them callable by any address, potentially causing unauthorized changes.</t>
  </si>
  <si>
    <t>191_1</t>
  </si>
  <si>
    <t>winnerClaimNFT()</t>
  </si>
  <si>
    <t>The `winnerClaimNFT()` function transfers the NFT to the winner before emitting the `WinnerSentNFT` event. If the NFT contract has a malicious implementation, it could call back into the `winnerClaimNFT()` function, allowing for reentrancy attacks and potentially stealing more NFTs.</t>
  </si>
  <si>
    <t>The `winnerClaimNFT()` function transfers the NFT to the winner, which involves an external call to the NFT contract. If the NFT contract has a malicious implementation, it could cause unexpected behavior or allow for attacks.</t>
  </si>
  <si>
    <t>191_2</t>
  </si>
  <si>
    <t>winnerClaimNFT</t>
  </si>
  <si>
    <t>The winnerClaimNFT function allows the winner to retrieve their NFT, but it is vulnerable to a reentrancy attack since the transfer of the NFT happens after emitting the event.</t>
  </si>
  <si>
    <t>191_3</t>
  </si>
  <si>
    <t>The winnerClaimNFT function does not use the Checks-Effects-Interactions pattern, which might lead to potential reentrancy attacks.</t>
  </si>
  <si>
    <t>192_1</t>
  </si>
  <si>
    <t>_closePosition</t>
  </si>
  <si>
    <t>The _closePosition function can be exploited by reentrancy, as it modifies the state after executing an external call, making the contract vulnerable to reentrancy attacks.</t>
  </si>
  <si>
    <t>_checkGas</t>
  </si>
  <si>
    <t>The _checkGas function can be exploited by front-running attacks, as it checks the gas price of a transaction and can be bypassed by a malicious actor that submits a transaction with a higher gas price.</t>
  </si>
  <si>
    <t>The deposit function is vulnerable to integer overflow and underflow issues due to the unsafe arithmetic operations when calculating the amount to mint.</t>
  </si>
  <si>
    <t>The withdraw function is vulnerable to front-running attacks, as an attacker can observe a pending transaction and then submit their own transaction with a higher gas price to withdraw before the victim.</t>
  </si>
  <si>
    <t>executeLimitOrder</t>
  </si>
  <si>
    <t>The 'executeLimitOrder' function interacts with an external contract through '_safeMint' before making important state changes, which might lead to reentrancy attacks.</t>
  </si>
  <si>
    <t>addToPosition</t>
  </si>
  <si>
    <t>The 'addToPosition' function can be susceptible to integer overflow when calculating 'int256(_newMargin*_trades[_id].leverage/1e18)'.</t>
  </si>
  <si>
    <t>setAccInterest</t>
  </si>
  <si>
    <t>The 'setAccInterest' function can be susceptible to integer overflow when calculating '_trades[_id].accInterest = trades(_id).accInterest'.</t>
  </si>
  <si>
    <t>reducePosition</t>
  </si>
  <si>
    <t>The 'reducePosition' function can be susceptible to integer underflow when calculating '_trades[_id].accInterest -= _trades[_id].accInterest*int256(_percent)/int256(DIVISION_CONSTANT)'.</t>
  </si>
  <si>
    <t>The 'claim' function is vulnerable to a reentrancy attack because it calls an external contract (IERC20.transfer) after updating the state (calling bondNFT.claim).</t>
  </si>
  <si>
    <t>claimDebt</t>
  </si>
  <si>
    <t>The 'claimDebt' function is vulnerable to a reentrancy attack because it calls an external contract (IERC20.transfer) after updating the state (calling bondNFT.claimDebt).</t>
  </si>
  <si>
    <t>release</t>
  </si>
  <si>
    <t>The 'release' function is vulnerable to a reentrancy attack because it calls an external contract (IERC20.transfer) after updating the state (calling bondNFT.release).</t>
  </si>
  <si>
    <t>The 'release' function transfers tokens to the manager before burning the bond, which allows for reentrancy attacks where an attacker can repeatedly call the 'release' function before the bond is burned.</t>
  </si>
  <si>
    <t>setManager</t>
  </si>
  <si>
    <t>Insecure access control</t>
  </si>
  <si>
    <t>The 'setManager' function allows the contract owner to change the manager address at any time, which can lead to unauthorized access if the owner account is compromised.</t>
  </si>
  <si>
    <t>192_2</t>
  </si>
  <si>
    <t>getVerifiedPrice</t>
  </si>
  <si>
    <t>The function getVerifiedPrice returns the price data after verifying the signature. However, the lack of a commit-reveal mechanism leaves the contract vulnerable to front-running attacks.</t>
  </si>
  <si>
    <t>Gas Price Manipulation</t>
  </si>
  <si>
    <t>The function _checkGas checks if the transaction gas price is higher than the maxGasPrice. However, this can lead to gas price manipulation attacks, where an attacker could manipulate the gas price to block transactions.</t>
  </si>
  <si>
    <t>The deposit and withdraw functions interact with external contracts (token transfers) without ReentrancyGuard protection, which exposes the contract to reentrancy attacks.</t>
  </si>
  <si>
    <t>The deposit and withdraw functions do not check for zero amount, which could lead to unnecessary token transfers and waste of gas.</t>
  </si>
  <si>
    <t>The 'mint' function is callable by a minter, who could potentially call the function again before the first call is completed, resulting in a reentrancy attack.</t>
  </si>
  <si>
    <t>The 'executeLimitOrder' function is callable by a minter, who could potentially call the function again before the first call is completed, resulting in a reentrancy attack.</t>
  </si>
  <si>
    <t>modifyMargin</t>
  </si>
  <si>
    <t>The 'modifyMargin' function is callable by a minter, who could potentially call the function again before the first call is completed, resulting in a reentrancy attack.</t>
  </si>
  <si>
    <t>The 'addToPosition' function is callable by a minter, who could potentially call the function again before the first call is completed, resulting in a reentrancy attack.</t>
  </si>
  <si>
    <t>The 'setAccInterest' function is callable by a minter, who could potentially call the function again before the first call is completed, resulting in a reentrancy attack.</t>
  </si>
  <si>
    <t>The 'reducePosition' function is callable by a minter, who could potentially call the function again before the first call is completed, resulting in a reentrancy attack.</t>
  </si>
  <si>
    <t>modifyTp</t>
  </si>
  <si>
    <t>The 'modifyTp' function is callable by a minter, who could potentially call the function again before the first call is completed, resulting in a reentrancy attack.</t>
  </si>
  <si>
    <t>modifySl</t>
  </si>
  <si>
    <t>The 'modifySl' function is callable by a minter, who could potentially call the function again before the first call is completed, resulting in a reentrancy attack.</t>
  </si>
  <si>
    <t>The `claim` function can be exploited through a reentrancy attack. It first updates the bondNFT state with `bondNFT.claim(_id, msg.sender);`, then transfers the tokens to the user with `IERC20(_tigAsset).transfer(msg.sender, _amount);`. An attacker could create a malicious ERC20 contract that calls the `claim` function again during the transfer, allowing them to withdraw more tokens than they should.</t>
  </si>
  <si>
    <t>The `claimDebt` function is also vulnerable to a reentrancy attack. It first updates the bondNFT state with `bondNFT.claimDebt(msg.sender, _tigAsset);`, then transfers tokens with `IERC20(_tigAsset).transfer(msg.sender, amount);`. A malicious ERC20 contract could exploit this by calling the `claimDebt` function again during the transfer.</t>
  </si>
  <si>
    <t>The claim function has a reentrancy vulnerability due to the external call to IERC20(tigAsset).transfer(manager, amount) before updating the state.</t>
  </si>
  <si>
    <t>createLock</t>
  </si>
  <si>
    <t>The calculation of shares in createLock function can cause an integer overflow if _amount and _period are large enough.</t>
  </si>
  <si>
    <t>192_3</t>
  </si>
  <si>
    <t>_closePosition, _limitClose</t>
  </si>
  <si>
    <t>The smart contract lacks access control on gas price and does not prevent front-running attacks where an attacker can observe transactions in the mempool and quickly submit a similar transaction with a higher gas price.</t>
  </si>
  <si>
    <t>The _closePosition function makes external calls to the modifyLongOi and modifyShortOi functions, which in turn make external calls to the pairsContract.modifyLongOi and pairsContract.modifyShortOi. This can potentially lead to reentrancy attacks.</t>
  </si>
  <si>
    <t>_setReferral</t>
  </si>
  <si>
    <t>The _setReferral function lacks proper access control, allowing any address to call the function and potentially manipulate referral data.</t>
  </si>
  <si>
    <t>The deposit function does not check if the _amount is greater than zero. This allows users to call the function with an _amount of zero, which might cause unexpected behavior.</t>
  </si>
  <si>
    <t>The withdraw function does not check if the _amount is greater than zero. This allows users to call the function with an _amount of zero, which might cause unexpected behavior.</t>
  </si>
  <si>
    <t>The `executeLimitOrder` function can be called by the minter, and there is no mutex or reentrancy guard to prevent reentrancy attacks. If the minter is malicious or compromised, they could potentially call this function multiple times before the state is updated.</t>
  </si>
  <si>
    <t>Position.sol</t>
  </si>
  <si>
    <t>The constructor sets the `baseURI`, but there is no access control to restrict who can be the contract owner. An attacker could potentially take control of the contract ownership and manipulate the `baseURI`.</t>
  </si>
  <si>
    <t>claim()</t>
  </si>
  <si>
    <t>The function `claim()` allows for reentrancy attacks by calling an external contract before updating the state.</t>
  </si>
  <si>
    <t>claimDebt()</t>
  </si>
  <si>
    <t>The function `claimDebt()` allows for reentrancy attacks by calling an external contract before updating the state.</t>
  </si>
  <si>
    <t>release()</t>
  </si>
  <si>
    <t>The function `release()` allows for reentrancy attacks by calling an external contract before updating the state.</t>
  </si>
  <si>
    <t>The claim() function contains a reentrancy vulnerability because it transfers tokens to the manager address before updating the bondPaid mapping. An attacker could exploit this by creating a malicious contract that calls back into the BondNFT contract before the transfer is complete, allowing them to claim multiple times.</t>
  </si>
  <si>
    <t>The claimDebt() function has a reentrancy vulnerability as it transfers tokens to the manager address before updating the userDebt mapping. A malicious contract could call back into the BondNFT contract before the transfer completes, allowing the attacker to claim multiple times.</t>
  </si>
  <si>
    <t>193_1</t>
  </si>
  <si>
    <t>buy</t>
  </si>
  <si>
    <t>The buy function is vulnerable to reentrancy attacks, as it transfers funds (ETH or baseToken) to the user before updating the token balance in the contract.</t>
  </si>
  <si>
    <t>The wrap function does not check for duplicate tokenIds in the input array, allowing users to mint multiple fractional tokens for the same NFT.</t>
  </si>
  <si>
    <t>addQuote</t>
  </si>
  <si>
    <t>In addQuote, multiplication before division can cause an integer overflow and result in an incorrect lpTokenAmount calculation.</t>
  </si>
  <si>
    <t>193_2</t>
  </si>
  <si>
    <t>The 'add' function allows users to deposit tokens and receive LP tokens. During the execution of this function, external calls are made to transfer tokens, which could potentially allow a reentrancy attack to occur.</t>
  </si>
  <si>
    <t>remove</t>
  </si>
  <si>
    <t>The 'remove' function allows users to remove liquidity by burning LP tokens and receiving tokens in return. External calls to transfer tokens are made during the execution of this function, which could potentially allow a reentrancy attack to occur.</t>
  </si>
  <si>
    <t>The 'buy' function allows users to swap base tokens for fractional tokens. External calls to transfer tokens are made during the execution of this function, which could potentially allow a reentrancy attack to occur.</t>
  </si>
  <si>
    <t>sell</t>
  </si>
  <si>
    <t>The 'sell' function allows users to swap fractional tokens for base tokens. External calls to transfer tokens are made during the execution of this function, which could potentially allow a reentrancy attack to occur.</t>
  </si>
  <si>
    <t>193_3</t>
  </si>
  <si>
    <t>sell()</t>
  </si>
  <si>
    <t>The 'sell()' function allows for potential reentrancy attacks because it transfers the base token to the user before updating the internal state.</t>
  </si>
  <si>
    <t>remove()</t>
  </si>
  <si>
    <t>The 'remove()' function allows for potential reentrancy attacks because it transfers the base token to the user before updating the internal state.</t>
  </si>
  <si>
    <t>nftRemove()</t>
  </si>
  <si>
    <t>The 'nftRemove()' function allows for potential reentrancy attacks because it transfers the base token to the user before updating the internal state.</t>
  </si>
  <si>
    <t>link</t>
  </si>
  <si>
    <t>certainty</t>
  </si>
  <si>
    <t>justify</t>
  </si>
  <si>
    <t>0 is also ok.</t>
  </si>
  <si>
    <t>https://code4rena.com/reports/2022-04-jpegd#h-02-existing-users-locked-jpeg-could-be-overwritten-by-new-user-causing-permanent-loss-of-jpeg-funds</t>
  </si>
  <si>
    <t>take care in other files</t>
  </si>
  <si>
    <t>true, as intend</t>
  </si>
  <si>
    <t>true, M-08</t>
  </si>
  <si>
    <t>https://code4rena.com/reports/2021-04-marginswap#m-08-priceaware-uses-prices-from-getamountsout</t>
  </si>
  <si>
    <t>https://code4rena.com/reports/2021-04-vader#h-21-anyone-can-avoid-all-vether-transfer-fees-by-adding-their-address-to-the-vether-excludedaddresses-list</t>
  </si>
  <si>
    <t>true, M-13</t>
  </si>
  <si>
    <t>https://code4rena.com/reports/2021-04-vader#m-13-init-function-can-be-called-by-everyone</t>
  </si>
  <si>
    <t>true, but acceptable and different reason</t>
  </si>
  <si>
    <t>https://code4rena.com/reports/2021-06-tracer#m-01-use-of-deprecated-chainlink-api</t>
  </si>
  <si>
    <t>true, H-06</t>
  </si>
  <si>
    <t>https://code4rena.com/reports/2021-10-mochi#h-06-referrer-can-drain-referralfeepoolv0</t>
  </si>
  <si>
    <t>true, L-11</t>
  </si>
  <si>
    <t>https://github.com/code-423n4/2021-11-unlock-findings/issues/52</t>
  </si>
  <si>
    <t>true, M-02</t>
  </si>
  <si>
    <t>https://code4rena.com/reports/2021-11-malt#m-02-frontrunning-in-uniswaphandler-calls-to-uniswapv2router</t>
  </si>
  <si>
    <t>example</t>
  </si>
  <si>
    <t>false, gpt error</t>
  </si>
  <si>
    <t>no such function</t>
  </si>
  <si>
    <t>examle</t>
  </si>
  <si>
    <t>example require statement</t>
  </si>
  <si>
    <t>example transfer gas same</t>
  </si>
  <si>
    <t>createPair</t>
  </si>
  <si>
    <t>true, but take care in other files</t>
  </si>
  <si>
    <t>merkle root validation</t>
  </si>
  <si>
    <t>other</t>
  </si>
  <si>
    <t>bug Types</t>
  </si>
  <si>
    <t>Other</t>
  </si>
  <si>
    <t>Sum</t>
  </si>
  <si>
    <t>Sum of count</t>
  </si>
  <si>
    <t xml:space="preserve">Others </t>
  </si>
  <si>
    <t>Total</t>
  </si>
  <si>
    <t>tx.origin vulnerability</t>
  </si>
  <si>
    <t>true bugs</t>
  </si>
  <si>
    <t>false bugs</t>
  </si>
  <si>
    <t>Total Result</t>
  </si>
  <si>
    <t>frequency</t>
  </si>
  <si>
    <t>Sum of frequency</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</si>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</sst>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quot;($&quot;#,##0\)"/>
    <numFmt numFmtId="165" formatCode="mm/yy"/>
  </numFmts>
  <fonts count="15" x14ac:knownFonts="1">
    <font>
      <sz val="11"/>
      <color rgb="FF000000"/>
      <name val="Calibri"/>
      <family val="2"/>
      <charset val="1"/>
    </font>
    <font>
      <b/>
      <sz val="11"/>
      <color rgb="FF000000"/>
      <name val="Calibri"/>
      <family val="2"/>
      <charset val="1"/>
    </font>
    <font>
      <sz val="10"/>
      <color rgb="FF000000"/>
      <name val="Arial"/>
      <family val="2"/>
    </font>
    <font>
      <sz val="10"/>
      <color rgb="FFC9211E"/>
      <name val="Arial"/>
      <family val="2"/>
    </font>
    <font>
      <sz val="11"/>
      <color rgb="FF444444"/>
      <name val="Calibri"/>
      <family val="2"/>
      <charset val="1"/>
    </font>
    <font>
      <b/>
      <sz val="10"/>
      <color rgb="FFFFFFFF"/>
      <name val="Arial"/>
      <family val="2"/>
    </font>
    <font>
      <sz val="10"/>
      <color rgb="FFED7D31"/>
      <name val="Arial"/>
      <family val="2"/>
    </font>
    <font>
      <sz val="11"/>
      <color rgb="FFED7D31"/>
      <name val="Calibri"/>
      <family val="2"/>
      <charset val="1"/>
    </font>
    <font>
      <sz val="10"/>
      <color rgb="FFC00000"/>
      <name val="Arial"/>
      <family val="2"/>
    </font>
    <font>
      <sz val="11"/>
      <color rgb="FFC00000"/>
      <name val="Calibri"/>
      <family val="2"/>
      <charset val="1"/>
    </font>
    <font>
      <sz val="10"/>
      <color rgb="FF000000"/>
      <name val="Calibri"/>
      <family val="2"/>
    </font>
    <font>
      <b/>
      <sz val="11"/>
      <color rgb="FFFFFFFF"/>
      <name val="Calibri"/>
      <family val="2"/>
      <charset val="1"/>
    </font>
    <font>
      <u/>
      <sz val="11"/>
      <color rgb="FF0563C1"/>
      <name val="Calibri"/>
      <family val="2"/>
      <charset val="1"/>
    </font>
    <font>
      <sz val="10"/>
      <color rgb="FF000000"/>
      <name val="Calibri"/>
      <family val="2"/>
      <charset val="1"/>
    </font>
    <font>
      <sz val="11"/>
      <color rgb="FF000000"/>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DAE3F3"/>
        <bgColor rgb="FFE7E6E6"/>
      </patternFill>
    </fill>
    <fill>
      <patternFill patternType="solid">
        <fgColor rgb="FFFFFF00"/>
        <bgColor rgb="FFFFFF00"/>
      </patternFill>
    </fill>
    <fill>
      <patternFill patternType="solid">
        <fgColor rgb="FF00B0F0"/>
        <bgColor rgb="FF33CCCC"/>
      </patternFill>
    </fill>
  </fills>
  <borders count="23">
    <border>
      <left/>
      <right/>
      <top/>
      <bottom/>
      <diagonal/>
    </border>
    <border>
      <left/>
      <right/>
      <top/>
      <bottom style="thin">
        <color rgb="FF8FAADC"/>
      </bottom>
      <diagonal/>
    </border>
    <border>
      <left/>
      <right/>
      <top style="thin">
        <color rgb="FF8FAADC"/>
      </top>
      <bottom style="thin">
        <color rgb="FF8FAADC"/>
      </bottom>
      <diagonal/>
    </border>
    <border>
      <left/>
      <right/>
      <top style="thin">
        <color rgb="FF8FAADC"/>
      </top>
      <bottom/>
      <diagonal/>
    </border>
    <border>
      <left/>
      <right style="thin">
        <color rgb="FF8FAADC"/>
      </right>
      <top style="thin">
        <color rgb="FF8FAADC"/>
      </top>
      <bottom style="thin">
        <color rgb="FF8FAADC"/>
      </bottom>
      <diagonal/>
    </border>
    <border>
      <left/>
      <right style="thin">
        <color rgb="FF8FAADC"/>
      </right>
      <top style="thin">
        <color rgb="FF8FAADC"/>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right style="thin">
        <color auto="1"/>
      </right>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8">
    <xf numFmtId="0" fontId="0" fillId="0" borderId="0"/>
    <xf numFmtId="0" fontId="12" fillId="0" borderId="0" applyBorder="0" applyProtection="0"/>
    <xf numFmtId="0" fontId="14" fillId="0" borderId="0" applyBorder="0" applyProtection="0">
      <alignment horizontal="left"/>
    </xf>
    <xf numFmtId="0" fontId="14" fillId="0" borderId="0" applyBorder="0" applyProtection="0"/>
    <xf numFmtId="0" fontId="14" fillId="0" borderId="0" applyBorder="0" applyProtection="0"/>
    <xf numFmtId="0" fontId="1" fillId="0" borderId="0" applyBorder="0" applyProtection="0"/>
    <xf numFmtId="0" fontId="1" fillId="0" borderId="0" applyBorder="0" applyProtection="0">
      <alignment horizontal="left"/>
    </xf>
    <xf numFmtId="0" fontId="14" fillId="0" borderId="0" applyBorder="0" applyProtection="0"/>
  </cellStyleXfs>
  <cellXfs count="77">
    <xf numFmtId="0" fontId="0" fillId="0" borderId="0" xfId="0"/>
    <xf numFmtId="0" fontId="2" fillId="0" borderId="0" xfId="0" applyFont="1"/>
    <xf numFmtId="164" fontId="2" fillId="0" borderId="0" xfId="0" applyNumberFormat="1" applyFont="1"/>
    <xf numFmtId="165" fontId="2" fillId="0" borderId="0" xfId="0" applyNumberFormat="1" applyFont="1"/>
    <xf numFmtId="0" fontId="3" fillId="0" borderId="0" xfId="0" applyFont="1"/>
    <xf numFmtId="0" fontId="4" fillId="0" borderId="0" xfId="0" applyFont="1"/>
    <xf numFmtId="49" fontId="0" fillId="0" borderId="0" xfId="0" applyNumberFormat="1" applyAlignment="1">
      <alignment horizontal="left"/>
    </xf>
    <xf numFmtId="49" fontId="5" fillId="2" borderId="1" xfId="0" applyNumberFormat="1" applyFont="1" applyFill="1" applyBorder="1" applyAlignment="1">
      <alignment horizontal="left"/>
    </xf>
    <xf numFmtId="0" fontId="5" fillId="2" borderId="1" xfId="0" applyFont="1" applyFill="1" applyBorder="1"/>
    <xf numFmtId="49" fontId="2" fillId="3" borderId="2" xfId="0" applyNumberFormat="1" applyFont="1" applyFill="1" applyBorder="1"/>
    <xf numFmtId="0" fontId="2" fillId="3" borderId="2" xfId="0" applyFont="1" applyFill="1" applyBorder="1"/>
    <xf numFmtId="49" fontId="2" fillId="0" borderId="2" xfId="0" applyNumberFormat="1" applyFont="1" applyBorder="1"/>
    <xf numFmtId="0" fontId="2" fillId="0" borderId="2" xfId="0" applyFont="1" applyBorder="1"/>
    <xf numFmtId="49" fontId="2" fillId="0" borderId="2" xfId="0" applyNumberFormat="1" applyFont="1" applyBorder="1" applyAlignment="1">
      <alignment horizontal="left"/>
    </xf>
    <xf numFmtId="49" fontId="6" fillId="3" borderId="2" xfId="0" applyNumberFormat="1" applyFont="1" applyFill="1" applyBorder="1"/>
    <xf numFmtId="0" fontId="6" fillId="3" borderId="2" xfId="0" applyFont="1" applyFill="1" applyBorder="1"/>
    <xf numFmtId="49" fontId="6" fillId="3" borderId="2" xfId="0" applyNumberFormat="1" applyFont="1" applyFill="1" applyBorder="1" applyAlignment="1">
      <alignment horizontal="left"/>
    </xf>
    <xf numFmtId="49" fontId="2" fillId="3" borderId="2" xfId="0" applyNumberFormat="1" applyFont="1" applyFill="1" applyBorder="1" applyAlignment="1">
      <alignment horizontal="left"/>
    </xf>
    <xf numFmtId="0" fontId="0" fillId="0" borderId="2" xfId="0" applyBorder="1"/>
    <xf numFmtId="0" fontId="2" fillId="0" borderId="2" xfId="0" applyFont="1" applyBorder="1" applyAlignment="1">
      <alignment horizontal="left"/>
    </xf>
    <xf numFmtId="0" fontId="2" fillId="3" borderId="2" xfId="0" applyFont="1" applyFill="1" applyBorder="1" applyAlignment="1">
      <alignment horizontal="left"/>
    </xf>
    <xf numFmtId="49" fontId="6" fillId="0" borderId="2" xfId="0" applyNumberFormat="1" applyFont="1" applyBorder="1"/>
    <xf numFmtId="0" fontId="6" fillId="0" borderId="2" xfId="0" applyFont="1" applyBorder="1"/>
    <xf numFmtId="0" fontId="7" fillId="0" borderId="0" xfId="0" applyFont="1"/>
    <xf numFmtId="0" fontId="4" fillId="3" borderId="2" xfId="0" applyFont="1" applyFill="1" applyBorder="1"/>
    <xf numFmtId="0" fontId="4" fillId="0" borderId="2" xfId="0" applyFont="1" applyBorder="1"/>
    <xf numFmtId="49" fontId="8" fillId="0" borderId="2" xfId="0" applyNumberFormat="1" applyFont="1" applyBorder="1"/>
    <xf numFmtId="0" fontId="8" fillId="0" borderId="2" xfId="0" applyFont="1" applyBorder="1"/>
    <xf numFmtId="0" fontId="9" fillId="0" borderId="0" xfId="0" applyFont="1"/>
    <xf numFmtId="0" fontId="9" fillId="0" borderId="2" xfId="0" applyFont="1" applyBorder="1"/>
    <xf numFmtId="49" fontId="8" fillId="0" borderId="2" xfId="0" applyNumberFormat="1" applyFont="1" applyBorder="1" applyAlignment="1">
      <alignment horizontal="left"/>
    </xf>
    <xf numFmtId="49" fontId="2" fillId="0" borderId="3" xfId="0" applyNumberFormat="1" applyFont="1" applyBorder="1"/>
    <xf numFmtId="0" fontId="2" fillId="0" borderId="3" xfId="0" applyFont="1" applyBorder="1"/>
    <xf numFmtId="0" fontId="0" fillId="0" borderId="3" xfId="0" applyBorder="1"/>
    <xf numFmtId="0" fontId="10" fillId="0" borderId="0" xfId="0" applyFont="1"/>
    <xf numFmtId="0" fontId="0" fillId="4" borderId="0" xfId="0" applyFill="1"/>
    <xf numFmtId="0" fontId="10" fillId="4" borderId="0" xfId="0" applyFont="1" applyFill="1"/>
    <xf numFmtId="0" fontId="0" fillId="5" borderId="0" xfId="0" applyFill="1"/>
    <xf numFmtId="0" fontId="2" fillId="3" borderId="0" xfId="0" applyFont="1" applyFill="1"/>
    <xf numFmtId="0" fontId="4" fillId="4" borderId="0" xfId="0" applyFont="1" applyFill="1"/>
    <xf numFmtId="0" fontId="11" fillId="2" borderId="2" xfId="0" applyFont="1" applyFill="1" applyBorder="1"/>
    <xf numFmtId="0" fontId="0" fillId="3" borderId="2" xfId="0" applyFill="1" applyBorder="1"/>
    <xf numFmtId="0" fontId="0" fillId="3" borderId="4" xfId="0" applyFill="1" applyBorder="1"/>
    <xf numFmtId="0" fontId="0" fillId="0" borderId="4" xfId="0" applyBorder="1"/>
    <xf numFmtId="0" fontId="0" fillId="4" borderId="2" xfId="0" applyFill="1" applyBorder="1"/>
    <xf numFmtId="0" fontId="0" fillId="5" borderId="2" xfId="0" applyFill="1" applyBorder="1"/>
    <xf numFmtId="0" fontId="0" fillId="4" borderId="4" xfId="0" applyFill="1" applyBorder="1"/>
    <xf numFmtId="0" fontId="0" fillId="5" borderId="4" xfId="0" applyFill="1" applyBorder="1"/>
    <xf numFmtId="0" fontId="2" fillId="0" borderId="4" xfId="0" applyFont="1" applyBorder="1"/>
    <xf numFmtId="0" fontId="0" fillId="3" borderId="3" xfId="0" applyFill="1" applyBorder="1"/>
    <xf numFmtId="0" fontId="0" fillId="0" borderId="5" xfId="0" applyBorder="1"/>
    <xf numFmtId="0" fontId="11" fillId="2" borderId="1" xfId="0" applyFont="1" applyFill="1" applyBorder="1"/>
    <xf numFmtId="0" fontId="12" fillId="0" borderId="2" xfId="1" applyBorder="1" applyProtection="1"/>
    <xf numFmtId="0" fontId="13" fillId="3" borderId="2" xfId="0" applyFont="1" applyFill="1" applyBorder="1"/>
    <xf numFmtId="0" fontId="13" fillId="4" borderId="2" xfId="0" applyFont="1" applyFill="1" applyBorder="1"/>
    <xf numFmtId="0" fontId="12" fillId="4" borderId="2" xfId="1" applyFill="1" applyBorder="1" applyProtection="1"/>
    <xf numFmtId="0" fontId="13" fillId="0" borderId="2" xfId="0" applyFont="1" applyBorder="1"/>
    <xf numFmtId="0" fontId="0" fillId="3" borderId="0" xfId="0" applyFill="1"/>
    <xf numFmtId="0" fontId="4" fillId="4" borderId="2" xfId="0" applyFont="1" applyFill="1" applyBorder="1"/>
    <xf numFmtId="0" fontId="0" fillId="0" borderId="0" xfId="0" applyAlignment="1">
      <alignment horizontal="left"/>
    </xf>
    <xf numFmtId="0" fontId="0" fillId="0" borderId="6" xfId="0" applyBorder="1"/>
    <xf numFmtId="0" fontId="0" fillId="0" borderId="7" xfId="0" applyBorder="1"/>
    <xf numFmtId="0" fontId="0" fillId="0" borderId="8" xfId="0" applyBorder="1"/>
    <xf numFmtId="0" fontId="14" fillId="0" borderId="9" xfId="4" applyBorder="1"/>
    <xf numFmtId="0" fontId="14" fillId="0" borderId="10" xfId="3" applyBorder="1"/>
    <xf numFmtId="0" fontId="14" fillId="0" borderId="11" xfId="2" applyBorder="1">
      <alignment horizontal="left"/>
    </xf>
    <xf numFmtId="0" fontId="14" fillId="0" borderId="12" xfId="7" applyBorder="1"/>
    <xf numFmtId="0" fontId="0" fillId="0" borderId="13" xfId="0" applyBorder="1"/>
    <xf numFmtId="0" fontId="0" fillId="0" borderId="14" xfId="0" applyBorder="1"/>
    <xf numFmtId="0" fontId="14" fillId="0" borderId="15" xfId="2" applyBorder="1">
      <alignment horizontal="left"/>
    </xf>
    <xf numFmtId="0" fontId="14" fillId="0" borderId="16" xfId="7" applyBorder="1"/>
    <xf numFmtId="0" fontId="0" fillId="0" borderId="17" xfId="0" applyBorder="1"/>
    <xf numFmtId="0" fontId="0" fillId="0" borderId="18" xfId="0" applyBorder="1"/>
    <xf numFmtId="0" fontId="0" fillId="0" borderId="19" xfId="0" applyBorder="1"/>
    <xf numFmtId="0" fontId="14" fillId="0" borderId="20" xfId="7" applyBorder="1"/>
    <xf numFmtId="0" fontId="1" fillId="0" borderId="21" xfId="6" applyBorder="1">
      <alignment horizontal="left"/>
    </xf>
    <xf numFmtId="0" fontId="1" fillId="0" borderId="22" xfId="5" applyBorder="1"/>
  </cellXfs>
  <cellStyles count="8">
    <cellStyle name="Hyperlink" xfId="1" builtinId="8"/>
    <cellStyle name="Normal" xfId="0" builtinId="0"/>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E7E6E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666699"/>
      <rgbColor rgb="FF969696"/>
      <rgbColor rgb="FF003366"/>
      <rgbColor rgb="FF339966"/>
      <rgbColor rgb="FF003300"/>
      <rgbColor rgb="FF333300"/>
      <rgbColor rgb="FFC9211E"/>
      <rgbColor rgb="FF993366"/>
      <rgbColor rgb="FF333399"/>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500" b="1" strike="noStrike" spc="94">
                <a:solidFill>
                  <a:srgbClr val="FFFFFF"/>
                </a:solidFill>
                <a:latin typeface="Calibri"/>
              </a:defRPr>
            </a:pPr>
            <a:r>
              <a:rPr lang="en-SG" sz="1500" b="1" strike="noStrike" spc="94">
                <a:solidFill>
                  <a:srgbClr val="FFFFFF"/>
                </a:solidFill>
                <a:latin typeface="Calibri"/>
              </a:rPr>
              <a:t>Chart Title</a:t>
            </a:r>
          </a:p>
        </c:rich>
      </c:tx>
      <c:overlay val="0"/>
      <c:spPr>
        <a:noFill/>
        <a:ln>
          <a:noFill/>
        </a:ln>
      </c:spPr>
    </c:title>
    <c:autoTitleDeleted val="0"/>
    <c:plotArea>
      <c:layout/>
      <c:pieChart>
        <c:varyColors val="1"/>
        <c:ser>
          <c:idx val="0"/>
          <c:order val="0"/>
          <c:spPr>
            <a:solidFill>
              <a:srgbClr val="FFFFFF"/>
            </a:solidFill>
            <a:ln w="19080">
              <a:solidFill>
                <a:srgbClr val="000000"/>
              </a:solidFill>
              <a:round/>
            </a:ln>
          </c:spPr>
          <c:dPt>
            <c:idx val="0"/>
            <c:bubble3D val="0"/>
            <c:spPr>
              <a:pattFill prst="wdUpDiag">
                <a:fgClr>
                  <a:srgbClr val="000000"/>
                </a:fgClr>
                <a:bgClr>
                  <a:srgbClr val="FFFFFF"/>
                </a:bgClr>
              </a:pattFill>
              <a:ln w="19080">
                <a:solidFill>
                  <a:srgbClr val="000000"/>
                </a:solidFill>
                <a:round/>
              </a:ln>
            </c:spPr>
            <c:extLst>
              <c:ext xmlns:c16="http://schemas.microsoft.com/office/drawing/2014/chart" uri="{C3380CC4-5D6E-409C-BE32-E72D297353CC}">
                <c16:uniqueId val="{00000001-4298-C048-B383-41F248F151B9}"/>
              </c:ext>
            </c:extLst>
          </c:dPt>
          <c:dPt>
            <c:idx val="1"/>
            <c:bubble3D val="0"/>
            <c:spPr>
              <a:pattFill prst="vert">
                <a:fgClr>
                  <a:srgbClr val="000000"/>
                </a:fgClr>
                <a:bgClr>
                  <a:srgbClr val="FFFFFF"/>
                </a:bgClr>
              </a:pattFill>
              <a:ln w="19080">
                <a:solidFill>
                  <a:srgbClr val="000000"/>
                </a:solidFill>
                <a:round/>
              </a:ln>
            </c:spPr>
            <c:extLst>
              <c:ext xmlns:c16="http://schemas.microsoft.com/office/drawing/2014/chart" uri="{C3380CC4-5D6E-409C-BE32-E72D297353CC}">
                <c16:uniqueId val="{00000003-4298-C048-B383-41F248F151B9}"/>
              </c:ext>
            </c:extLst>
          </c:dPt>
          <c:dPt>
            <c:idx val="2"/>
            <c:bubble3D val="0"/>
            <c:spPr>
              <a:pattFill prst="openDmnd">
                <a:fgClr>
                  <a:srgbClr val="000000"/>
                </a:fgClr>
                <a:bgClr>
                  <a:srgbClr val="FFFFFF"/>
                </a:bgClr>
              </a:pattFill>
              <a:ln w="19080">
                <a:solidFill>
                  <a:srgbClr val="000000"/>
                </a:solidFill>
                <a:round/>
              </a:ln>
            </c:spPr>
            <c:extLst>
              <c:ext xmlns:c16="http://schemas.microsoft.com/office/drawing/2014/chart" uri="{C3380CC4-5D6E-409C-BE32-E72D297353CC}">
                <c16:uniqueId val="{00000005-4298-C048-B383-41F248F151B9}"/>
              </c:ext>
            </c:extLst>
          </c:dPt>
          <c:dPt>
            <c:idx val="3"/>
            <c:bubble3D val="0"/>
            <c:spPr>
              <a:pattFill prst="wdUpDiag">
                <a:fgClr>
                  <a:srgbClr val="000000"/>
                </a:fgClr>
                <a:bgClr>
                  <a:srgbClr val="FFFFFF"/>
                </a:bgClr>
              </a:pattFill>
              <a:ln w="19080">
                <a:solidFill>
                  <a:srgbClr val="000000"/>
                </a:solidFill>
                <a:round/>
              </a:ln>
            </c:spPr>
            <c:extLst>
              <c:ext xmlns:c16="http://schemas.microsoft.com/office/drawing/2014/chart" uri="{C3380CC4-5D6E-409C-BE32-E72D297353CC}">
                <c16:uniqueId val="{00000007-4298-C048-B383-41F248F151B9}"/>
              </c:ext>
            </c:extLst>
          </c:dPt>
          <c:dPt>
            <c:idx val="4"/>
            <c:bubble3D val="0"/>
            <c:spPr>
              <a:pattFill prst="horz">
                <a:fgClr>
                  <a:srgbClr val="000000"/>
                </a:fgClr>
                <a:bgClr>
                  <a:srgbClr val="FFFFFF"/>
                </a:bgClr>
              </a:pattFill>
              <a:ln w="19080">
                <a:solidFill>
                  <a:srgbClr val="000000"/>
                </a:solidFill>
                <a:round/>
              </a:ln>
            </c:spPr>
            <c:extLst>
              <c:ext xmlns:c16="http://schemas.microsoft.com/office/drawing/2014/chart" uri="{C3380CC4-5D6E-409C-BE32-E72D297353CC}">
                <c16:uniqueId val="{00000009-4298-C048-B383-41F248F151B9}"/>
              </c:ext>
            </c:extLst>
          </c:dPt>
          <c:dLbls>
            <c:dLbl>
              <c:idx val="0"/>
              <c:spPr/>
              <c:txPr>
                <a:bodyPr/>
                <a:lstStyle/>
                <a:p>
                  <a:pPr>
                    <a:defRPr sz="1000" b="0" strike="noStrike" spc="-1">
                      <a:solidFill>
                        <a:srgbClr val="000000"/>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1-4298-C048-B383-41F248F151B9}"/>
                </c:ext>
              </c:extLst>
            </c:dLbl>
            <c:dLbl>
              <c:idx val="1"/>
              <c:spPr/>
              <c:txPr>
                <a:bodyPr/>
                <a:lstStyle/>
                <a:p>
                  <a:pPr>
                    <a:defRPr sz="1000" b="0" strike="noStrike" spc="-1">
                      <a:solidFill>
                        <a:srgbClr val="000000"/>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3-4298-C048-B383-41F248F151B9}"/>
                </c:ext>
              </c:extLst>
            </c:dLbl>
            <c:dLbl>
              <c:idx val="2"/>
              <c:spPr/>
              <c:txPr>
                <a:bodyPr/>
                <a:lstStyle/>
                <a:p>
                  <a:pPr>
                    <a:defRPr sz="1000" b="0" strike="noStrike" spc="-1">
                      <a:solidFill>
                        <a:srgbClr val="000000"/>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5-4298-C048-B383-41F248F151B9}"/>
                </c:ext>
              </c:extLst>
            </c:dLbl>
            <c:dLbl>
              <c:idx val="3"/>
              <c:spPr/>
              <c:txPr>
                <a:bodyPr/>
                <a:lstStyle/>
                <a:p>
                  <a:pPr>
                    <a:defRPr sz="900" b="1" strike="noStrike" spc="-1">
                      <a:solidFill>
                        <a:srgbClr val="000000"/>
                      </a:solidFill>
                      <a:latin typeface="Calibri"/>
                    </a:defRPr>
                  </a:pPr>
                  <a:endParaRPr lang="en-US"/>
                </a:p>
              </c:txPr>
              <c:dLblPos val="inEnd"/>
              <c:showLegendKey val="0"/>
              <c:showVal val="0"/>
              <c:showCatName val="1"/>
              <c:showSerName val="0"/>
              <c:showPercent val="1"/>
              <c:showBubbleSize val="1"/>
              <c:extLst>
                <c:ext xmlns:c16="http://schemas.microsoft.com/office/drawing/2014/chart" uri="{C3380CC4-5D6E-409C-BE32-E72D297353CC}">
                  <c16:uniqueId val="{00000007-4298-C048-B383-41F248F151B9}"/>
                </c:ext>
              </c:extLst>
            </c:dLbl>
            <c:dLbl>
              <c:idx val="4"/>
              <c:spPr/>
              <c:txPr>
                <a:bodyPr/>
                <a:lstStyle/>
                <a:p>
                  <a:pPr>
                    <a:defRPr sz="1000" b="0" strike="noStrike" spc="-1">
                      <a:solidFill>
                        <a:srgbClr val="000000"/>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9-4298-C048-B383-41F248F151B9}"/>
                </c:ext>
              </c:extLst>
            </c:dLbl>
            <c:spPr>
              <a:noFill/>
              <a:ln>
                <a:noFill/>
              </a:ln>
              <a:effectLst/>
            </c:spPr>
            <c:txPr>
              <a:bodyPr/>
              <a:lstStyle/>
              <a:p>
                <a:pPr>
                  <a:defRPr sz="900" b="1" strike="noStrike" spc="-1">
                    <a:solidFill>
                      <a:srgbClr val="000000"/>
                    </a:solidFill>
                    <a:latin typeface="Calibri"/>
                  </a:defRPr>
                </a:pPr>
                <a:endParaRPr lang="en-US"/>
              </a:p>
            </c:txPr>
            <c:dLblPos val="inEnd"/>
            <c:showLegendKey val="0"/>
            <c:showVal val="0"/>
            <c:showCatName val="1"/>
            <c:showSerName val="0"/>
            <c:showPercent val="1"/>
            <c:showBubbleSize val="1"/>
            <c:separator>
</c:separator>
            <c:showLeaderLines val="0"/>
            <c:extLst>
              <c:ext xmlns:c15="http://schemas.microsoft.com/office/drawing/2012/chart" uri="{CE6537A1-D6FC-4f65-9D91-7224C49458BB}"/>
            </c:extLst>
          </c:dLbls>
          <c:cat>
            <c:strRef>
              <c:f>bugtypePie!$K$3:$K$7</c:f>
              <c:strCache>
                <c:ptCount val="5"/>
                <c:pt idx="0">
                  <c:v>Missing Input Validation</c:v>
                </c:pt>
                <c:pt idx="1">
                  <c:v>Front-Running Attack</c:v>
                </c:pt>
                <c:pt idx="2">
                  <c:v>Missing access control</c:v>
                </c:pt>
                <c:pt idx="3">
                  <c:v>Unchecked return value</c:v>
                </c:pt>
                <c:pt idx="4">
                  <c:v>Others </c:v>
                </c:pt>
              </c:strCache>
            </c:strRef>
          </c:cat>
          <c:val>
            <c:numRef>
              <c:f>bugtypePie!$O$3:$O$7</c:f>
              <c:numCache>
                <c:formatCode>General</c:formatCode>
                <c:ptCount val="5"/>
                <c:pt idx="0">
                  <c:v>53</c:v>
                </c:pt>
                <c:pt idx="1">
                  <c:v>49</c:v>
                </c:pt>
                <c:pt idx="2">
                  <c:v>49</c:v>
                </c:pt>
                <c:pt idx="3">
                  <c:v>18</c:v>
                </c:pt>
                <c:pt idx="4">
                  <c:v>55</c:v>
                </c:pt>
              </c:numCache>
            </c:numRef>
          </c:val>
          <c:extLst>
            <c:ext xmlns:c16="http://schemas.microsoft.com/office/drawing/2014/chart" uri="{C3380CC4-5D6E-409C-BE32-E72D297353CC}">
              <c16:uniqueId val="{0000000A-4298-C048-B383-41F248F151B9}"/>
            </c:ext>
          </c:extLst>
        </c:ser>
        <c:dLbls>
          <c:showLegendKey val="0"/>
          <c:showVal val="0"/>
          <c:showCatName val="0"/>
          <c:showSerName val="0"/>
          <c:showPercent val="0"/>
          <c:showBubbleSize val="0"/>
          <c:showLeaderLines val="0"/>
        </c:dLbls>
        <c:firstSliceAng val="0"/>
      </c:pieChart>
      <c:spPr>
        <a:noFill/>
        <a:ln>
          <a:noFill/>
        </a:ln>
      </c:spPr>
    </c:plotArea>
    <c:plotVisOnly val="1"/>
    <c:dispBlanksAs val="gap"/>
    <c:showDLblsOverMax val="1"/>
  </c:chart>
  <c:spPr>
    <a:solidFill>
      <a:srgbClr val="FFFFFF"/>
    </a:solidFill>
    <a:ln w="9360">
      <a:solidFill>
        <a:srgbClr val="4472C4"/>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pieChart>
        <c:varyColors val="1"/>
        <c:ser>
          <c:idx val="0"/>
          <c:order val="0"/>
          <c:spPr>
            <a:solidFill>
              <a:srgbClr val="FFFFFF"/>
            </a:solidFill>
            <a:ln w="19080">
              <a:solidFill>
                <a:srgbClr val="000000"/>
              </a:solidFill>
              <a:round/>
            </a:ln>
          </c:spPr>
          <c:dPt>
            <c:idx val="0"/>
            <c:bubble3D val="0"/>
            <c:spPr>
              <a:pattFill prst="wdUpDiag">
                <a:fgClr>
                  <a:srgbClr val="000000"/>
                </a:fgClr>
                <a:bgClr>
                  <a:srgbClr val="FFFFFF"/>
                </a:bgClr>
              </a:pattFill>
              <a:ln w="19080">
                <a:solidFill>
                  <a:srgbClr val="000000"/>
                </a:solidFill>
                <a:round/>
              </a:ln>
            </c:spPr>
            <c:extLst>
              <c:ext xmlns:c16="http://schemas.microsoft.com/office/drawing/2014/chart" uri="{C3380CC4-5D6E-409C-BE32-E72D297353CC}">
                <c16:uniqueId val="{00000001-5CDF-D54E-B9B8-88B33E828EF1}"/>
              </c:ext>
            </c:extLst>
          </c:dPt>
          <c:dPt>
            <c:idx val="1"/>
            <c:bubble3D val="0"/>
            <c:spPr>
              <a:pattFill prst="horz">
                <a:fgClr>
                  <a:srgbClr val="000000"/>
                </a:fgClr>
                <a:bgClr>
                  <a:srgbClr val="FFFFFF"/>
                </a:bgClr>
              </a:pattFill>
              <a:ln w="19080">
                <a:solidFill>
                  <a:srgbClr val="000000"/>
                </a:solidFill>
                <a:round/>
              </a:ln>
            </c:spPr>
            <c:extLst>
              <c:ext xmlns:c16="http://schemas.microsoft.com/office/drawing/2014/chart" uri="{C3380CC4-5D6E-409C-BE32-E72D297353CC}">
                <c16:uniqueId val="{00000003-5CDF-D54E-B9B8-88B33E828EF1}"/>
              </c:ext>
            </c:extLst>
          </c:dPt>
          <c:dPt>
            <c:idx val="2"/>
            <c:bubble3D val="0"/>
            <c:extLst>
              <c:ext xmlns:c16="http://schemas.microsoft.com/office/drawing/2014/chart" uri="{C3380CC4-5D6E-409C-BE32-E72D297353CC}">
                <c16:uniqueId val="{00000005-5CDF-D54E-B9B8-88B33E828EF1}"/>
              </c:ext>
            </c:extLst>
          </c:dPt>
          <c:dLbls>
            <c:dLbl>
              <c:idx val="0"/>
              <c:spPr/>
              <c:txPr>
                <a:bodyPr/>
                <a:lstStyle/>
                <a:p>
                  <a:pPr>
                    <a:defRPr sz="1000" b="0" strike="noStrike" spc="-1">
                      <a:solidFill>
                        <a:srgbClr val="000000"/>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1-5CDF-D54E-B9B8-88B33E828EF1}"/>
                </c:ext>
              </c:extLst>
            </c:dLbl>
            <c:dLbl>
              <c:idx val="1"/>
              <c:spPr/>
              <c:txPr>
                <a:bodyPr/>
                <a:lstStyle/>
                <a:p>
                  <a:pPr>
                    <a:defRPr sz="900" b="1" strike="noStrike" spc="-1">
                      <a:solidFill>
                        <a:srgbClr val="000000"/>
                      </a:solidFill>
                      <a:latin typeface="Calibri"/>
                    </a:defRPr>
                  </a:pPr>
                  <a:endParaRPr lang="en-US"/>
                </a:p>
              </c:txPr>
              <c:dLblPos val="inEnd"/>
              <c:showLegendKey val="0"/>
              <c:showVal val="0"/>
              <c:showCatName val="1"/>
              <c:showSerName val="0"/>
              <c:showPercent val="1"/>
              <c:showBubbleSize val="1"/>
              <c:extLst>
                <c:ext xmlns:c16="http://schemas.microsoft.com/office/drawing/2014/chart" uri="{C3380CC4-5D6E-409C-BE32-E72D297353CC}">
                  <c16:uniqueId val="{00000003-5CDF-D54E-B9B8-88B33E828EF1}"/>
                </c:ext>
              </c:extLst>
            </c:dLbl>
            <c:dLbl>
              <c:idx val="2"/>
              <c:spPr/>
              <c:txPr>
                <a:bodyPr/>
                <a:lstStyle/>
                <a:p>
                  <a:pPr>
                    <a:defRPr sz="900" b="1" strike="noStrike" spc="-1">
                      <a:solidFill>
                        <a:srgbClr val="000000"/>
                      </a:solidFill>
                      <a:latin typeface="Calibri"/>
                    </a:defRPr>
                  </a:pPr>
                  <a:endParaRPr lang="en-US"/>
                </a:p>
              </c:txPr>
              <c:dLblPos val="inEnd"/>
              <c:showLegendKey val="0"/>
              <c:showVal val="0"/>
              <c:showCatName val="1"/>
              <c:showSerName val="0"/>
              <c:showPercent val="1"/>
              <c:showBubbleSize val="1"/>
              <c:extLst>
                <c:ext xmlns:c16="http://schemas.microsoft.com/office/drawing/2014/chart" uri="{C3380CC4-5D6E-409C-BE32-E72D297353CC}">
                  <c16:uniqueId val="{00000005-5CDF-D54E-B9B8-88B33E828EF1}"/>
                </c:ext>
              </c:extLst>
            </c:dLbl>
            <c:spPr>
              <a:noFill/>
              <a:ln>
                <a:noFill/>
              </a:ln>
              <a:effectLst/>
            </c:spPr>
            <c:txPr>
              <a:bodyPr/>
              <a:lstStyle/>
              <a:p>
                <a:pPr>
                  <a:defRPr sz="900" b="1" strike="noStrike" spc="-1">
                    <a:solidFill>
                      <a:srgbClr val="000000"/>
                    </a:solidFill>
                    <a:latin typeface="Calibri"/>
                  </a:defRPr>
                </a:pPr>
                <a:endParaRPr lang="en-US"/>
              </a:p>
            </c:txPr>
            <c:dLblPos val="inEnd"/>
            <c:showLegendKey val="0"/>
            <c:showVal val="0"/>
            <c:showCatName val="1"/>
            <c:showSerName val="0"/>
            <c:showPercent val="1"/>
            <c:showBubbleSize val="1"/>
            <c:separator>
</c:separator>
            <c:showLeaderLines val="0"/>
            <c:extLst>
              <c:ext xmlns:c15="http://schemas.microsoft.com/office/drawing/2012/chart" uri="{CE6537A1-D6FC-4f65-9D91-7224C49458BB}"/>
            </c:extLst>
          </c:dLbls>
          <c:cat>
            <c:strRef>
              <c:f>bugtypePie!$L$2:$N$2</c:f>
              <c:strCache>
                <c:ptCount val="3"/>
                <c:pt idx="0">
                  <c:v>TRUE</c:v>
                </c:pt>
                <c:pt idx="1">
                  <c:v>FALSE</c:v>
                </c:pt>
                <c:pt idx="2">
                  <c:v>Other</c:v>
                </c:pt>
              </c:strCache>
            </c:strRef>
          </c:cat>
          <c:val>
            <c:numRef>
              <c:f>bugtypePie!$L$8:$N$8</c:f>
              <c:numCache>
                <c:formatCode>General</c:formatCode>
                <c:ptCount val="3"/>
                <c:pt idx="0">
                  <c:v>180</c:v>
                </c:pt>
                <c:pt idx="1">
                  <c:v>42</c:v>
                </c:pt>
                <c:pt idx="2">
                  <c:v>2</c:v>
                </c:pt>
              </c:numCache>
            </c:numRef>
          </c:val>
          <c:extLst>
            <c:ext xmlns:c16="http://schemas.microsoft.com/office/drawing/2014/chart" uri="{C3380CC4-5D6E-409C-BE32-E72D297353CC}">
              <c16:uniqueId val="{00000006-5CDF-D54E-B9B8-88B33E828EF1}"/>
            </c:ext>
          </c:extLst>
        </c:ser>
        <c:dLbls>
          <c:showLegendKey val="0"/>
          <c:showVal val="0"/>
          <c:showCatName val="0"/>
          <c:showSerName val="0"/>
          <c:showPercent val="0"/>
          <c:showBubbleSize val="0"/>
          <c:showLeaderLines val="0"/>
        </c:dLbls>
        <c:firstSliceAng val="0"/>
      </c:pieChart>
      <c:spPr>
        <a:noFill/>
        <a:ln>
          <a:noFill/>
        </a:ln>
      </c:spPr>
    </c:plotArea>
    <c:plotVisOnly val="1"/>
    <c:dispBlanksAs val="gap"/>
    <c:showDLblsOverMax val="1"/>
  </c:chart>
  <c:spPr>
    <a:solidFill>
      <a:srgbClr val="FFFFFF"/>
    </a:solidFill>
    <a:ln w="9360">
      <a:solidFill>
        <a:srgbClr val="4472C4"/>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pieChart>
        <c:varyColors val="1"/>
        <c:ser>
          <c:idx val="0"/>
          <c:order val="0"/>
          <c:tx>
            <c:strRef>
              <c:f>bugcertaintyPie!$B$16:$B$16</c:f>
              <c:strCache>
                <c:ptCount val="1"/>
                <c:pt idx="0">
                  <c:v>Sum of frequency</c:v>
                </c:pt>
              </c:strCache>
            </c:strRef>
          </c:tx>
          <c:spPr>
            <a:pattFill prst="wdUpDiag">
              <a:fgClr>
                <a:srgbClr val="000000"/>
              </a:fgClr>
              <a:bgClr>
                <a:srgbClr val="FFFFFF"/>
              </a:bgClr>
            </a:pattFill>
            <a:ln w="19080">
              <a:solidFill>
                <a:srgbClr val="000000"/>
              </a:solidFill>
              <a:round/>
            </a:ln>
          </c:spPr>
          <c:dPt>
            <c:idx val="0"/>
            <c:bubble3D val="0"/>
            <c:extLst>
              <c:ext xmlns:c16="http://schemas.microsoft.com/office/drawing/2014/chart" uri="{C3380CC4-5D6E-409C-BE32-E72D297353CC}">
                <c16:uniqueId val="{00000001-0B94-8647-A93D-D39562BF7245}"/>
              </c:ext>
            </c:extLst>
          </c:dPt>
          <c:dPt>
            <c:idx val="1"/>
            <c:bubble3D val="0"/>
            <c:spPr>
              <a:pattFill prst="horz">
                <a:fgClr>
                  <a:srgbClr val="000000"/>
                </a:fgClr>
                <a:bgClr>
                  <a:srgbClr val="FFFFFF"/>
                </a:bgClr>
              </a:pattFill>
              <a:ln w="19080">
                <a:solidFill>
                  <a:srgbClr val="000000"/>
                </a:solidFill>
                <a:round/>
              </a:ln>
            </c:spPr>
            <c:extLst>
              <c:ext xmlns:c16="http://schemas.microsoft.com/office/drawing/2014/chart" uri="{C3380CC4-5D6E-409C-BE32-E72D297353CC}">
                <c16:uniqueId val="{00000003-0B94-8647-A93D-D39562BF7245}"/>
              </c:ext>
            </c:extLst>
          </c:dPt>
          <c:dPt>
            <c:idx val="2"/>
            <c:bubble3D val="0"/>
            <c:spPr>
              <a:solidFill>
                <a:srgbClr val="E7E6E6"/>
              </a:solidFill>
              <a:ln w="19080">
                <a:solidFill>
                  <a:srgbClr val="000000"/>
                </a:solidFill>
                <a:round/>
              </a:ln>
            </c:spPr>
            <c:extLst>
              <c:ext xmlns:c16="http://schemas.microsoft.com/office/drawing/2014/chart" uri="{C3380CC4-5D6E-409C-BE32-E72D297353CC}">
                <c16:uniqueId val="{00000005-0B94-8647-A93D-D39562BF7245}"/>
              </c:ext>
            </c:extLst>
          </c:dPt>
          <c:dPt>
            <c:idx val="3"/>
            <c:bubble3D val="0"/>
            <c:spPr>
              <a:solidFill>
                <a:srgbClr val="FFC000"/>
              </a:solidFill>
              <a:ln w="19080">
                <a:solidFill>
                  <a:srgbClr val="000000"/>
                </a:solidFill>
                <a:round/>
              </a:ln>
            </c:spPr>
            <c:extLst>
              <c:ext xmlns:c16="http://schemas.microsoft.com/office/drawing/2014/chart" uri="{C3380CC4-5D6E-409C-BE32-E72D297353CC}">
                <c16:uniqueId val="{00000007-0B94-8647-A93D-D39562BF7245}"/>
              </c:ext>
            </c:extLst>
          </c:dPt>
          <c:dLbls>
            <c:dLbl>
              <c:idx val="0"/>
              <c:spPr/>
              <c:txPr>
                <a:bodyPr/>
                <a:lstStyle/>
                <a:p>
                  <a:pPr>
                    <a:defRPr sz="900" b="1" strike="noStrike" spc="-1">
                      <a:solidFill>
                        <a:srgbClr val="000000"/>
                      </a:solidFill>
                      <a:latin typeface="Calibri"/>
                    </a:defRPr>
                  </a:pPr>
                  <a:endParaRPr lang="en-US"/>
                </a:p>
              </c:txPr>
              <c:dLblPos val="ctr"/>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1-0B94-8647-A93D-D39562BF7245}"/>
                </c:ext>
              </c:extLst>
            </c:dLbl>
            <c:dLbl>
              <c:idx val="1"/>
              <c:spPr/>
              <c:txPr>
                <a:bodyPr/>
                <a:lstStyle/>
                <a:p>
                  <a:pPr>
                    <a:defRPr sz="900" b="1" strike="noStrike" spc="-1">
                      <a:solidFill>
                        <a:srgbClr val="000000"/>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3-0B94-8647-A93D-D39562BF7245}"/>
                </c:ext>
              </c:extLst>
            </c:dLbl>
            <c:dLbl>
              <c:idx val="2"/>
              <c:spPr/>
              <c:txPr>
                <a:bodyPr/>
                <a:lstStyle/>
                <a:p>
                  <a:pPr>
                    <a:defRPr sz="900" b="1" strike="noStrike" spc="-1">
                      <a:solidFill>
                        <a:srgbClr val="000000"/>
                      </a:solidFill>
                      <a:latin typeface="Calibri"/>
                    </a:defRPr>
                  </a:pPr>
                  <a:endParaRPr lang="en-US"/>
                </a:p>
              </c:txPr>
              <c:dLblPos val="ctr"/>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5-0B94-8647-A93D-D39562BF7245}"/>
                </c:ext>
              </c:extLst>
            </c:dLbl>
            <c:dLbl>
              <c:idx val="3"/>
              <c:spPr/>
              <c:txPr>
                <a:bodyPr/>
                <a:lstStyle/>
                <a:p>
                  <a:pPr>
                    <a:defRPr sz="900" b="1" strike="noStrike" spc="-1">
                      <a:solidFill>
                        <a:srgbClr val="000000"/>
                      </a:solidFill>
                      <a:latin typeface="Calibri"/>
                    </a:defRPr>
                  </a:pPr>
                  <a:endParaRPr lang="en-US"/>
                </a:p>
              </c:txPr>
              <c:dLblPos val="inEnd"/>
              <c:showLegendKey val="0"/>
              <c:showVal val="0"/>
              <c:showCatName val="1"/>
              <c:showSerName val="0"/>
              <c:showPercent val="1"/>
              <c:showBubbleSize val="1"/>
              <c:extLst>
                <c:ext xmlns:c16="http://schemas.microsoft.com/office/drawing/2014/chart" uri="{C3380CC4-5D6E-409C-BE32-E72D297353CC}">
                  <c16:uniqueId val="{00000007-0B94-8647-A93D-D39562BF7245}"/>
                </c:ext>
              </c:extLst>
            </c:dLbl>
            <c:spPr>
              <a:noFill/>
              <a:ln>
                <a:noFill/>
              </a:ln>
              <a:effectLst/>
            </c:spPr>
            <c:txPr>
              <a:bodyPr/>
              <a:lstStyle/>
              <a:p>
                <a:pPr>
                  <a:defRPr sz="900" b="1" strike="noStrike" spc="-1">
                    <a:solidFill>
                      <a:srgbClr val="000000"/>
                    </a:solidFill>
                    <a:latin typeface="Calibri"/>
                  </a:defRPr>
                </a:pPr>
                <a:endParaRPr lang="en-US"/>
              </a:p>
            </c:txPr>
            <c:dLblPos val="inEnd"/>
            <c:showLegendKey val="0"/>
            <c:showVal val="0"/>
            <c:showCatName val="1"/>
            <c:showSerName val="0"/>
            <c:showPercent val="1"/>
            <c:showBubbleSize val="1"/>
            <c:separator>
</c:separator>
            <c:showLeaderLines val="0"/>
            <c:extLst>
              <c:ext xmlns:c15="http://schemas.microsoft.com/office/drawing/2012/chart" uri="{CE6537A1-D6FC-4f65-9D91-7224C49458BB}"/>
            </c:extLst>
          </c:dLbls>
          <c:cat>
            <c:strRef>
              <c:f>bugcertaintyPie!$A$17:$A$20</c:f>
              <c:strCache>
                <c:ptCount val="4"/>
                <c:pt idx="0">
                  <c:v>1</c:v>
                </c:pt>
                <c:pt idx="1">
                  <c:v>2</c:v>
                </c:pt>
                <c:pt idx="2">
                  <c:v>3</c:v>
                </c:pt>
                <c:pt idx="3">
                  <c:v>Total Result</c:v>
                </c:pt>
              </c:strCache>
            </c:strRef>
          </c:cat>
          <c:val>
            <c:numRef>
              <c:f>bugcertaintyPie!$B$17:$B$20</c:f>
              <c:numCache>
                <c:formatCode>General</c:formatCode>
                <c:ptCount val="4"/>
                <c:pt idx="0">
                  <c:v>6</c:v>
                </c:pt>
                <c:pt idx="1">
                  <c:v>2</c:v>
                </c:pt>
                <c:pt idx="2">
                  <c:v>3</c:v>
                </c:pt>
                <c:pt idx="3">
                  <c:v>11</c:v>
                </c:pt>
              </c:numCache>
            </c:numRef>
          </c:val>
          <c:extLst>
            <c:ext xmlns:c16="http://schemas.microsoft.com/office/drawing/2014/chart" uri="{C3380CC4-5D6E-409C-BE32-E72D297353CC}">
              <c16:uniqueId val="{00000008-0B94-8647-A93D-D39562BF7245}"/>
            </c:ext>
          </c:extLst>
        </c:ser>
        <c:dLbls>
          <c:showLegendKey val="0"/>
          <c:showVal val="0"/>
          <c:showCatName val="0"/>
          <c:showSerName val="0"/>
          <c:showPercent val="0"/>
          <c:showBubbleSize val="0"/>
          <c:showLeaderLines val="0"/>
        </c:dLbls>
        <c:firstSliceAng val="0"/>
      </c:pieChart>
      <c:spPr>
        <a:noFill/>
        <a:ln>
          <a:noFill/>
        </a:ln>
      </c:spPr>
    </c:plotArea>
    <c:plotVisOnly val="1"/>
    <c:dispBlanksAs val="gap"/>
    <c:showDLblsOverMax val="1"/>
  </c:chart>
  <c:spPr>
    <a:solidFill>
      <a:srgbClr val="FFFFFF"/>
    </a:solidFill>
    <a:ln w="9360">
      <a:solidFill>
        <a:srgbClr val="00000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9</xdr:col>
      <xdr:colOff>279360</xdr:colOff>
      <xdr:row>14</xdr:row>
      <xdr:rowOff>0</xdr:rowOff>
    </xdr:from>
    <xdr:to>
      <xdr:col>16</xdr:col>
      <xdr:colOff>151560</xdr:colOff>
      <xdr:row>29</xdr:row>
      <xdr:rowOff>148680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403200</xdr:colOff>
      <xdr:row>1</xdr:row>
      <xdr:rowOff>54000</xdr:rowOff>
    </xdr:from>
    <xdr:to>
      <xdr:col>22</xdr:col>
      <xdr:colOff>561240</xdr:colOff>
      <xdr:row>16</xdr:row>
      <xdr:rowOff>34200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244440</xdr:colOff>
      <xdr:row>2</xdr:row>
      <xdr:rowOff>34920</xdr:rowOff>
    </xdr:from>
    <xdr:to>
      <xdr:col>11</xdr:col>
      <xdr:colOff>548640</xdr:colOff>
      <xdr:row>17</xdr:row>
      <xdr:rowOff>15120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224" xr:uid="{00000000-000A-0000-FFFF-FFFF01000000}">
  <cacheSource type="worksheet">
    <worksheetSource ref="A1:B225" sheet="DPCache_riskBugs (2)"/>
  </cacheSource>
  <cacheFields count="2">
    <cacheField name="gptbugs" numFmtId="0">
      <sharedItems count="46">
        <s v="Asset Loss due to Unrestricted Token Rescue"/>
        <s v="Asset Loss due to wrong variable"/>
        <s v="Denial of Service (DoS)"/>
        <s v="Duplicate Token Transfer"/>
        <s v="Economic Exploit"/>
        <s v="Economic Incentive Misalignment"/>
        <s v="Front-Running Attack"/>
        <s v="Function Visibility"/>
        <s v="Gas Price Manipulation"/>
        <s v="Impermanent Loss"/>
        <s v="Improper ERC20 token handling"/>
        <s v="Inaccurate price oracle"/>
        <s v="Incorrect calculation of totalLong and totalShort"/>
        <s v="Incorrect Fee Calculation"/>
        <s v="Incorrect mapping index usage"/>
        <s v="Incorrect user-specific period reset"/>
        <s v="Insecure Liquidation Target Calculation"/>
        <s v="Insecure randomness"/>
        <s v="Missing access control"/>
        <s v="Missing Input Validation"/>
        <s v="Multiple Initialization"/>
        <s v="No Liquidity Check"/>
        <s v="No max limit on the batch minting"/>
        <s v="No proper checks on NFT transfers"/>
        <s v="No slippage protection"/>
        <s v="No upper bound checks"/>
        <s v="Overwriting existing lock position"/>
        <s v="Potential Price Manipulation"/>
        <s v="Price Manipulation"/>
        <s v="Price Manipulation Vulnerability"/>
        <s v="Signature replay attack"/>
        <s v="Stale Oracle Data"/>
        <s v="Timestamp Manipulation"/>
        <s v="Token Draining"/>
        <s v="tx.origin vulnerability"/>
        <s v="Typecasting Inaccuracy"/>
        <s v="Unbounded Approval"/>
        <s v="Unbounded Loop"/>
        <s v="Unbounded token approval"/>
        <s v="Unchecked return value"/>
        <s v="Unchecked token balance after conversion"/>
        <s v="Uninitialized Storage Pointer"/>
        <s v="Uninitialized variables"/>
        <s v="Unlimited token approvals"/>
        <s v="Unprotected Ether withdrawal"/>
        <s v="Unsafe approval"/>
      </sharedItems>
    </cacheField>
    <cacheField name="count"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1" xr:uid="{00000000-000A-0000-FFFF-FFFF02000000}">
  <cacheSource type="worksheet">
    <worksheetSource ref="A1:H12" sheet="bugcertaintyPie"/>
  </cacheSource>
  <cacheFields count="8">
    <cacheField name="proj" numFmtId="0">
      <sharedItems count="11">
        <s v="125_1"/>
        <s v="190_3"/>
        <s v="23_1"/>
        <s v="35_1"/>
        <s v="5_1"/>
        <s v="5_2"/>
        <s v="61_1"/>
        <s v="78_1"/>
        <s v="78_2"/>
        <s v="8_2"/>
        <s v="83_1"/>
      </sharedItems>
    </cacheField>
    <cacheField name="ID" numFmtId="0">
      <sharedItems containsSemiMixedTypes="0" containsString="0" containsNumber="1" containsInteger="1" minValue="5" maxValue="190" count="9">
        <n v="5"/>
        <n v="8"/>
        <n v="23"/>
        <n v="35"/>
        <n v="61"/>
        <n v="78"/>
        <n v="83"/>
        <n v="125"/>
        <n v="190"/>
      </sharedItems>
    </cacheField>
    <cacheField name="test" numFmtId="0">
      <sharedItems containsSemiMixedTypes="0" containsString="0" containsNumber="1" containsInteger="1" minValue="1" maxValue="3" count="3">
        <n v="1"/>
        <n v="2"/>
        <n v="3"/>
      </sharedItems>
    </cacheField>
    <cacheField name="function" numFmtId="0">
      <sharedItems count="11">
        <s v="addExcluded"/>
        <s v="emergencyWithdraw"/>
        <s v="getRandomTokenIdFromFund"/>
        <s v="getReward"/>
        <s v="harvest"/>
        <s v="hook"/>
        <s v="notionalCallback"/>
        <s v="processYield"/>
        <s v="purchasePyroFlan"/>
        <s v="transferAndCall"/>
        <s v="withdraw"/>
      </sharedItems>
    </cacheField>
    <cacheField name="certainty" numFmtId="0">
      <sharedItems containsSemiMixedTypes="0" containsString="0" containsNumber="1" containsInteger="1" minValue="1" maxValue="3" count="3">
        <n v="1"/>
        <n v="2"/>
        <n v="3"/>
      </sharedItems>
    </cacheField>
    <cacheField name="frequency" numFmtId="0">
      <sharedItems containsSemiMixedTypes="0" containsString="0" containsNumber="1" containsInteger="1" minValue="1" maxValue="1" count="1">
        <n v="1"/>
      </sharedItems>
    </cacheField>
    <cacheField name="file" numFmtId="0">
      <sharedItems count="11">
        <s v="CompoundToNotionalV2.sol"/>
        <s v="ConcentratedLiquidityPoolManager.sol"/>
        <s v="ERC677.sol"/>
        <s v="FlanBackstop.sol"/>
        <s v="LidoVault.sol"/>
        <s v="NFTXVaultUpgradeable.sol"/>
        <s v="NoYield.sol"/>
        <s v="Shelter.sol"/>
        <s v="Vader.sol"/>
        <s v="Vault.sol"/>
        <s v="WithdrawHook.sol"/>
      </sharedItems>
    </cacheField>
    <cacheField name="comment" numFmtId="0">
      <sharedItems count="9">
        <s v="true, H-01"/>
        <s v="true, H-02"/>
        <s v="true, H-03"/>
        <s v="true, H-03 with different reason."/>
        <s v="true, H-04"/>
        <s v="true, H-05"/>
        <s v="true, H-10"/>
        <s v="true, H-18"/>
        <s v="true, H-2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4">
  <r>
    <x v="45"/>
    <x v="0"/>
  </r>
  <r>
    <x v="26"/>
    <x v="0"/>
  </r>
  <r>
    <x v="19"/>
    <x v="0"/>
  </r>
  <r>
    <x v="18"/>
    <x v="0"/>
  </r>
  <r>
    <x v="16"/>
    <x v="0"/>
  </r>
  <r>
    <x v="19"/>
    <x v="0"/>
  </r>
  <r>
    <x v="19"/>
    <x v="0"/>
  </r>
  <r>
    <x v="18"/>
    <x v="0"/>
  </r>
  <r>
    <x v="18"/>
    <x v="0"/>
  </r>
  <r>
    <x v="6"/>
    <x v="0"/>
  </r>
  <r>
    <x v="37"/>
    <x v="0"/>
  </r>
  <r>
    <x v="18"/>
    <x v="0"/>
  </r>
  <r>
    <x v="12"/>
    <x v="0"/>
  </r>
  <r>
    <x v="18"/>
    <x v="0"/>
  </r>
  <r>
    <x v="18"/>
    <x v="0"/>
  </r>
  <r>
    <x v="18"/>
    <x v="0"/>
  </r>
  <r>
    <x v="4"/>
    <x v="0"/>
  </r>
  <r>
    <x v="4"/>
    <x v="0"/>
  </r>
  <r>
    <x v="6"/>
    <x v="0"/>
  </r>
  <r>
    <x v="19"/>
    <x v="0"/>
  </r>
  <r>
    <x v="34"/>
    <x v="0"/>
  </r>
  <r>
    <x v="18"/>
    <x v="0"/>
  </r>
  <r>
    <x v="19"/>
    <x v="0"/>
  </r>
  <r>
    <x v="6"/>
    <x v="0"/>
  </r>
  <r>
    <x v="39"/>
    <x v="0"/>
  </r>
  <r>
    <x v="6"/>
    <x v="0"/>
  </r>
  <r>
    <x v="19"/>
    <x v="0"/>
  </r>
  <r>
    <x v="19"/>
    <x v="0"/>
  </r>
  <r>
    <x v="23"/>
    <x v="0"/>
  </r>
  <r>
    <x v="18"/>
    <x v="0"/>
  </r>
  <r>
    <x v="19"/>
    <x v="0"/>
  </r>
  <r>
    <x v="19"/>
    <x v="0"/>
  </r>
  <r>
    <x v="18"/>
    <x v="0"/>
  </r>
  <r>
    <x v="32"/>
    <x v="0"/>
  </r>
  <r>
    <x v="19"/>
    <x v="0"/>
  </r>
  <r>
    <x v="13"/>
    <x v="0"/>
  </r>
  <r>
    <x v="27"/>
    <x v="0"/>
  </r>
  <r>
    <x v="6"/>
    <x v="0"/>
  </r>
  <r>
    <x v="39"/>
    <x v="0"/>
  </r>
  <r>
    <x v="6"/>
    <x v="0"/>
  </r>
  <r>
    <x v="19"/>
    <x v="0"/>
  </r>
  <r>
    <x v="19"/>
    <x v="0"/>
  </r>
  <r>
    <x v="18"/>
    <x v="0"/>
  </r>
  <r>
    <x v="18"/>
    <x v="0"/>
  </r>
  <r>
    <x v="19"/>
    <x v="0"/>
  </r>
  <r>
    <x v="41"/>
    <x v="0"/>
  </r>
  <r>
    <x v="6"/>
    <x v="0"/>
  </r>
  <r>
    <x v="6"/>
    <x v="0"/>
  </r>
  <r>
    <x v="39"/>
    <x v="0"/>
  </r>
  <r>
    <x v="18"/>
    <x v="0"/>
  </r>
  <r>
    <x v="18"/>
    <x v="0"/>
  </r>
  <r>
    <x v="18"/>
    <x v="0"/>
  </r>
  <r>
    <x v="18"/>
    <x v="0"/>
  </r>
  <r>
    <x v="19"/>
    <x v="0"/>
  </r>
  <r>
    <x v="10"/>
    <x v="0"/>
  </r>
  <r>
    <x v="18"/>
    <x v="0"/>
  </r>
  <r>
    <x v="39"/>
    <x v="0"/>
  </r>
  <r>
    <x v="39"/>
    <x v="0"/>
  </r>
  <r>
    <x v="39"/>
    <x v="0"/>
  </r>
  <r>
    <x v="19"/>
    <x v="0"/>
  </r>
  <r>
    <x v="6"/>
    <x v="0"/>
  </r>
  <r>
    <x v="6"/>
    <x v="0"/>
  </r>
  <r>
    <x v="18"/>
    <x v="0"/>
  </r>
  <r>
    <x v="20"/>
    <x v="0"/>
  </r>
  <r>
    <x v="19"/>
    <x v="0"/>
  </r>
  <r>
    <x v="30"/>
    <x v="0"/>
  </r>
  <r>
    <x v="6"/>
    <x v="0"/>
  </r>
  <r>
    <x v="18"/>
    <x v="0"/>
  </r>
  <r>
    <x v="18"/>
    <x v="0"/>
  </r>
  <r>
    <x v="40"/>
    <x v="0"/>
  </r>
  <r>
    <x v="18"/>
    <x v="0"/>
  </r>
  <r>
    <x v="28"/>
    <x v="0"/>
  </r>
  <r>
    <x v="6"/>
    <x v="0"/>
  </r>
  <r>
    <x v="28"/>
    <x v="0"/>
  </r>
  <r>
    <x v="14"/>
    <x v="0"/>
  </r>
  <r>
    <x v="14"/>
    <x v="0"/>
  </r>
  <r>
    <x v="14"/>
    <x v="0"/>
  </r>
  <r>
    <x v="6"/>
    <x v="0"/>
  </r>
  <r>
    <x v="6"/>
    <x v="0"/>
  </r>
  <r>
    <x v="18"/>
    <x v="0"/>
  </r>
  <r>
    <x v="18"/>
    <x v="0"/>
  </r>
  <r>
    <x v="6"/>
    <x v="0"/>
  </r>
  <r>
    <x v="18"/>
    <x v="0"/>
  </r>
  <r>
    <x v="19"/>
    <x v="0"/>
  </r>
  <r>
    <x v="6"/>
    <x v="0"/>
  </r>
  <r>
    <x v="39"/>
    <x v="0"/>
  </r>
  <r>
    <x v="19"/>
    <x v="0"/>
  </r>
  <r>
    <x v="25"/>
    <x v="0"/>
  </r>
  <r>
    <x v="39"/>
    <x v="0"/>
  </r>
  <r>
    <x v="6"/>
    <x v="0"/>
  </r>
  <r>
    <x v="18"/>
    <x v="0"/>
  </r>
  <r>
    <x v="18"/>
    <x v="0"/>
  </r>
  <r>
    <x v="18"/>
    <x v="0"/>
  </r>
  <r>
    <x v="18"/>
    <x v="0"/>
  </r>
  <r>
    <x v="18"/>
    <x v="0"/>
  </r>
  <r>
    <x v="37"/>
    <x v="0"/>
  </r>
  <r>
    <x v="19"/>
    <x v="0"/>
  </r>
  <r>
    <x v="33"/>
    <x v="0"/>
  </r>
  <r>
    <x v="18"/>
    <x v="0"/>
  </r>
  <r>
    <x v="6"/>
    <x v="0"/>
  </r>
  <r>
    <x v="24"/>
    <x v="0"/>
  </r>
  <r>
    <x v="24"/>
    <x v="0"/>
  </r>
  <r>
    <x v="6"/>
    <x v="0"/>
  </r>
  <r>
    <x v="24"/>
    <x v="0"/>
  </r>
  <r>
    <x v="6"/>
    <x v="0"/>
  </r>
  <r>
    <x v="19"/>
    <x v="0"/>
  </r>
  <r>
    <x v="19"/>
    <x v="0"/>
  </r>
  <r>
    <x v="6"/>
    <x v="0"/>
  </r>
  <r>
    <x v="2"/>
    <x v="0"/>
  </r>
  <r>
    <x v="6"/>
    <x v="0"/>
  </r>
  <r>
    <x v="35"/>
    <x v="0"/>
  </r>
  <r>
    <x v="18"/>
    <x v="0"/>
  </r>
  <r>
    <x v="7"/>
    <x v="0"/>
  </r>
  <r>
    <x v="6"/>
    <x v="0"/>
  </r>
  <r>
    <x v="9"/>
    <x v="0"/>
  </r>
  <r>
    <x v="31"/>
    <x v="0"/>
  </r>
  <r>
    <x v="21"/>
    <x v="0"/>
  </r>
  <r>
    <x v="0"/>
    <x v="0"/>
  </r>
  <r>
    <x v="6"/>
    <x v="0"/>
  </r>
  <r>
    <x v="19"/>
    <x v="0"/>
  </r>
  <r>
    <x v="44"/>
    <x v="0"/>
  </r>
  <r>
    <x v="18"/>
    <x v="0"/>
  </r>
  <r>
    <x v="6"/>
    <x v="0"/>
  </r>
  <r>
    <x v="39"/>
    <x v="0"/>
  </r>
  <r>
    <x v="19"/>
    <x v="0"/>
  </r>
  <r>
    <x v="39"/>
    <x v="0"/>
  </r>
  <r>
    <x v="19"/>
    <x v="0"/>
  </r>
  <r>
    <x v="6"/>
    <x v="0"/>
  </r>
  <r>
    <x v="6"/>
    <x v="0"/>
  </r>
  <r>
    <x v="18"/>
    <x v="0"/>
  </r>
  <r>
    <x v="39"/>
    <x v="0"/>
  </r>
  <r>
    <x v="18"/>
    <x v="0"/>
  </r>
  <r>
    <x v="19"/>
    <x v="0"/>
  </r>
  <r>
    <x v="6"/>
    <x v="0"/>
  </r>
  <r>
    <x v="6"/>
    <x v="0"/>
  </r>
  <r>
    <x v="6"/>
    <x v="0"/>
  </r>
  <r>
    <x v="37"/>
    <x v="0"/>
  </r>
  <r>
    <x v="1"/>
    <x v="0"/>
  </r>
  <r>
    <x v="19"/>
    <x v="0"/>
  </r>
  <r>
    <x v="18"/>
    <x v="0"/>
  </r>
  <r>
    <x v="19"/>
    <x v="0"/>
  </r>
  <r>
    <x v="32"/>
    <x v="0"/>
  </r>
  <r>
    <x v="42"/>
    <x v="0"/>
  </r>
  <r>
    <x v="39"/>
    <x v="0"/>
  </r>
  <r>
    <x v="6"/>
    <x v="0"/>
  </r>
  <r>
    <x v="6"/>
    <x v="0"/>
  </r>
  <r>
    <x v="6"/>
    <x v="0"/>
  </r>
  <r>
    <x v="6"/>
    <x v="0"/>
  </r>
  <r>
    <x v="19"/>
    <x v="0"/>
  </r>
  <r>
    <x v="6"/>
    <x v="0"/>
  </r>
  <r>
    <x v="39"/>
    <x v="0"/>
  </r>
  <r>
    <x v="19"/>
    <x v="0"/>
  </r>
  <r>
    <x v="19"/>
    <x v="0"/>
  </r>
  <r>
    <x v="6"/>
    <x v="0"/>
  </r>
  <r>
    <x v="18"/>
    <x v="0"/>
  </r>
  <r>
    <x v="6"/>
    <x v="0"/>
  </r>
  <r>
    <x v="6"/>
    <x v="0"/>
  </r>
  <r>
    <x v="19"/>
    <x v="0"/>
  </r>
  <r>
    <x v="18"/>
    <x v="0"/>
  </r>
  <r>
    <x v="18"/>
    <x v="0"/>
  </r>
  <r>
    <x v="19"/>
    <x v="0"/>
  </r>
  <r>
    <x v="19"/>
    <x v="0"/>
  </r>
  <r>
    <x v="18"/>
    <x v="0"/>
  </r>
  <r>
    <x v="19"/>
    <x v="0"/>
  </r>
  <r>
    <x v="6"/>
    <x v="0"/>
  </r>
  <r>
    <x v="19"/>
    <x v="0"/>
  </r>
  <r>
    <x v="18"/>
    <x v="0"/>
  </r>
  <r>
    <x v="6"/>
    <x v="0"/>
  </r>
  <r>
    <x v="11"/>
    <x v="0"/>
  </r>
  <r>
    <x v="5"/>
    <x v="0"/>
  </r>
  <r>
    <x v="18"/>
    <x v="0"/>
  </r>
  <r>
    <x v="6"/>
    <x v="0"/>
  </r>
  <r>
    <x v="3"/>
    <x v="0"/>
  </r>
  <r>
    <x v="29"/>
    <x v="0"/>
  </r>
  <r>
    <x v="19"/>
    <x v="0"/>
  </r>
  <r>
    <x v="19"/>
    <x v="0"/>
  </r>
  <r>
    <x v="19"/>
    <x v="0"/>
  </r>
  <r>
    <x v="6"/>
    <x v="0"/>
  </r>
  <r>
    <x v="2"/>
    <x v="0"/>
  </r>
  <r>
    <x v="19"/>
    <x v="0"/>
  </r>
  <r>
    <x v="28"/>
    <x v="0"/>
  </r>
  <r>
    <x v="18"/>
    <x v="0"/>
  </r>
  <r>
    <x v="19"/>
    <x v="0"/>
  </r>
  <r>
    <x v="2"/>
    <x v="0"/>
  </r>
  <r>
    <x v="19"/>
    <x v="0"/>
  </r>
  <r>
    <x v="6"/>
    <x v="0"/>
  </r>
  <r>
    <x v="19"/>
    <x v="0"/>
  </r>
  <r>
    <x v="19"/>
    <x v="0"/>
  </r>
  <r>
    <x v="32"/>
    <x v="0"/>
  </r>
  <r>
    <x v="18"/>
    <x v="0"/>
  </r>
  <r>
    <x v="22"/>
    <x v="0"/>
  </r>
  <r>
    <x v="19"/>
    <x v="0"/>
  </r>
  <r>
    <x v="18"/>
    <x v="0"/>
  </r>
  <r>
    <x v="18"/>
    <x v="0"/>
  </r>
  <r>
    <x v="39"/>
    <x v="0"/>
  </r>
  <r>
    <x v="19"/>
    <x v="0"/>
  </r>
  <r>
    <x v="43"/>
    <x v="0"/>
  </r>
  <r>
    <x v="19"/>
    <x v="0"/>
  </r>
  <r>
    <x v="38"/>
    <x v="0"/>
  </r>
  <r>
    <x v="36"/>
    <x v="0"/>
  </r>
  <r>
    <x v="39"/>
    <x v="0"/>
  </r>
  <r>
    <x v="19"/>
    <x v="0"/>
  </r>
  <r>
    <x v="39"/>
    <x v="0"/>
  </r>
  <r>
    <x v="17"/>
    <x v="0"/>
  </r>
  <r>
    <x v="39"/>
    <x v="0"/>
  </r>
  <r>
    <x v="6"/>
    <x v="0"/>
  </r>
  <r>
    <x v="6"/>
    <x v="0"/>
  </r>
  <r>
    <x v="19"/>
    <x v="0"/>
  </r>
  <r>
    <x v="19"/>
    <x v="0"/>
  </r>
  <r>
    <x v="15"/>
    <x v="0"/>
  </r>
  <r>
    <x v="18"/>
    <x v="0"/>
  </r>
  <r>
    <x v="39"/>
    <x v="0"/>
  </r>
  <r>
    <x v="6"/>
    <x v="0"/>
  </r>
  <r>
    <x v="6"/>
    <x v="0"/>
  </r>
  <r>
    <x v="18"/>
    <x v="0"/>
  </r>
  <r>
    <x v="6"/>
    <x v="0"/>
  </r>
  <r>
    <x v="8"/>
    <x v="0"/>
  </r>
  <r>
    <x v="19"/>
    <x v="0"/>
  </r>
  <r>
    <x v="6"/>
    <x v="0"/>
  </r>
  <r>
    <x v="18"/>
    <x v="0"/>
  </r>
  <r>
    <x v="19"/>
    <x v="0"/>
  </r>
  <r>
    <x v="19"/>
    <x v="0"/>
  </r>
  <r>
    <x v="18"/>
    <x v="0"/>
  </r>
  <r>
    <x v="19"/>
    <x v="0"/>
  </r>
</pivotCacheRecords>
</file>

<file path=xl/pivotCache/pivotCacheRecords2.xml><?xml version="1.0" encoding="utf-8"?>
<pivotCacheRecords xmlns="http://schemas.openxmlformats.org/spreadsheetml/2006/main" xmlns:r="http://schemas.openxmlformats.org/officeDocument/2006/relationships" count="11">
  <r>
    <x v="4"/>
    <x v="0"/>
    <x v="0"/>
    <x v="0"/>
    <x v="2"/>
    <x v="0"/>
    <x v="8"/>
    <x v="8"/>
  </r>
  <r>
    <x v="3"/>
    <x v="3"/>
    <x v="0"/>
    <x v="3"/>
    <x v="2"/>
    <x v="0"/>
    <x v="1"/>
    <x v="1"/>
  </r>
  <r>
    <x v="8"/>
    <x v="5"/>
    <x v="1"/>
    <x v="9"/>
    <x v="2"/>
    <x v="0"/>
    <x v="2"/>
    <x v="2"/>
  </r>
  <r>
    <x v="2"/>
    <x v="2"/>
    <x v="0"/>
    <x v="6"/>
    <x v="1"/>
    <x v="0"/>
    <x v="0"/>
    <x v="4"/>
  </r>
  <r>
    <x v="10"/>
    <x v="6"/>
    <x v="0"/>
    <x v="10"/>
    <x v="1"/>
    <x v="0"/>
    <x v="7"/>
    <x v="2"/>
  </r>
  <r>
    <x v="5"/>
    <x v="0"/>
    <x v="1"/>
    <x v="4"/>
    <x v="0"/>
    <x v="0"/>
    <x v="9"/>
    <x v="7"/>
  </r>
  <r>
    <x v="9"/>
    <x v="1"/>
    <x v="1"/>
    <x v="2"/>
    <x v="0"/>
    <x v="0"/>
    <x v="5"/>
    <x v="3"/>
  </r>
  <r>
    <x v="6"/>
    <x v="4"/>
    <x v="0"/>
    <x v="1"/>
    <x v="0"/>
    <x v="0"/>
    <x v="6"/>
    <x v="6"/>
  </r>
  <r>
    <x v="7"/>
    <x v="5"/>
    <x v="0"/>
    <x v="8"/>
    <x v="0"/>
    <x v="0"/>
    <x v="3"/>
    <x v="5"/>
  </r>
  <r>
    <x v="0"/>
    <x v="7"/>
    <x v="0"/>
    <x v="7"/>
    <x v="0"/>
    <x v="0"/>
    <x v="4"/>
    <x v="0"/>
  </r>
  <r>
    <x v="1"/>
    <x v="8"/>
    <x v="2"/>
    <x v="5"/>
    <x v="0"/>
    <x v="0"/>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2" applyNumberFormats="0" applyBorderFormats="0" applyFontFormats="0" applyPatternFormats="0" applyAlignmentFormats="0" applyWidthHeightFormats="0" dataCaption="Values" itemPrintTitles="1" indent="0" compact="0" outline="1" outlineData="1" compactData="0">
  <location ref="H3:I50" firstHeaderRow="1" firstDataRow="1" firstDataCol="1"/>
  <pivotFields count="2">
    <pivotField axis="axisRow"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compact="0" showAll="0"/>
  </pivotFields>
  <rowFields count="1">
    <field x="0"/>
  </rowFields>
  <dataFields count="1">
    <dataField name="Sum of count" fld="1"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3" cacheId="3" applyNumberFormats="0" applyBorderFormats="0" applyFontFormats="0" applyPatternFormats="0" applyAlignmentFormats="0" applyWidthHeightFormats="0" dataCaption="Values" itemPrintTitles="1" indent="0" compact="0" outline="1" outlineData="1" compactData="0">
  <location ref="A16:B20" firstHeaderRow="1" firstDataRow="1" firstDataCol="1"/>
  <pivotFields count="8">
    <pivotField compact="0" showAll="0"/>
    <pivotField compact="0" showAll="0"/>
    <pivotField compact="0" showAll="0"/>
    <pivotField compact="0" showAll="0"/>
    <pivotField axis="axisRow" compact="0" showAll="0">
      <items count="4">
        <item x="0"/>
        <item x="1"/>
        <item x="2"/>
        <item t="default"/>
      </items>
    </pivotField>
    <pivotField dataField="1" compact="0" showAll="0"/>
    <pivotField compact="0" showAll="0"/>
    <pivotField compact="0" showAll="0"/>
  </pivotFields>
  <rowFields count="1">
    <field x="4"/>
  </rowFields>
  <dataFields count="1">
    <dataField name="Sum of frequency"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H493" totalsRowShown="0">
  <autoFilter ref="A1:H493" xr:uid="{00000000-0009-0000-0100-000001000000}"/>
  <tableColumns count="8">
    <tableColumn id="1" xr3:uid="{00000000-0010-0000-0000-000001000000}" name="Contest ID"/>
    <tableColumn id="2" xr3:uid="{00000000-0010-0000-0000-000002000000}" name=" Bug ID"/>
    <tableColumn id="3" xr3:uid="{00000000-0010-0000-0000-000003000000}" name=" Bug Label"/>
    <tableColumn id="4" xr3:uid="{00000000-0010-0000-0000-000004000000}" name=" Difficulty"/>
    <tableColumn id="5" xr3:uid="{00000000-0010-0000-0000-000005000000}" name="File Name"/>
    <tableColumn id="6" xr3:uid="{00000000-0010-0000-0000-000006000000}" name="Bug Description"/>
    <tableColumn id="7" xr3:uid="{00000000-0010-0000-0000-000007000000}" name=" Reference"/>
    <tableColumn id="8" xr3:uid="{00000000-0010-0000-0000-000008000000}" name="Comm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4" displayName="Table4" ref="A1:J301" totalsRowShown="0">
  <autoFilter ref="A1:J301" xr:uid="{00000000-0009-0000-0100-000003000000}">
    <filterColumn colId="6">
      <filters>
        <filter val="compact"/>
        <filter val="native"/>
      </filters>
    </filterColumn>
  </autoFilter>
  <tableColumns count="10">
    <tableColumn id="1" xr3:uid="{00000000-0010-0000-0100-000001000000}" name="Contest ID"/>
    <tableColumn id="2" xr3:uid="{00000000-0010-0000-0100-000002000000}" name=" Bug ID"/>
    <tableColumn id="3" xr3:uid="{00000000-0010-0000-0100-000003000000}" name="Bug Label"/>
    <tableColumn id="4" xr3:uid="{00000000-0010-0000-0100-000004000000}" name="Cat"/>
    <tableColumn id="5" xr3:uid="{00000000-0010-0000-0100-000005000000}" name=" Difficulty"/>
    <tableColumn id="6" xr3:uid="{00000000-0010-0000-0100-000006000000}" name="File Name"/>
    <tableColumn id="7" xr3:uid="{00000000-0010-0000-0100-000007000000}" name="Valid"/>
    <tableColumn id="8" xr3:uid="{00000000-0010-0000-0100-000008000000}" name="Bug Description"/>
    <tableColumn id="9" xr3:uid="{00000000-0010-0000-0100-000009000000}" name=" Reference"/>
    <tableColumn id="10" xr3:uid="{00000000-0010-0000-0100-00000A000000}" name="Comm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6" displayName="Table6" ref="A1:I1106" totalsRowShown="0">
  <autoFilter ref="A1:I1106" xr:uid="{00000000-0009-0000-0100-000004000000}">
    <filterColumn colId="7">
      <filters>
        <filter val="yes"/>
      </filters>
    </filterColumn>
  </autoFilter>
  <tableColumns count="9">
    <tableColumn id="1" xr3:uid="{00000000-0010-0000-0200-000001000000}" name="proj"/>
    <tableColumn id="2" xr3:uid="{00000000-0010-0000-0200-000002000000}" name="ID"/>
    <tableColumn id="3" xr3:uid="{00000000-0010-0000-0200-000003000000}" name="test"/>
    <tableColumn id="4" xr3:uid="{00000000-0010-0000-0200-000004000000}" name="function"/>
    <tableColumn id="5" xr3:uid="{00000000-0010-0000-0200-000005000000}" name="file"/>
    <tableColumn id="6" xr3:uid="{00000000-0010-0000-0200-000006000000}" name="comment"/>
    <tableColumn id="7" xr3:uid="{00000000-0010-0000-0200-000007000000}" name="gptbugs"/>
    <tableColumn id="8" xr3:uid="{00000000-0010-0000-0200-000008000000}" name="risk"/>
    <tableColumn id="9" xr3:uid="{00000000-0010-0000-0200-000009000000}" name="explanat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3" displayName="Table3" ref="A1:F259" totalsRowShown="0">
  <autoFilter ref="A1:F259" xr:uid="{00000000-0009-0000-0100-000002000000}"/>
  <tableColumns count="6">
    <tableColumn id="1" xr3:uid="{00000000-0010-0000-0300-000001000000}" name="proj"/>
    <tableColumn id="2" xr3:uid="{00000000-0010-0000-0300-000002000000}" name="ID"/>
    <tableColumn id="3" xr3:uid="{00000000-0010-0000-0300-000003000000}" name="test"/>
    <tableColumn id="4" xr3:uid="{00000000-0010-0000-0300-000004000000}" name="function"/>
    <tableColumn id="5" xr3:uid="{00000000-0010-0000-0300-000005000000}" name="gptbugs"/>
    <tableColumn id="6" xr3:uid="{00000000-0010-0000-0300-000006000000}" name="explana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ithub.com/code-423n4/2021-12-yetifinance/blob/main/packages/contracts/contracts/StabilityPool.so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github.com/code-423n4/2021-12-yetifinance/blob/main/packages/contracts/contracts/StabilityPool.so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hyperlink" Target="https://code4rena.com/reports/2021-11-malt" TargetMode="External"/><Relationship Id="rId3" Type="http://schemas.openxmlformats.org/officeDocument/2006/relationships/hyperlink" Target="https://code4rena.com/reports/2021-04-vader" TargetMode="External"/><Relationship Id="rId7" Type="http://schemas.openxmlformats.org/officeDocument/2006/relationships/hyperlink" Target="https://github.com/code-423n4/2021-11-unlock-findings/issues/52" TargetMode="External"/><Relationship Id="rId2" Type="http://schemas.openxmlformats.org/officeDocument/2006/relationships/hyperlink" Target="https://code4rena.com/reports/2021-04-marginswap" TargetMode="External"/><Relationship Id="rId1" Type="http://schemas.openxmlformats.org/officeDocument/2006/relationships/hyperlink" Target="https://code4rena.com/reports/2022-04-jpegd" TargetMode="External"/><Relationship Id="rId6" Type="http://schemas.openxmlformats.org/officeDocument/2006/relationships/hyperlink" Target="https://code4rena.com/reports/2021-10-mochi" TargetMode="External"/><Relationship Id="rId5" Type="http://schemas.openxmlformats.org/officeDocument/2006/relationships/hyperlink" Target="https://code4rena.com/reports/2021-06-tracer" TargetMode="External"/><Relationship Id="rId4" Type="http://schemas.openxmlformats.org/officeDocument/2006/relationships/hyperlink" Target="https://code4rena.com/reports/2021-04-vader"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6"/>
  <sheetViews>
    <sheetView zoomScaleNormal="100" workbookViewId="0">
      <selection activeCell="D1" sqref="D1"/>
    </sheetView>
  </sheetViews>
  <sheetFormatPr baseColWidth="10" defaultColWidth="8.5" defaultRowHeight="15" x14ac:dyDescent="0.2"/>
  <cols>
    <col min="2" max="2" width="25.1640625" customWidth="1"/>
  </cols>
  <sheetData>
    <row r="1" spans="1:8" x14ac:dyDescent="0.2">
      <c r="A1" s="1" t="s">
        <v>0</v>
      </c>
      <c r="B1" s="1" t="s">
        <v>1</v>
      </c>
      <c r="C1" s="1" t="s">
        <v>2</v>
      </c>
      <c r="D1" s="1" t="s">
        <v>3</v>
      </c>
      <c r="E1" s="1" t="s">
        <v>4</v>
      </c>
      <c r="F1" s="1" t="s">
        <v>5</v>
      </c>
      <c r="G1" s="1" t="s">
        <v>6</v>
      </c>
      <c r="H1" s="1" t="s">
        <v>7</v>
      </c>
    </row>
    <row r="2" spans="1:8" x14ac:dyDescent="0.2">
      <c r="A2" s="1">
        <v>3</v>
      </c>
      <c r="B2" s="1" t="s">
        <v>8</v>
      </c>
      <c r="C2" s="1" t="s">
        <v>9</v>
      </c>
      <c r="D2" s="2">
        <v>50000</v>
      </c>
      <c r="E2" s="1">
        <v>5</v>
      </c>
      <c r="F2" s="3">
        <v>44287</v>
      </c>
      <c r="G2" s="1">
        <v>10</v>
      </c>
      <c r="H2" s="1" t="s">
        <v>10</v>
      </c>
    </row>
    <row r="3" spans="1:8" x14ac:dyDescent="0.2">
      <c r="A3" s="1">
        <v>5</v>
      </c>
      <c r="B3" s="1" t="s">
        <v>11</v>
      </c>
      <c r="C3" s="1" t="s">
        <v>12</v>
      </c>
      <c r="D3" s="2">
        <v>80000</v>
      </c>
      <c r="E3" s="1">
        <v>10</v>
      </c>
      <c r="F3" s="3">
        <v>44287</v>
      </c>
      <c r="G3" s="1">
        <v>24</v>
      </c>
      <c r="H3" s="1" t="s">
        <v>13</v>
      </c>
    </row>
    <row r="4" spans="1:8" x14ac:dyDescent="0.2">
      <c r="A4" s="1">
        <v>6</v>
      </c>
      <c r="B4" s="1" t="s">
        <v>14</v>
      </c>
      <c r="C4" s="1" t="s">
        <v>15</v>
      </c>
      <c r="D4" s="2">
        <v>50000</v>
      </c>
      <c r="E4" s="1">
        <v>10</v>
      </c>
      <c r="F4" s="3">
        <v>44287</v>
      </c>
      <c r="G4" s="1">
        <v>6</v>
      </c>
      <c r="H4" s="1" t="s">
        <v>13</v>
      </c>
    </row>
    <row r="5" spans="1:8" x14ac:dyDescent="0.2">
      <c r="A5" s="1">
        <v>7</v>
      </c>
      <c r="B5" s="1" t="s">
        <v>16</v>
      </c>
      <c r="C5" s="1" t="s">
        <v>17</v>
      </c>
      <c r="D5" s="2">
        <v>30000</v>
      </c>
      <c r="E5" s="1">
        <v>6</v>
      </c>
      <c r="F5" s="3">
        <v>44287</v>
      </c>
      <c r="G5" s="1">
        <v>2</v>
      </c>
      <c r="H5" s="1" t="s">
        <v>13</v>
      </c>
    </row>
    <row r="6" spans="1:8" x14ac:dyDescent="0.2">
      <c r="A6" s="1">
        <v>8</v>
      </c>
      <c r="B6" s="1" t="s">
        <v>18</v>
      </c>
      <c r="C6" s="1" t="s">
        <v>19</v>
      </c>
      <c r="D6" s="2">
        <v>66000</v>
      </c>
      <c r="E6" s="1">
        <v>11</v>
      </c>
      <c r="F6" s="3">
        <v>44317</v>
      </c>
      <c r="G6" s="1">
        <v>4</v>
      </c>
      <c r="H6" s="1" t="s">
        <v>20</v>
      </c>
    </row>
    <row r="7" spans="1:8" x14ac:dyDescent="0.2">
      <c r="A7" s="1">
        <v>10</v>
      </c>
      <c r="B7" s="1" t="s">
        <v>21</v>
      </c>
      <c r="C7" s="1" t="s">
        <v>12</v>
      </c>
      <c r="D7" s="2">
        <v>60000</v>
      </c>
      <c r="E7" s="1">
        <v>9</v>
      </c>
      <c r="F7" s="3">
        <v>44317</v>
      </c>
      <c r="G7" s="1">
        <v>4</v>
      </c>
      <c r="H7" s="1" t="s">
        <v>22</v>
      </c>
    </row>
    <row r="8" spans="1:8" x14ac:dyDescent="0.2">
      <c r="A8" s="4">
        <v>11</v>
      </c>
      <c r="B8" s="1" t="s">
        <v>23</v>
      </c>
      <c r="C8" s="1" t="s">
        <v>24</v>
      </c>
      <c r="D8" s="2">
        <v>55000</v>
      </c>
      <c r="E8" s="4">
        <v>8</v>
      </c>
      <c r="F8" s="3">
        <v>44317</v>
      </c>
      <c r="G8" s="4">
        <v>8</v>
      </c>
      <c r="H8" s="1" t="s">
        <v>13</v>
      </c>
    </row>
    <row r="9" spans="1:8" x14ac:dyDescent="0.2">
      <c r="A9" s="1">
        <v>12</v>
      </c>
      <c r="B9" s="1" t="s">
        <v>12</v>
      </c>
      <c r="C9" s="1" t="s">
        <v>17</v>
      </c>
      <c r="D9" s="2">
        <v>100000</v>
      </c>
      <c r="E9" s="1">
        <v>7</v>
      </c>
      <c r="F9" s="3">
        <v>44317</v>
      </c>
      <c r="G9" s="1">
        <v>3</v>
      </c>
      <c r="H9" s="1" t="s">
        <v>25</v>
      </c>
    </row>
    <row r="10" spans="1:8" x14ac:dyDescent="0.2">
      <c r="A10" s="1">
        <v>13</v>
      </c>
      <c r="B10" s="1" t="s">
        <v>26</v>
      </c>
      <c r="C10" s="1" t="s">
        <v>27</v>
      </c>
      <c r="D10" s="2">
        <v>45000</v>
      </c>
      <c r="E10" s="1">
        <v>12</v>
      </c>
      <c r="F10" s="3">
        <v>44348</v>
      </c>
      <c r="G10" s="1">
        <v>4</v>
      </c>
      <c r="H10" s="1" t="s">
        <v>13</v>
      </c>
    </row>
    <row r="11" spans="1:8" x14ac:dyDescent="0.2">
      <c r="A11" s="1">
        <v>14</v>
      </c>
      <c r="B11" s="1" t="s">
        <v>28</v>
      </c>
      <c r="C11" s="1" t="s">
        <v>29</v>
      </c>
      <c r="D11" s="2">
        <v>60000</v>
      </c>
      <c r="E11" s="1">
        <v>12</v>
      </c>
      <c r="F11" s="3">
        <v>44348</v>
      </c>
      <c r="G11" s="1">
        <v>5</v>
      </c>
      <c r="H11" s="1" t="s">
        <v>30</v>
      </c>
    </row>
    <row r="12" spans="1:8" x14ac:dyDescent="0.2">
      <c r="A12" s="1">
        <v>16</v>
      </c>
      <c r="B12" s="1" t="s">
        <v>31</v>
      </c>
      <c r="C12" s="1" t="s">
        <v>32</v>
      </c>
      <c r="D12" s="2">
        <v>80000</v>
      </c>
      <c r="E12" s="1">
        <v>12</v>
      </c>
      <c r="F12" s="3">
        <v>44348</v>
      </c>
      <c r="G12" s="1">
        <v>6</v>
      </c>
      <c r="H12" s="1" t="s">
        <v>33</v>
      </c>
    </row>
    <row r="13" spans="1:8" x14ac:dyDescent="0.2">
      <c r="A13" s="1">
        <v>17</v>
      </c>
      <c r="B13" s="1" t="s">
        <v>34</v>
      </c>
      <c r="C13" s="1" t="s">
        <v>12</v>
      </c>
      <c r="D13" s="2">
        <v>100000</v>
      </c>
      <c r="E13" s="1">
        <v>7</v>
      </c>
      <c r="F13" s="3">
        <v>44348</v>
      </c>
      <c r="G13" s="1">
        <v>4</v>
      </c>
      <c r="H13" s="1" t="s">
        <v>35</v>
      </c>
    </row>
    <row r="14" spans="1:8" x14ac:dyDescent="0.2">
      <c r="A14" s="1">
        <v>18</v>
      </c>
      <c r="B14" s="1" t="s">
        <v>36</v>
      </c>
      <c r="C14" s="1" t="s">
        <v>17</v>
      </c>
      <c r="D14" s="2">
        <v>50000</v>
      </c>
      <c r="E14" s="1">
        <v>13</v>
      </c>
      <c r="F14" s="3">
        <v>44378</v>
      </c>
      <c r="G14" s="1">
        <v>3</v>
      </c>
      <c r="H14" s="1" t="s">
        <v>37</v>
      </c>
    </row>
    <row r="15" spans="1:8" x14ac:dyDescent="0.2">
      <c r="A15" s="1">
        <v>19</v>
      </c>
      <c r="B15" s="1" t="s">
        <v>38</v>
      </c>
      <c r="C15" s="1" t="s">
        <v>39</v>
      </c>
      <c r="D15" s="2">
        <v>25000</v>
      </c>
      <c r="E15" s="1">
        <v>9</v>
      </c>
      <c r="F15" s="3">
        <v>44378</v>
      </c>
      <c r="G15" s="1">
        <v>5</v>
      </c>
      <c r="H15" s="1" t="s">
        <v>40</v>
      </c>
    </row>
    <row r="16" spans="1:8" x14ac:dyDescent="0.2">
      <c r="A16" s="1">
        <v>20</v>
      </c>
      <c r="B16" s="1" t="s">
        <v>41</v>
      </c>
      <c r="C16" s="1" t="s">
        <v>9</v>
      </c>
      <c r="D16" s="2">
        <v>80000</v>
      </c>
      <c r="E16" s="1">
        <v>18</v>
      </c>
      <c r="F16" s="3">
        <v>44378</v>
      </c>
      <c r="G16" s="1">
        <v>13</v>
      </c>
      <c r="H16" s="1" t="s">
        <v>42</v>
      </c>
    </row>
    <row r="17" spans="1:8" x14ac:dyDescent="0.2">
      <c r="A17" s="1">
        <v>21</v>
      </c>
      <c r="B17" s="1" t="s">
        <v>43</v>
      </c>
      <c r="C17" s="1" t="s">
        <v>24</v>
      </c>
      <c r="D17" s="2">
        <v>80000</v>
      </c>
      <c r="E17" s="1">
        <v>14</v>
      </c>
      <c r="F17" s="3">
        <v>44378</v>
      </c>
      <c r="G17" s="1">
        <v>2</v>
      </c>
      <c r="H17" s="1" t="s">
        <v>44</v>
      </c>
    </row>
    <row r="18" spans="1:8" x14ac:dyDescent="0.2">
      <c r="A18" s="1">
        <v>22</v>
      </c>
      <c r="B18" s="1" t="s">
        <v>45</v>
      </c>
      <c r="C18" s="1" t="s">
        <v>32</v>
      </c>
      <c r="D18" s="2">
        <v>50000</v>
      </c>
      <c r="E18" s="1">
        <v>16</v>
      </c>
      <c r="F18" s="3">
        <v>44409</v>
      </c>
      <c r="G18" s="1">
        <v>3</v>
      </c>
      <c r="H18" s="1" t="s">
        <v>46</v>
      </c>
    </row>
    <row r="19" spans="1:8" x14ac:dyDescent="0.2">
      <c r="A19" s="1">
        <v>23</v>
      </c>
      <c r="B19" s="1" t="s">
        <v>47</v>
      </c>
      <c r="C19" s="1" t="s">
        <v>17</v>
      </c>
      <c r="D19" s="2">
        <v>150000</v>
      </c>
      <c r="E19" s="1">
        <v>11</v>
      </c>
      <c r="F19" s="3">
        <v>44409</v>
      </c>
      <c r="G19" s="1">
        <v>10</v>
      </c>
      <c r="H19" s="1" t="s">
        <v>48</v>
      </c>
    </row>
    <row r="20" spans="1:8" x14ac:dyDescent="0.2">
      <c r="A20" s="1">
        <v>24</v>
      </c>
      <c r="B20" s="1" t="s">
        <v>49</v>
      </c>
      <c r="C20" s="1" t="s">
        <v>29</v>
      </c>
      <c r="D20" s="2">
        <v>20000</v>
      </c>
      <c r="E20" s="1">
        <v>12</v>
      </c>
      <c r="F20" s="3">
        <v>44378</v>
      </c>
      <c r="G20" s="1">
        <v>4</v>
      </c>
      <c r="H20" s="1" t="s">
        <v>30</v>
      </c>
    </row>
    <row r="21" spans="1:8" x14ac:dyDescent="0.2">
      <c r="A21" s="1">
        <v>25</v>
      </c>
      <c r="B21" s="1" t="s">
        <v>50</v>
      </c>
      <c r="C21" s="1" t="s">
        <v>17</v>
      </c>
      <c r="D21" s="2">
        <v>30000</v>
      </c>
      <c r="E21" s="1">
        <v>8</v>
      </c>
      <c r="F21" s="3">
        <v>44409</v>
      </c>
      <c r="G21" s="1">
        <v>5</v>
      </c>
      <c r="H21" s="1" t="s">
        <v>25</v>
      </c>
    </row>
    <row r="22" spans="1:8" x14ac:dyDescent="0.2">
      <c r="A22" s="1">
        <v>26</v>
      </c>
      <c r="B22" s="1" t="s">
        <v>51</v>
      </c>
      <c r="C22" s="1" t="s">
        <v>27</v>
      </c>
      <c r="D22" s="2">
        <v>30000</v>
      </c>
      <c r="E22" s="1">
        <v>11</v>
      </c>
      <c r="F22" s="3">
        <v>44409</v>
      </c>
      <c r="G22" s="1">
        <v>2</v>
      </c>
      <c r="H22" s="1" t="s">
        <v>13</v>
      </c>
    </row>
    <row r="23" spans="1:8" x14ac:dyDescent="0.2">
      <c r="A23" s="1">
        <v>27</v>
      </c>
      <c r="B23" s="1" t="s">
        <v>52</v>
      </c>
      <c r="C23" s="1" t="s">
        <v>39</v>
      </c>
      <c r="D23" s="2">
        <v>100000</v>
      </c>
      <c r="E23" s="1">
        <v>13</v>
      </c>
      <c r="F23" s="3">
        <v>44409</v>
      </c>
      <c r="G23" s="1">
        <v>4</v>
      </c>
      <c r="H23" s="1" t="s">
        <v>13</v>
      </c>
    </row>
    <row r="24" spans="1:8" x14ac:dyDescent="0.2">
      <c r="A24" s="1">
        <v>28</v>
      </c>
      <c r="B24" s="1" t="s">
        <v>53</v>
      </c>
      <c r="C24" s="1" t="s">
        <v>9</v>
      </c>
      <c r="D24" s="2">
        <v>100000</v>
      </c>
      <c r="E24" s="1">
        <v>11</v>
      </c>
      <c r="F24" s="3">
        <v>44440</v>
      </c>
      <c r="G24" s="1">
        <v>3</v>
      </c>
      <c r="H24" s="1" t="s">
        <v>54</v>
      </c>
    </row>
    <row r="25" spans="1:8" x14ac:dyDescent="0.2">
      <c r="A25" s="1">
        <v>29</v>
      </c>
      <c r="B25" s="1" t="s">
        <v>55</v>
      </c>
      <c r="C25" s="1" t="s">
        <v>9</v>
      </c>
      <c r="D25" s="2">
        <v>200000</v>
      </c>
      <c r="E25" s="1">
        <v>15</v>
      </c>
      <c r="F25" s="3">
        <v>44440</v>
      </c>
      <c r="G25" s="1">
        <v>16</v>
      </c>
      <c r="H25" s="1" t="s">
        <v>54</v>
      </c>
    </row>
    <row r="26" spans="1:8" x14ac:dyDescent="0.2">
      <c r="A26" s="1">
        <v>30</v>
      </c>
      <c r="B26" s="1" t="s">
        <v>56</v>
      </c>
      <c r="C26" s="1" t="s">
        <v>57</v>
      </c>
      <c r="D26" s="2">
        <v>30000</v>
      </c>
      <c r="E26" s="1">
        <v>12</v>
      </c>
      <c r="F26" s="3">
        <v>44440</v>
      </c>
      <c r="G26" s="1">
        <v>10</v>
      </c>
      <c r="H26" s="1" t="s">
        <v>58</v>
      </c>
    </row>
    <row r="27" spans="1:8" x14ac:dyDescent="0.2">
      <c r="A27" s="1">
        <v>31</v>
      </c>
      <c r="B27" s="1" t="s">
        <v>59</v>
      </c>
      <c r="C27" s="1" t="s">
        <v>57</v>
      </c>
      <c r="D27" s="2">
        <v>30000</v>
      </c>
      <c r="E27" s="1">
        <v>8</v>
      </c>
      <c r="F27" s="3">
        <v>44440</v>
      </c>
      <c r="G27" s="1">
        <v>1</v>
      </c>
      <c r="H27" s="1" t="s">
        <v>60</v>
      </c>
    </row>
    <row r="28" spans="1:8" x14ac:dyDescent="0.2">
      <c r="A28" s="1">
        <v>32</v>
      </c>
      <c r="B28" s="1" t="s">
        <v>61</v>
      </c>
      <c r="C28" s="1" t="s">
        <v>17</v>
      </c>
      <c r="D28" s="2">
        <v>50000</v>
      </c>
      <c r="E28" s="1">
        <v>14</v>
      </c>
      <c r="F28" s="3">
        <v>44440</v>
      </c>
      <c r="G28" s="1">
        <v>2</v>
      </c>
      <c r="H28" s="1" t="s">
        <v>37</v>
      </c>
    </row>
    <row r="29" spans="1:8" x14ac:dyDescent="0.2">
      <c r="A29" s="1">
        <v>34</v>
      </c>
      <c r="B29" s="1" t="s">
        <v>62</v>
      </c>
      <c r="C29" s="1" t="s">
        <v>29</v>
      </c>
      <c r="D29" s="2">
        <v>105000</v>
      </c>
      <c r="E29" s="1">
        <v>7</v>
      </c>
      <c r="F29" s="3">
        <v>44470</v>
      </c>
      <c r="G29" s="1">
        <v>2</v>
      </c>
      <c r="H29" s="1" t="s">
        <v>30</v>
      </c>
    </row>
    <row r="30" spans="1:8" x14ac:dyDescent="0.2">
      <c r="A30" s="1">
        <v>35</v>
      </c>
      <c r="B30" s="1" t="s">
        <v>63</v>
      </c>
      <c r="C30" s="1" t="s">
        <v>9</v>
      </c>
      <c r="D30" s="2">
        <v>100000</v>
      </c>
      <c r="E30" s="1">
        <v>8</v>
      </c>
      <c r="F30" s="3">
        <v>44440</v>
      </c>
      <c r="G30" s="1">
        <v>17</v>
      </c>
      <c r="H30" s="1" t="s">
        <v>54</v>
      </c>
    </row>
    <row r="31" spans="1:8" x14ac:dyDescent="0.2">
      <c r="A31" s="1">
        <v>36</v>
      </c>
      <c r="B31" s="1" t="s">
        <v>64</v>
      </c>
      <c r="C31" s="1" t="s">
        <v>65</v>
      </c>
      <c r="D31" s="2">
        <v>50000</v>
      </c>
      <c r="E31" s="1">
        <v>29</v>
      </c>
      <c r="F31" s="3">
        <v>44440</v>
      </c>
      <c r="G31" s="1">
        <v>3</v>
      </c>
      <c r="H31" s="1" t="s">
        <v>13</v>
      </c>
    </row>
    <row r="32" spans="1:8" x14ac:dyDescent="0.2">
      <c r="A32" s="1">
        <v>37</v>
      </c>
      <c r="B32" s="1" t="s">
        <v>66</v>
      </c>
      <c r="C32" s="1" t="s">
        <v>12</v>
      </c>
      <c r="D32" s="2">
        <v>50000</v>
      </c>
      <c r="E32" s="1">
        <v>14</v>
      </c>
      <c r="F32" s="3">
        <v>44470</v>
      </c>
      <c r="G32" s="1">
        <v>1</v>
      </c>
      <c r="H32" s="1" t="s">
        <v>67</v>
      </c>
    </row>
    <row r="33" spans="1:8" x14ac:dyDescent="0.2">
      <c r="A33" s="1">
        <v>38</v>
      </c>
      <c r="B33" s="1" t="s">
        <v>68</v>
      </c>
      <c r="C33" s="1" t="s">
        <v>29</v>
      </c>
      <c r="D33" s="2">
        <v>35000</v>
      </c>
      <c r="E33" s="1">
        <v>10</v>
      </c>
      <c r="F33" s="3">
        <v>44470</v>
      </c>
      <c r="G33" s="1">
        <v>4</v>
      </c>
      <c r="H33" s="1" t="s">
        <v>69</v>
      </c>
    </row>
    <row r="34" spans="1:8" x14ac:dyDescent="0.2">
      <c r="A34" s="1">
        <v>39</v>
      </c>
      <c r="B34" s="1" t="s">
        <v>70</v>
      </c>
      <c r="C34" s="1" t="s">
        <v>12</v>
      </c>
      <c r="D34" s="2">
        <v>75000</v>
      </c>
      <c r="E34" s="1">
        <v>15</v>
      </c>
      <c r="F34" s="3">
        <v>44440</v>
      </c>
      <c r="G34" s="1">
        <v>4</v>
      </c>
      <c r="H34" s="1" t="s">
        <v>71</v>
      </c>
    </row>
    <row r="35" spans="1:8" x14ac:dyDescent="0.2">
      <c r="A35" s="1">
        <v>41</v>
      </c>
      <c r="B35" s="1" t="s">
        <v>64</v>
      </c>
      <c r="C35" s="1" t="s">
        <v>65</v>
      </c>
      <c r="D35" s="2">
        <v>25000</v>
      </c>
      <c r="E35" s="1">
        <v>9</v>
      </c>
      <c r="F35" s="3">
        <v>44470</v>
      </c>
      <c r="G35" s="1">
        <v>1</v>
      </c>
      <c r="H35" s="1" t="s">
        <v>13</v>
      </c>
    </row>
    <row r="36" spans="1:8" x14ac:dyDescent="0.2">
      <c r="A36" s="1">
        <v>42</v>
      </c>
      <c r="B36" s="1" t="s">
        <v>72</v>
      </c>
      <c r="C36" s="1" t="s">
        <v>17</v>
      </c>
      <c r="D36" s="2">
        <v>80000</v>
      </c>
      <c r="E36" s="1">
        <v>15</v>
      </c>
      <c r="F36" s="3">
        <v>44470</v>
      </c>
      <c r="G36" s="1">
        <v>13</v>
      </c>
      <c r="H36" s="1" t="s">
        <v>73</v>
      </c>
    </row>
    <row r="37" spans="1:8" x14ac:dyDescent="0.2">
      <c r="A37" s="1">
        <v>43</v>
      </c>
      <c r="B37" s="1" t="s">
        <v>74</v>
      </c>
      <c r="C37" s="1" t="s">
        <v>75</v>
      </c>
      <c r="D37" s="2">
        <v>30000</v>
      </c>
      <c r="E37" s="1">
        <v>13</v>
      </c>
      <c r="F37" s="3">
        <v>44470</v>
      </c>
      <c r="G37" s="1">
        <v>2</v>
      </c>
      <c r="H37" s="1" t="s">
        <v>13</v>
      </c>
    </row>
    <row r="38" spans="1:8" x14ac:dyDescent="0.2">
      <c r="A38" s="1">
        <v>44</v>
      </c>
      <c r="B38" s="1" t="s">
        <v>76</v>
      </c>
      <c r="C38" s="1" t="s">
        <v>77</v>
      </c>
      <c r="D38" s="2">
        <v>30000</v>
      </c>
      <c r="E38" s="1">
        <v>15</v>
      </c>
      <c r="F38" s="3">
        <v>44470</v>
      </c>
      <c r="G38" s="1">
        <v>2</v>
      </c>
      <c r="H38" s="1" t="s">
        <v>13</v>
      </c>
    </row>
    <row r="39" spans="1:8" x14ac:dyDescent="0.2">
      <c r="A39" s="1">
        <v>45</v>
      </c>
      <c r="B39" s="1" t="s">
        <v>78</v>
      </c>
      <c r="C39" s="1" t="s">
        <v>17</v>
      </c>
      <c r="D39" s="2">
        <v>60000</v>
      </c>
      <c r="E39" s="1">
        <v>13</v>
      </c>
      <c r="F39" s="3">
        <v>44470</v>
      </c>
      <c r="G39" s="1">
        <v>2</v>
      </c>
      <c r="H39" s="1" t="s">
        <v>79</v>
      </c>
    </row>
    <row r="40" spans="1:8" x14ac:dyDescent="0.2">
      <c r="A40" s="1">
        <v>47</v>
      </c>
      <c r="B40" s="1" t="s">
        <v>80</v>
      </c>
      <c r="C40" s="1" t="s">
        <v>57</v>
      </c>
      <c r="D40" s="2">
        <v>30000</v>
      </c>
      <c r="E40" s="1">
        <v>19</v>
      </c>
      <c r="F40" s="3">
        <v>44470</v>
      </c>
      <c r="G40" s="1">
        <v>4</v>
      </c>
      <c r="H40" s="1" t="s">
        <v>60</v>
      </c>
    </row>
    <row r="41" spans="1:8" x14ac:dyDescent="0.2">
      <c r="A41" s="1">
        <v>49</v>
      </c>
      <c r="B41" s="1" t="s">
        <v>81</v>
      </c>
      <c r="C41" s="1" t="s">
        <v>32</v>
      </c>
      <c r="D41" s="2">
        <v>50000</v>
      </c>
      <c r="E41" s="1">
        <v>17</v>
      </c>
      <c r="F41" s="3">
        <v>44501</v>
      </c>
      <c r="G41" s="1">
        <v>2</v>
      </c>
      <c r="H41" s="1" t="s">
        <v>13</v>
      </c>
    </row>
    <row r="42" spans="1:8" x14ac:dyDescent="0.2">
      <c r="A42" s="4">
        <v>50</v>
      </c>
      <c r="B42" s="1" t="s">
        <v>82</v>
      </c>
      <c r="C42" s="1" t="s">
        <v>24</v>
      </c>
      <c r="D42" s="2">
        <v>30000</v>
      </c>
      <c r="E42" s="4">
        <v>17</v>
      </c>
      <c r="F42" s="3">
        <v>44501</v>
      </c>
      <c r="G42" s="4">
        <v>4</v>
      </c>
      <c r="H42" s="1" t="s">
        <v>13</v>
      </c>
    </row>
    <row r="43" spans="1:8" x14ac:dyDescent="0.2">
      <c r="A43" s="1">
        <v>51</v>
      </c>
      <c r="B43" s="1" t="s">
        <v>83</v>
      </c>
      <c r="C43" s="1" t="s">
        <v>9</v>
      </c>
      <c r="D43" s="2">
        <v>50000</v>
      </c>
      <c r="E43" s="1">
        <v>28</v>
      </c>
      <c r="F43" s="3">
        <v>44501</v>
      </c>
      <c r="G43" s="1">
        <v>9</v>
      </c>
      <c r="H43" s="1" t="s">
        <v>13</v>
      </c>
    </row>
    <row r="44" spans="1:8" x14ac:dyDescent="0.2">
      <c r="A44" s="1">
        <v>52</v>
      </c>
      <c r="B44" s="1" t="s">
        <v>84</v>
      </c>
      <c r="C44" s="1" t="s">
        <v>12</v>
      </c>
      <c r="D44" s="2">
        <v>75000</v>
      </c>
      <c r="E44" s="1">
        <v>27</v>
      </c>
      <c r="F44" s="3">
        <v>44501</v>
      </c>
      <c r="G44" s="1">
        <v>34</v>
      </c>
      <c r="H44" s="1" t="s">
        <v>13</v>
      </c>
    </row>
    <row r="45" spans="1:8" x14ac:dyDescent="0.2">
      <c r="A45" s="1">
        <v>53</v>
      </c>
      <c r="B45" s="1" t="s">
        <v>85</v>
      </c>
      <c r="C45" s="1" t="s">
        <v>29</v>
      </c>
      <c r="D45" s="2">
        <v>50000</v>
      </c>
      <c r="E45" s="1">
        <v>27</v>
      </c>
      <c r="F45" s="3">
        <v>44501</v>
      </c>
      <c r="G45" s="1">
        <v>1</v>
      </c>
      <c r="H45" s="1" t="s">
        <v>86</v>
      </c>
    </row>
    <row r="46" spans="1:8" x14ac:dyDescent="0.2">
      <c r="A46" s="1">
        <v>54</v>
      </c>
      <c r="B46" s="1" t="s">
        <v>87</v>
      </c>
      <c r="C46" s="1" t="s">
        <v>27</v>
      </c>
      <c r="D46" s="2">
        <v>50000</v>
      </c>
      <c r="E46" s="1">
        <v>26</v>
      </c>
      <c r="F46" s="3">
        <v>44501</v>
      </c>
      <c r="G46" s="1">
        <v>4</v>
      </c>
      <c r="H46" s="1" t="s">
        <v>13</v>
      </c>
    </row>
    <row r="47" spans="1:8" x14ac:dyDescent="0.2">
      <c r="A47" s="1">
        <v>55</v>
      </c>
      <c r="B47" s="1" t="s">
        <v>88</v>
      </c>
      <c r="C47" s="1" t="s">
        <v>17</v>
      </c>
      <c r="D47" s="2">
        <v>75000</v>
      </c>
      <c r="E47" s="1">
        <v>12</v>
      </c>
      <c r="F47" s="3">
        <v>44531</v>
      </c>
      <c r="G47" s="1">
        <v>1</v>
      </c>
      <c r="H47" s="1" t="s">
        <v>89</v>
      </c>
    </row>
    <row r="48" spans="1:8" x14ac:dyDescent="0.2">
      <c r="A48" s="1">
        <v>56</v>
      </c>
      <c r="B48" s="1" t="s">
        <v>56</v>
      </c>
      <c r="C48" s="1" t="s">
        <v>57</v>
      </c>
      <c r="D48" s="2">
        <v>30000</v>
      </c>
      <c r="E48" s="1">
        <v>18</v>
      </c>
      <c r="F48" s="3">
        <v>44501</v>
      </c>
      <c r="G48" s="1">
        <v>2</v>
      </c>
      <c r="H48" s="1" t="s">
        <v>58</v>
      </c>
    </row>
    <row r="49" spans="1:8" x14ac:dyDescent="0.2">
      <c r="A49" s="1">
        <v>57</v>
      </c>
      <c r="B49" s="1" t="s">
        <v>90</v>
      </c>
      <c r="C49" s="1" t="s">
        <v>57</v>
      </c>
      <c r="D49" s="2">
        <v>30000</v>
      </c>
      <c r="E49" s="1">
        <v>13</v>
      </c>
      <c r="F49" s="3">
        <v>44501</v>
      </c>
      <c r="G49" s="1">
        <v>1</v>
      </c>
      <c r="H49" s="1" t="s">
        <v>60</v>
      </c>
    </row>
    <row r="50" spans="1:8" x14ac:dyDescent="0.2">
      <c r="A50" s="1">
        <v>58</v>
      </c>
      <c r="B50" s="1" t="s">
        <v>91</v>
      </c>
      <c r="C50" s="1" t="s">
        <v>57</v>
      </c>
      <c r="D50" s="2">
        <v>50000</v>
      </c>
      <c r="E50" s="1">
        <v>16</v>
      </c>
      <c r="F50" s="3">
        <v>44531</v>
      </c>
      <c r="G50" s="1">
        <v>4</v>
      </c>
      <c r="H50" s="1" t="s">
        <v>92</v>
      </c>
    </row>
    <row r="51" spans="1:8" x14ac:dyDescent="0.2">
      <c r="A51" s="1">
        <v>59</v>
      </c>
      <c r="B51" s="1" t="s">
        <v>93</v>
      </c>
      <c r="C51" s="1" t="s">
        <v>94</v>
      </c>
      <c r="D51" s="2">
        <v>80000</v>
      </c>
      <c r="E51" s="1">
        <v>32</v>
      </c>
      <c r="F51" s="3">
        <v>44501</v>
      </c>
      <c r="G51" s="1">
        <v>5</v>
      </c>
      <c r="H51" s="1" t="s">
        <v>13</v>
      </c>
    </row>
    <row r="52" spans="1:8" x14ac:dyDescent="0.2">
      <c r="A52" s="1">
        <v>60</v>
      </c>
      <c r="B52" s="1" t="s">
        <v>95</v>
      </c>
      <c r="C52" s="1" t="s">
        <v>32</v>
      </c>
      <c r="D52" s="2">
        <v>50000</v>
      </c>
      <c r="E52" s="1">
        <v>13</v>
      </c>
      <c r="F52" s="3">
        <v>44531</v>
      </c>
      <c r="G52" s="1">
        <v>2</v>
      </c>
      <c r="H52" s="1" t="s">
        <v>96</v>
      </c>
    </row>
    <row r="53" spans="1:8" x14ac:dyDescent="0.2">
      <c r="A53" s="1">
        <v>61</v>
      </c>
      <c r="B53" s="1" t="s">
        <v>97</v>
      </c>
      <c r="C53" s="1" t="s">
        <v>17</v>
      </c>
      <c r="D53" s="2">
        <v>50000</v>
      </c>
      <c r="E53" s="1">
        <v>21</v>
      </c>
      <c r="F53" s="3">
        <v>44531</v>
      </c>
      <c r="G53" s="1">
        <v>11</v>
      </c>
      <c r="H53" s="1" t="s">
        <v>13</v>
      </c>
    </row>
    <row r="54" spans="1:8" x14ac:dyDescent="0.2">
      <c r="A54" s="1">
        <v>62</v>
      </c>
      <c r="B54" s="1" t="s">
        <v>98</v>
      </c>
      <c r="C54" s="1" t="s">
        <v>12</v>
      </c>
      <c r="D54" s="2">
        <v>100000</v>
      </c>
      <c r="E54" s="1">
        <v>36</v>
      </c>
      <c r="F54" s="3">
        <v>44501</v>
      </c>
      <c r="G54" s="1">
        <v>10</v>
      </c>
      <c r="H54" s="1" t="s">
        <v>13</v>
      </c>
    </row>
    <row r="55" spans="1:8" x14ac:dyDescent="0.2">
      <c r="A55" s="1">
        <v>64</v>
      </c>
      <c r="B55" s="1" t="s">
        <v>99</v>
      </c>
      <c r="C55" s="1" t="s">
        <v>29</v>
      </c>
      <c r="D55" s="2">
        <v>25000</v>
      </c>
      <c r="E55" s="1">
        <v>25</v>
      </c>
      <c r="F55" s="3">
        <v>44531</v>
      </c>
      <c r="G55" s="1">
        <v>7</v>
      </c>
      <c r="H55" s="1" t="s">
        <v>30</v>
      </c>
    </row>
    <row r="56" spans="1:8" x14ac:dyDescent="0.2">
      <c r="A56" s="1">
        <v>65</v>
      </c>
      <c r="B56" s="1" t="s">
        <v>64</v>
      </c>
      <c r="C56" s="1" t="s">
        <v>65</v>
      </c>
      <c r="D56" s="2">
        <v>30000</v>
      </c>
      <c r="E56" s="1">
        <v>26</v>
      </c>
      <c r="F56" s="3">
        <v>44531</v>
      </c>
      <c r="G56" s="1">
        <v>1</v>
      </c>
      <c r="H56" s="1" t="s">
        <v>13</v>
      </c>
    </row>
    <row r="57" spans="1:8" x14ac:dyDescent="0.2">
      <c r="A57" s="1">
        <v>66</v>
      </c>
      <c r="B57" s="1" t="s">
        <v>100</v>
      </c>
      <c r="C57" s="1" t="s">
        <v>101</v>
      </c>
      <c r="D57" s="2">
        <v>100000</v>
      </c>
      <c r="E57" s="1">
        <v>25</v>
      </c>
      <c r="F57" s="3">
        <v>44531</v>
      </c>
      <c r="G57" s="1">
        <v>2</v>
      </c>
      <c r="H57" s="1" t="s">
        <v>102</v>
      </c>
    </row>
    <row r="58" spans="1:8" x14ac:dyDescent="0.2">
      <c r="A58" s="1">
        <v>67</v>
      </c>
      <c r="B58" s="1" t="s">
        <v>103</v>
      </c>
      <c r="C58" s="1" t="s">
        <v>29</v>
      </c>
      <c r="D58" s="2">
        <v>60000</v>
      </c>
      <c r="E58" s="1">
        <v>33</v>
      </c>
      <c r="F58" s="3">
        <v>44562</v>
      </c>
      <c r="G58" s="1">
        <v>5</v>
      </c>
      <c r="H58" s="1" t="s">
        <v>104</v>
      </c>
    </row>
    <row r="59" spans="1:8" x14ac:dyDescent="0.2">
      <c r="A59" s="1">
        <v>68</v>
      </c>
      <c r="B59" s="1" t="s">
        <v>105</v>
      </c>
      <c r="C59" s="1" t="s">
        <v>65</v>
      </c>
      <c r="D59" s="2">
        <v>75000</v>
      </c>
      <c r="E59" s="1">
        <v>30</v>
      </c>
      <c r="F59" s="3">
        <v>44531</v>
      </c>
      <c r="G59" s="1">
        <v>2</v>
      </c>
      <c r="H59" s="1" t="s">
        <v>106</v>
      </c>
    </row>
    <row r="60" spans="1:8" x14ac:dyDescent="0.2">
      <c r="A60" s="1">
        <v>69</v>
      </c>
      <c r="B60" s="1" t="s">
        <v>107</v>
      </c>
      <c r="C60" s="1" t="s">
        <v>19</v>
      </c>
      <c r="D60" s="2">
        <v>75000</v>
      </c>
      <c r="E60" s="1">
        <v>24</v>
      </c>
      <c r="F60" s="3">
        <v>44531</v>
      </c>
      <c r="G60" s="1">
        <v>3</v>
      </c>
      <c r="H60" s="1" t="s">
        <v>20</v>
      </c>
    </row>
    <row r="61" spans="1:8" x14ac:dyDescent="0.2">
      <c r="A61" s="1">
        <v>70</v>
      </c>
      <c r="B61" s="1" t="s">
        <v>84</v>
      </c>
      <c r="C61" s="1" t="s">
        <v>12</v>
      </c>
      <c r="D61" s="2">
        <v>30000</v>
      </c>
      <c r="E61" s="1">
        <v>20</v>
      </c>
      <c r="F61" s="3">
        <v>44531</v>
      </c>
      <c r="G61" s="1">
        <v>14</v>
      </c>
      <c r="H61" s="1" t="s">
        <v>13</v>
      </c>
    </row>
    <row r="62" spans="1:8" x14ac:dyDescent="0.2">
      <c r="A62" s="1">
        <v>71</v>
      </c>
      <c r="B62" s="1" t="s">
        <v>108</v>
      </c>
      <c r="C62" s="1" t="s">
        <v>24</v>
      </c>
      <c r="D62" s="2">
        <v>53000</v>
      </c>
      <c r="E62" s="1">
        <v>37</v>
      </c>
      <c r="F62" s="3">
        <v>44562</v>
      </c>
      <c r="G62" s="1">
        <v>13</v>
      </c>
      <c r="H62" s="1" t="s">
        <v>109</v>
      </c>
    </row>
    <row r="63" spans="1:8" x14ac:dyDescent="0.2">
      <c r="A63" s="1">
        <v>72</v>
      </c>
      <c r="B63" s="1" t="s">
        <v>110</v>
      </c>
      <c r="C63" s="1" t="s">
        <v>9</v>
      </c>
      <c r="D63" s="2">
        <v>75000</v>
      </c>
      <c r="E63" s="1">
        <v>29</v>
      </c>
      <c r="F63" s="3">
        <v>44562</v>
      </c>
      <c r="G63" s="1">
        <v>1</v>
      </c>
      <c r="H63" s="1" t="s">
        <v>111</v>
      </c>
    </row>
    <row r="64" spans="1:8" x14ac:dyDescent="0.2">
      <c r="A64" s="1">
        <v>73</v>
      </c>
      <c r="B64" s="1" t="s">
        <v>112</v>
      </c>
      <c r="C64" s="1" t="s">
        <v>27</v>
      </c>
      <c r="D64" s="2">
        <v>55000</v>
      </c>
      <c r="E64" s="1">
        <v>27</v>
      </c>
      <c r="F64" s="3">
        <v>44562</v>
      </c>
      <c r="G64" s="1">
        <v>1</v>
      </c>
      <c r="H64" s="1" t="s">
        <v>13</v>
      </c>
    </row>
    <row r="65" spans="1:8" x14ac:dyDescent="0.2">
      <c r="A65" s="1">
        <v>74</v>
      </c>
      <c r="B65" s="1" t="s">
        <v>113</v>
      </c>
      <c r="C65" s="1" t="s">
        <v>17</v>
      </c>
      <c r="D65" s="2">
        <v>75000</v>
      </c>
      <c r="E65" s="1">
        <v>33</v>
      </c>
      <c r="F65" s="3">
        <v>44562</v>
      </c>
      <c r="G65" s="1">
        <v>7</v>
      </c>
      <c r="H65" s="1" t="s">
        <v>114</v>
      </c>
    </row>
    <row r="66" spans="1:8" x14ac:dyDescent="0.2">
      <c r="A66" s="1">
        <v>75</v>
      </c>
      <c r="B66" s="1" t="s">
        <v>115</v>
      </c>
      <c r="C66" s="1" t="s">
        <v>9</v>
      </c>
      <c r="D66" s="2">
        <v>25000</v>
      </c>
      <c r="E66" s="1">
        <v>40</v>
      </c>
      <c r="F66" s="3">
        <v>44562</v>
      </c>
      <c r="G66" s="1">
        <v>2</v>
      </c>
      <c r="H66" s="1" t="s">
        <v>13</v>
      </c>
    </row>
    <row r="67" spans="1:8" x14ac:dyDescent="0.2">
      <c r="A67" s="1">
        <v>76</v>
      </c>
      <c r="B67" s="1" t="s">
        <v>116</v>
      </c>
      <c r="C67" s="1" t="s">
        <v>24</v>
      </c>
      <c r="D67" s="2">
        <v>80000</v>
      </c>
      <c r="E67" s="1">
        <v>37</v>
      </c>
      <c r="F67" s="3">
        <v>44562</v>
      </c>
      <c r="G67" s="1">
        <v>1</v>
      </c>
      <c r="H67" s="1" t="s">
        <v>44</v>
      </c>
    </row>
    <row r="68" spans="1:8" x14ac:dyDescent="0.2">
      <c r="A68" s="1">
        <v>77</v>
      </c>
      <c r="B68" s="1" t="s">
        <v>117</v>
      </c>
      <c r="C68" s="1" t="s">
        <v>9</v>
      </c>
      <c r="D68" s="2">
        <v>50000</v>
      </c>
      <c r="E68" s="1">
        <v>35</v>
      </c>
      <c r="F68" s="3">
        <v>44562</v>
      </c>
      <c r="G68" s="1">
        <v>2</v>
      </c>
      <c r="H68" s="1" t="s">
        <v>118</v>
      </c>
    </row>
    <row r="69" spans="1:8" x14ac:dyDescent="0.2">
      <c r="A69" s="1">
        <v>78</v>
      </c>
      <c r="B69" s="1" t="s">
        <v>119</v>
      </c>
      <c r="C69" s="1" t="s">
        <v>9</v>
      </c>
      <c r="D69" s="2">
        <v>90000</v>
      </c>
      <c r="E69" s="1">
        <v>33</v>
      </c>
      <c r="F69" s="3">
        <v>44562</v>
      </c>
      <c r="G69" s="1">
        <v>7</v>
      </c>
      <c r="H69" s="1" t="s">
        <v>120</v>
      </c>
    </row>
    <row r="70" spans="1:8" x14ac:dyDescent="0.2">
      <c r="A70" s="1">
        <v>79</v>
      </c>
      <c r="B70" s="1" t="s">
        <v>121</v>
      </c>
      <c r="C70" s="1" t="s">
        <v>9</v>
      </c>
      <c r="D70" s="2">
        <v>50000</v>
      </c>
      <c r="E70" s="1">
        <v>39</v>
      </c>
      <c r="F70" s="3">
        <v>44562</v>
      </c>
      <c r="G70" s="1">
        <v>2</v>
      </c>
      <c r="H70" s="1" t="s">
        <v>122</v>
      </c>
    </row>
    <row r="71" spans="1:8" x14ac:dyDescent="0.2">
      <c r="A71" s="1">
        <v>80</v>
      </c>
      <c r="B71" s="1" t="s">
        <v>123</v>
      </c>
      <c r="C71" s="1" t="s">
        <v>17</v>
      </c>
      <c r="D71" s="2">
        <v>30000</v>
      </c>
      <c r="E71" s="1">
        <v>22</v>
      </c>
      <c r="F71" s="3">
        <v>44562</v>
      </c>
      <c r="G71" s="1">
        <v>2</v>
      </c>
      <c r="H71" s="1" t="s">
        <v>25</v>
      </c>
    </row>
    <row r="72" spans="1:8" x14ac:dyDescent="0.2">
      <c r="A72" s="1">
        <v>81</v>
      </c>
      <c r="B72" s="1" t="s">
        <v>124</v>
      </c>
      <c r="C72" s="1" t="s">
        <v>17</v>
      </c>
      <c r="D72" s="2">
        <v>75000</v>
      </c>
      <c r="E72" s="1">
        <v>26</v>
      </c>
      <c r="F72" s="3">
        <v>44562</v>
      </c>
      <c r="G72" s="1">
        <v>3</v>
      </c>
      <c r="H72" s="1" t="s">
        <v>48</v>
      </c>
    </row>
    <row r="73" spans="1:8" x14ac:dyDescent="0.2">
      <c r="A73" s="1">
        <v>83</v>
      </c>
      <c r="B73" s="1" t="s">
        <v>125</v>
      </c>
      <c r="C73" s="1" t="s">
        <v>12</v>
      </c>
      <c r="D73" s="2">
        <v>75000</v>
      </c>
      <c r="E73" s="1">
        <v>52</v>
      </c>
      <c r="F73" s="3">
        <v>44593</v>
      </c>
      <c r="G73" s="1">
        <v>11</v>
      </c>
      <c r="H73" s="1" t="s">
        <v>13</v>
      </c>
    </row>
    <row r="74" spans="1:8" x14ac:dyDescent="0.2">
      <c r="A74" s="1">
        <v>89</v>
      </c>
      <c r="B74" s="1" t="s">
        <v>126</v>
      </c>
      <c r="C74" s="1" t="s">
        <v>32</v>
      </c>
      <c r="D74" s="2">
        <v>75000</v>
      </c>
      <c r="E74" s="1">
        <v>39</v>
      </c>
      <c r="F74" s="3">
        <v>44593</v>
      </c>
      <c r="G74" s="1">
        <v>3</v>
      </c>
      <c r="H74" s="1" t="s">
        <v>127</v>
      </c>
    </row>
    <row r="75" spans="1:8" x14ac:dyDescent="0.2">
      <c r="A75" s="1">
        <v>90</v>
      </c>
      <c r="B75" s="1" t="s">
        <v>128</v>
      </c>
      <c r="C75" s="1" t="s">
        <v>65</v>
      </c>
      <c r="D75" s="2">
        <v>30000</v>
      </c>
      <c r="E75" s="1">
        <v>43</v>
      </c>
      <c r="F75" s="3">
        <v>44652</v>
      </c>
      <c r="G75" s="1">
        <v>2</v>
      </c>
      <c r="H75" s="1" t="s">
        <v>129</v>
      </c>
    </row>
    <row r="76" spans="1:8" x14ac:dyDescent="0.2">
      <c r="A76" s="1">
        <v>92</v>
      </c>
      <c r="B76" s="1" t="s">
        <v>130</v>
      </c>
      <c r="C76" s="1" t="s">
        <v>94</v>
      </c>
      <c r="D76" s="2">
        <v>75000</v>
      </c>
      <c r="E76" s="1">
        <v>23</v>
      </c>
      <c r="F76" s="3">
        <v>44593</v>
      </c>
      <c r="G76" s="1">
        <v>2</v>
      </c>
      <c r="H76" s="1" t="s">
        <v>131</v>
      </c>
    </row>
    <row r="77" spans="1:8" x14ac:dyDescent="0.2">
      <c r="A77" s="1">
        <v>94</v>
      </c>
      <c r="B77" s="1" t="s">
        <v>132</v>
      </c>
      <c r="C77" s="1" t="s">
        <v>19</v>
      </c>
      <c r="D77" s="2">
        <v>75000</v>
      </c>
      <c r="E77" s="1">
        <v>28</v>
      </c>
      <c r="F77" s="3">
        <v>44593</v>
      </c>
      <c r="G77" s="1">
        <v>3</v>
      </c>
      <c r="H77" s="1" t="s">
        <v>13</v>
      </c>
    </row>
    <row r="78" spans="1:8" x14ac:dyDescent="0.2">
      <c r="A78" s="1">
        <v>96</v>
      </c>
      <c r="B78" s="1" t="s">
        <v>113</v>
      </c>
      <c r="C78" s="1" t="s">
        <v>17</v>
      </c>
      <c r="D78" s="2">
        <v>30000</v>
      </c>
      <c r="E78" s="1">
        <v>16</v>
      </c>
      <c r="F78" s="3">
        <v>44621</v>
      </c>
      <c r="G78" s="1">
        <v>1</v>
      </c>
      <c r="H78" s="1" t="s">
        <v>114</v>
      </c>
    </row>
    <row r="79" spans="1:8" x14ac:dyDescent="0.2">
      <c r="A79" s="1">
        <v>97</v>
      </c>
      <c r="B79" s="1" t="s">
        <v>133</v>
      </c>
      <c r="C79" s="1" t="s">
        <v>39</v>
      </c>
      <c r="D79" s="2">
        <v>75000</v>
      </c>
      <c r="E79" s="1">
        <v>54</v>
      </c>
      <c r="F79" s="3">
        <v>44621</v>
      </c>
      <c r="G79" s="1">
        <v>5</v>
      </c>
      <c r="H79" s="1" t="s">
        <v>13</v>
      </c>
    </row>
    <row r="80" spans="1:8" x14ac:dyDescent="0.2">
      <c r="A80" s="1">
        <v>98</v>
      </c>
      <c r="B80" s="1" t="s">
        <v>134</v>
      </c>
      <c r="C80" s="1" t="s">
        <v>32</v>
      </c>
      <c r="D80" s="2">
        <v>75000</v>
      </c>
      <c r="E80" s="1">
        <v>21</v>
      </c>
      <c r="F80" s="3">
        <v>44621</v>
      </c>
      <c r="G80" s="1">
        <v>4</v>
      </c>
      <c r="H80" s="1" t="s">
        <v>13</v>
      </c>
    </row>
    <row r="81" spans="1:8" x14ac:dyDescent="0.2">
      <c r="A81" s="1">
        <v>100</v>
      </c>
      <c r="B81" s="1" t="s">
        <v>135</v>
      </c>
      <c r="C81" s="1" t="s">
        <v>32</v>
      </c>
      <c r="D81" s="2">
        <v>30000</v>
      </c>
      <c r="E81" s="1">
        <v>43</v>
      </c>
      <c r="F81" s="3">
        <v>44621</v>
      </c>
      <c r="G81" s="1">
        <v>3</v>
      </c>
      <c r="H81" s="1" t="s">
        <v>13</v>
      </c>
    </row>
    <row r="82" spans="1:8" x14ac:dyDescent="0.2">
      <c r="A82" s="1">
        <v>101</v>
      </c>
      <c r="B82" s="1" t="s">
        <v>97</v>
      </c>
      <c r="C82" s="1" t="s">
        <v>17</v>
      </c>
      <c r="D82" s="2">
        <v>30000</v>
      </c>
      <c r="E82" s="1">
        <v>24</v>
      </c>
      <c r="F82" s="3">
        <v>44621</v>
      </c>
      <c r="G82" s="1">
        <v>2</v>
      </c>
      <c r="H82" s="1" t="s">
        <v>13</v>
      </c>
    </row>
    <row r="83" spans="1:8" x14ac:dyDescent="0.2">
      <c r="A83" s="1">
        <v>102</v>
      </c>
      <c r="B83" s="1" t="s">
        <v>136</v>
      </c>
      <c r="C83" s="1" t="s">
        <v>9</v>
      </c>
      <c r="D83" s="2">
        <v>75000</v>
      </c>
      <c r="E83" s="1">
        <v>42</v>
      </c>
      <c r="F83" s="3">
        <v>44621</v>
      </c>
      <c r="G83" s="1">
        <v>1</v>
      </c>
      <c r="H83" s="1" t="s">
        <v>13</v>
      </c>
    </row>
    <row r="84" spans="1:8" x14ac:dyDescent="0.2">
      <c r="A84" s="1">
        <v>103</v>
      </c>
      <c r="B84" s="1" t="s">
        <v>137</v>
      </c>
      <c r="C84" s="1" t="s">
        <v>9</v>
      </c>
      <c r="D84" s="2">
        <v>75000</v>
      </c>
      <c r="E84" s="1">
        <v>59</v>
      </c>
      <c r="F84" s="3">
        <v>44621</v>
      </c>
      <c r="G84" s="1">
        <v>2</v>
      </c>
      <c r="H84" s="1" t="s">
        <v>13</v>
      </c>
    </row>
    <row r="85" spans="1:8" x14ac:dyDescent="0.2">
      <c r="A85" s="1">
        <v>104</v>
      </c>
      <c r="B85" s="1" t="s">
        <v>138</v>
      </c>
      <c r="C85" s="1" t="s">
        <v>29</v>
      </c>
      <c r="D85" s="2">
        <v>30000</v>
      </c>
      <c r="E85" s="1">
        <v>38</v>
      </c>
      <c r="F85" s="3">
        <v>44621</v>
      </c>
      <c r="G85" s="1">
        <v>9</v>
      </c>
      <c r="H85" s="1" t="s">
        <v>13</v>
      </c>
    </row>
    <row r="86" spans="1:8" x14ac:dyDescent="0.2">
      <c r="A86" s="1">
        <v>105</v>
      </c>
      <c r="B86" s="1" t="s">
        <v>139</v>
      </c>
      <c r="C86" s="1" t="s">
        <v>17</v>
      </c>
      <c r="D86" s="2">
        <v>50000</v>
      </c>
      <c r="E86" s="1">
        <v>42</v>
      </c>
      <c r="F86" s="3">
        <v>44621</v>
      </c>
      <c r="G86" s="1">
        <v>2</v>
      </c>
      <c r="H86" s="1" t="s">
        <v>140</v>
      </c>
    </row>
    <row r="87" spans="1:8" x14ac:dyDescent="0.2">
      <c r="A87" s="1">
        <v>106</v>
      </c>
      <c r="B87" s="1" t="s">
        <v>141</v>
      </c>
      <c r="C87" s="1" t="s">
        <v>142</v>
      </c>
      <c r="D87" s="2">
        <v>30000</v>
      </c>
      <c r="E87" s="1">
        <v>47</v>
      </c>
      <c r="F87" s="3">
        <v>44652</v>
      </c>
      <c r="G87" s="1">
        <v>3</v>
      </c>
      <c r="H87" s="1" t="s">
        <v>13</v>
      </c>
    </row>
    <row r="88" spans="1:8" x14ac:dyDescent="0.2">
      <c r="A88" s="1">
        <v>107</v>
      </c>
      <c r="B88" s="1" t="s">
        <v>143</v>
      </c>
      <c r="C88" s="1" t="s">
        <v>142</v>
      </c>
      <c r="D88" s="2">
        <v>100000</v>
      </c>
      <c r="E88" s="1">
        <v>62</v>
      </c>
      <c r="F88" s="3">
        <v>44652</v>
      </c>
      <c r="G88" s="1">
        <v>9</v>
      </c>
      <c r="H88" s="1" t="s">
        <v>144</v>
      </c>
    </row>
    <row r="89" spans="1:8" x14ac:dyDescent="0.2">
      <c r="A89" s="1">
        <v>109</v>
      </c>
      <c r="B89" s="1" t="s">
        <v>145</v>
      </c>
      <c r="C89" s="1" t="s">
        <v>39</v>
      </c>
      <c r="D89" s="2">
        <v>50000</v>
      </c>
      <c r="E89" s="1">
        <v>19</v>
      </c>
      <c r="F89" s="3">
        <v>44652</v>
      </c>
      <c r="G89" s="1">
        <v>1</v>
      </c>
      <c r="H89" s="1" t="s">
        <v>146</v>
      </c>
    </row>
    <row r="90" spans="1:8" x14ac:dyDescent="0.2">
      <c r="A90" s="1">
        <v>110</v>
      </c>
      <c r="B90" s="1" t="s">
        <v>147</v>
      </c>
      <c r="C90" s="1" t="s">
        <v>57</v>
      </c>
      <c r="D90" s="2">
        <v>75000</v>
      </c>
      <c r="E90" s="1">
        <v>72</v>
      </c>
      <c r="F90" s="3">
        <v>44652</v>
      </c>
      <c r="G90" s="1">
        <v>3</v>
      </c>
      <c r="H90" s="1" t="s">
        <v>60</v>
      </c>
    </row>
    <row r="91" spans="1:8" x14ac:dyDescent="0.2">
      <c r="A91" s="1">
        <v>112</v>
      </c>
      <c r="B91" s="1" t="s">
        <v>148</v>
      </c>
      <c r="C91" s="1" t="s">
        <v>12</v>
      </c>
      <c r="D91" s="2">
        <v>100000</v>
      </c>
      <c r="E91" s="1">
        <v>60</v>
      </c>
      <c r="F91" s="3">
        <v>44652</v>
      </c>
      <c r="G91" s="1">
        <v>3</v>
      </c>
      <c r="H91" s="1" t="s">
        <v>149</v>
      </c>
    </row>
    <row r="92" spans="1:8" x14ac:dyDescent="0.2">
      <c r="A92" s="1">
        <v>113</v>
      </c>
      <c r="B92" s="1" t="s">
        <v>150</v>
      </c>
      <c r="C92" s="1" t="s">
        <v>142</v>
      </c>
      <c r="D92" s="2">
        <v>50000</v>
      </c>
      <c r="E92" s="1">
        <v>59</v>
      </c>
      <c r="F92" s="3">
        <v>44652</v>
      </c>
      <c r="G92" s="1">
        <v>5</v>
      </c>
      <c r="H92" s="1" t="s">
        <v>13</v>
      </c>
    </row>
    <row r="93" spans="1:8" x14ac:dyDescent="0.2">
      <c r="A93" s="1">
        <v>114</v>
      </c>
      <c r="B93" s="1" t="s">
        <v>151</v>
      </c>
      <c r="C93" s="1" t="s">
        <v>29</v>
      </c>
      <c r="D93" s="2">
        <v>22000</v>
      </c>
      <c r="E93" s="1">
        <v>40</v>
      </c>
      <c r="F93" s="3">
        <v>44652</v>
      </c>
      <c r="G93" s="1">
        <v>1</v>
      </c>
      <c r="H93" s="1" t="s">
        <v>30</v>
      </c>
    </row>
    <row r="94" spans="1:8" x14ac:dyDescent="0.2">
      <c r="A94" s="1">
        <v>115</v>
      </c>
      <c r="B94" s="1" t="s">
        <v>152</v>
      </c>
      <c r="C94" s="1" t="s">
        <v>101</v>
      </c>
      <c r="D94" s="2">
        <v>50000</v>
      </c>
      <c r="E94" s="1">
        <v>43</v>
      </c>
      <c r="F94" s="3">
        <v>44652</v>
      </c>
      <c r="G94" s="1">
        <v>2</v>
      </c>
      <c r="H94" s="1" t="s">
        <v>153</v>
      </c>
    </row>
    <row r="95" spans="1:8" x14ac:dyDescent="0.2">
      <c r="A95" s="1">
        <v>122</v>
      </c>
      <c r="B95" s="1" t="s">
        <v>154</v>
      </c>
      <c r="C95" s="1" t="s">
        <v>19</v>
      </c>
      <c r="D95" s="2">
        <v>50000</v>
      </c>
      <c r="E95" s="1">
        <v>100</v>
      </c>
      <c r="F95" s="3">
        <v>44682</v>
      </c>
      <c r="G95" s="1">
        <v>3</v>
      </c>
      <c r="H95" s="1" t="s">
        <v>13</v>
      </c>
    </row>
    <row r="96" spans="1:8" x14ac:dyDescent="0.2">
      <c r="A96" s="1">
        <v>123</v>
      </c>
      <c r="B96" s="1" t="s">
        <v>155</v>
      </c>
      <c r="C96" s="1" t="s">
        <v>12</v>
      </c>
      <c r="D96" s="2">
        <v>150000</v>
      </c>
      <c r="E96" s="1">
        <v>93</v>
      </c>
      <c r="F96" s="3">
        <v>44682</v>
      </c>
      <c r="G96" s="1">
        <v>1</v>
      </c>
      <c r="H96" s="1" t="s">
        <v>156</v>
      </c>
    </row>
    <row r="97" spans="1:8" x14ac:dyDescent="0.2">
      <c r="A97" s="1">
        <v>124</v>
      </c>
      <c r="B97" s="1" t="s">
        <v>157</v>
      </c>
      <c r="C97" s="1" t="s">
        <v>17</v>
      </c>
      <c r="D97" s="2">
        <v>75000</v>
      </c>
      <c r="E97" s="1">
        <v>77</v>
      </c>
      <c r="F97" s="3">
        <v>44713</v>
      </c>
      <c r="G97" s="1">
        <v>1</v>
      </c>
      <c r="H97" s="1" t="s">
        <v>48</v>
      </c>
    </row>
    <row r="98" spans="1:8" x14ac:dyDescent="0.2">
      <c r="A98" s="1">
        <v>125</v>
      </c>
      <c r="B98" s="1" t="s">
        <v>158</v>
      </c>
      <c r="C98" s="1" t="s">
        <v>17</v>
      </c>
      <c r="D98" s="2">
        <v>30000</v>
      </c>
      <c r="E98" s="1">
        <v>65</v>
      </c>
      <c r="F98" s="3">
        <v>44682</v>
      </c>
      <c r="G98" s="1">
        <v>2</v>
      </c>
      <c r="H98" s="1" t="s">
        <v>159</v>
      </c>
    </row>
    <row r="99" spans="1:8" x14ac:dyDescent="0.2">
      <c r="A99" s="1">
        <v>131</v>
      </c>
      <c r="B99" s="1" t="s">
        <v>160</v>
      </c>
      <c r="C99" s="1" t="s">
        <v>12</v>
      </c>
      <c r="D99" s="2">
        <v>75000</v>
      </c>
      <c r="E99" s="1">
        <v>58</v>
      </c>
      <c r="F99" s="3">
        <v>44682</v>
      </c>
      <c r="G99" s="1">
        <v>2</v>
      </c>
      <c r="H99" s="1" t="s">
        <v>149</v>
      </c>
    </row>
    <row r="100" spans="1:8" x14ac:dyDescent="0.2">
      <c r="A100" s="1">
        <v>143</v>
      </c>
      <c r="B100" s="1" t="s">
        <v>161</v>
      </c>
      <c r="C100" s="1" t="s">
        <v>162</v>
      </c>
      <c r="D100" s="2">
        <v>50000</v>
      </c>
      <c r="E100" s="1">
        <v>111</v>
      </c>
      <c r="F100" s="3">
        <v>44743</v>
      </c>
      <c r="G100" s="1">
        <v>2</v>
      </c>
      <c r="H100" s="1" t="s">
        <v>13</v>
      </c>
    </row>
    <row r="101" spans="1:8" x14ac:dyDescent="0.2">
      <c r="A101" s="1">
        <v>145</v>
      </c>
      <c r="B101" s="1" t="s">
        <v>163</v>
      </c>
      <c r="C101" s="1" t="s">
        <v>164</v>
      </c>
      <c r="D101" s="2">
        <v>75000</v>
      </c>
      <c r="E101" s="1">
        <v>107</v>
      </c>
      <c r="F101" s="3">
        <v>44743</v>
      </c>
      <c r="G101" s="1">
        <v>3</v>
      </c>
      <c r="H101" s="1" t="s">
        <v>165</v>
      </c>
    </row>
    <row r="102" spans="1:8" x14ac:dyDescent="0.2">
      <c r="A102" s="1">
        <v>190</v>
      </c>
      <c r="B102" s="1" t="s">
        <v>135</v>
      </c>
      <c r="C102" s="1" t="s">
        <v>32</v>
      </c>
      <c r="D102" s="2">
        <v>36500</v>
      </c>
      <c r="E102" s="1">
        <v>71</v>
      </c>
      <c r="F102" s="3">
        <v>44896</v>
      </c>
      <c r="G102" s="1">
        <v>2</v>
      </c>
      <c r="H102" s="1" t="s">
        <v>13</v>
      </c>
    </row>
    <row r="103" spans="1:8" x14ac:dyDescent="0.2">
      <c r="A103" s="1">
        <v>191</v>
      </c>
      <c r="B103" s="1" t="s">
        <v>166</v>
      </c>
      <c r="C103" s="1" t="s">
        <v>19</v>
      </c>
      <c r="D103" s="2">
        <v>36500</v>
      </c>
      <c r="E103" s="1">
        <v>83</v>
      </c>
      <c r="F103" s="3">
        <v>44896</v>
      </c>
      <c r="G103" s="1">
        <v>2</v>
      </c>
      <c r="H103" s="1" t="s">
        <v>13</v>
      </c>
    </row>
    <row r="104" spans="1:8" x14ac:dyDescent="0.2">
      <c r="A104" s="1">
        <v>192</v>
      </c>
      <c r="B104" s="1" t="s">
        <v>167</v>
      </c>
      <c r="C104" s="1" t="s">
        <v>32</v>
      </c>
      <c r="D104" s="2">
        <v>90500</v>
      </c>
      <c r="E104" s="1">
        <v>89</v>
      </c>
      <c r="F104" s="3">
        <v>44896</v>
      </c>
      <c r="G104" s="1">
        <v>11</v>
      </c>
      <c r="H104" s="1" t="s">
        <v>13</v>
      </c>
    </row>
    <row r="105" spans="1:8" x14ac:dyDescent="0.2">
      <c r="A105" s="1">
        <v>193</v>
      </c>
      <c r="B105" s="1" t="s">
        <v>168</v>
      </c>
      <c r="C105" s="1" t="s">
        <v>19</v>
      </c>
      <c r="D105" s="2">
        <v>36500</v>
      </c>
      <c r="E105" s="1">
        <v>130</v>
      </c>
      <c r="F105" s="3">
        <v>44896</v>
      </c>
      <c r="G105" s="1">
        <v>3</v>
      </c>
      <c r="H105" s="1" t="s">
        <v>169</v>
      </c>
    </row>
    <row r="106" spans="1:8" x14ac:dyDescent="0.2">
      <c r="A106" s="1"/>
      <c r="B106" s="1"/>
      <c r="C106" s="1"/>
      <c r="D106" s="1"/>
      <c r="E106" s="1"/>
      <c r="F106" s="1"/>
      <c r="G106" s="1">
        <v>492</v>
      </c>
      <c r="H106" s="1"/>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3"/>
  <sheetViews>
    <sheetView topLeftCell="A12" zoomScaleNormal="100" workbookViewId="0">
      <selection activeCell="A12" sqref="A12"/>
    </sheetView>
  </sheetViews>
  <sheetFormatPr baseColWidth="10" defaultColWidth="8.5" defaultRowHeight="15" x14ac:dyDescent="0.2"/>
  <cols>
    <col min="1" max="1" width="13.5" customWidth="1"/>
    <col min="2" max="2" width="11.6640625" customWidth="1"/>
    <col min="3" max="3" width="11.5" customWidth="1"/>
    <col min="4" max="4" width="9.6640625" customWidth="1"/>
    <col min="5" max="5" width="12.6640625" customWidth="1"/>
    <col min="6" max="6" width="36.83203125" customWidth="1"/>
    <col min="7" max="8" width="30.6640625" customWidth="1"/>
  </cols>
  <sheetData>
    <row r="1" spans="1:8" x14ac:dyDescent="0.2">
      <c r="A1" s="1" t="s">
        <v>170</v>
      </c>
      <c r="B1" s="1" t="s">
        <v>171</v>
      </c>
      <c r="C1" s="1" t="s">
        <v>172</v>
      </c>
      <c r="D1" s="1" t="s">
        <v>173</v>
      </c>
      <c r="E1" s="1" t="s">
        <v>174</v>
      </c>
      <c r="F1" s="1" t="s">
        <v>175</v>
      </c>
      <c r="G1" s="1" t="s">
        <v>176</v>
      </c>
      <c r="H1" s="1" t="s">
        <v>177</v>
      </c>
    </row>
    <row r="2" spans="1:8" x14ac:dyDescent="0.2">
      <c r="A2" s="1">
        <v>3</v>
      </c>
      <c r="B2" s="1" t="s">
        <v>178</v>
      </c>
      <c r="C2" s="1" t="s">
        <v>179</v>
      </c>
      <c r="D2" s="1">
        <v>1</v>
      </c>
      <c r="E2" s="1"/>
      <c r="F2" s="1" t="s">
        <v>180</v>
      </c>
      <c r="G2" s="1" t="s">
        <v>181</v>
      </c>
      <c r="H2" s="1"/>
    </row>
    <row r="3" spans="1:8" x14ac:dyDescent="0.2">
      <c r="A3" s="1">
        <v>3</v>
      </c>
      <c r="B3" s="1" t="s">
        <v>182</v>
      </c>
      <c r="C3" s="1" t="s">
        <v>183</v>
      </c>
      <c r="D3" s="1">
        <v>1</v>
      </c>
      <c r="E3" s="1" t="s">
        <v>184</v>
      </c>
      <c r="F3" s="1" t="s">
        <v>185</v>
      </c>
      <c r="G3" s="1" t="s">
        <v>186</v>
      </c>
      <c r="H3" s="1"/>
    </row>
    <row r="4" spans="1:8" x14ac:dyDescent="0.2">
      <c r="A4" s="1">
        <v>3</v>
      </c>
      <c r="B4" s="1" t="s">
        <v>187</v>
      </c>
      <c r="C4" s="1" t="s">
        <v>188</v>
      </c>
      <c r="D4" s="1">
        <v>1</v>
      </c>
      <c r="E4" s="1" t="s">
        <v>189</v>
      </c>
      <c r="F4" s="1" t="s">
        <v>190</v>
      </c>
      <c r="G4" s="1" t="s">
        <v>191</v>
      </c>
      <c r="H4" s="1"/>
    </row>
    <row r="5" spans="1:8" x14ac:dyDescent="0.2">
      <c r="A5" s="1">
        <v>3</v>
      </c>
      <c r="B5" s="1" t="s">
        <v>192</v>
      </c>
      <c r="C5" s="1" t="s">
        <v>193</v>
      </c>
      <c r="D5" s="1">
        <v>1</v>
      </c>
      <c r="E5" s="1" t="s">
        <v>194</v>
      </c>
      <c r="F5" s="1" t="s">
        <v>195</v>
      </c>
      <c r="G5" s="1" t="s">
        <v>196</v>
      </c>
      <c r="H5" s="1"/>
    </row>
    <row r="6" spans="1:8" x14ac:dyDescent="0.2">
      <c r="A6" s="1">
        <v>3</v>
      </c>
      <c r="B6" s="1" t="s">
        <v>197</v>
      </c>
      <c r="C6" s="1" t="s">
        <v>198</v>
      </c>
      <c r="D6" s="1">
        <v>1</v>
      </c>
      <c r="E6" s="1" t="s">
        <v>199</v>
      </c>
      <c r="F6" s="1" t="s">
        <v>200</v>
      </c>
      <c r="G6" s="1" t="s">
        <v>201</v>
      </c>
      <c r="H6" s="1"/>
    </row>
    <row r="7" spans="1:8" x14ac:dyDescent="0.2">
      <c r="A7" s="1">
        <v>3</v>
      </c>
      <c r="B7" s="1" t="s">
        <v>202</v>
      </c>
      <c r="C7" s="1" t="s">
        <v>203</v>
      </c>
      <c r="D7" s="1">
        <v>1</v>
      </c>
      <c r="E7" s="1" t="s">
        <v>204</v>
      </c>
      <c r="F7" s="1" t="s">
        <v>205</v>
      </c>
      <c r="G7" s="1" t="s">
        <v>206</v>
      </c>
      <c r="H7" s="1"/>
    </row>
    <row r="8" spans="1:8" x14ac:dyDescent="0.2">
      <c r="A8" s="1">
        <v>3</v>
      </c>
      <c r="B8" s="1" t="s">
        <v>207</v>
      </c>
      <c r="C8" s="1" t="s">
        <v>208</v>
      </c>
      <c r="D8" s="1">
        <v>1</v>
      </c>
      <c r="E8" s="1" t="s">
        <v>209</v>
      </c>
      <c r="F8" s="1" t="s">
        <v>210</v>
      </c>
      <c r="G8" s="1" t="s">
        <v>211</v>
      </c>
      <c r="H8" s="1"/>
    </row>
    <row r="9" spans="1:8" x14ac:dyDescent="0.2">
      <c r="A9" s="1">
        <v>3</v>
      </c>
      <c r="B9" s="1" t="s">
        <v>212</v>
      </c>
      <c r="C9" s="1" t="s">
        <v>213</v>
      </c>
      <c r="D9" s="1">
        <v>1</v>
      </c>
      <c r="E9" s="1"/>
      <c r="F9" s="1" t="s">
        <v>214</v>
      </c>
      <c r="G9" s="1" t="s">
        <v>215</v>
      </c>
      <c r="H9" s="1"/>
    </row>
    <row r="10" spans="1:8" x14ac:dyDescent="0.2">
      <c r="A10" s="1">
        <v>3</v>
      </c>
      <c r="B10" s="1" t="s">
        <v>216</v>
      </c>
      <c r="C10" s="1" t="s">
        <v>217</v>
      </c>
      <c r="D10" s="1">
        <v>1</v>
      </c>
      <c r="E10" s="1"/>
      <c r="F10" s="1" t="s">
        <v>218</v>
      </c>
      <c r="G10" s="1" t="s">
        <v>219</v>
      </c>
      <c r="H10" s="1"/>
    </row>
    <row r="11" spans="1:8" x14ac:dyDescent="0.2">
      <c r="A11" s="1">
        <v>3</v>
      </c>
      <c r="B11" s="1" t="s">
        <v>220</v>
      </c>
      <c r="C11" s="1" t="s">
        <v>217</v>
      </c>
      <c r="D11" s="1">
        <v>1</v>
      </c>
      <c r="E11" s="1"/>
      <c r="F11" s="1" t="s">
        <v>221</v>
      </c>
      <c r="G11" s="1" t="s">
        <v>222</v>
      </c>
      <c r="H11" s="1"/>
    </row>
    <row r="12" spans="1:8" x14ac:dyDescent="0.2">
      <c r="A12" s="1">
        <v>5</v>
      </c>
      <c r="B12" s="1" t="s">
        <v>178</v>
      </c>
      <c r="C12" s="1" t="s">
        <v>223</v>
      </c>
      <c r="D12" s="1">
        <v>2</v>
      </c>
      <c r="E12" s="1"/>
      <c r="F12" s="1" t="s">
        <v>224</v>
      </c>
      <c r="G12" s="1" t="s">
        <v>225</v>
      </c>
      <c r="H12" s="1"/>
    </row>
    <row r="13" spans="1:8" x14ac:dyDescent="0.2">
      <c r="A13" s="1">
        <v>5</v>
      </c>
      <c r="B13" s="1" t="s">
        <v>182</v>
      </c>
      <c r="C13" s="1" t="s">
        <v>226</v>
      </c>
      <c r="D13" s="1">
        <v>1</v>
      </c>
      <c r="E13" s="1"/>
      <c r="F13" s="1" t="s">
        <v>227</v>
      </c>
      <c r="G13" s="1" t="s">
        <v>228</v>
      </c>
      <c r="H13" s="1" t="s">
        <v>229</v>
      </c>
    </row>
    <row r="14" spans="1:8" x14ac:dyDescent="0.2">
      <c r="A14" s="1">
        <v>5</v>
      </c>
      <c r="B14" s="1" t="s">
        <v>187</v>
      </c>
      <c r="C14" s="1" t="s">
        <v>203</v>
      </c>
      <c r="D14" s="1">
        <v>1</v>
      </c>
      <c r="E14" s="1" t="s">
        <v>230</v>
      </c>
      <c r="F14" s="1" t="s">
        <v>231</v>
      </c>
      <c r="G14" s="1" t="s">
        <v>232</v>
      </c>
      <c r="H14" s="1"/>
    </row>
    <row r="15" spans="1:8" x14ac:dyDescent="0.2">
      <c r="A15" s="1">
        <v>5</v>
      </c>
      <c r="B15" s="1" t="s">
        <v>192</v>
      </c>
      <c r="C15" s="1" t="s">
        <v>183</v>
      </c>
      <c r="D15" s="1">
        <v>1</v>
      </c>
      <c r="E15" s="1" t="s">
        <v>233</v>
      </c>
      <c r="F15" s="1" t="s">
        <v>234</v>
      </c>
      <c r="G15" s="1" t="s">
        <v>235</v>
      </c>
      <c r="H15" s="1"/>
    </row>
    <row r="16" spans="1:8" x14ac:dyDescent="0.2">
      <c r="A16" s="1">
        <v>5</v>
      </c>
      <c r="B16" s="1" t="s">
        <v>197</v>
      </c>
      <c r="C16" s="1" t="s">
        <v>236</v>
      </c>
      <c r="D16" s="1">
        <v>3</v>
      </c>
      <c r="E16" s="1" t="s">
        <v>233</v>
      </c>
      <c r="F16" s="1" t="s">
        <v>237</v>
      </c>
      <c r="G16" s="1" t="s">
        <v>238</v>
      </c>
      <c r="H16" s="1"/>
    </row>
    <row r="17" spans="1:8" x14ac:dyDescent="0.2">
      <c r="A17" s="1">
        <v>5</v>
      </c>
      <c r="B17" s="1" t="s">
        <v>202</v>
      </c>
      <c r="C17" s="1" t="s">
        <v>226</v>
      </c>
      <c r="D17" s="1">
        <v>1</v>
      </c>
      <c r="E17" s="1"/>
      <c r="F17" s="1" t="s">
        <v>239</v>
      </c>
      <c r="G17" s="1" t="s">
        <v>240</v>
      </c>
      <c r="H17" s="1" t="s">
        <v>229</v>
      </c>
    </row>
    <row r="18" spans="1:8" x14ac:dyDescent="0.2">
      <c r="A18" s="1">
        <v>5</v>
      </c>
      <c r="B18" s="1" t="s">
        <v>207</v>
      </c>
      <c r="C18" s="1" t="s">
        <v>198</v>
      </c>
      <c r="D18" s="1">
        <v>1</v>
      </c>
      <c r="E18" s="1" t="s">
        <v>241</v>
      </c>
      <c r="F18" s="1" t="s">
        <v>242</v>
      </c>
      <c r="G18" s="1" t="s">
        <v>243</v>
      </c>
      <c r="H18" s="1"/>
    </row>
    <row r="19" spans="1:8" x14ac:dyDescent="0.2">
      <c r="A19" s="1">
        <v>5</v>
      </c>
      <c r="B19" s="1" t="s">
        <v>212</v>
      </c>
      <c r="C19" s="1" t="s">
        <v>198</v>
      </c>
      <c r="D19" s="1">
        <v>3</v>
      </c>
      <c r="E19" s="1" t="s">
        <v>244</v>
      </c>
      <c r="F19" s="1" t="s">
        <v>245</v>
      </c>
      <c r="G19" s="1" t="s">
        <v>246</v>
      </c>
      <c r="H19" s="1"/>
    </row>
    <row r="20" spans="1:8" x14ac:dyDescent="0.2">
      <c r="A20" s="1">
        <v>5</v>
      </c>
      <c r="B20" s="1" t="s">
        <v>216</v>
      </c>
      <c r="C20" s="1" t="s">
        <v>213</v>
      </c>
      <c r="D20" s="1">
        <v>3</v>
      </c>
      <c r="E20" s="1"/>
      <c r="F20" s="1" t="s">
        <v>247</v>
      </c>
      <c r="G20" s="1" t="s">
        <v>248</v>
      </c>
      <c r="H20" s="1"/>
    </row>
    <row r="21" spans="1:8" x14ac:dyDescent="0.2">
      <c r="A21" s="1">
        <v>5</v>
      </c>
      <c r="B21" s="1" t="s">
        <v>249</v>
      </c>
      <c r="C21" s="1" t="s">
        <v>250</v>
      </c>
      <c r="D21" s="1">
        <v>1</v>
      </c>
      <c r="E21" s="1" t="s">
        <v>251</v>
      </c>
      <c r="F21" s="1" t="s">
        <v>252</v>
      </c>
      <c r="G21" s="1" t="s">
        <v>253</v>
      </c>
      <c r="H21" s="1"/>
    </row>
    <row r="22" spans="1:8" x14ac:dyDescent="0.2">
      <c r="A22" s="1">
        <v>5</v>
      </c>
      <c r="B22" s="1" t="s">
        <v>220</v>
      </c>
      <c r="C22" s="1" t="s">
        <v>254</v>
      </c>
      <c r="D22" s="1">
        <v>2</v>
      </c>
      <c r="E22" s="1" t="s">
        <v>255</v>
      </c>
      <c r="F22" s="1" t="s">
        <v>256</v>
      </c>
      <c r="G22" s="1" t="s">
        <v>257</v>
      </c>
      <c r="H22" s="1"/>
    </row>
    <row r="23" spans="1:8" x14ac:dyDescent="0.2">
      <c r="A23" s="1">
        <v>5</v>
      </c>
      <c r="B23" s="1" t="s">
        <v>258</v>
      </c>
      <c r="C23" s="1" t="s">
        <v>198</v>
      </c>
      <c r="D23" s="1">
        <v>1</v>
      </c>
      <c r="E23" s="1" t="s">
        <v>259</v>
      </c>
      <c r="F23" s="1" t="s">
        <v>260</v>
      </c>
      <c r="G23" s="1" t="s">
        <v>261</v>
      </c>
      <c r="H23" s="1"/>
    </row>
    <row r="24" spans="1:8" x14ac:dyDescent="0.2">
      <c r="A24" s="1">
        <v>5</v>
      </c>
      <c r="B24" s="1" t="s">
        <v>262</v>
      </c>
      <c r="C24" s="1" t="s">
        <v>254</v>
      </c>
      <c r="D24" s="1">
        <v>1</v>
      </c>
      <c r="E24" s="1" t="s">
        <v>263</v>
      </c>
      <c r="F24" s="1" t="s">
        <v>264</v>
      </c>
      <c r="G24" s="1" t="s">
        <v>265</v>
      </c>
      <c r="H24" s="1"/>
    </row>
    <row r="25" spans="1:8" x14ac:dyDescent="0.2">
      <c r="A25" s="1">
        <v>5</v>
      </c>
      <c r="B25" s="1" t="s">
        <v>266</v>
      </c>
      <c r="C25" s="1" t="s">
        <v>250</v>
      </c>
      <c r="D25" s="1">
        <v>1</v>
      </c>
      <c r="E25" s="1" t="s">
        <v>267</v>
      </c>
      <c r="F25" s="1" t="s">
        <v>268</v>
      </c>
      <c r="G25" s="1" t="s">
        <v>269</v>
      </c>
      <c r="H25" s="1"/>
    </row>
    <row r="26" spans="1:8" x14ac:dyDescent="0.2">
      <c r="A26" s="1">
        <v>5</v>
      </c>
      <c r="B26" s="1" t="s">
        <v>270</v>
      </c>
      <c r="C26" s="1" t="s">
        <v>271</v>
      </c>
      <c r="D26" s="1">
        <v>4</v>
      </c>
      <c r="E26" s="1" t="s">
        <v>272</v>
      </c>
      <c r="F26" s="1" t="s">
        <v>273</v>
      </c>
      <c r="G26" s="1" t="s">
        <v>274</v>
      </c>
      <c r="H26" s="1"/>
    </row>
    <row r="27" spans="1:8" x14ac:dyDescent="0.2">
      <c r="A27" s="1">
        <v>5</v>
      </c>
      <c r="B27" s="1" t="s">
        <v>275</v>
      </c>
      <c r="C27" s="1" t="s">
        <v>276</v>
      </c>
      <c r="D27" s="1">
        <v>1</v>
      </c>
      <c r="E27" s="1"/>
      <c r="F27" s="1" t="s">
        <v>277</v>
      </c>
      <c r="G27" s="1" t="s">
        <v>278</v>
      </c>
      <c r="H27" s="1"/>
    </row>
    <row r="28" spans="1:8" x14ac:dyDescent="0.2">
      <c r="A28" s="1">
        <v>5</v>
      </c>
      <c r="B28" s="1" t="s">
        <v>279</v>
      </c>
      <c r="C28" s="1" t="s">
        <v>203</v>
      </c>
      <c r="D28" s="1">
        <v>2</v>
      </c>
      <c r="E28" s="1" t="s">
        <v>230</v>
      </c>
      <c r="F28" s="1" t="s">
        <v>280</v>
      </c>
      <c r="G28" s="1" t="s">
        <v>281</v>
      </c>
      <c r="H28" s="1"/>
    </row>
    <row r="29" spans="1:8" x14ac:dyDescent="0.2">
      <c r="A29" s="1">
        <v>5</v>
      </c>
      <c r="B29" s="1" t="s">
        <v>282</v>
      </c>
      <c r="C29" s="1" t="s">
        <v>283</v>
      </c>
      <c r="D29" s="1">
        <v>1</v>
      </c>
      <c r="E29" s="1" t="s">
        <v>284</v>
      </c>
      <c r="F29" s="1" t="s">
        <v>285</v>
      </c>
      <c r="G29" s="1" t="s">
        <v>286</v>
      </c>
      <c r="H29" s="1"/>
    </row>
    <row r="30" spans="1:8" x14ac:dyDescent="0.2">
      <c r="A30" s="1">
        <v>5</v>
      </c>
      <c r="B30" s="1" t="s">
        <v>287</v>
      </c>
      <c r="C30" s="1" t="s">
        <v>288</v>
      </c>
      <c r="D30" s="1">
        <v>1</v>
      </c>
      <c r="E30" s="1"/>
      <c r="F30" s="1" t="s">
        <v>289</v>
      </c>
      <c r="G30" s="1" t="s">
        <v>290</v>
      </c>
      <c r="H30" s="1"/>
    </row>
    <row r="31" spans="1:8" x14ac:dyDescent="0.2">
      <c r="A31" s="1">
        <v>5</v>
      </c>
      <c r="B31" s="1" t="s">
        <v>291</v>
      </c>
      <c r="C31" s="1" t="s">
        <v>203</v>
      </c>
      <c r="D31" s="1">
        <v>1</v>
      </c>
      <c r="E31" s="1" t="s">
        <v>284</v>
      </c>
      <c r="F31" s="1" t="s">
        <v>292</v>
      </c>
      <c r="G31" s="1" t="s">
        <v>293</v>
      </c>
      <c r="H31" s="1"/>
    </row>
    <row r="32" spans="1:8" x14ac:dyDescent="0.2">
      <c r="A32" s="1">
        <v>5</v>
      </c>
      <c r="B32" s="1" t="s">
        <v>294</v>
      </c>
      <c r="C32" s="1" t="s">
        <v>250</v>
      </c>
      <c r="D32" s="1">
        <v>1</v>
      </c>
      <c r="E32" s="1" t="s">
        <v>295</v>
      </c>
      <c r="F32" s="1" t="s">
        <v>296</v>
      </c>
      <c r="G32" s="1" t="s">
        <v>297</v>
      </c>
      <c r="H32" s="1"/>
    </row>
    <row r="33" spans="1:8" x14ac:dyDescent="0.2">
      <c r="A33" s="1">
        <v>5</v>
      </c>
      <c r="B33" s="1" t="s">
        <v>298</v>
      </c>
      <c r="C33" s="1" t="s">
        <v>276</v>
      </c>
      <c r="D33" s="1">
        <v>2</v>
      </c>
      <c r="E33" s="1"/>
      <c r="F33" s="1" t="s">
        <v>299</v>
      </c>
      <c r="G33" s="1" t="s">
        <v>300</v>
      </c>
      <c r="H33" s="1"/>
    </row>
    <row r="34" spans="1:8" x14ac:dyDescent="0.2">
      <c r="A34" s="1">
        <v>5</v>
      </c>
      <c r="B34" s="1" t="s">
        <v>301</v>
      </c>
      <c r="C34" s="1" t="s">
        <v>250</v>
      </c>
      <c r="D34" s="1">
        <v>1</v>
      </c>
      <c r="E34" s="1" t="s">
        <v>251</v>
      </c>
      <c r="F34" s="1" t="s">
        <v>302</v>
      </c>
      <c r="G34" s="1" t="s">
        <v>303</v>
      </c>
      <c r="H34" s="1"/>
    </row>
    <row r="35" spans="1:8" x14ac:dyDescent="0.2">
      <c r="A35" s="1">
        <v>5</v>
      </c>
      <c r="B35" s="1" t="s">
        <v>304</v>
      </c>
      <c r="C35" s="1" t="s">
        <v>226</v>
      </c>
      <c r="D35" s="1">
        <v>2</v>
      </c>
      <c r="E35" s="1"/>
      <c r="F35" s="1" t="s">
        <v>305</v>
      </c>
      <c r="G35" s="1" t="s">
        <v>306</v>
      </c>
      <c r="H35" s="1" t="s">
        <v>307</v>
      </c>
    </row>
    <row r="36" spans="1:8" x14ac:dyDescent="0.2">
      <c r="A36" s="1">
        <v>6</v>
      </c>
      <c r="B36" s="1" t="s">
        <v>308</v>
      </c>
      <c r="C36" s="1" t="s">
        <v>226</v>
      </c>
      <c r="D36" s="1">
        <v>1</v>
      </c>
      <c r="E36" s="1"/>
      <c r="F36" s="1" t="s">
        <v>309</v>
      </c>
      <c r="G36" s="1" t="s">
        <v>310</v>
      </c>
      <c r="H36" s="1" t="s">
        <v>229</v>
      </c>
    </row>
    <row r="37" spans="1:8" x14ac:dyDescent="0.2">
      <c r="A37" s="1">
        <v>6</v>
      </c>
      <c r="B37" s="1" t="s">
        <v>178</v>
      </c>
      <c r="C37" s="1" t="s">
        <v>311</v>
      </c>
      <c r="D37" s="1">
        <v>1</v>
      </c>
      <c r="E37" s="1"/>
      <c r="F37" s="1" t="s">
        <v>312</v>
      </c>
      <c r="G37" s="1" t="s">
        <v>313</v>
      </c>
      <c r="H37" s="1"/>
    </row>
    <row r="38" spans="1:8" x14ac:dyDescent="0.2">
      <c r="A38" s="1">
        <v>6</v>
      </c>
      <c r="B38" s="1" t="s">
        <v>182</v>
      </c>
      <c r="C38" s="1" t="s">
        <v>311</v>
      </c>
      <c r="D38" s="1">
        <v>1</v>
      </c>
      <c r="E38" s="1"/>
      <c r="F38" s="1" t="s">
        <v>314</v>
      </c>
      <c r="G38" s="1" t="s">
        <v>315</v>
      </c>
      <c r="H38" s="1"/>
    </row>
    <row r="39" spans="1:8" x14ac:dyDescent="0.2">
      <c r="A39" s="1">
        <v>6</v>
      </c>
      <c r="B39" s="1" t="s">
        <v>187</v>
      </c>
      <c r="C39" s="1" t="s">
        <v>226</v>
      </c>
      <c r="D39" s="1">
        <v>1</v>
      </c>
      <c r="E39" s="1"/>
      <c r="F39" s="1" t="s">
        <v>316</v>
      </c>
      <c r="G39" s="1" t="s">
        <v>317</v>
      </c>
      <c r="H39" s="1" t="s">
        <v>318</v>
      </c>
    </row>
    <row r="40" spans="1:8" x14ac:dyDescent="0.2">
      <c r="A40" s="1">
        <v>6</v>
      </c>
      <c r="B40" s="1" t="s">
        <v>192</v>
      </c>
      <c r="C40" s="1" t="s">
        <v>226</v>
      </c>
      <c r="D40" s="1">
        <v>1</v>
      </c>
      <c r="E40" s="1"/>
      <c r="F40" s="1" t="s">
        <v>319</v>
      </c>
      <c r="G40" s="1" t="s">
        <v>320</v>
      </c>
      <c r="H40" s="1" t="s">
        <v>229</v>
      </c>
    </row>
    <row r="41" spans="1:8" x14ac:dyDescent="0.2">
      <c r="A41" s="1">
        <v>6</v>
      </c>
      <c r="B41" s="1" t="s">
        <v>197</v>
      </c>
      <c r="C41" s="1" t="s">
        <v>226</v>
      </c>
      <c r="D41" s="1">
        <v>1</v>
      </c>
      <c r="E41" s="1"/>
      <c r="F41" s="1" t="s">
        <v>321</v>
      </c>
      <c r="G41" s="1" t="s">
        <v>322</v>
      </c>
      <c r="H41" s="1" t="s">
        <v>229</v>
      </c>
    </row>
    <row r="42" spans="1:8" x14ac:dyDescent="0.2">
      <c r="A42" s="1">
        <v>7</v>
      </c>
      <c r="B42" s="1" t="s">
        <v>178</v>
      </c>
      <c r="C42" s="1" t="s">
        <v>288</v>
      </c>
      <c r="D42" s="1">
        <v>1</v>
      </c>
      <c r="E42" s="1"/>
      <c r="F42" s="1" t="s">
        <v>323</v>
      </c>
      <c r="G42" s="1" t="s">
        <v>324</v>
      </c>
      <c r="H42" s="1"/>
    </row>
    <row r="43" spans="1:8" x14ac:dyDescent="0.2">
      <c r="A43" s="1">
        <v>7</v>
      </c>
      <c r="B43" s="1" t="s">
        <v>182</v>
      </c>
      <c r="C43" s="1" t="s">
        <v>226</v>
      </c>
      <c r="D43" s="1">
        <v>2</v>
      </c>
      <c r="E43" s="1"/>
      <c r="F43" s="1" t="s">
        <v>325</v>
      </c>
      <c r="G43" s="1" t="s">
        <v>326</v>
      </c>
      <c r="H43" s="1" t="s">
        <v>327</v>
      </c>
    </row>
    <row r="44" spans="1:8" x14ac:dyDescent="0.2">
      <c r="A44" s="1">
        <v>8</v>
      </c>
      <c r="B44" s="1" t="s">
        <v>178</v>
      </c>
      <c r="C44" s="1" t="s">
        <v>328</v>
      </c>
      <c r="D44" s="1">
        <v>4</v>
      </c>
      <c r="E44" s="1"/>
      <c r="F44" s="1" t="s">
        <v>329</v>
      </c>
      <c r="G44" s="1" t="s">
        <v>330</v>
      </c>
      <c r="H44" s="1"/>
    </row>
    <row r="45" spans="1:8" x14ac:dyDescent="0.2">
      <c r="A45" s="1">
        <v>8</v>
      </c>
      <c r="B45" s="1" t="s">
        <v>182</v>
      </c>
      <c r="C45" s="1" t="s">
        <v>331</v>
      </c>
      <c r="D45" s="1">
        <v>5</v>
      </c>
      <c r="E45" s="1"/>
      <c r="F45" s="1" t="s">
        <v>332</v>
      </c>
      <c r="G45" s="1" t="s">
        <v>333</v>
      </c>
      <c r="H45" s="1"/>
    </row>
    <row r="46" spans="1:8" x14ac:dyDescent="0.2">
      <c r="A46" s="1">
        <v>8</v>
      </c>
      <c r="B46" s="1" t="s">
        <v>187</v>
      </c>
      <c r="C46" s="1" t="s">
        <v>198</v>
      </c>
      <c r="D46" s="1">
        <v>2</v>
      </c>
      <c r="E46" s="1" t="s">
        <v>334</v>
      </c>
      <c r="F46" s="1" t="s">
        <v>335</v>
      </c>
      <c r="G46" s="1" t="s">
        <v>336</v>
      </c>
      <c r="H46" s="1"/>
    </row>
    <row r="47" spans="1:8" x14ac:dyDescent="0.2">
      <c r="A47" s="1">
        <v>8</v>
      </c>
      <c r="B47" s="1" t="s">
        <v>192</v>
      </c>
      <c r="C47" s="1" t="s">
        <v>283</v>
      </c>
      <c r="D47" s="1">
        <v>2</v>
      </c>
      <c r="E47" s="1" t="s">
        <v>337</v>
      </c>
      <c r="F47" s="1" t="s">
        <v>338</v>
      </c>
      <c r="G47" s="1" t="s">
        <v>339</v>
      </c>
      <c r="H47" s="1"/>
    </row>
    <row r="48" spans="1:8" x14ac:dyDescent="0.2">
      <c r="A48" s="1">
        <v>10</v>
      </c>
      <c r="B48" s="1" t="s">
        <v>178</v>
      </c>
      <c r="C48" s="1" t="s">
        <v>283</v>
      </c>
      <c r="D48" s="1">
        <v>2</v>
      </c>
      <c r="E48" s="1" t="s">
        <v>340</v>
      </c>
      <c r="F48" s="1" t="s">
        <v>341</v>
      </c>
      <c r="G48" s="1" t="s">
        <v>342</v>
      </c>
      <c r="H48" s="1"/>
    </row>
    <row r="49" spans="1:8" x14ac:dyDescent="0.2">
      <c r="A49" s="1">
        <v>10</v>
      </c>
      <c r="B49" s="1" t="s">
        <v>182</v>
      </c>
      <c r="C49" s="1" t="s">
        <v>208</v>
      </c>
      <c r="D49" s="1">
        <v>2</v>
      </c>
      <c r="E49" s="1" t="s">
        <v>340</v>
      </c>
      <c r="F49" s="1" t="s">
        <v>343</v>
      </c>
      <c r="G49" s="1" t="s">
        <v>344</v>
      </c>
      <c r="H49" s="1"/>
    </row>
    <row r="50" spans="1:8" x14ac:dyDescent="0.2">
      <c r="A50" s="1">
        <v>10</v>
      </c>
      <c r="B50" s="1" t="s">
        <v>187</v>
      </c>
      <c r="C50" s="1" t="s">
        <v>208</v>
      </c>
      <c r="D50" s="1">
        <v>3</v>
      </c>
      <c r="E50" s="1" t="s">
        <v>340</v>
      </c>
      <c r="F50" s="1" t="s">
        <v>345</v>
      </c>
      <c r="G50" s="1" t="s">
        <v>346</v>
      </c>
      <c r="H50" s="1"/>
    </row>
    <row r="51" spans="1:8" x14ac:dyDescent="0.2">
      <c r="A51" s="1">
        <v>10</v>
      </c>
      <c r="B51" s="1" t="s">
        <v>192</v>
      </c>
      <c r="C51" s="1" t="s">
        <v>217</v>
      </c>
      <c r="D51" s="1">
        <v>6</v>
      </c>
      <c r="E51" s="1"/>
      <c r="F51" s="1" t="s">
        <v>347</v>
      </c>
      <c r="G51" s="1" t="s">
        <v>348</v>
      </c>
      <c r="H51" s="1"/>
    </row>
    <row r="52" spans="1:8" x14ac:dyDescent="0.2">
      <c r="A52" s="1">
        <v>11</v>
      </c>
      <c r="B52" s="1" t="s">
        <v>178</v>
      </c>
      <c r="C52" s="1" t="s">
        <v>349</v>
      </c>
      <c r="D52" s="1">
        <v>1</v>
      </c>
      <c r="E52" s="1"/>
      <c r="F52" s="1" t="s">
        <v>350</v>
      </c>
      <c r="G52" s="1" t="s">
        <v>351</v>
      </c>
      <c r="H52" s="1"/>
    </row>
    <row r="53" spans="1:8" x14ac:dyDescent="0.2">
      <c r="A53" s="1">
        <v>11</v>
      </c>
      <c r="B53" s="1" t="s">
        <v>182</v>
      </c>
      <c r="C53" s="1" t="s">
        <v>349</v>
      </c>
      <c r="D53" s="1">
        <v>3</v>
      </c>
      <c r="E53" s="1"/>
      <c r="F53" s="1" t="s">
        <v>352</v>
      </c>
      <c r="G53" s="1" t="s">
        <v>353</v>
      </c>
      <c r="H53" s="1"/>
    </row>
    <row r="54" spans="1:8" x14ac:dyDescent="0.2">
      <c r="A54" s="1">
        <v>11</v>
      </c>
      <c r="B54" s="1" t="s">
        <v>187</v>
      </c>
      <c r="C54" s="1" t="s">
        <v>349</v>
      </c>
      <c r="D54" s="1">
        <v>2</v>
      </c>
      <c r="E54" s="1"/>
      <c r="F54" s="1" t="s">
        <v>354</v>
      </c>
      <c r="G54" s="1" t="s">
        <v>355</v>
      </c>
      <c r="H54" s="1"/>
    </row>
    <row r="55" spans="1:8" x14ac:dyDescent="0.2">
      <c r="A55" s="1">
        <v>11</v>
      </c>
      <c r="B55" s="1" t="s">
        <v>192</v>
      </c>
      <c r="C55" s="1" t="s">
        <v>349</v>
      </c>
      <c r="D55" s="1">
        <v>1</v>
      </c>
      <c r="E55" s="1"/>
      <c r="F55" s="1" t="s">
        <v>356</v>
      </c>
      <c r="G55" s="1" t="s">
        <v>357</v>
      </c>
      <c r="H55" s="1"/>
    </row>
    <row r="56" spans="1:8" x14ac:dyDescent="0.2">
      <c r="A56" s="1">
        <v>11</v>
      </c>
      <c r="B56" s="1" t="s">
        <v>197</v>
      </c>
      <c r="C56" s="1" t="s">
        <v>349</v>
      </c>
      <c r="D56" s="1">
        <v>3</v>
      </c>
      <c r="E56" s="1"/>
      <c r="F56" s="1" t="s">
        <v>358</v>
      </c>
      <c r="G56" s="1" t="s">
        <v>359</v>
      </c>
      <c r="H56" s="1"/>
    </row>
    <row r="57" spans="1:8" x14ac:dyDescent="0.2">
      <c r="A57" s="1">
        <v>11</v>
      </c>
      <c r="B57" s="1" t="s">
        <v>202</v>
      </c>
      <c r="C57" s="1" t="s">
        <v>349</v>
      </c>
      <c r="D57" s="1">
        <v>2</v>
      </c>
      <c r="E57" s="1"/>
      <c r="F57" s="1" t="s">
        <v>360</v>
      </c>
      <c r="G57" s="1" t="s">
        <v>361</v>
      </c>
      <c r="H57" s="1"/>
    </row>
    <row r="58" spans="1:8" x14ac:dyDescent="0.2">
      <c r="A58" s="1">
        <v>11</v>
      </c>
      <c r="B58" s="1" t="s">
        <v>207</v>
      </c>
      <c r="C58" s="1" t="s">
        <v>349</v>
      </c>
      <c r="D58" s="1">
        <v>1</v>
      </c>
      <c r="E58" s="1"/>
      <c r="F58" s="1" t="s">
        <v>362</v>
      </c>
      <c r="G58" s="1" t="s">
        <v>363</v>
      </c>
      <c r="H58" s="1"/>
    </row>
    <row r="59" spans="1:8" x14ac:dyDescent="0.2">
      <c r="A59" s="1">
        <v>11</v>
      </c>
      <c r="B59" s="1" t="s">
        <v>212</v>
      </c>
      <c r="C59" s="1" t="s">
        <v>349</v>
      </c>
      <c r="D59" s="1">
        <v>1</v>
      </c>
      <c r="E59" s="1"/>
      <c r="F59" s="1" t="s">
        <v>364</v>
      </c>
      <c r="G59" s="1" t="s">
        <v>365</v>
      </c>
      <c r="H59" s="1"/>
    </row>
    <row r="60" spans="1:8" x14ac:dyDescent="0.2">
      <c r="A60" s="1">
        <v>12</v>
      </c>
      <c r="B60" s="1" t="s">
        <v>178</v>
      </c>
      <c r="C60" s="1" t="s">
        <v>183</v>
      </c>
      <c r="D60" s="1">
        <v>2</v>
      </c>
      <c r="E60" s="1" t="s">
        <v>366</v>
      </c>
      <c r="F60" s="1" t="s">
        <v>367</v>
      </c>
      <c r="G60" s="1" t="s">
        <v>368</v>
      </c>
      <c r="H60" s="1"/>
    </row>
    <row r="61" spans="1:8" x14ac:dyDescent="0.2">
      <c r="A61" s="1">
        <v>12</v>
      </c>
      <c r="B61" s="1" t="s">
        <v>182</v>
      </c>
      <c r="C61" s="1" t="s">
        <v>331</v>
      </c>
      <c r="D61" s="1">
        <v>1</v>
      </c>
      <c r="E61" s="1"/>
      <c r="F61" s="1" t="s">
        <v>369</v>
      </c>
      <c r="G61" s="1" t="s">
        <v>370</v>
      </c>
      <c r="H61" s="1"/>
    </row>
    <row r="62" spans="1:8" x14ac:dyDescent="0.2">
      <c r="A62" s="1">
        <v>12</v>
      </c>
      <c r="B62" s="1" t="s">
        <v>187</v>
      </c>
      <c r="C62" s="1" t="s">
        <v>198</v>
      </c>
      <c r="D62" s="1">
        <v>1</v>
      </c>
      <c r="E62" s="1" t="s">
        <v>371</v>
      </c>
      <c r="F62" s="1" t="s">
        <v>372</v>
      </c>
      <c r="G62" s="1" t="s">
        <v>373</v>
      </c>
      <c r="H62" s="1"/>
    </row>
    <row r="63" spans="1:8" x14ac:dyDescent="0.2">
      <c r="A63" s="1">
        <v>13</v>
      </c>
      <c r="B63" s="1" t="s">
        <v>178</v>
      </c>
      <c r="C63" s="1" t="s">
        <v>374</v>
      </c>
      <c r="D63" s="1">
        <v>8</v>
      </c>
      <c r="E63" s="1"/>
      <c r="F63" s="1" t="s">
        <v>375</v>
      </c>
      <c r="G63" s="1" t="s">
        <v>376</v>
      </c>
      <c r="H63" s="1"/>
    </row>
    <row r="64" spans="1:8" x14ac:dyDescent="0.2">
      <c r="A64" s="1">
        <v>13</v>
      </c>
      <c r="B64" s="1" t="s">
        <v>182</v>
      </c>
      <c r="C64" s="1" t="s">
        <v>183</v>
      </c>
      <c r="D64" s="1">
        <v>1</v>
      </c>
      <c r="E64" s="1" t="s">
        <v>377</v>
      </c>
      <c r="F64" s="1" t="s">
        <v>378</v>
      </c>
      <c r="G64" s="1" t="s">
        <v>379</v>
      </c>
      <c r="H64" s="1"/>
    </row>
    <row r="65" spans="1:8" x14ac:dyDescent="0.2">
      <c r="A65" s="1">
        <v>13</v>
      </c>
      <c r="B65" s="1" t="s">
        <v>187</v>
      </c>
      <c r="C65" s="1" t="s">
        <v>250</v>
      </c>
      <c r="D65" s="1">
        <v>4</v>
      </c>
      <c r="E65" s="1" t="s">
        <v>380</v>
      </c>
      <c r="F65" s="1" t="s">
        <v>381</v>
      </c>
      <c r="G65" s="1" t="s">
        <v>382</v>
      </c>
      <c r="H65" s="1"/>
    </row>
    <row r="66" spans="1:8" x14ac:dyDescent="0.2">
      <c r="A66" s="1">
        <v>13</v>
      </c>
      <c r="B66" s="1" t="s">
        <v>192</v>
      </c>
      <c r="C66" s="1" t="s">
        <v>383</v>
      </c>
      <c r="D66" s="1">
        <v>1</v>
      </c>
      <c r="E66" s="1" t="s">
        <v>384</v>
      </c>
      <c r="F66" s="1" t="s">
        <v>385</v>
      </c>
      <c r="G66" s="1" t="s">
        <v>386</v>
      </c>
      <c r="H66" s="1"/>
    </row>
    <row r="67" spans="1:8" x14ac:dyDescent="0.2">
      <c r="A67" s="1">
        <v>14</v>
      </c>
      <c r="B67" s="1" t="s">
        <v>178</v>
      </c>
      <c r="C67" s="1" t="s">
        <v>271</v>
      </c>
      <c r="D67" s="1">
        <v>1</v>
      </c>
      <c r="E67" s="1" t="s">
        <v>387</v>
      </c>
      <c r="F67" s="1" t="s">
        <v>388</v>
      </c>
      <c r="G67" s="1" t="s">
        <v>389</v>
      </c>
      <c r="H67" s="1"/>
    </row>
    <row r="68" spans="1:8" x14ac:dyDescent="0.2">
      <c r="A68" s="1">
        <v>14</v>
      </c>
      <c r="B68" s="1" t="s">
        <v>182</v>
      </c>
      <c r="C68" s="1" t="s">
        <v>328</v>
      </c>
      <c r="D68" s="1">
        <v>2</v>
      </c>
      <c r="E68" s="1"/>
      <c r="F68" s="1" t="s">
        <v>390</v>
      </c>
      <c r="G68" s="1" t="s">
        <v>391</v>
      </c>
      <c r="H68" s="1"/>
    </row>
    <row r="69" spans="1:8" x14ac:dyDescent="0.2">
      <c r="A69" s="1">
        <v>14</v>
      </c>
      <c r="B69" s="1" t="s">
        <v>187</v>
      </c>
      <c r="C69" s="1" t="s">
        <v>271</v>
      </c>
      <c r="D69" s="1">
        <v>1</v>
      </c>
      <c r="E69" s="1" t="s">
        <v>392</v>
      </c>
      <c r="F69" s="1" t="s">
        <v>393</v>
      </c>
      <c r="G69" s="1" t="s">
        <v>394</v>
      </c>
      <c r="H69" s="1"/>
    </row>
    <row r="70" spans="1:8" x14ac:dyDescent="0.2">
      <c r="A70" s="1">
        <v>14</v>
      </c>
      <c r="B70" s="1" t="s">
        <v>192</v>
      </c>
      <c r="C70" s="1" t="s">
        <v>395</v>
      </c>
      <c r="D70" s="1">
        <v>1</v>
      </c>
      <c r="E70" s="1" t="s">
        <v>396</v>
      </c>
      <c r="F70" s="1" t="s">
        <v>397</v>
      </c>
      <c r="G70" s="1" t="s">
        <v>398</v>
      </c>
      <c r="H70" s="1"/>
    </row>
    <row r="71" spans="1:8" x14ac:dyDescent="0.2">
      <c r="A71" s="1">
        <v>14</v>
      </c>
      <c r="B71" s="1" t="s">
        <v>197</v>
      </c>
      <c r="C71" s="1" t="s">
        <v>399</v>
      </c>
      <c r="D71" s="1">
        <v>1</v>
      </c>
      <c r="E71" s="1"/>
      <c r="F71" s="1" t="s">
        <v>400</v>
      </c>
      <c r="G71" s="1" t="s">
        <v>401</v>
      </c>
      <c r="H71" s="1"/>
    </row>
    <row r="72" spans="1:8" x14ac:dyDescent="0.2">
      <c r="A72" s="1">
        <v>16</v>
      </c>
      <c r="B72" s="1" t="s">
        <v>178</v>
      </c>
      <c r="C72" s="1" t="s">
        <v>402</v>
      </c>
      <c r="D72" s="1">
        <v>2</v>
      </c>
      <c r="E72" s="1" t="s">
        <v>403</v>
      </c>
      <c r="F72" s="1" t="s">
        <v>404</v>
      </c>
      <c r="G72" s="1" t="s">
        <v>405</v>
      </c>
      <c r="H72" s="1"/>
    </row>
    <row r="73" spans="1:8" x14ac:dyDescent="0.2">
      <c r="A73" s="1">
        <v>16</v>
      </c>
      <c r="B73" s="1" t="s">
        <v>182</v>
      </c>
      <c r="C73" s="1" t="s">
        <v>271</v>
      </c>
      <c r="D73" s="1">
        <v>1</v>
      </c>
      <c r="E73" s="1" t="s">
        <v>406</v>
      </c>
      <c r="F73" s="1" t="s">
        <v>407</v>
      </c>
      <c r="G73" s="1" t="s">
        <v>408</v>
      </c>
      <c r="H73" s="1"/>
    </row>
    <row r="74" spans="1:8" x14ac:dyDescent="0.2">
      <c r="A74" s="1">
        <v>16</v>
      </c>
      <c r="B74" s="1" t="s">
        <v>187</v>
      </c>
      <c r="C74" s="1" t="s">
        <v>331</v>
      </c>
      <c r="D74" s="1">
        <v>3</v>
      </c>
      <c r="E74" s="1"/>
      <c r="F74" s="1" t="s">
        <v>409</v>
      </c>
      <c r="G74" s="1" t="s">
        <v>410</v>
      </c>
      <c r="H74" s="1"/>
    </row>
    <row r="75" spans="1:8" x14ac:dyDescent="0.2">
      <c r="A75" s="1">
        <v>16</v>
      </c>
      <c r="B75" s="1" t="s">
        <v>192</v>
      </c>
      <c r="C75" s="1" t="s">
        <v>198</v>
      </c>
      <c r="D75" s="1">
        <v>1</v>
      </c>
      <c r="E75" s="1" t="s">
        <v>411</v>
      </c>
      <c r="F75" s="1" t="s">
        <v>412</v>
      </c>
      <c r="G75" s="1" t="s">
        <v>413</v>
      </c>
      <c r="H75" s="1"/>
    </row>
    <row r="76" spans="1:8" x14ac:dyDescent="0.2">
      <c r="A76" s="1">
        <v>16</v>
      </c>
      <c r="B76" s="1" t="s">
        <v>197</v>
      </c>
      <c r="C76" s="1" t="s">
        <v>183</v>
      </c>
      <c r="D76" s="1">
        <v>1</v>
      </c>
      <c r="E76" s="1" t="s">
        <v>414</v>
      </c>
      <c r="F76" s="1" t="s">
        <v>415</v>
      </c>
      <c r="G76" s="1" t="s">
        <v>416</v>
      </c>
      <c r="H76" s="1"/>
    </row>
    <row r="77" spans="1:8" x14ac:dyDescent="0.2">
      <c r="A77" s="1">
        <v>16</v>
      </c>
      <c r="B77" s="1" t="s">
        <v>202</v>
      </c>
      <c r="C77" s="1" t="s">
        <v>198</v>
      </c>
      <c r="D77" s="1">
        <v>1</v>
      </c>
      <c r="E77" s="1" t="s">
        <v>417</v>
      </c>
      <c r="F77" s="1" t="s">
        <v>418</v>
      </c>
      <c r="G77" s="1" t="s">
        <v>419</v>
      </c>
      <c r="H77" s="1"/>
    </row>
    <row r="78" spans="1:8" x14ac:dyDescent="0.2">
      <c r="A78" s="1">
        <v>17</v>
      </c>
      <c r="B78" s="1" t="s">
        <v>178</v>
      </c>
      <c r="C78" s="1" t="s">
        <v>328</v>
      </c>
      <c r="D78" s="1">
        <v>2</v>
      </c>
      <c r="E78" s="1"/>
      <c r="F78" s="1" t="s">
        <v>420</v>
      </c>
      <c r="G78" s="1" t="s">
        <v>421</v>
      </c>
      <c r="H78" s="1"/>
    </row>
    <row r="79" spans="1:8" x14ac:dyDescent="0.2">
      <c r="A79" s="1">
        <v>17</v>
      </c>
      <c r="B79" s="1" t="s">
        <v>182</v>
      </c>
      <c r="C79" s="1" t="s">
        <v>198</v>
      </c>
      <c r="D79" s="1">
        <v>2</v>
      </c>
      <c r="E79" s="1" t="s">
        <v>422</v>
      </c>
      <c r="F79" s="1" t="s">
        <v>423</v>
      </c>
      <c r="G79" s="1" t="s">
        <v>424</v>
      </c>
      <c r="H79" s="1"/>
    </row>
    <row r="80" spans="1:8" x14ac:dyDescent="0.2">
      <c r="A80" s="1">
        <v>17</v>
      </c>
      <c r="B80" s="1" t="s">
        <v>187</v>
      </c>
      <c r="C80" s="1" t="s">
        <v>250</v>
      </c>
      <c r="D80" s="1">
        <v>3</v>
      </c>
      <c r="E80" t="s">
        <v>425</v>
      </c>
      <c r="F80" s="1" t="s">
        <v>426</v>
      </c>
      <c r="G80" s="1" t="s">
        <v>427</v>
      </c>
      <c r="H80" s="1"/>
    </row>
    <row r="81" spans="1:8" x14ac:dyDescent="0.2">
      <c r="A81" s="1">
        <v>17</v>
      </c>
      <c r="B81" s="1" t="s">
        <v>192</v>
      </c>
      <c r="C81" s="1" t="s">
        <v>288</v>
      </c>
      <c r="D81" s="1">
        <v>2</v>
      </c>
      <c r="E81" s="1"/>
      <c r="F81" s="1" t="s">
        <v>428</v>
      </c>
      <c r="G81" s="1" t="s">
        <v>429</v>
      </c>
      <c r="H81" s="1"/>
    </row>
    <row r="82" spans="1:8" x14ac:dyDescent="0.2">
      <c r="A82" s="1">
        <v>18</v>
      </c>
      <c r="B82" s="1" t="s">
        <v>178</v>
      </c>
      <c r="C82" s="1" t="s">
        <v>430</v>
      </c>
      <c r="D82" s="1">
        <v>1</v>
      </c>
      <c r="E82" s="1" t="s">
        <v>431</v>
      </c>
      <c r="F82" s="1" t="s">
        <v>432</v>
      </c>
      <c r="G82" s="1" t="s">
        <v>433</v>
      </c>
      <c r="H82" s="1"/>
    </row>
    <row r="83" spans="1:8" x14ac:dyDescent="0.2">
      <c r="A83" s="1">
        <v>18</v>
      </c>
      <c r="B83" s="1" t="s">
        <v>182</v>
      </c>
      <c r="C83" s="1" t="s">
        <v>208</v>
      </c>
      <c r="D83" s="1">
        <v>1</v>
      </c>
      <c r="E83" s="1" t="s">
        <v>431</v>
      </c>
      <c r="F83" s="1" t="s">
        <v>434</v>
      </c>
      <c r="G83" s="1" t="s">
        <v>435</v>
      </c>
      <c r="H83" s="1"/>
    </row>
    <row r="84" spans="1:8" x14ac:dyDescent="0.2">
      <c r="A84" s="1">
        <v>18</v>
      </c>
      <c r="B84" s="1" t="s">
        <v>187</v>
      </c>
      <c r="C84" s="1" t="s">
        <v>236</v>
      </c>
      <c r="D84" s="1">
        <v>1</v>
      </c>
      <c r="E84" s="1" t="s">
        <v>431</v>
      </c>
      <c r="F84" s="1" t="s">
        <v>436</v>
      </c>
      <c r="G84" s="1" t="s">
        <v>437</v>
      </c>
      <c r="H84" s="1"/>
    </row>
    <row r="85" spans="1:8" x14ac:dyDescent="0.2">
      <c r="A85" s="1">
        <v>19</v>
      </c>
      <c r="B85" s="1" t="s">
        <v>178</v>
      </c>
      <c r="C85" s="1" t="s">
        <v>254</v>
      </c>
      <c r="D85" s="1">
        <v>3</v>
      </c>
      <c r="E85" s="1" t="s">
        <v>438</v>
      </c>
      <c r="F85" s="1" t="s">
        <v>439</v>
      </c>
      <c r="G85" s="1" t="s">
        <v>440</v>
      </c>
      <c r="H85" s="1"/>
    </row>
    <row r="86" spans="1:8" x14ac:dyDescent="0.2">
      <c r="A86" s="1">
        <v>19</v>
      </c>
      <c r="B86" s="1" t="s">
        <v>182</v>
      </c>
      <c r="C86" s="1" t="s">
        <v>217</v>
      </c>
      <c r="D86" s="1">
        <v>3</v>
      </c>
      <c r="E86" s="1"/>
      <c r="F86" s="1" t="s">
        <v>441</v>
      </c>
      <c r="G86" s="1" t="s">
        <v>442</v>
      </c>
      <c r="H86" s="1"/>
    </row>
    <row r="87" spans="1:8" x14ac:dyDescent="0.2">
      <c r="A87" s="1">
        <v>19</v>
      </c>
      <c r="B87" s="1" t="s">
        <v>187</v>
      </c>
      <c r="C87" s="1" t="s">
        <v>203</v>
      </c>
      <c r="D87" s="1">
        <v>6</v>
      </c>
      <c r="E87" s="1" t="s">
        <v>438</v>
      </c>
      <c r="F87" s="1" t="s">
        <v>443</v>
      </c>
      <c r="G87" s="1" t="s">
        <v>444</v>
      </c>
      <c r="H87" s="1"/>
    </row>
    <row r="88" spans="1:8" x14ac:dyDescent="0.2">
      <c r="A88" s="1">
        <v>19</v>
      </c>
      <c r="B88" s="1" t="s">
        <v>192</v>
      </c>
      <c r="C88" s="1" t="s">
        <v>236</v>
      </c>
      <c r="D88" s="1">
        <v>1</v>
      </c>
      <c r="E88" s="1" t="s">
        <v>438</v>
      </c>
      <c r="F88" s="1" t="s">
        <v>445</v>
      </c>
      <c r="G88" s="1" t="s">
        <v>446</v>
      </c>
      <c r="H88" s="1"/>
    </row>
    <row r="89" spans="1:8" x14ac:dyDescent="0.2">
      <c r="A89" s="1">
        <v>19</v>
      </c>
      <c r="B89" s="1" t="s">
        <v>197</v>
      </c>
      <c r="C89" s="1" t="s">
        <v>208</v>
      </c>
      <c r="D89" s="1">
        <v>4</v>
      </c>
      <c r="E89" s="1" t="s">
        <v>438</v>
      </c>
      <c r="F89" s="1" t="s">
        <v>447</v>
      </c>
      <c r="G89" s="1" t="s">
        <v>448</v>
      </c>
      <c r="H89" s="1"/>
    </row>
    <row r="90" spans="1:8" x14ac:dyDescent="0.2">
      <c r="A90" s="1">
        <v>20</v>
      </c>
      <c r="B90" s="1" t="s">
        <v>178</v>
      </c>
      <c r="C90" s="1" t="s">
        <v>223</v>
      </c>
      <c r="D90" s="1">
        <v>1</v>
      </c>
      <c r="E90" s="1"/>
      <c r="F90" s="1" t="s">
        <v>449</v>
      </c>
      <c r="G90" s="1" t="s">
        <v>450</v>
      </c>
      <c r="H90" s="1"/>
    </row>
    <row r="91" spans="1:8" x14ac:dyDescent="0.2">
      <c r="A91" s="1">
        <v>20</v>
      </c>
      <c r="B91" s="1" t="s">
        <v>182</v>
      </c>
      <c r="C91" s="1" t="s">
        <v>203</v>
      </c>
      <c r="D91" s="1">
        <v>5</v>
      </c>
      <c r="E91" s="1" t="s">
        <v>451</v>
      </c>
      <c r="F91" s="1" t="s">
        <v>452</v>
      </c>
      <c r="G91" s="1" t="s">
        <v>453</v>
      </c>
      <c r="H91" s="1"/>
    </row>
    <row r="92" spans="1:8" x14ac:dyDescent="0.2">
      <c r="A92" s="1">
        <v>20</v>
      </c>
      <c r="B92" s="1" t="s">
        <v>187</v>
      </c>
      <c r="C92" s="1" t="s">
        <v>374</v>
      </c>
      <c r="D92" s="1">
        <v>11</v>
      </c>
      <c r="E92" s="1"/>
      <c r="F92" s="1" t="s">
        <v>454</v>
      </c>
      <c r="G92" s="1" t="s">
        <v>455</v>
      </c>
      <c r="H92" s="1"/>
    </row>
    <row r="93" spans="1:8" x14ac:dyDescent="0.2">
      <c r="A93" s="1">
        <v>20</v>
      </c>
      <c r="B93" s="1" t="s">
        <v>192</v>
      </c>
      <c r="C93" s="1" t="s">
        <v>213</v>
      </c>
      <c r="D93" s="1">
        <v>2</v>
      </c>
      <c r="E93" s="1"/>
      <c r="F93" s="1" t="s">
        <v>456</v>
      </c>
      <c r="G93" s="1" t="s">
        <v>457</v>
      </c>
      <c r="H93" s="1"/>
    </row>
    <row r="94" spans="1:8" x14ac:dyDescent="0.2">
      <c r="A94" s="1">
        <v>20</v>
      </c>
      <c r="B94" s="1" t="s">
        <v>197</v>
      </c>
      <c r="C94" s="1" t="s">
        <v>188</v>
      </c>
      <c r="D94" s="1">
        <v>2</v>
      </c>
      <c r="E94" s="1" t="s">
        <v>458</v>
      </c>
      <c r="F94" s="1" t="s">
        <v>459</v>
      </c>
      <c r="G94" s="1" t="s">
        <v>460</v>
      </c>
      <c r="H94" s="1"/>
    </row>
    <row r="95" spans="1:8" x14ac:dyDescent="0.2">
      <c r="A95" s="1">
        <v>20</v>
      </c>
      <c r="B95" s="1" t="s">
        <v>202</v>
      </c>
      <c r="C95" s="1" t="s">
        <v>188</v>
      </c>
      <c r="D95" s="1">
        <v>1</v>
      </c>
      <c r="E95" s="1" t="s">
        <v>461</v>
      </c>
      <c r="F95" s="1" t="s">
        <v>462</v>
      </c>
      <c r="G95" s="1" t="s">
        <v>463</v>
      </c>
      <c r="H95" s="1"/>
    </row>
    <row r="96" spans="1:8" x14ac:dyDescent="0.2">
      <c r="A96" s="1">
        <v>20</v>
      </c>
      <c r="B96" s="1" t="s">
        <v>207</v>
      </c>
      <c r="C96" s="1" t="s">
        <v>464</v>
      </c>
      <c r="D96" s="1">
        <v>2</v>
      </c>
      <c r="E96" s="1" t="s">
        <v>251</v>
      </c>
      <c r="F96" s="1" t="s">
        <v>465</v>
      </c>
      <c r="G96" s="1" t="s">
        <v>466</v>
      </c>
      <c r="H96" s="1"/>
    </row>
    <row r="97" spans="1:8" x14ac:dyDescent="0.2">
      <c r="A97" s="1">
        <v>20</v>
      </c>
      <c r="B97" s="1" t="s">
        <v>212</v>
      </c>
      <c r="C97" s="1" t="s">
        <v>203</v>
      </c>
      <c r="D97" s="1">
        <v>1</v>
      </c>
      <c r="E97" s="1" t="s">
        <v>251</v>
      </c>
      <c r="F97" s="1" t="s">
        <v>467</v>
      </c>
      <c r="G97" s="1" t="s">
        <v>468</v>
      </c>
      <c r="H97" s="1"/>
    </row>
    <row r="98" spans="1:8" x14ac:dyDescent="0.2">
      <c r="A98" s="1">
        <v>20</v>
      </c>
      <c r="B98" s="1" t="s">
        <v>216</v>
      </c>
      <c r="C98" s="1" t="s">
        <v>469</v>
      </c>
      <c r="D98" s="1">
        <v>1</v>
      </c>
      <c r="E98" s="1" t="s">
        <v>241</v>
      </c>
      <c r="F98" s="1" t="s">
        <v>470</v>
      </c>
      <c r="G98" s="1" t="s">
        <v>471</v>
      </c>
      <c r="H98" s="1"/>
    </row>
    <row r="99" spans="1:8" x14ac:dyDescent="0.2">
      <c r="A99" s="1">
        <v>20</v>
      </c>
      <c r="B99" s="1" t="s">
        <v>249</v>
      </c>
      <c r="C99" s="1" t="s">
        <v>472</v>
      </c>
      <c r="D99" s="1">
        <v>1</v>
      </c>
      <c r="E99" s="1"/>
      <c r="F99" s="1" t="s">
        <v>473</v>
      </c>
      <c r="G99" s="1" t="s">
        <v>474</v>
      </c>
      <c r="H99" s="1"/>
    </row>
    <row r="100" spans="1:8" x14ac:dyDescent="0.2">
      <c r="A100" s="1">
        <v>20</v>
      </c>
      <c r="B100" s="1" t="s">
        <v>220</v>
      </c>
      <c r="C100" s="1" t="s">
        <v>203</v>
      </c>
      <c r="D100" s="1">
        <v>1</v>
      </c>
      <c r="E100" s="1" t="s">
        <v>451</v>
      </c>
      <c r="F100" s="1" t="s">
        <v>475</v>
      </c>
      <c r="G100" s="1" t="s">
        <v>476</v>
      </c>
      <c r="H100" s="1"/>
    </row>
    <row r="101" spans="1:8" x14ac:dyDescent="0.2">
      <c r="A101" s="1">
        <v>20</v>
      </c>
      <c r="B101" s="1" t="s">
        <v>258</v>
      </c>
      <c r="C101" s="1" t="s">
        <v>203</v>
      </c>
      <c r="D101" s="1">
        <v>1</v>
      </c>
      <c r="E101" s="1" t="s">
        <v>451</v>
      </c>
      <c r="F101" s="1" t="s">
        <v>477</v>
      </c>
      <c r="G101" s="1" t="s">
        <v>478</v>
      </c>
      <c r="H101" s="1"/>
    </row>
    <row r="102" spans="1:8" x14ac:dyDescent="0.2">
      <c r="A102" s="1">
        <v>20</v>
      </c>
      <c r="B102" s="1" t="s">
        <v>262</v>
      </c>
      <c r="C102" s="1" t="s">
        <v>188</v>
      </c>
      <c r="D102" s="1">
        <v>1</v>
      </c>
      <c r="E102" s="1" t="s">
        <v>479</v>
      </c>
      <c r="F102" s="1" t="s">
        <v>480</v>
      </c>
      <c r="G102" s="1" t="s">
        <v>481</v>
      </c>
      <c r="H102" s="1"/>
    </row>
    <row r="103" spans="1:8" x14ac:dyDescent="0.2">
      <c r="A103" s="1">
        <v>21</v>
      </c>
      <c r="B103" s="1" t="s">
        <v>178</v>
      </c>
      <c r="C103" s="1" t="s">
        <v>223</v>
      </c>
      <c r="D103" s="1">
        <v>3</v>
      </c>
      <c r="E103" s="1"/>
      <c r="F103" s="1" t="s">
        <v>482</v>
      </c>
      <c r="G103" s="1" t="s">
        <v>483</v>
      </c>
      <c r="H103" s="1"/>
    </row>
    <row r="104" spans="1:8" x14ac:dyDescent="0.2">
      <c r="A104" s="1">
        <v>21</v>
      </c>
      <c r="B104" s="1" t="s">
        <v>182</v>
      </c>
      <c r="C104" s="1" t="s">
        <v>203</v>
      </c>
      <c r="D104" s="1">
        <v>3</v>
      </c>
      <c r="E104" s="1" t="s">
        <v>484</v>
      </c>
      <c r="F104" s="1" t="s">
        <v>485</v>
      </c>
      <c r="G104" s="1" t="s">
        <v>486</v>
      </c>
      <c r="H104" s="1"/>
    </row>
    <row r="105" spans="1:8" x14ac:dyDescent="0.2">
      <c r="A105" s="1">
        <v>22</v>
      </c>
      <c r="B105" s="1" t="s">
        <v>178</v>
      </c>
      <c r="C105" s="1" t="s">
        <v>213</v>
      </c>
      <c r="D105" s="1">
        <v>3</v>
      </c>
      <c r="E105" s="1"/>
      <c r="F105" s="1" t="s">
        <v>487</v>
      </c>
      <c r="G105" s="1" t="s">
        <v>488</v>
      </c>
      <c r="H105" s="1"/>
    </row>
    <row r="106" spans="1:8" x14ac:dyDescent="0.2">
      <c r="A106" s="1">
        <v>22</v>
      </c>
      <c r="B106" s="1" t="s">
        <v>182</v>
      </c>
      <c r="C106" s="1" t="s">
        <v>489</v>
      </c>
      <c r="D106" s="1">
        <v>1</v>
      </c>
      <c r="E106" s="1" t="s">
        <v>490</v>
      </c>
      <c r="F106" s="1" t="s">
        <v>491</v>
      </c>
      <c r="G106" s="1" t="s">
        <v>492</v>
      </c>
      <c r="H106" s="1"/>
    </row>
    <row r="107" spans="1:8" x14ac:dyDescent="0.2">
      <c r="A107" s="1">
        <v>22</v>
      </c>
      <c r="B107" s="1" t="s">
        <v>187</v>
      </c>
      <c r="C107" s="1" t="s">
        <v>493</v>
      </c>
      <c r="D107" s="1">
        <v>1</v>
      </c>
      <c r="E107" s="1" t="s">
        <v>490</v>
      </c>
      <c r="F107" s="1" t="s">
        <v>494</v>
      </c>
      <c r="G107" s="1" t="s">
        <v>495</v>
      </c>
      <c r="H107" s="1"/>
    </row>
    <row r="108" spans="1:8" x14ac:dyDescent="0.2">
      <c r="A108" s="1">
        <v>23</v>
      </c>
      <c r="B108" s="1" t="s">
        <v>178</v>
      </c>
      <c r="C108" s="1" t="s">
        <v>183</v>
      </c>
      <c r="D108" s="1">
        <v>2</v>
      </c>
      <c r="E108" s="1" t="s">
        <v>496</v>
      </c>
      <c r="F108" s="1" t="s">
        <v>497</v>
      </c>
      <c r="G108" s="1" t="s">
        <v>498</v>
      </c>
      <c r="H108" s="1"/>
    </row>
    <row r="109" spans="1:8" x14ac:dyDescent="0.2">
      <c r="A109" s="1">
        <v>23</v>
      </c>
      <c r="B109" s="1" t="s">
        <v>182</v>
      </c>
      <c r="C109" s="1" t="s">
        <v>179</v>
      </c>
      <c r="D109" s="1">
        <v>2</v>
      </c>
      <c r="E109" s="1"/>
      <c r="F109" s="1" t="s">
        <v>499</v>
      </c>
      <c r="G109" s="1" t="s">
        <v>500</v>
      </c>
      <c r="H109" s="1"/>
    </row>
    <row r="110" spans="1:8" x14ac:dyDescent="0.2">
      <c r="A110" s="1">
        <v>23</v>
      </c>
      <c r="B110" s="1" t="s">
        <v>187</v>
      </c>
      <c r="C110" s="1" t="s">
        <v>374</v>
      </c>
      <c r="D110" s="1">
        <v>1</v>
      </c>
      <c r="E110" s="1"/>
      <c r="F110" s="1" t="s">
        <v>501</v>
      </c>
      <c r="G110" s="1" t="s">
        <v>502</v>
      </c>
      <c r="H110" s="1"/>
    </row>
    <row r="111" spans="1:8" x14ac:dyDescent="0.2">
      <c r="A111" s="1">
        <v>23</v>
      </c>
      <c r="B111" s="1" t="s">
        <v>192</v>
      </c>
      <c r="C111" s="1" t="s">
        <v>254</v>
      </c>
      <c r="D111" s="1">
        <v>1</v>
      </c>
      <c r="E111" s="1" t="s">
        <v>503</v>
      </c>
      <c r="F111" s="1" t="s">
        <v>504</v>
      </c>
      <c r="G111" s="1" t="s">
        <v>505</v>
      </c>
      <c r="H111" s="1"/>
    </row>
    <row r="112" spans="1:8" x14ac:dyDescent="0.2">
      <c r="A112" s="1">
        <v>23</v>
      </c>
      <c r="B112" s="1" t="s">
        <v>197</v>
      </c>
      <c r="C112" s="1" t="s">
        <v>254</v>
      </c>
      <c r="D112" s="1">
        <v>2</v>
      </c>
      <c r="E112" s="1" t="s">
        <v>506</v>
      </c>
      <c r="F112" s="1" t="s">
        <v>507</v>
      </c>
      <c r="G112" s="1" t="s">
        <v>508</v>
      </c>
      <c r="H112" s="1"/>
    </row>
    <row r="113" spans="1:8" x14ac:dyDescent="0.2">
      <c r="A113" s="1">
        <v>23</v>
      </c>
      <c r="B113" s="1" t="s">
        <v>202</v>
      </c>
      <c r="C113" s="1" t="s">
        <v>374</v>
      </c>
      <c r="D113" s="1">
        <v>1</v>
      </c>
      <c r="E113" s="1"/>
      <c r="F113" s="1" t="s">
        <v>509</v>
      </c>
      <c r="G113" s="1" t="s">
        <v>510</v>
      </c>
      <c r="H113" s="1"/>
    </row>
    <row r="114" spans="1:8" x14ac:dyDescent="0.2">
      <c r="A114" s="1">
        <v>23</v>
      </c>
      <c r="B114" s="1" t="s">
        <v>207</v>
      </c>
      <c r="C114" s="1" t="s">
        <v>374</v>
      </c>
      <c r="D114" s="1">
        <v>1</v>
      </c>
      <c r="E114" s="1"/>
      <c r="F114" s="1" t="s">
        <v>511</v>
      </c>
      <c r="G114" s="1" t="s">
        <v>512</v>
      </c>
      <c r="H114" s="1"/>
    </row>
    <row r="115" spans="1:8" x14ac:dyDescent="0.2">
      <c r="A115" s="1">
        <v>23</v>
      </c>
      <c r="B115" s="1" t="s">
        <v>212</v>
      </c>
      <c r="C115" s="1" t="s">
        <v>513</v>
      </c>
      <c r="D115" s="1">
        <v>1</v>
      </c>
      <c r="E115" s="1"/>
      <c r="F115" s="1" t="s">
        <v>514</v>
      </c>
      <c r="G115" s="1" t="s">
        <v>515</v>
      </c>
      <c r="H115" s="1"/>
    </row>
    <row r="116" spans="1:8" x14ac:dyDescent="0.2">
      <c r="A116" s="1">
        <v>23</v>
      </c>
      <c r="B116" s="1" t="s">
        <v>216</v>
      </c>
      <c r="C116" s="1" t="s">
        <v>516</v>
      </c>
      <c r="D116" s="1">
        <v>1</v>
      </c>
      <c r="E116" s="1"/>
      <c r="F116" s="1" t="s">
        <v>517</v>
      </c>
      <c r="G116" s="1" t="s">
        <v>518</v>
      </c>
      <c r="H116" s="1"/>
    </row>
    <row r="117" spans="1:8" x14ac:dyDescent="0.2">
      <c r="A117" s="1">
        <v>23</v>
      </c>
      <c r="B117" s="1" t="s">
        <v>249</v>
      </c>
      <c r="C117" s="1" t="s">
        <v>188</v>
      </c>
      <c r="D117" s="1">
        <v>1</v>
      </c>
      <c r="E117" s="1" t="s">
        <v>519</v>
      </c>
      <c r="F117" s="1" t="s">
        <v>520</v>
      </c>
      <c r="G117" s="1" t="s">
        <v>521</v>
      </c>
      <c r="H117" s="1"/>
    </row>
    <row r="118" spans="1:8" x14ac:dyDescent="0.2">
      <c r="A118" s="1">
        <v>24</v>
      </c>
      <c r="B118" s="1" t="s">
        <v>178</v>
      </c>
      <c r="C118" s="1" t="s">
        <v>331</v>
      </c>
      <c r="D118" s="1">
        <v>3</v>
      </c>
      <c r="E118" s="1"/>
      <c r="F118" s="1" t="s">
        <v>522</v>
      </c>
      <c r="G118" s="1" t="s">
        <v>523</v>
      </c>
      <c r="H118" s="1"/>
    </row>
    <row r="119" spans="1:8" x14ac:dyDescent="0.2">
      <c r="A119" s="1">
        <v>24</v>
      </c>
      <c r="B119" s="1" t="s">
        <v>182</v>
      </c>
      <c r="C119" s="1" t="s">
        <v>374</v>
      </c>
      <c r="D119" s="1">
        <v>4</v>
      </c>
      <c r="E119" s="1"/>
      <c r="F119" s="1" t="s">
        <v>524</v>
      </c>
      <c r="G119" s="1" t="s">
        <v>525</v>
      </c>
      <c r="H119" s="1"/>
    </row>
    <row r="120" spans="1:8" x14ac:dyDescent="0.2">
      <c r="A120" s="1">
        <v>24</v>
      </c>
      <c r="B120" s="1" t="s">
        <v>187</v>
      </c>
      <c r="C120" s="1" t="s">
        <v>208</v>
      </c>
      <c r="D120" s="1">
        <v>1</v>
      </c>
      <c r="E120" s="1" t="s">
        <v>526</v>
      </c>
      <c r="F120" s="1" t="s">
        <v>527</v>
      </c>
      <c r="G120" s="1" t="s">
        <v>528</v>
      </c>
      <c r="H120" s="1"/>
    </row>
    <row r="121" spans="1:8" x14ac:dyDescent="0.2">
      <c r="A121" s="1">
        <v>24</v>
      </c>
      <c r="B121" s="1" t="s">
        <v>192</v>
      </c>
      <c r="C121" s="1" t="s">
        <v>183</v>
      </c>
      <c r="D121" s="1">
        <v>2</v>
      </c>
      <c r="E121" s="1" t="s">
        <v>526</v>
      </c>
      <c r="F121" s="1" t="s">
        <v>529</v>
      </c>
      <c r="G121" s="1" t="s">
        <v>530</v>
      </c>
      <c r="H121" s="1"/>
    </row>
    <row r="122" spans="1:8" x14ac:dyDescent="0.2">
      <c r="A122" s="1">
        <v>25</v>
      </c>
      <c r="B122" s="1" t="s">
        <v>178</v>
      </c>
      <c r="C122" s="1" t="s">
        <v>198</v>
      </c>
      <c r="D122" s="1">
        <v>1</v>
      </c>
      <c r="E122" s="1" t="s">
        <v>531</v>
      </c>
      <c r="F122" s="1" t="s">
        <v>532</v>
      </c>
      <c r="G122" s="1" t="s">
        <v>533</v>
      </c>
      <c r="H122" s="1"/>
    </row>
    <row r="123" spans="1:8" x14ac:dyDescent="0.2">
      <c r="A123" s="1">
        <v>25</v>
      </c>
      <c r="B123" s="1" t="s">
        <v>182</v>
      </c>
      <c r="C123" s="1" t="s">
        <v>208</v>
      </c>
      <c r="D123" s="1">
        <v>1</v>
      </c>
      <c r="E123" s="1" t="s">
        <v>534</v>
      </c>
      <c r="F123" s="1" t="s">
        <v>535</v>
      </c>
      <c r="G123" s="1" t="s">
        <v>536</v>
      </c>
      <c r="H123" s="1"/>
    </row>
    <row r="124" spans="1:8" x14ac:dyDescent="0.2">
      <c r="A124" s="1">
        <v>25</v>
      </c>
      <c r="B124" s="1" t="s">
        <v>187</v>
      </c>
      <c r="C124" s="1" t="s">
        <v>198</v>
      </c>
      <c r="D124" s="1">
        <v>1</v>
      </c>
      <c r="E124" s="1" t="s">
        <v>534</v>
      </c>
      <c r="F124" s="1" t="s">
        <v>537</v>
      </c>
      <c r="G124" s="1" t="s">
        <v>538</v>
      </c>
      <c r="H124" s="1"/>
    </row>
    <row r="125" spans="1:8" x14ac:dyDescent="0.2">
      <c r="A125" s="1">
        <v>25</v>
      </c>
      <c r="B125" s="1" t="s">
        <v>192</v>
      </c>
      <c r="C125" s="1" t="s">
        <v>223</v>
      </c>
      <c r="D125" s="1">
        <v>1</v>
      </c>
      <c r="E125" s="1"/>
      <c r="F125" s="1" t="s">
        <v>539</v>
      </c>
      <c r="G125" s="1" t="s">
        <v>540</v>
      </c>
      <c r="H125" s="1"/>
    </row>
    <row r="126" spans="1:8" x14ac:dyDescent="0.2">
      <c r="A126" s="1">
        <v>25</v>
      </c>
      <c r="B126" s="1" t="s">
        <v>197</v>
      </c>
      <c r="C126" s="1" t="s">
        <v>198</v>
      </c>
      <c r="D126" s="1">
        <v>1</v>
      </c>
      <c r="E126" s="1" t="s">
        <v>541</v>
      </c>
      <c r="F126" s="1" t="s">
        <v>542</v>
      </c>
      <c r="G126" s="1" t="s">
        <v>543</v>
      </c>
      <c r="H126" s="1"/>
    </row>
    <row r="127" spans="1:8" x14ac:dyDescent="0.2">
      <c r="A127" s="1">
        <v>26</v>
      </c>
      <c r="B127" s="1" t="s">
        <v>178</v>
      </c>
      <c r="C127" s="1" t="s">
        <v>203</v>
      </c>
      <c r="D127" s="1">
        <v>1</v>
      </c>
      <c r="E127" s="1" t="s">
        <v>544</v>
      </c>
      <c r="F127" s="1" t="s">
        <v>545</v>
      </c>
      <c r="G127" s="1" t="s">
        <v>546</v>
      </c>
      <c r="H127" s="1"/>
    </row>
    <row r="128" spans="1:8" x14ac:dyDescent="0.2">
      <c r="A128" s="1">
        <v>26</v>
      </c>
      <c r="B128" s="1" t="s">
        <v>182</v>
      </c>
      <c r="C128" s="1" t="s">
        <v>223</v>
      </c>
      <c r="D128" s="1">
        <v>1</v>
      </c>
      <c r="E128" s="1"/>
      <c r="F128" s="1" t="s">
        <v>547</v>
      </c>
      <c r="G128" s="1" t="s">
        <v>548</v>
      </c>
      <c r="H128" s="1"/>
    </row>
    <row r="129" spans="1:8" x14ac:dyDescent="0.2">
      <c r="A129" s="1">
        <v>27</v>
      </c>
      <c r="B129" s="1" t="s">
        <v>178</v>
      </c>
      <c r="C129" s="1" t="s">
        <v>513</v>
      </c>
      <c r="D129" s="1">
        <v>1</v>
      </c>
      <c r="E129" s="1"/>
      <c r="F129" s="1" t="s">
        <v>549</v>
      </c>
      <c r="G129" s="1" t="s">
        <v>550</v>
      </c>
      <c r="H129" s="1"/>
    </row>
    <row r="130" spans="1:8" x14ac:dyDescent="0.2">
      <c r="A130" s="1">
        <v>27</v>
      </c>
      <c r="B130" s="1" t="s">
        <v>182</v>
      </c>
      <c r="C130" s="1" t="s">
        <v>513</v>
      </c>
      <c r="D130" s="1">
        <v>1</v>
      </c>
      <c r="E130" s="1"/>
      <c r="F130" s="1" t="s">
        <v>551</v>
      </c>
      <c r="G130" s="1" t="s">
        <v>552</v>
      </c>
      <c r="H130" s="1"/>
    </row>
    <row r="131" spans="1:8" x14ac:dyDescent="0.2">
      <c r="A131" s="1">
        <v>27</v>
      </c>
      <c r="B131" s="1" t="s">
        <v>187</v>
      </c>
      <c r="C131" s="1" t="s">
        <v>513</v>
      </c>
      <c r="D131" s="1">
        <v>1</v>
      </c>
      <c r="E131" s="1"/>
      <c r="F131" s="1" t="s">
        <v>553</v>
      </c>
      <c r="G131" s="1" t="s">
        <v>554</v>
      </c>
      <c r="H131" s="1"/>
    </row>
    <row r="132" spans="1:8" x14ac:dyDescent="0.2">
      <c r="A132" s="1">
        <v>27</v>
      </c>
      <c r="B132" s="1" t="s">
        <v>192</v>
      </c>
      <c r="C132" s="1" t="s">
        <v>513</v>
      </c>
      <c r="D132" s="1">
        <v>1</v>
      </c>
      <c r="E132" s="1"/>
      <c r="F132" s="1" t="s">
        <v>555</v>
      </c>
      <c r="G132" s="1" t="s">
        <v>556</v>
      </c>
      <c r="H132" s="1"/>
    </row>
    <row r="133" spans="1:8" x14ac:dyDescent="0.2">
      <c r="A133" s="1">
        <v>28</v>
      </c>
      <c r="B133" s="1" t="s">
        <v>178</v>
      </c>
      <c r="C133" s="1" t="s">
        <v>236</v>
      </c>
      <c r="D133" s="1">
        <v>4</v>
      </c>
      <c r="E133" s="1" t="s">
        <v>557</v>
      </c>
      <c r="F133" s="1" t="s">
        <v>558</v>
      </c>
      <c r="G133" s="1" t="s">
        <v>559</v>
      </c>
      <c r="H133" s="1"/>
    </row>
    <row r="134" spans="1:8" x14ac:dyDescent="0.2">
      <c r="A134" s="1">
        <v>28</v>
      </c>
      <c r="B134" s="1" t="s">
        <v>182</v>
      </c>
      <c r="C134" s="1" t="s">
        <v>203</v>
      </c>
      <c r="D134" s="1">
        <v>1</v>
      </c>
      <c r="E134" s="1" t="s">
        <v>560</v>
      </c>
      <c r="F134" s="1" t="s">
        <v>561</v>
      </c>
      <c r="G134" s="1" t="s">
        <v>562</v>
      </c>
      <c r="H134" s="1"/>
    </row>
    <row r="135" spans="1:8" x14ac:dyDescent="0.2">
      <c r="A135" s="1">
        <v>28</v>
      </c>
      <c r="B135" s="1" t="s">
        <v>187</v>
      </c>
      <c r="C135" s="1" t="s">
        <v>283</v>
      </c>
      <c r="D135" s="1">
        <v>1</v>
      </c>
      <c r="E135" s="1" t="s">
        <v>563</v>
      </c>
      <c r="F135" s="1" t="s">
        <v>564</v>
      </c>
      <c r="G135" s="1" t="s">
        <v>565</v>
      </c>
      <c r="H135" s="1"/>
    </row>
    <row r="136" spans="1:8" x14ac:dyDescent="0.2">
      <c r="A136" s="1">
        <v>29</v>
      </c>
      <c r="B136" s="1" t="s">
        <v>178</v>
      </c>
      <c r="C136" s="1" t="s">
        <v>213</v>
      </c>
      <c r="D136" s="1">
        <v>3</v>
      </c>
      <c r="E136" s="1"/>
      <c r="F136" s="1" t="s">
        <v>566</v>
      </c>
      <c r="G136" s="1" t="s">
        <v>567</v>
      </c>
      <c r="H136" s="1"/>
    </row>
    <row r="137" spans="1:8" x14ac:dyDescent="0.2">
      <c r="A137" s="1">
        <v>29</v>
      </c>
      <c r="B137" s="1" t="s">
        <v>182</v>
      </c>
      <c r="C137" s="1" t="s">
        <v>213</v>
      </c>
      <c r="D137" s="1">
        <v>4</v>
      </c>
      <c r="E137" s="1"/>
      <c r="F137" s="1" t="s">
        <v>568</v>
      </c>
      <c r="G137" s="1" t="s">
        <v>569</v>
      </c>
      <c r="H137" s="1" t="s">
        <v>570</v>
      </c>
    </row>
    <row r="138" spans="1:8" x14ac:dyDescent="0.2">
      <c r="A138" s="1">
        <v>29</v>
      </c>
      <c r="B138" s="1" t="s">
        <v>187</v>
      </c>
      <c r="C138" s="1" t="s">
        <v>328</v>
      </c>
      <c r="D138" s="1">
        <v>1</v>
      </c>
      <c r="E138" s="1"/>
      <c r="F138" s="1" t="s">
        <v>571</v>
      </c>
      <c r="G138" s="1" t="s">
        <v>572</v>
      </c>
      <c r="H138" s="1"/>
    </row>
    <row r="139" spans="1:8" x14ac:dyDescent="0.2">
      <c r="A139" s="1">
        <v>29</v>
      </c>
      <c r="B139" s="1" t="s">
        <v>192</v>
      </c>
      <c r="C139" s="1" t="s">
        <v>203</v>
      </c>
      <c r="D139" s="1">
        <v>2</v>
      </c>
      <c r="E139" s="1" t="s">
        <v>573</v>
      </c>
      <c r="F139" s="1" t="s">
        <v>574</v>
      </c>
      <c r="G139" s="1" t="s">
        <v>575</v>
      </c>
      <c r="H139" s="1"/>
    </row>
    <row r="140" spans="1:8" x14ac:dyDescent="0.2">
      <c r="A140" s="1">
        <v>29</v>
      </c>
      <c r="B140" s="1" t="s">
        <v>197</v>
      </c>
      <c r="C140" s="1" t="s">
        <v>198</v>
      </c>
      <c r="D140" s="1">
        <v>1</v>
      </c>
      <c r="E140" s="1" t="s">
        <v>576</v>
      </c>
      <c r="F140" s="1" t="s">
        <v>577</v>
      </c>
      <c r="G140" s="1" t="s">
        <v>578</v>
      </c>
      <c r="H140" s="1"/>
    </row>
    <row r="141" spans="1:8" x14ac:dyDescent="0.2">
      <c r="A141" s="1">
        <v>29</v>
      </c>
      <c r="B141" s="1" t="s">
        <v>202</v>
      </c>
      <c r="C141" s="1" t="s">
        <v>213</v>
      </c>
      <c r="D141" s="1">
        <v>1</v>
      </c>
      <c r="E141" s="1"/>
      <c r="F141" s="1" t="s">
        <v>579</v>
      </c>
      <c r="G141" s="1" t="s">
        <v>580</v>
      </c>
      <c r="H141" s="1"/>
    </row>
    <row r="142" spans="1:8" x14ac:dyDescent="0.2">
      <c r="A142" s="1">
        <v>29</v>
      </c>
      <c r="B142" s="1" t="s">
        <v>207</v>
      </c>
      <c r="C142" s="1" t="s">
        <v>203</v>
      </c>
      <c r="D142" s="1">
        <v>2</v>
      </c>
      <c r="E142" s="1" t="s">
        <v>573</v>
      </c>
      <c r="F142" s="1" t="s">
        <v>581</v>
      </c>
      <c r="G142" s="1" t="s">
        <v>582</v>
      </c>
      <c r="H142" s="1"/>
    </row>
    <row r="143" spans="1:8" x14ac:dyDescent="0.2">
      <c r="A143" s="1">
        <v>29</v>
      </c>
      <c r="B143" s="1" t="s">
        <v>212</v>
      </c>
      <c r="C143" s="1" t="s">
        <v>198</v>
      </c>
      <c r="D143" s="1">
        <v>3</v>
      </c>
      <c r="E143" s="1" t="s">
        <v>576</v>
      </c>
      <c r="F143" s="1" t="s">
        <v>583</v>
      </c>
      <c r="G143" s="1" t="s">
        <v>584</v>
      </c>
      <c r="H143" s="1"/>
    </row>
    <row r="144" spans="1:8" x14ac:dyDescent="0.2">
      <c r="A144" s="1">
        <v>29</v>
      </c>
      <c r="B144" s="1" t="s">
        <v>216</v>
      </c>
      <c r="C144" s="1" t="s">
        <v>328</v>
      </c>
      <c r="D144" s="1">
        <v>2</v>
      </c>
      <c r="E144" s="1"/>
      <c r="F144" s="1" t="s">
        <v>585</v>
      </c>
      <c r="G144" s="1" t="s">
        <v>586</v>
      </c>
      <c r="H144" s="1"/>
    </row>
    <row r="145" spans="1:8" x14ac:dyDescent="0.2">
      <c r="A145" s="1">
        <v>29</v>
      </c>
      <c r="B145" s="1" t="s">
        <v>249</v>
      </c>
      <c r="C145" s="1" t="s">
        <v>226</v>
      </c>
      <c r="D145" s="1">
        <v>1</v>
      </c>
      <c r="E145" s="1"/>
      <c r="F145" s="1" t="s">
        <v>587</v>
      </c>
      <c r="G145" s="1" t="s">
        <v>588</v>
      </c>
      <c r="H145" s="1" t="s">
        <v>589</v>
      </c>
    </row>
    <row r="146" spans="1:8" x14ac:dyDescent="0.2">
      <c r="A146" s="1">
        <v>29</v>
      </c>
      <c r="B146" s="1" t="s">
        <v>220</v>
      </c>
      <c r="C146" s="1" t="s">
        <v>271</v>
      </c>
      <c r="D146" s="1">
        <v>1</v>
      </c>
      <c r="E146" s="1" t="s">
        <v>590</v>
      </c>
      <c r="F146" s="1" t="s">
        <v>591</v>
      </c>
      <c r="G146" s="1" t="s">
        <v>592</v>
      </c>
      <c r="H146" s="1"/>
    </row>
    <row r="147" spans="1:8" x14ac:dyDescent="0.2">
      <c r="A147" s="1">
        <v>29</v>
      </c>
      <c r="B147" s="1" t="s">
        <v>258</v>
      </c>
      <c r="C147" s="1" t="s">
        <v>213</v>
      </c>
      <c r="D147" s="1">
        <v>2</v>
      </c>
      <c r="E147" s="1"/>
      <c r="F147" s="1" t="s">
        <v>593</v>
      </c>
      <c r="G147" s="1" t="s">
        <v>594</v>
      </c>
      <c r="H147" s="1"/>
    </row>
    <row r="148" spans="1:8" x14ac:dyDescent="0.2">
      <c r="A148" s="1">
        <v>29</v>
      </c>
      <c r="B148" s="1" t="s">
        <v>262</v>
      </c>
      <c r="C148" s="1" t="s">
        <v>328</v>
      </c>
      <c r="D148" s="1">
        <v>2</v>
      </c>
      <c r="E148" s="1"/>
      <c r="F148" s="1" t="s">
        <v>595</v>
      </c>
      <c r="G148" s="1" t="s">
        <v>596</v>
      </c>
      <c r="H148" s="1"/>
    </row>
    <row r="149" spans="1:8" x14ac:dyDescent="0.2">
      <c r="A149" s="1">
        <v>29</v>
      </c>
      <c r="B149" s="1" t="s">
        <v>266</v>
      </c>
      <c r="C149" s="1" t="s">
        <v>198</v>
      </c>
      <c r="D149" s="1">
        <v>1</v>
      </c>
      <c r="E149" s="1" t="s">
        <v>573</v>
      </c>
      <c r="F149" s="1" t="s">
        <v>597</v>
      </c>
      <c r="G149" s="1" t="s">
        <v>598</v>
      </c>
      <c r="H149" s="1"/>
    </row>
    <row r="150" spans="1:8" x14ac:dyDescent="0.2">
      <c r="A150" s="1">
        <v>29</v>
      </c>
      <c r="B150" s="1" t="s">
        <v>270</v>
      </c>
      <c r="C150" s="1" t="s">
        <v>198</v>
      </c>
      <c r="D150" s="1">
        <v>1</v>
      </c>
      <c r="E150" s="1" t="s">
        <v>573</v>
      </c>
      <c r="F150" s="1" t="s">
        <v>599</v>
      </c>
      <c r="G150" s="1" t="s">
        <v>600</v>
      </c>
      <c r="H150" s="1"/>
    </row>
    <row r="151" spans="1:8" x14ac:dyDescent="0.2">
      <c r="A151" s="1">
        <v>29</v>
      </c>
      <c r="B151" s="1" t="s">
        <v>275</v>
      </c>
      <c r="C151" s="1" t="s">
        <v>179</v>
      </c>
      <c r="D151" s="1">
        <v>1</v>
      </c>
      <c r="E151" s="1"/>
      <c r="F151" s="1" t="s">
        <v>601</v>
      </c>
      <c r="G151" s="1" t="s">
        <v>602</v>
      </c>
      <c r="H151" s="1"/>
    </row>
    <row r="152" spans="1:8" x14ac:dyDescent="0.2">
      <c r="A152" s="1">
        <v>30</v>
      </c>
      <c r="B152" s="1" t="s">
        <v>178</v>
      </c>
      <c r="C152" s="1" t="s">
        <v>271</v>
      </c>
      <c r="D152" s="1">
        <v>1</v>
      </c>
      <c r="E152" s="1" t="s">
        <v>425</v>
      </c>
      <c r="F152" s="1" t="s">
        <v>603</v>
      </c>
      <c r="G152" s="1" t="s">
        <v>604</v>
      </c>
      <c r="H152" s="1"/>
    </row>
    <row r="153" spans="1:8" x14ac:dyDescent="0.2">
      <c r="A153" s="1">
        <v>30</v>
      </c>
      <c r="B153" s="1" t="s">
        <v>182</v>
      </c>
      <c r="C153" s="1" t="s">
        <v>226</v>
      </c>
      <c r="D153" s="1">
        <v>2</v>
      </c>
      <c r="E153" s="1"/>
      <c r="F153" s="1" t="s">
        <v>605</v>
      </c>
      <c r="G153" s="1" t="s">
        <v>606</v>
      </c>
      <c r="H153" s="1" t="s">
        <v>327</v>
      </c>
    </row>
    <row r="154" spans="1:8" x14ac:dyDescent="0.2">
      <c r="A154" s="1">
        <v>30</v>
      </c>
      <c r="B154" s="1" t="s">
        <v>187</v>
      </c>
      <c r="C154" s="1" t="s">
        <v>331</v>
      </c>
      <c r="D154" s="1">
        <v>3</v>
      </c>
      <c r="E154" s="1"/>
      <c r="F154" s="1" t="s">
        <v>607</v>
      </c>
      <c r="G154" s="1" t="s">
        <v>608</v>
      </c>
      <c r="H154" s="1"/>
    </row>
    <row r="155" spans="1:8" x14ac:dyDescent="0.2">
      <c r="A155" s="1">
        <v>30</v>
      </c>
      <c r="B155" s="1" t="s">
        <v>192</v>
      </c>
      <c r="C155" s="1" t="s">
        <v>203</v>
      </c>
      <c r="D155" s="1">
        <v>3</v>
      </c>
      <c r="E155" s="1" t="s">
        <v>425</v>
      </c>
      <c r="F155" s="1" t="s">
        <v>609</v>
      </c>
      <c r="G155" s="1" t="s">
        <v>610</v>
      </c>
      <c r="H155" s="1"/>
    </row>
    <row r="156" spans="1:8" x14ac:dyDescent="0.2">
      <c r="A156" s="1">
        <v>30</v>
      </c>
      <c r="B156" s="1" t="s">
        <v>197</v>
      </c>
      <c r="C156" s="1" t="s">
        <v>223</v>
      </c>
      <c r="D156" s="1">
        <v>3</v>
      </c>
      <c r="E156" s="1"/>
      <c r="F156" s="1" t="s">
        <v>611</v>
      </c>
      <c r="G156" s="1" t="s">
        <v>612</v>
      </c>
      <c r="H156" s="1"/>
    </row>
    <row r="157" spans="1:8" x14ac:dyDescent="0.2">
      <c r="A157" s="1">
        <v>30</v>
      </c>
      <c r="B157" s="1" t="s">
        <v>202</v>
      </c>
      <c r="C157" s="1" t="s">
        <v>223</v>
      </c>
      <c r="D157" s="1">
        <v>1</v>
      </c>
      <c r="E157" s="1"/>
      <c r="F157" s="1" t="s">
        <v>613</v>
      </c>
      <c r="G157" s="1" t="s">
        <v>614</v>
      </c>
      <c r="H157" s="1"/>
    </row>
    <row r="158" spans="1:8" x14ac:dyDescent="0.2">
      <c r="A158" s="1">
        <v>30</v>
      </c>
      <c r="B158" s="1" t="s">
        <v>207</v>
      </c>
      <c r="C158" s="1" t="s">
        <v>198</v>
      </c>
      <c r="D158" s="1">
        <v>1</v>
      </c>
      <c r="E158" s="1" t="s">
        <v>284</v>
      </c>
      <c r="F158" s="1" t="s">
        <v>615</v>
      </c>
      <c r="G158" s="1" t="s">
        <v>616</v>
      </c>
      <c r="H158" s="1"/>
    </row>
    <row r="159" spans="1:8" x14ac:dyDescent="0.2">
      <c r="A159" s="1">
        <v>30</v>
      </c>
      <c r="B159" s="1" t="s">
        <v>212</v>
      </c>
      <c r="C159" s="1" t="s">
        <v>198</v>
      </c>
      <c r="D159" s="1">
        <v>3</v>
      </c>
      <c r="E159" s="1" t="s">
        <v>284</v>
      </c>
      <c r="F159" s="1" t="s">
        <v>617</v>
      </c>
      <c r="G159" s="1" t="s">
        <v>618</v>
      </c>
      <c r="H159" s="1"/>
    </row>
    <row r="160" spans="1:8" x14ac:dyDescent="0.2">
      <c r="A160" s="1">
        <v>30</v>
      </c>
      <c r="B160" s="1" t="s">
        <v>216</v>
      </c>
      <c r="C160" s="1" t="s">
        <v>331</v>
      </c>
      <c r="D160" s="1">
        <v>1</v>
      </c>
      <c r="E160" s="1"/>
      <c r="F160" s="1" t="s">
        <v>619</v>
      </c>
      <c r="G160" s="1" t="s">
        <v>620</v>
      </c>
      <c r="H160" s="1"/>
    </row>
    <row r="161" spans="1:8" x14ac:dyDescent="0.2">
      <c r="A161" s="1">
        <v>30</v>
      </c>
      <c r="B161" s="1" t="s">
        <v>249</v>
      </c>
      <c r="C161" s="1" t="s">
        <v>223</v>
      </c>
      <c r="D161" s="1">
        <v>3</v>
      </c>
      <c r="E161" s="1"/>
      <c r="F161" s="1" t="s">
        <v>621</v>
      </c>
      <c r="G161" s="1" t="s">
        <v>622</v>
      </c>
      <c r="H161" s="1"/>
    </row>
    <row r="162" spans="1:8" x14ac:dyDescent="0.2">
      <c r="A162" s="1">
        <v>31</v>
      </c>
      <c r="B162" s="1" t="s">
        <v>178</v>
      </c>
      <c r="C162" s="1" t="s">
        <v>198</v>
      </c>
      <c r="D162" s="1">
        <v>2</v>
      </c>
      <c r="E162" s="1" t="s">
        <v>623</v>
      </c>
      <c r="F162" s="1" t="s">
        <v>624</v>
      </c>
      <c r="G162" s="1" t="s">
        <v>625</v>
      </c>
      <c r="H162" s="1"/>
    </row>
    <row r="163" spans="1:8" x14ac:dyDescent="0.2">
      <c r="A163" s="1">
        <v>32</v>
      </c>
      <c r="B163" s="1" t="s">
        <v>178</v>
      </c>
      <c r="C163" s="1" t="s">
        <v>271</v>
      </c>
      <c r="D163" s="1">
        <v>2</v>
      </c>
      <c r="E163" s="1" t="s">
        <v>431</v>
      </c>
      <c r="F163" s="1" t="s">
        <v>626</v>
      </c>
      <c r="G163" s="1" t="s">
        <v>627</v>
      </c>
      <c r="H163" s="1"/>
    </row>
    <row r="164" spans="1:8" x14ac:dyDescent="0.2">
      <c r="A164" s="1">
        <v>32</v>
      </c>
      <c r="B164" s="1" t="s">
        <v>182</v>
      </c>
      <c r="C164" s="1" t="s">
        <v>236</v>
      </c>
      <c r="D164" s="1">
        <v>1</v>
      </c>
      <c r="E164" s="1" t="s">
        <v>431</v>
      </c>
      <c r="F164" s="1" t="s">
        <v>628</v>
      </c>
      <c r="G164" s="1" t="s">
        <v>629</v>
      </c>
      <c r="H164" s="1"/>
    </row>
    <row r="165" spans="1:8" x14ac:dyDescent="0.2">
      <c r="A165" s="1">
        <v>34</v>
      </c>
      <c r="B165" s="1" t="s">
        <v>178</v>
      </c>
      <c r="C165" s="1" t="s">
        <v>198</v>
      </c>
      <c r="D165" s="1">
        <v>2</v>
      </c>
      <c r="E165" s="1" t="s">
        <v>630</v>
      </c>
      <c r="F165" s="1" t="s">
        <v>631</v>
      </c>
      <c r="G165" s="1" t="s">
        <v>632</v>
      </c>
      <c r="H165" s="1"/>
    </row>
    <row r="166" spans="1:8" x14ac:dyDescent="0.2">
      <c r="A166" s="1">
        <v>34</v>
      </c>
      <c r="B166" s="1" t="s">
        <v>182</v>
      </c>
      <c r="C166" s="1" t="s">
        <v>226</v>
      </c>
      <c r="D166" s="1">
        <v>1</v>
      </c>
      <c r="E166" s="1"/>
      <c r="F166" s="1" t="s">
        <v>633</v>
      </c>
      <c r="G166" s="1" t="s">
        <v>634</v>
      </c>
      <c r="H166" s="1"/>
    </row>
    <row r="167" spans="1:8" x14ac:dyDescent="0.2">
      <c r="A167" s="1">
        <v>35</v>
      </c>
      <c r="B167" s="1" t="s">
        <v>178</v>
      </c>
      <c r="C167" s="1" t="s">
        <v>328</v>
      </c>
      <c r="D167" s="1">
        <v>2</v>
      </c>
      <c r="E167" s="1"/>
      <c r="F167" s="1" t="s">
        <v>635</v>
      </c>
      <c r="G167" s="1" t="s">
        <v>636</v>
      </c>
      <c r="H167" s="1"/>
    </row>
    <row r="168" spans="1:8" x14ac:dyDescent="0.2">
      <c r="A168" s="1">
        <v>35</v>
      </c>
      <c r="B168" s="1" t="s">
        <v>182</v>
      </c>
      <c r="C168" s="1" t="s">
        <v>203</v>
      </c>
      <c r="D168" s="1">
        <v>5</v>
      </c>
      <c r="E168" s="1" t="s">
        <v>637</v>
      </c>
      <c r="F168" s="1" t="s">
        <v>638</v>
      </c>
      <c r="G168" s="1" t="s">
        <v>639</v>
      </c>
      <c r="H168" s="1"/>
    </row>
    <row r="169" spans="1:8" x14ac:dyDescent="0.2">
      <c r="A169" s="1">
        <v>35</v>
      </c>
      <c r="B169" s="1" t="s">
        <v>187</v>
      </c>
      <c r="C169" s="1" t="s">
        <v>208</v>
      </c>
      <c r="D169" s="1">
        <v>5</v>
      </c>
      <c r="E169" s="1" t="s">
        <v>637</v>
      </c>
      <c r="F169" s="1" t="s">
        <v>640</v>
      </c>
      <c r="G169" s="1" t="s">
        <v>641</v>
      </c>
      <c r="H169" s="1"/>
    </row>
    <row r="170" spans="1:8" x14ac:dyDescent="0.2">
      <c r="A170" s="1">
        <v>35</v>
      </c>
      <c r="B170" s="1" t="s">
        <v>192</v>
      </c>
      <c r="C170" s="1" t="s">
        <v>328</v>
      </c>
      <c r="D170" s="1">
        <v>1</v>
      </c>
      <c r="E170" s="1"/>
      <c r="F170" s="1" t="s">
        <v>642</v>
      </c>
      <c r="G170" s="1" t="s">
        <v>643</v>
      </c>
      <c r="H170" s="1"/>
    </row>
    <row r="171" spans="1:8" x14ac:dyDescent="0.2">
      <c r="A171" s="1">
        <v>35</v>
      </c>
      <c r="B171" s="1" t="s">
        <v>197</v>
      </c>
      <c r="C171" s="1" t="s">
        <v>328</v>
      </c>
      <c r="D171" s="1">
        <v>1</v>
      </c>
      <c r="E171" s="1"/>
      <c r="F171" s="1" t="s">
        <v>644</v>
      </c>
      <c r="G171" s="1" t="s">
        <v>645</v>
      </c>
      <c r="H171" s="1"/>
    </row>
    <row r="172" spans="1:8" x14ac:dyDescent="0.2">
      <c r="A172" s="1">
        <v>35</v>
      </c>
      <c r="B172" s="1" t="s">
        <v>202</v>
      </c>
      <c r="C172" s="1" t="s">
        <v>203</v>
      </c>
      <c r="D172" s="1">
        <v>1</v>
      </c>
      <c r="E172" s="1" t="s">
        <v>646</v>
      </c>
      <c r="F172" s="1" t="s">
        <v>647</v>
      </c>
      <c r="G172" s="1" t="s">
        <v>648</v>
      </c>
      <c r="H172" s="1"/>
    </row>
    <row r="173" spans="1:8" x14ac:dyDescent="0.2">
      <c r="A173" s="1">
        <v>35</v>
      </c>
      <c r="B173" s="1" t="s">
        <v>207</v>
      </c>
      <c r="C173" s="1" t="s">
        <v>203</v>
      </c>
      <c r="D173" s="1">
        <v>1</v>
      </c>
      <c r="E173" s="1" t="s">
        <v>646</v>
      </c>
      <c r="F173" s="1" t="s">
        <v>649</v>
      </c>
      <c r="G173" s="1" t="s">
        <v>650</v>
      </c>
      <c r="H173" s="1"/>
    </row>
    <row r="174" spans="1:8" x14ac:dyDescent="0.2">
      <c r="A174" s="1">
        <v>35</v>
      </c>
      <c r="B174" s="1" t="s">
        <v>212</v>
      </c>
      <c r="C174" s="1" t="s">
        <v>198</v>
      </c>
      <c r="D174" s="1">
        <v>1</v>
      </c>
      <c r="E174" s="1" t="s">
        <v>651</v>
      </c>
      <c r="F174" s="1" t="s">
        <v>652</v>
      </c>
      <c r="G174" s="1" t="s">
        <v>653</v>
      </c>
      <c r="H174" s="1"/>
    </row>
    <row r="175" spans="1:8" x14ac:dyDescent="0.2">
      <c r="A175" s="1">
        <v>35</v>
      </c>
      <c r="B175" s="1" t="s">
        <v>216</v>
      </c>
      <c r="C175" s="1" t="s">
        <v>328</v>
      </c>
      <c r="D175" s="1">
        <v>1</v>
      </c>
      <c r="E175" s="1"/>
      <c r="F175" s="1" t="s">
        <v>654</v>
      </c>
      <c r="G175" s="1" t="s">
        <v>655</v>
      </c>
      <c r="H175" s="1"/>
    </row>
    <row r="176" spans="1:8" x14ac:dyDescent="0.2">
      <c r="A176" s="1">
        <v>35</v>
      </c>
      <c r="B176" s="1" t="s">
        <v>249</v>
      </c>
      <c r="C176" s="1" t="s">
        <v>271</v>
      </c>
      <c r="D176" s="1">
        <v>1</v>
      </c>
      <c r="E176" s="1" t="s">
        <v>651</v>
      </c>
      <c r="F176" s="1" t="s">
        <v>656</v>
      </c>
      <c r="G176" s="1" t="s">
        <v>657</v>
      </c>
      <c r="H176" s="1"/>
    </row>
    <row r="177" spans="1:8" x14ac:dyDescent="0.2">
      <c r="A177" s="1">
        <v>35</v>
      </c>
      <c r="B177" s="1" t="s">
        <v>220</v>
      </c>
      <c r="C177" s="1" t="s">
        <v>198</v>
      </c>
      <c r="D177" s="1">
        <v>1</v>
      </c>
      <c r="E177" s="1" t="s">
        <v>651</v>
      </c>
      <c r="F177" s="1" t="s">
        <v>658</v>
      </c>
      <c r="G177" s="1" t="s">
        <v>659</v>
      </c>
      <c r="H177" s="1"/>
    </row>
    <row r="178" spans="1:8" x14ac:dyDescent="0.2">
      <c r="A178" s="1">
        <v>35</v>
      </c>
      <c r="B178" s="1" t="s">
        <v>258</v>
      </c>
      <c r="C178" s="1" t="s">
        <v>430</v>
      </c>
      <c r="D178" s="1">
        <v>1</v>
      </c>
      <c r="E178" s="1" t="s">
        <v>651</v>
      </c>
      <c r="F178" s="1" t="s">
        <v>660</v>
      </c>
      <c r="G178" s="1" t="s">
        <v>661</v>
      </c>
      <c r="H178" s="1"/>
    </row>
    <row r="179" spans="1:8" x14ac:dyDescent="0.2">
      <c r="A179" s="1">
        <v>35</v>
      </c>
      <c r="B179" s="1" t="s">
        <v>262</v>
      </c>
      <c r="C179" s="1" t="s">
        <v>226</v>
      </c>
      <c r="D179" s="1">
        <v>4</v>
      </c>
      <c r="E179" s="1"/>
      <c r="F179" s="1" t="s">
        <v>662</v>
      </c>
      <c r="G179" s="1" t="s">
        <v>663</v>
      </c>
      <c r="H179" s="1" t="s">
        <v>664</v>
      </c>
    </row>
    <row r="180" spans="1:8" x14ac:dyDescent="0.2">
      <c r="A180" s="1">
        <v>35</v>
      </c>
      <c r="B180" s="1" t="s">
        <v>266</v>
      </c>
      <c r="C180" s="1" t="s">
        <v>328</v>
      </c>
      <c r="D180" s="1">
        <v>1</v>
      </c>
      <c r="E180" s="1"/>
      <c r="F180" s="1" t="s">
        <v>665</v>
      </c>
      <c r="G180" s="1" t="s">
        <v>666</v>
      </c>
      <c r="H180" s="1"/>
    </row>
    <row r="181" spans="1:8" x14ac:dyDescent="0.2">
      <c r="A181" s="1">
        <v>35</v>
      </c>
      <c r="B181" s="1" t="s">
        <v>270</v>
      </c>
      <c r="C181" s="1" t="s">
        <v>328</v>
      </c>
      <c r="D181" s="1">
        <v>1</v>
      </c>
      <c r="E181" s="1"/>
      <c r="F181" s="1" t="s">
        <v>667</v>
      </c>
      <c r="G181" s="1" t="s">
        <v>668</v>
      </c>
      <c r="H181" s="1"/>
    </row>
    <row r="182" spans="1:8" x14ac:dyDescent="0.2">
      <c r="A182" s="1">
        <v>35</v>
      </c>
      <c r="B182" s="1" t="s">
        <v>275</v>
      </c>
      <c r="C182" s="1" t="s">
        <v>472</v>
      </c>
      <c r="D182" s="1">
        <v>1</v>
      </c>
      <c r="E182" s="1"/>
      <c r="F182" s="1" t="s">
        <v>669</v>
      </c>
      <c r="G182" s="1" t="s">
        <v>670</v>
      </c>
      <c r="H182" s="1"/>
    </row>
    <row r="183" spans="1:8" x14ac:dyDescent="0.2">
      <c r="A183" s="1">
        <v>35</v>
      </c>
      <c r="B183" s="1" t="s">
        <v>279</v>
      </c>
      <c r="C183" s="1" t="s">
        <v>203</v>
      </c>
      <c r="D183" s="1">
        <v>1</v>
      </c>
      <c r="E183" s="1" t="s">
        <v>651</v>
      </c>
      <c r="F183" s="1" t="s">
        <v>671</v>
      </c>
      <c r="G183" s="1" t="s">
        <v>672</v>
      </c>
      <c r="H183" s="1" t="s">
        <v>673</v>
      </c>
    </row>
    <row r="184" spans="1:8" x14ac:dyDescent="0.2">
      <c r="A184" s="1">
        <v>36</v>
      </c>
      <c r="B184" s="1" t="s">
        <v>178</v>
      </c>
      <c r="C184" s="1" t="s">
        <v>179</v>
      </c>
      <c r="D184" s="1">
        <v>1</v>
      </c>
      <c r="E184" s="1"/>
      <c r="F184" s="1" t="s">
        <v>674</v>
      </c>
      <c r="G184" s="1" t="s">
        <v>675</v>
      </c>
      <c r="H184" s="1"/>
    </row>
    <row r="185" spans="1:8" x14ac:dyDescent="0.2">
      <c r="A185" s="1">
        <v>36</v>
      </c>
      <c r="B185" s="1" t="s">
        <v>182</v>
      </c>
      <c r="C185" s="1" t="s">
        <v>208</v>
      </c>
      <c r="D185" s="1">
        <v>1</v>
      </c>
      <c r="E185" s="1" t="s">
        <v>676</v>
      </c>
      <c r="F185" s="1" t="s">
        <v>677</v>
      </c>
      <c r="G185" s="1" t="s">
        <v>678</v>
      </c>
      <c r="H185" s="1"/>
    </row>
    <row r="186" spans="1:8" x14ac:dyDescent="0.2">
      <c r="A186" s="1">
        <v>36</v>
      </c>
      <c r="B186" s="1" t="s">
        <v>187</v>
      </c>
      <c r="C186" s="1" t="s">
        <v>179</v>
      </c>
      <c r="D186" s="1">
        <v>3</v>
      </c>
      <c r="E186" s="1"/>
      <c r="F186" s="1" t="s">
        <v>679</v>
      </c>
      <c r="G186" s="1" t="s">
        <v>680</v>
      </c>
      <c r="H186" s="1"/>
    </row>
    <row r="187" spans="1:8" x14ac:dyDescent="0.2">
      <c r="A187" s="1">
        <v>37</v>
      </c>
      <c r="B187" s="1" t="s">
        <v>178</v>
      </c>
      <c r="C187" s="1" t="s">
        <v>203</v>
      </c>
      <c r="D187" s="1">
        <v>1</v>
      </c>
      <c r="E187" s="1" t="s">
        <v>681</v>
      </c>
      <c r="F187" s="1" t="s">
        <v>682</v>
      </c>
      <c r="G187" s="1" t="s">
        <v>683</v>
      </c>
      <c r="H187" s="1"/>
    </row>
    <row r="188" spans="1:8" x14ac:dyDescent="0.2">
      <c r="A188" s="1">
        <v>38</v>
      </c>
      <c r="B188" s="1" t="s">
        <v>178</v>
      </c>
      <c r="C188" s="1" t="s">
        <v>311</v>
      </c>
      <c r="D188" s="1">
        <v>1</v>
      </c>
      <c r="E188" s="1"/>
      <c r="F188" s="1" t="s">
        <v>684</v>
      </c>
      <c r="G188" s="1" t="s">
        <v>685</v>
      </c>
      <c r="H188" s="1"/>
    </row>
    <row r="189" spans="1:8" x14ac:dyDescent="0.2">
      <c r="A189" s="1">
        <v>38</v>
      </c>
      <c r="B189" s="1" t="s">
        <v>182</v>
      </c>
      <c r="C189" s="1" t="s">
        <v>203</v>
      </c>
      <c r="D189" s="1">
        <v>2</v>
      </c>
      <c r="E189" s="1" t="s">
        <v>686</v>
      </c>
      <c r="F189" s="1" t="s">
        <v>687</v>
      </c>
      <c r="G189" s="1" t="s">
        <v>688</v>
      </c>
      <c r="H189" s="1"/>
    </row>
    <row r="190" spans="1:8" x14ac:dyDescent="0.2">
      <c r="A190" s="1">
        <v>38</v>
      </c>
      <c r="B190" s="1" t="s">
        <v>187</v>
      </c>
      <c r="C190" s="1" t="s">
        <v>489</v>
      </c>
      <c r="D190" s="1">
        <v>2</v>
      </c>
      <c r="E190" s="1" t="s">
        <v>686</v>
      </c>
      <c r="F190" s="1" t="s">
        <v>689</v>
      </c>
      <c r="G190" s="1" t="s">
        <v>690</v>
      </c>
      <c r="H190" s="1"/>
    </row>
    <row r="191" spans="1:8" x14ac:dyDescent="0.2">
      <c r="A191" s="1">
        <v>38</v>
      </c>
      <c r="B191" s="1" t="s">
        <v>192</v>
      </c>
      <c r="C191" s="1" t="s">
        <v>203</v>
      </c>
      <c r="D191" s="1">
        <v>1</v>
      </c>
      <c r="E191" s="1" t="s">
        <v>691</v>
      </c>
      <c r="F191" s="1" t="s">
        <v>692</v>
      </c>
      <c r="G191" s="1" t="s">
        <v>693</v>
      </c>
      <c r="H191" s="1"/>
    </row>
    <row r="192" spans="1:8" x14ac:dyDescent="0.2">
      <c r="A192" s="1">
        <v>39</v>
      </c>
      <c r="B192" s="1" t="s">
        <v>178</v>
      </c>
      <c r="C192" s="1" t="s">
        <v>374</v>
      </c>
      <c r="D192" s="1">
        <v>11</v>
      </c>
      <c r="E192" s="1"/>
      <c r="F192" s="1" t="s">
        <v>694</v>
      </c>
      <c r="G192" s="1" t="s">
        <v>695</v>
      </c>
      <c r="H192" s="1"/>
    </row>
    <row r="193" spans="1:8" x14ac:dyDescent="0.2">
      <c r="A193" s="1">
        <v>39</v>
      </c>
      <c r="B193" s="1" t="s">
        <v>182</v>
      </c>
      <c r="C193" s="1" t="s">
        <v>198</v>
      </c>
      <c r="D193" s="1">
        <v>2</v>
      </c>
      <c r="E193" s="1" t="s">
        <v>696</v>
      </c>
      <c r="F193" s="1" t="s">
        <v>697</v>
      </c>
      <c r="G193" s="1" t="s">
        <v>698</v>
      </c>
      <c r="H193" s="1"/>
    </row>
    <row r="194" spans="1:8" x14ac:dyDescent="0.2">
      <c r="A194" s="1">
        <v>39</v>
      </c>
      <c r="B194" s="1" t="s">
        <v>187</v>
      </c>
      <c r="C194" s="1" t="s">
        <v>183</v>
      </c>
      <c r="D194" s="1">
        <v>1</v>
      </c>
      <c r="E194" s="1" t="s">
        <v>699</v>
      </c>
      <c r="F194" s="1" t="s">
        <v>700</v>
      </c>
      <c r="G194" s="1" t="s">
        <v>701</v>
      </c>
      <c r="H194" s="1"/>
    </row>
    <row r="195" spans="1:8" x14ac:dyDescent="0.2">
      <c r="A195" s="1">
        <v>39</v>
      </c>
      <c r="B195" s="1" t="s">
        <v>192</v>
      </c>
      <c r="C195" s="1" t="s">
        <v>311</v>
      </c>
      <c r="D195" s="1">
        <v>1</v>
      </c>
      <c r="E195" s="1"/>
      <c r="F195" s="1" t="s">
        <v>702</v>
      </c>
      <c r="G195" s="1" t="s">
        <v>703</v>
      </c>
      <c r="H195" s="1"/>
    </row>
    <row r="196" spans="1:8" x14ac:dyDescent="0.2">
      <c r="A196" s="1">
        <v>41</v>
      </c>
      <c r="B196" s="1" t="s">
        <v>178</v>
      </c>
      <c r="C196" s="1" t="s">
        <v>203</v>
      </c>
      <c r="D196" s="1">
        <v>1</v>
      </c>
      <c r="E196" s="1" t="s">
        <v>704</v>
      </c>
      <c r="F196" s="1" t="s">
        <v>705</v>
      </c>
      <c r="G196" s="1" t="s">
        <v>706</v>
      </c>
      <c r="H196" s="1"/>
    </row>
    <row r="197" spans="1:8" x14ac:dyDescent="0.2">
      <c r="A197" s="1">
        <v>42</v>
      </c>
      <c r="B197" s="1" t="s">
        <v>178</v>
      </c>
      <c r="C197" s="1" t="s">
        <v>271</v>
      </c>
      <c r="D197" s="1">
        <v>2</v>
      </c>
      <c r="E197" s="1" t="s">
        <v>707</v>
      </c>
      <c r="F197" s="1" t="s">
        <v>708</v>
      </c>
      <c r="G197" s="1" t="s">
        <v>709</v>
      </c>
      <c r="H197" s="1"/>
    </row>
    <row r="198" spans="1:8" x14ac:dyDescent="0.2">
      <c r="A198" s="1">
        <v>42</v>
      </c>
      <c r="B198" s="1" t="s">
        <v>182</v>
      </c>
      <c r="C198" s="1" t="s">
        <v>203</v>
      </c>
      <c r="D198" s="1">
        <v>1</v>
      </c>
      <c r="E198" s="1" t="s">
        <v>710</v>
      </c>
      <c r="F198" s="1" t="s">
        <v>711</v>
      </c>
      <c r="G198" s="1" t="s">
        <v>712</v>
      </c>
      <c r="H198" s="1"/>
    </row>
    <row r="199" spans="1:8" x14ac:dyDescent="0.2">
      <c r="A199" s="1">
        <v>42</v>
      </c>
      <c r="B199" s="1" t="s">
        <v>187</v>
      </c>
      <c r="C199" s="1" t="s">
        <v>213</v>
      </c>
      <c r="D199" s="1">
        <v>2</v>
      </c>
      <c r="E199" s="1"/>
      <c r="F199" s="1" t="s">
        <v>713</v>
      </c>
      <c r="G199" s="1" t="s">
        <v>714</v>
      </c>
      <c r="H199" s="1"/>
    </row>
    <row r="200" spans="1:8" x14ac:dyDescent="0.2">
      <c r="A200" s="1">
        <v>42</v>
      </c>
      <c r="B200" s="1" t="s">
        <v>192</v>
      </c>
      <c r="C200" s="1" t="s">
        <v>254</v>
      </c>
      <c r="D200" s="1">
        <v>3</v>
      </c>
      <c r="E200" s="1" t="s">
        <v>715</v>
      </c>
      <c r="F200" s="1" t="s">
        <v>716</v>
      </c>
      <c r="G200" s="1" t="s">
        <v>717</v>
      </c>
      <c r="H200" s="1"/>
    </row>
    <row r="201" spans="1:8" x14ac:dyDescent="0.2">
      <c r="A201" s="1">
        <v>42</v>
      </c>
      <c r="B201" s="1" t="s">
        <v>197</v>
      </c>
      <c r="C201" s="1" t="s">
        <v>198</v>
      </c>
      <c r="D201" s="1">
        <v>1</v>
      </c>
      <c r="E201" s="1" t="s">
        <v>707</v>
      </c>
      <c r="F201" s="1" t="s">
        <v>718</v>
      </c>
      <c r="G201" s="1" t="s">
        <v>719</v>
      </c>
      <c r="H201" s="1"/>
    </row>
    <row r="202" spans="1:8" x14ac:dyDescent="0.2">
      <c r="A202" s="1">
        <v>42</v>
      </c>
      <c r="B202" s="1" t="s">
        <v>202</v>
      </c>
      <c r="C202" s="1" t="s">
        <v>208</v>
      </c>
      <c r="D202" s="1">
        <v>1</v>
      </c>
      <c r="E202" s="1" t="s">
        <v>720</v>
      </c>
      <c r="F202" s="1" t="s">
        <v>721</v>
      </c>
      <c r="G202" s="1" t="s">
        <v>722</v>
      </c>
      <c r="H202" s="1"/>
    </row>
    <row r="203" spans="1:8" x14ac:dyDescent="0.2">
      <c r="A203" s="1">
        <v>42</v>
      </c>
      <c r="B203" s="1" t="s">
        <v>207</v>
      </c>
      <c r="C203" s="1" t="s">
        <v>328</v>
      </c>
      <c r="D203" s="1">
        <v>1</v>
      </c>
      <c r="E203" s="1"/>
      <c r="F203" s="1" t="s">
        <v>723</v>
      </c>
      <c r="G203" s="1" t="s">
        <v>724</v>
      </c>
      <c r="H203" s="1"/>
    </row>
    <row r="204" spans="1:8" x14ac:dyDescent="0.2">
      <c r="A204" s="1">
        <v>42</v>
      </c>
      <c r="B204" s="1" t="s">
        <v>212</v>
      </c>
      <c r="C204" s="1" t="s">
        <v>383</v>
      </c>
      <c r="D204" s="1">
        <v>2</v>
      </c>
      <c r="E204" s="1" t="s">
        <v>707</v>
      </c>
      <c r="F204" s="1" t="s">
        <v>725</v>
      </c>
      <c r="G204" s="1" t="s">
        <v>726</v>
      </c>
      <c r="H204" s="1"/>
    </row>
    <row r="205" spans="1:8" x14ac:dyDescent="0.2">
      <c r="A205" s="1">
        <v>42</v>
      </c>
      <c r="B205" s="1" t="s">
        <v>216</v>
      </c>
      <c r="C205" s="1" t="s">
        <v>464</v>
      </c>
      <c r="D205" s="1">
        <v>1</v>
      </c>
      <c r="E205" s="1" t="s">
        <v>727</v>
      </c>
      <c r="F205" s="1" t="s">
        <v>728</v>
      </c>
      <c r="G205" s="1" t="s">
        <v>729</v>
      </c>
      <c r="H205" s="1"/>
    </row>
    <row r="206" spans="1:8" x14ac:dyDescent="0.2">
      <c r="A206" s="1">
        <v>42</v>
      </c>
      <c r="B206" s="1" t="s">
        <v>249</v>
      </c>
      <c r="C206" s="1" t="s">
        <v>203</v>
      </c>
      <c r="D206" s="1">
        <v>1</v>
      </c>
      <c r="E206" s="1" t="s">
        <v>730</v>
      </c>
      <c r="F206" s="1" t="s">
        <v>731</v>
      </c>
      <c r="G206" s="1" t="s">
        <v>732</v>
      </c>
      <c r="H206" s="1"/>
    </row>
    <row r="207" spans="1:8" x14ac:dyDescent="0.2">
      <c r="A207" s="1">
        <v>42</v>
      </c>
      <c r="B207" s="1" t="s">
        <v>220</v>
      </c>
      <c r="C207" s="1" t="s">
        <v>395</v>
      </c>
      <c r="D207" s="1">
        <v>1</v>
      </c>
      <c r="E207" s="1" t="s">
        <v>710</v>
      </c>
      <c r="F207" s="1" t="s">
        <v>733</v>
      </c>
      <c r="G207" s="1" t="s">
        <v>734</v>
      </c>
      <c r="H207" s="1"/>
    </row>
    <row r="208" spans="1:8" x14ac:dyDescent="0.2">
      <c r="A208" s="1">
        <v>42</v>
      </c>
      <c r="B208" s="1" t="s">
        <v>258</v>
      </c>
      <c r="C208" s="1" t="s">
        <v>464</v>
      </c>
      <c r="D208" s="1">
        <v>1</v>
      </c>
      <c r="E208" s="1" t="s">
        <v>710</v>
      </c>
      <c r="F208" s="1" t="s">
        <v>735</v>
      </c>
      <c r="G208" s="1" t="s">
        <v>736</v>
      </c>
      <c r="H208" s="1"/>
    </row>
    <row r="209" spans="1:8" x14ac:dyDescent="0.2">
      <c r="A209" s="1">
        <v>42</v>
      </c>
      <c r="B209" s="1" t="s">
        <v>262</v>
      </c>
      <c r="C209" s="1" t="s">
        <v>737</v>
      </c>
      <c r="D209" s="1">
        <v>1</v>
      </c>
      <c r="E209" s="1" t="s">
        <v>738</v>
      </c>
      <c r="F209" s="1" t="s">
        <v>739</v>
      </c>
      <c r="G209" s="1" t="s">
        <v>740</v>
      </c>
      <c r="H209" s="1"/>
    </row>
    <row r="210" spans="1:8" x14ac:dyDescent="0.2">
      <c r="A210" s="1">
        <v>43</v>
      </c>
      <c r="B210" s="1" t="s">
        <v>178</v>
      </c>
      <c r="C210" s="1" t="s">
        <v>516</v>
      </c>
      <c r="D210" s="1">
        <v>1</v>
      </c>
      <c r="E210" s="1"/>
      <c r="F210" s="1" t="s">
        <v>741</v>
      </c>
      <c r="G210" s="1" t="s">
        <v>742</v>
      </c>
      <c r="H210" s="1"/>
    </row>
    <row r="211" spans="1:8" x14ac:dyDescent="0.2">
      <c r="A211" s="1">
        <v>43</v>
      </c>
      <c r="B211" s="1" t="s">
        <v>182</v>
      </c>
      <c r="C211" s="1" t="s">
        <v>430</v>
      </c>
      <c r="D211" s="1">
        <v>1</v>
      </c>
      <c r="E211" s="1" t="s">
        <v>743</v>
      </c>
      <c r="F211" s="1" t="s">
        <v>744</v>
      </c>
      <c r="G211" s="1" t="s">
        <v>745</v>
      </c>
      <c r="H211" s="1"/>
    </row>
    <row r="212" spans="1:8" x14ac:dyDescent="0.2">
      <c r="A212" s="1">
        <v>44</v>
      </c>
      <c r="B212" s="1" t="s">
        <v>178</v>
      </c>
      <c r="C212" s="1" t="s">
        <v>746</v>
      </c>
      <c r="D212" s="1">
        <v>1</v>
      </c>
      <c r="E212" s="1"/>
      <c r="F212" s="1" t="s">
        <v>747</v>
      </c>
      <c r="G212" s="1" t="s">
        <v>748</v>
      </c>
      <c r="H212" s="1"/>
    </row>
    <row r="213" spans="1:8" x14ac:dyDescent="0.2">
      <c r="A213" s="1">
        <v>44</v>
      </c>
      <c r="B213" s="1" t="s">
        <v>182</v>
      </c>
      <c r="C213" s="1" t="s">
        <v>198</v>
      </c>
      <c r="D213" s="1">
        <v>2</v>
      </c>
      <c r="E213" s="1" t="s">
        <v>749</v>
      </c>
      <c r="F213" s="1" t="s">
        <v>750</v>
      </c>
      <c r="G213" s="1" t="s">
        <v>751</v>
      </c>
      <c r="H213" s="1"/>
    </row>
    <row r="214" spans="1:8" x14ac:dyDescent="0.2">
      <c r="A214" s="1">
        <v>45</v>
      </c>
      <c r="B214" s="1" t="s">
        <v>178</v>
      </c>
      <c r="C214" s="1" t="s">
        <v>430</v>
      </c>
      <c r="D214" s="1">
        <v>1</v>
      </c>
      <c r="E214" s="1" t="s">
        <v>752</v>
      </c>
      <c r="F214" s="1" t="s">
        <v>753</v>
      </c>
      <c r="G214" s="1" t="s">
        <v>754</v>
      </c>
      <c r="H214" s="1"/>
    </row>
    <row r="215" spans="1:8" x14ac:dyDescent="0.2">
      <c r="A215" s="1">
        <v>45</v>
      </c>
      <c r="B215" s="1" t="s">
        <v>182</v>
      </c>
      <c r="C215" s="1" t="s">
        <v>430</v>
      </c>
      <c r="D215" s="1">
        <v>1</v>
      </c>
      <c r="E215" s="1" t="s">
        <v>755</v>
      </c>
      <c r="F215" s="1" t="s">
        <v>756</v>
      </c>
      <c r="G215" s="1" t="s">
        <v>757</v>
      </c>
      <c r="H215" s="1"/>
    </row>
    <row r="216" spans="1:8" x14ac:dyDescent="0.2">
      <c r="A216" s="1">
        <v>47</v>
      </c>
      <c r="B216" s="1" t="s">
        <v>178</v>
      </c>
      <c r="C216" s="1" t="s">
        <v>203</v>
      </c>
      <c r="D216" s="1">
        <v>2</v>
      </c>
      <c r="E216" s="1" t="s">
        <v>758</v>
      </c>
      <c r="F216" s="1" t="s">
        <v>759</v>
      </c>
      <c r="G216" s="1" t="s">
        <v>760</v>
      </c>
      <c r="H216" s="1"/>
    </row>
    <row r="217" spans="1:8" x14ac:dyDescent="0.2">
      <c r="A217" s="1">
        <v>47</v>
      </c>
      <c r="B217" s="1" t="s">
        <v>182</v>
      </c>
      <c r="C217" s="1" t="s">
        <v>271</v>
      </c>
      <c r="D217" s="1">
        <v>5</v>
      </c>
      <c r="E217" s="1" t="s">
        <v>758</v>
      </c>
      <c r="F217" s="1" t="s">
        <v>761</v>
      </c>
      <c r="G217" s="1" t="s">
        <v>762</v>
      </c>
      <c r="H217" s="1"/>
    </row>
    <row r="218" spans="1:8" x14ac:dyDescent="0.2">
      <c r="A218" s="1">
        <v>47</v>
      </c>
      <c r="B218" s="1" t="s">
        <v>187</v>
      </c>
      <c r="C218" s="1" t="s">
        <v>203</v>
      </c>
      <c r="D218" s="1">
        <v>8</v>
      </c>
      <c r="E218" s="1" t="s">
        <v>763</v>
      </c>
      <c r="F218" s="1" t="s">
        <v>764</v>
      </c>
      <c r="G218" s="1" t="s">
        <v>765</v>
      </c>
      <c r="H218" s="1"/>
    </row>
    <row r="219" spans="1:8" x14ac:dyDescent="0.2">
      <c r="A219" s="1">
        <v>47</v>
      </c>
      <c r="B219" s="1" t="s">
        <v>192</v>
      </c>
      <c r="C219" s="1" t="s">
        <v>236</v>
      </c>
      <c r="D219" s="1">
        <v>1</v>
      </c>
      <c r="E219" s="1" t="s">
        <v>758</v>
      </c>
      <c r="F219" s="1" t="s">
        <v>766</v>
      </c>
      <c r="G219" s="1" t="s">
        <v>767</v>
      </c>
      <c r="H219" s="1"/>
    </row>
    <row r="220" spans="1:8" x14ac:dyDescent="0.2">
      <c r="A220" s="1">
        <v>49</v>
      </c>
      <c r="B220" s="1" t="s">
        <v>178</v>
      </c>
      <c r="C220" s="1" t="s">
        <v>271</v>
      </c>
      <c r="D220" s="1">
        <v>1</v>
      </c>
      <c r="E220" s="1" t="s">
        <v>768</v>
      </c>
      <c r="F220" s="1" t="s">
        <v>769</v>
      </c>
      <c r="G220" s="1" t="s">
        <v>770</v>
      </c>
      <c r="H220" s="1"/>
    </row>
    <row r="221" spans="1:8" x14ac:dyDescent="0.2">
      <c r="A221" s="1">
        <v>49</v>
      </c>
      <c r="B221" s="1" t="s">
        <v>182</v>
      </c>
      <c r="C221" s="1" t="s">
        <v>179</v>
      </c>
      <c r="D221" s="1">
        <v>3</v>
      </c>
      <c r="E221" s="1"/>
      <c r="F221" s="1" t="s">
        <v>771</v>
      </c>
      <c r="G221" s="1" t="s">
        <v>772</v>
      </c>
      <c r="H221" s="1"/>
    </row>
    <row r="222" spans="1:8" x14ac:dyDescent="0.2">
      <c r="A222" s="1">
        <v>50</v>
      </c>
      <c r="B222" s="1" t="s">
        <v>178</v>
      </c>
      <c r="C222" s="1" t="s">
        <v>349</v>
      </c>
      <c r="D222" s="1">
        <v>6</v>
      </c>
      <c r="E222" s="1"/>
      <c r="F222" s="1" t="s">
        <v>773</v>
      </c>
      <c r="G222" s="1" t="s">
        <v>774</v>
      </c>
      <c r="H222" s="1"/>
    </row>
    <row r="223" spans="1:8" x14ac:dyDescent="0.2">
      <c r="A223" s="1">
        <v>50</v>
      </c>
      <c r="B223" s="1" t="s">
        <v>182</v>
      </c>
      <c r="C223" s="1" t="s">
        <v>349</v>
      </c>
      <c r="D223" s="1">
        <v>2</v>
      </c>
      <c r="E223" s="1"/>
      <c r="F223" s="1" t="s">
        <v>775</v>
      </c>
      <c r="G223" s="1" t="s">
        <v>776</v>
      </c>
      <c r="H223" s="1"/>
    </row>
    <row r="224" spans="1:8" x14ac:dyDescent="0.2">
      <c r="A224" s="1">
        <v>50</v>
      </c>
      <c r="B224" s="1" t="s">
        <v>187</v>
      </c>
      <c r="C224" s="1" t="s">
        <v>349</v>
      </c>
      <c r="D224" s="1">
        <v>2</v>
      </c>
      <c r="E224" s="1"/>
      <c r="F224" s="1" t="s">
        <v>777</v>
      </c>
      <c r="G224" s="1" t="s">
        <v>778</v>
      </c>
      <c r="H224" s="1"/>
    </row>
    <row r="225" spans="1:8" x14ac:dyDescent="0.2">
      <c r="A225" s="1">
        <v>50</v>
      </c>
      <c r="B225" s="1" t="s">
        <v>192</v>
      </c>
      <c r="C225" s="1" t="s">
        <v>349</v>
      </c>
      <c r="D225" s="1">
        <v>1</v>
      </c>
      <c r="E225" s="1"/>
      <c r="F225" s="1" t="s">
        <v>779</v>
      </c>
      <c r="G225" s="1" t="s">
        <v>780</v>
      </c>
      <c r="H225" s="1"/>
    </row>
    <row r="226" spans="1:8" x14ac:dyDescent="0.2">
      <c r="A226" s="1">
        <v>51</v>
      </c>
      <c r="B226" s="1" t="s">
        <v>178</v>
      </c>
      <c r="C226" s="1" t="s">
        <v>213</v>
      </c>
      <c r="D226" s="1">
        <v>2</v>
      </c>
      <c r="E226" s="1"/>
      <c r="F226" s="1" t="s">
        <v>781</v>
      </c>
      <c r="G226" s="1" t="s">
        <v>782</v>
      </c>
      <c r="H226" s="1"/>
    </row>
    <row r="227" spans="1:8" x14ac:dyDescent="0.2">
      <c r="A227" s="1">
        <v>51</v>
      </c>
      <c r="B227" s="1" t="s">
        <v>182</v>
      </c>
      <c r="C227" s="1" t="s">
        <v>198</v>
      </c>
      <c r="D227" s="1">
        <v>2</v>
      </c>
      <c r="E227" s="1" t="s">
        <v>783</v>
      </c>
      <c r="F227" s="1" t="s">
        <v>784</v>
      </c>
      <c r="G227" s="1" t="s">
        <v>785</v>
      </c>
      <c r="H227" s="1"/>
    </row>
    <row r="228" spans="1:8" x14ac:dyDescent="0.2">
      <c r="A228" s="1">
        <v>51</v>
      </c>
      <c r="B228" s="1" t="s">
        <v>187</v>
      </c>
      <c r="C228" s="1" t="s">
        <v>208</v>
      </c>
      <c r="D228" s="1">
        <v>1</v>
      </c>
      <c r="E228" s="1" t="s">
        <v>783</v>
      </c>
      <c r="F228" s="1" t="s">
        <v>786</v>
      </c>
      <c r="G228" s="1" t="s">
        <v>787</v>
      </c>
      <c r="H228" s="1"/>
    </row>
    <row r="229" spans="1:8" x14ac:dyDescent="0.2">
      <c r="A229" s="1">
        <v>51</v>
      </c>
      <c r="B229" s="1" t="s">
        <v>192</v>
      </c>
      <c r="C229" s="1" t="s">
        <v>198</v>
      </c>
      <c r="D229" s="1">
        <v>2</v>
      </c>
      <c r="E229" s="1" t="s">
        <v>783</v>
      </c>
      <c r="F229" s="1" t="s">
        <v>788</v>
      </c>
      <c r="G229" s="1" t="s">
        <v>789</v>
      </c>
      <c r="H229" s="1"/>
    </row>
    <row r="230" spans="1:8" x14ac:dyDescent="0.2">
      <c r="A230" s="1">
        <v>51</v>
      </c>
      <c r="B230" s="1" t="s">
        <v>197</v>
      </c>
      <c r="C230" s="1" t="s">
        <v>493</v>
      </c>
      <c r="D230" s="1">
        <v>4</v>
      </c>
      <c r="E230" s="1" t="s">
        <v>790</v>
      </c>
      <c r="F230" s="1" t="s">
        <v>791</v>
      </c>
      <c r="G230" s="1" t="s">
        <v>792</v>
      </c>
      <c r="H230" s="1"/>
    </row>
    <row r="231" spans="1:8" x14ac:dyDescent="0.2">
      <c r="A231" s="1">
        <v>51</v>
      </c>
      <c r="B231" s="1" t="s">
        <v>202</v>
      </c>
      <c r="C231" s="1" t="s">
        <v>271</v>
      </c>
      <c r="D231" s="1">
        <v>1</v>
      </c>
      <c r="E231" s="1" t="s">
        <v>783</v>
      </c>
      <c r="F231" s="1" t="s">
        <v>793</v>
      </c>
      <c r="G231" s="1" t="s">
        <v>794</v>
      </c>
      <c r="H231" s="1"/>
    </row>
    <row r="232" spans="1:8" x14ac:dyDescent="0.2">
      <c r="A232" s="1">
        <v>51</v>
      </c>
      <c r="B232" s="1" t="s">
        <v>207</v>
      </c>
      <c r="C232" s="1" t="s">
        <v>399</v>
      </c>
      <c r="D232" s="1">
        <v>1</v>
      </c>
      <c r="E232" s="1"/>
      <c r="F232" s="1" t="s">
        <v>795</v>
      </c>
      <c r="G232" s="1" t="s">
        <v>796</v>
      </c>
      <c r="H232" s="1"/>
    </row>
    <row r="233" spans="1:8" x14ac:dyDescent="0.2">
      <c r="A233" s="1">
        <v>51</v>
      </c>
      <c r="B233" s="1" t="s">
        <v>212</v>
      </c>
      <c r="C233" s="1" t="s">
        <v>254</v>
      </c>
      <c r="D233" s="1">
        <v>4</v>
      </c>
      <c r="E233" s="1" t="s">
        <v>797</v>
      </c>
      <c r="F233" s="1" t="s">
        <v>798</v>
      </c>
      <c r="G233" s="1" t="s">
        <v>799</v>
      </c>
      <c r="H233" s="1"/>
    </row>
    <row r="234" spans="1:8" x14ac:dyDescent="0.2">
      <c r="A234" s="1">
        <v>51</v>
      </c>
      <c r="B234" s="1" t="s">
        <v>216</v>
      </c>
      <c r="C234" s="1" t="s">
        <v>331</v>
      </c>
      <c r="D234" s="1">
        <v>1</v>
      </c>
      <c r="E234" s="1"/>
      <c r="F234" s="1" t="s">
        <v>800</v>
      </c>
      <c r="G234" s="1" t="s">
        <v>801</v>
      </c>
      <c r="H234" s="1"/>
    </row>
    <row r="235" spans="1:8" x14ac:dyDescent="0.2">
      <c r="A235" s="1">
        <v>52</v>
      </c>
      <c r="B235" s="1" t="s">
        <v>178</v>
      </c>
      <c r="C235" s="1" t="s">
        <v>464</v>
      </c>
      <c r="D235" s="1">
        <v>2</v>
      </c>
      <c r="E235" s="1" t="s">
        <v>802</v>
      </c>
      <c r="F235" s="1" t="s">
        <v>803</v>
      </c>
      <c r="G235" s="1" t="s">
        <v>804</v>
      </c>
      <c r="H235" s="1"/>
    </row>
    <row r="236" spans="1:8" x14ac:dyDescent="0.2">
      <c r="A236" s="1">
        <v>52</v>
      </c>
      <c r="B236" s="1" t="s">
        <v>182</v>
      </c>
      <c r="C236" s="1" t="s">
        <v>188</v>
      </c>
      <c r="D236" s="1">
        <v>1</v>
      </c>
      <c r="E236" s="1" t="s">
        <v>802</v>
      </c>
      <c r="F236" s="1" t="s">
        <v>805</v>
      </c>
      <c r="G236" s="1" t="s">
        <v>806</v>
      </c>
      <c r="H236" s="1"/>
    </row>
    <row r="237" spans="1:8" x14ac:dyDescent="0.2">
      <c r="A237" s="1">
        <v>52</v>
      </c>
      <c r="B237" s="1" t="s">
        <v>187</v>
      </c>
      <c r="C237" s="1" t="s">
        <v>283</v>
      </c>
      <c r="D237" s="1">
        <v>4</v>
      </c>
      <c r="E237" s="1" t="s">
        <v>807</v>
      </c>
      <c r="F237" s="1" t="s">
        <v>808</v>
      </c>
      <c r="G237" s="1" t="s">
        <v>809</v>
      </c>
      <c r="H237" s="1"/>
    </row>
    <row r="238" spans="1:8" x14ac:dyDescent="0.2">
      <c r="A238" s="1">
        <v>52</v>
      </c>
      <c r="B238" s="1" t="s">
        <v>192</v>
      </c>
      <c r="C238" s="1" t="s">
        <v>198</v>
      </c>
      <c r="D238" s="1">
        <v>1</v>
      </c>
      <c r="E238" s="1" t="s">
        <v>810</v>
      </c>
      <c r="F238" s="1" t="s">
        <v>811</v>
      </c>
      <c r="G238" s="1" t="s">
        <v>812</v>
      </c>
      <c r="H238" s="1"/>
    </row>
    <row r="239" spans="1:8" x14ac:dyDescent="0.2">
      <c r="A239" s="1">
        <v>52</v>
      </c>
      <c r="B239" s="1" t="s">
        <v>197</v>
      </c>
      <c r="C239" s="1" t="s">
        <v>188</v>
      </c>
      <c r="D239" s="1">
        <v>2</v>
      </c>
      <c r="E239" s="1" t="s">
        <v>802</v>
      </c>
      <c r="F239" s="1" t="s">
        <v>813</v>
      </c>
      <c r="G239" s="1" t="s">
        <v>814</v>
      </c>
      <c r="H239" s="1"/>
    </row>
    <row r="240" spans="1:8" x14ac:dyDescent="0.2">
      <c r="A240" s="1">
        <v>52</v>
      </c>
      <c r="B240" s="1" t="s">
        <v>202</v>
      </c>
      <c r="C240" s="1" t="s">
        <v>331</v>
      </c>
      <c r="D240" s="1">
        <v>1</v>
      </c>
      <c r="E240" s="1"/>
      <c r="F240" s="1" t="s">
        <v>815</v>
      </c>
      <c r="G240" s="1" t="s">
        <v>816</v>
      </c>
      <c r="H240" s="1"/>
    </row>
    <row r="241" spans="1:8" x14ac:dyDescent="0.2">
      <c r="A241" s="1">
        <v>52</v>
      </c>
      <c r="B241" s="1" t="s">
        <v>207</v>
      </c>
      <c r="C241" s="1" t="s">
        <v>203</v>
      </c>
      <c r="D241" s="1">
        <v>1</v>
      </c>
      <c r="E241" s="1" t="s">
        <v>817</v>
      </c>
      <c r="F241" s="1" t="s">
        <v>818</v>
      </c>
      <c r="G241" s="1" t="s">
        <v>819</v>
      </c>
      <c r="H241" s="1"/>
    </row>
    <row r="242" spans="1:8" x14ac:dyDescent="0.2">
      <c r="A242" s="1">
        <v>52</v>
      </c>
      <c r="B242" s="1" t="s">
        <v>212</v>
      </c>
      <c r="C242" s="1" t="s">
        <v>399</v>
      </c>
      <c r="D242" s="1">
        <v>1</v>
      </c>
      <c r="E242" s="1"/>
      <c r="F242" s="1" t="s">
        <v>820</v>
      </c>
      <c r="G242" s="1" t="s">
        <v>821</v>
      </c>
      <c r="H242" s="1"/>
    </row>
    <row r="243" spans="1:8" x14ac:dyDescent="0.2">
      <c r="A243" s="1">
        <v>52</v>
      </c>
      <c r="B243" s="1" t="s">
        <v>216</v>
      </c>
      <c r="C243" s="1" t="s">
        <v>198</v>
      </c>
      <c r="D243" s="1">
        <v>1</v>
      </c>
      <c r="E243" s="1" t="s">
        <v>802</v>
      </c>
      <c r="F243" s="1" t="s">
        <v>822</v>
      </c>
      <c r="G243" s="1" t="s">
        <v>823</v>
      </c>
      <c r="H243" s="1"/>
    </row>
    <row r="244" spans="1:8" x14ac:dyDescent="0.2">
      <c r="A244" s="1">
        <v>52</v>
      </c>
      <c r="B244" s="1" t="s">
        <v>249</v>
      </c>
      <c r="C244" s="1" t="s">
        <v>188</v>
      </c>
      <c r="D244" s="1">
        <v>1</v>
      </c>
      <c r="E244" s="1" t="s">
        <v>824</v>
      </c>
      <c r="F244" s="1" t="s">
        <v>825</v>
      </c>
      <c r="G244" s="1" t="s">
        <v>826</v>
      </c>
      <c r="H244" s="1"/>
    </row>
    <row r="245" spans="1:8" x14ac:dyDescent="0.2">
      <c r="A245" s="1">
        <v>52</v>
      </c>
      <c r="B245" s="1" t="s">
        <v>220</v>
      </c>
      <c r="C245" s="1" t="s">
        <v>737</v>
      </c>
      <c r="D245" s="1">
        <v>1</v>
      </c>
      <c r="E245" s="1" t="s">
        <v>827</v>
      </c>
      <c r="F245" s="1" t="s">
        <v>828</v>
      </c>
      <c r="G245" s="1" t="s">
        <v>829</v>
      </c>
      <c r="H245" s="1"/>
    </row>
    <row r="246" spans="1:8" x14ac:dyDescent="0.2">
      <c r="A246" s="1">
        <v>52</v>
      </c>
      <c r="B246" s="1" t="s">
        <v>258</v>
      </c>
      <c r="C246" s="1" t="s">
        <v>331</v>
      </c>
      <c r="D246" s="1">
        <v>2</v>
      </c>
      <c r="E246" s="1"/>
      <c r="F246" s="1" t="s">
        <v>830</v>
      </c>
      <c r="G246" s="1" t="s">
        <v>831</v>
      </c>
      <c r="H246" s="1"/>
    </row>
    <row r="247" spans="1:8" x14ac:dyDescent="0.2">
      <c r="A247" s="1">
        <v>52</v>
      </c>
      <c r="B247" s="1" t="s">
        <v>262</v>
      </c>
      <c r="C247" s="1" t="s">
        <v>250</v>
      </c>
      <c r="D247" s="1">
        <v>1</v>
      </c>
      <c r="E247" s="1" t="s">
        <v>802</v>
      </c>
      <c r="F247" s="1" t="s">
        <v>832</v>
      </c>
      <c r="G247" s="1" t="s">
        <v>833</v>
      </c>
      <c r="H247" s="1"/>
    </row>
    <row r="248" spans="1:8" x14ac:dyDescent="0.2">
      <c r="A248" s="1">
        <v>52</v>
      </c>
      <c r="B248" s="1" t="s">
        <v>266</v>
      </c>
      <c r="C248" s="1" t="s">
        <v>250</v>
      </c>
      <c r="D248" s="1">
        <v>1</v>
      </c>
      <c r="E248" s="1" t="s">
        <v>802</v>
      </c>
      <c r="F248" s="1" t="s">
        <v>834</v>
      </c>
      <c r="G248" s="1" t="s">
        <v>835</v>
      </c>
      <c r="H248" s="1"/>
    </row>
    <row r="249" spans="1:8" x14ac:dyDescent="0.2">
      <c r="A249" s="1">
        <v>52</v>
      </c>
      <c r="B249" s="1" t="s">
        <v>270</v>
      </c>
      <c r="C249" s="1" t="s">
        <v>198</v>
      </c>
      <c r="D249" s="1">
        <v>1</v>
      </c>
      <c r="E249" s="1" t="s">
        <v>836</v>
      </c>
      <c r="F249" s="1" t="s">
        <v>837</v>
      </c>
      <c r="G249" s="1" t="s">
        <v>838</v>
      </c>
      <c r="H249" s="1"/>
    </row>
    <row r="250" spans="1:8" x14ac:dyDescent="0.2">
      <c r="A250" s="1">
        <v>52</v>
      </c>
      <c r="B250" s="1" t="s">
        <v>275</v>
      </c>
      <c r="C250" s="1" t="s">
        <v>271</v>
      </c>
      <c r="D250" s="1">
        <v>1</v>
      </c>
      <c r="E250" s="1" t="s">
        <v>836</v>
      </c>
      <c r="F250" s="1" t="s">
        <v>839</v>
      </c>
      <c r="G250" s="1" t="s">
        <v>840</v>
      </c>
      <c r="H250" s="1"/>
    </row>
    <row r="251" spans="1:8" x14ac:dyDescent="0.2">
      <c r="A251" s="1">
        <v>52</v>
      </c>
      <c r="B251" s="1" t="s">
        <v>279</v>
      </c>
      <c r="C251" s="1" t="s">
        <v>213</v>
      </c>
      <c r="D251" s="1">
        <v>1</v>
      </c>
      <c r="E251" s="1"/>
      <c r="F251" s="1" t="s">
        <v>841</v>
      </c>
      <c r="G251" s="1" t="s">
        <v>842</v>
      </c>
      <c r="H251" s="1"/>
    </row>
    <row r="252" spans="1:8" x14ac:dyDescent="0.2">
      <c r="A252" s="1">
        <v>52</v>
      </c>
      <c r="B252" s="1" t="s">
        <v>282</v>
      </c>
      <c r="C252" s="1" t="s">
        <v>188</v>
      </c>
      <c r="D252" s="1">
        <v>1</v>
      </c>
      <c r="E252" s="1" t="s">
        <v>843</v>
      </c>
      <c r="F252" s="1" t="s">
        <v>844</v>
      </c>
      <c r="G252" s="1" t="s">
        <v>845</v>
      </c>
      <c r="H252" s="1"/>
    </row>
    <row r="253" spans="1:8" x14ac:dyDescent="0.2">
      <c r="A253" s="1">
        <v>52</v>
      </c>
      <c r="B253" s="1" t="s">
        <v>287</v>
      </c>
      <c r="C253" s="1" t="s">
        <v>203</v>
      </c>
      <c r="D253" s="1">
        <v>1</v>
      </c>
      <c r="E253" s="1" t="s">
        <v>846</v>
      </c>
      <c r="F253" s="1" t="s">
        <v>847</v>
      </c>
      <c r="G253" s="1" t="s">
        <v>848</v>
      </c>
      <c r="H253" s="1"/>
    </row>
    <row r="254" spans="1:8" x14ac:dyDescent="0.2">
      <c r="A254" s="1">
        <v>52</v>
      </c>
      <c r="B254" s="1" t="s">
        <v>291</v>
      </c>
      <c r="C254" s="1" t="s">
        <v>472</v>
      </c>
      <c r="D254" s="1">
        <v>1</v>
      </c>
      <c r="E254" s="1"/>
      <c r="F254" s="1" t="s">
        <v>849</v>
      </c>
      <c r="G254" s="1" t="s">
        <v>850</v>
      </c>
      <c r="H254" s="1"/>
    </row>
    <row r="255" spans="1:8" x14ac:dyDescent="0.2">
      <c r="A255" s="1">
        <v>52</v>
      </c>
      <c r="B255" s="1" t="s">
        <v>294</v>
      </c>
      <c r="C255" s="1" t="s">
        <v>254</v>
      </c>
      <c r="D255" s="1">
        <v>1</v>
      </c>
      <c r="E255" s="1" t="s">
        <v>802</v>
      </c>
      <c r="F255" s="1" t="s">
        <v>851</v>
      </c>
      <c r="G255" s="1" t="s">
        <v>852</v>
      </c>
      <c r="H255" s="1"/>
    </row>
    <row r="256" spans="1:8" x14ac:dyDescent="0.2">
      <c r="A256" s="1">
        <v>52</v>
      </c>
      <c r="B256" s="1" t="s">
        <v>298</v>
      </c>
      <c r="C256" s="1" t="s">
        <v>464</v>
      </c>
      <c r="D256" s="1">
        <v>1</v>
      </c>
      <c r="E256" s="1" t="s">
        <v>802</v>
      </c>
      <c r="F256" s="1" t="s">
        <v>853</v>
      </c>
      <c r="G256" s="1" t="s">
        <v>854</v>
      </c>
      <c r="H256" s="1"/>
    </row>
    <row r="257" spans="1:8" x14ac:dyDescent="0.2">
      <c r="A257" s="1">
        <v>52</v>
      </c>
      <c r="B257" s="1" t="s">
        <v>301</v>
      </c>
      <c r="C257" s="1" t="s">
        <v>198</v>
      </c>
      <c r="D257" s="1">
        <v>1</v>
      </c>
      <c r="E257" s="1" t="s">
        <v>855</v>
      </c>
      <c r="F257" s="1" t="s">
        <v>856</v>
      </c>
      <c r="G257" s="1" t="s">
        <v>857</v>
      </c>
      <c r="H257" s="1"/>
    </row>
    <row r="258" spans="1:8" x14ac:dyDescent="0.2">
      <c r="A258" s="1">
        <v>52</v>
      </c>
      <c r="B258" s="1" t="s">
        <v>858</v>
      </c>
      <c r="C258" s="1" t="s">
        <v>203</v>
      </c>
      <c r="D258" s="1">
        <v>1</v>
      </c>
      <c r="E258" s="1" t="s">
        <v>802</v>
      </c>
      <c r="F258" s="1" t="s">
        <v>859</v>
      </c>
      <c r="G258" s="1" t="s">
        <v>860</v>
      </c>
      <c r="H258" s="1"/>
    </row>
    <row r="259" spans="1:8" x14ac:dyDescent="0.2">
      <c r="A259" s="1">
        <v>52</v>
      </c>
      <c r="B259" s="1" t="s">
        <v>304</v>
      </c>
      <c r="C259" s="1" t="s">
        <v>198</v>
      </c>
      <c r="D259" s="1">
        <v>1</v>
      </c>
      <c r="E259" s="1" t="s">
        <v>824</v>
      </c>
      <c r="F259" s="1" t="s">
        <v>861</v>
      </c>
      <c r="G259" s="1" t="s">
        <v>862</v>
      </c>
      <c r="H259" s="1"/>
    </row>
    <row r="260" spans="1:8" x14ac:dyDescent="0.2">
      <c r="A260" s="1">
        <v>52</v>
      </c>
      <c r="B260" s="1" t="s">
        <v>863</v>
      </c>
      <c r="C260" s="1" t="s">
        <v>254</v>
      </c>
      <c r="D260" s="1">
        <v>2</v>
      </c>
      <c r="E260" s="1" t="s">
        <v>802</v>
      </c>
      <c r="F260" s="1" t="s">
        <v>864</v>
      </c>
      <c r="G260" s="1" t="s">
        <v>865</v>
      </c>
      <c r="H260" s="1"/>
    </row>
    <row r="261" spans="1:8" x14ac:dyDescent="0.2">
      <c r="A261" s="1">
        <v>52</v>
      </c>
      <c r="B261" s="1" t="s">
        <v>866</v>
      </c>
      <c r="C261" s="1" t="s">
        <v>254</v>
      </c>
      <c r="D261" s="1">
        <v>2</v>
      </c>
      <c r="E261" s="1" t="s">
        <v>867</v>
      </c>
      <c r="F261" s="1" t="s">
        <v>868</v>
      </c>
      <c r="G261" s="1" t="s">
        <v>869</v>
      </c>
      <c r="H261" s="1"/>
    </row>
    <row r="262" spans="1:8" x14ac:dyDescent="0.2">
      <c r="A262" s="1">
        <v>52</v>
      </c>
      <c r="B262" s="1" t="s">
        <v>870</v>
      </c>
      <c r="C262" s="1" t="s">
        <v>198</v>
      </c>
      <c r="D262" s="1">
        <v>1</v>
      </c>
      <c r="E262" s="1" t="s">
        <v>810</v>
      </c>
      <c r="F262" s="1" t="s">
        <v>871</v>
      </c>
      <c r="G262" s="1" t="s">
        <v>872</v>
      </c>
      <c r="H262" s="1"/>
    </row>
    <row r="263" spans="1:8" x14ac:dyDescent="0.2">
      <c r="A263" s="1">
        <v>52</v>
      </c>
      <c r="B263" s="1" t="s">
        <v>873</v>
      </c>
      <c r="C263" s="1" t="s">
        <v>464</v>
      </c>
      <c r="D263" s="1">
        <v>1</v>
      </c>
      <c r="E263" s="1" t="s">
        <v>802</v>
      </c>
      <c r="F263" s="1" t="s">
        <v>874</v>
      </c>
      <c r="G263" s="1" t="s">
        <v>875</v>
      </c>
      <c r="H263" s="1"/>
    </row>
    <row r="264" spans="1:8" x14ac:dyDescent="0.2">
      <c r="A264" s="1">
        <v>52</v>
      </c>
      <c r="B264" s="1" t="s">
        <v>876</v>
      </c>
      <c r="C264" s="1" t="s">
        <v>283</v>
      </c>
      <c r="D264" s="1">
        <v>1</v>
      </c>
      <c r="E264" s="1" t="s">
        <v>810</v>
      </c>
      <c r="F264" s="1" t="s">
        <v>877</v>
      </c>
      <c r="G264" s="1" t="s">
        <v>878</v>
      </c>
      <c r="H264" s="1"/>
    </row>
    <row r="265" spans="1:8" x14ac:dyDescent="0.2">
      <c r="A265" s="1">
        <v>52</v>
      </c>
      <c r="B265" s="1" t="s">
        <v>879</v>
      </c>
      <c r="C265" s="1" t="s">
        <v>464</v>
      </c>
      <c r="D265" s="1">
        <v>2</v>
      </c>
      <c r="E265" s="1" t="s">
        <v>836</v>
      </c>
      <c r="F265" s="1" t="s">
        <v>880</v>
      </c>
      <c r="G265" s="1" t="s">
        <v>881</v>
      </c>
      <c r="H265" s="1"/>
    </row>
    <row r="266" spans="1:8" x14ac:dyDescent="0.2">
      <c r="A266" s="1">
        <v>52</v>
      </c>
      <c r="B266" s="1" t="s">
        <v>882</v>
      </c>
      <c r="C266" s="1" t="s">
        <v>203</v>
      </c>
      <c r="D266" s="1">
        <v>1</v>
      </c>
      <c r="E266" s="1" t="s">
        <v>843</v>
      </c>
      <c r="F266" s="1" t="s">
        <v>883</v>
      </c>
      <c r="G266" s="1" t="s">
        <v>884</v>
      </c>
      <c r="H266" s="1"/>
    </row>
    <row r="267" spans="1:8" x14ac:dyDescent="0.2">
      <c r="A267" s="1">
        <v>52</v>
      </c>
      <c r="B267" s="1" t="s">
        <v>885</v>
      </c>
      <c r="C267" s="1" t="s">
        <v>472</v>
      </c>
      <c r="D267" s="1">
        <v>1</v>
      </c>
      <c r="E267" s="1"/>
      <c r="F267" s="1" t="s">
        <v>886</v>
      </c>
      <c r="G267" s="1" t="s">
        <v>887</v>
      </c>
      <c r="H267" s="1"/>
    </row>
    <row r="268" spans="1:8" x14ac:dyDescent="0.2">
      <c r="A268" s="1">
        <v>52</v>
      </c>
      <c r="B268" s="1" t="s">
        <v>888</v>
      </c>
      <c r="C268" s="1" t="s">
        <v>198</v>
      </c>
      <c r="D268" s="1">
        <v>1</v>
      </c>
      <c r="E268" s="1" t="s">
        <v>855</v>
      </c>
      <c r="F268" s="1" t="s">
        <v>889</v>
      </c>
      <c r="G268" s="1" t="s">
        <v>890</v>
      </c>
      <c r="H268" s="1"/>
    </row>
    <row r="269" spans="1:8" x14ac:dyDescent="0.2">
      <c r="A269" s="1">
        <v>53</v>
      </c>
      <c r="B269" s="1" t="s">
        <v>178</v>
      </c>
      <c r="C269" s="1" t="s">
        <v>203</v>
      </c>
      <c r="D269" s="1">
        <v>1</v>
      </c>
      <c r="E269" s="1" t="s">
        <v>891</v>
      </c>
      <c r="F269" s="1" t="s">
        <v>892</v>
      </c>
      <c r="G269" s="1" t="s">
        <v>893</v>
      </c>
      <c r="H269" s="1"/>
    </row>
    <row r="270" spans="1:8" x14ac:dyDescent="0.2">
      <c r="A270" s="1">
        <v>54</v>
      </c>
      <c r="B270" s="1" t="s">
        <v>178</v>
      </c>
      <c r="C270" s="1" t="s">
        <v>203</v>
      </c>
      <c r="D270" s="1">
        <v>1</v>
      </c>
      <c r="E270" s="1" t="s">
        <v>894</v>
      </c>
      <c r="F270" s="1" t="s">
        <v>895</v>
      </c>
      <c r="G270" s="1" t="s">
        <v>896</v>
      </c>
      <c r="H270" s="1"/>
    </row>
    <row r="271" spans="1:8" x14ac:dyDescent="0.2">
      <c r="A271" s="1">
        <v>54</v>
      </c>
      <c r="B271" s="1" t="s">
        <v>182</v>
      </c>
      <c r="C271" s="1" t="s">
        <v>283</v>
      </c>
      <c r="D271" s="1">
        <v>1</v>
      </c>
      <c r="E271" s="1" t="s">
        <v>897</v>
      </c>
      <c r="F271" s="1" t="s">
        <v>898</v>
      </c>
      <c r="G271" s="1" t="s">
        <v>899</v>
      </c>
      <c r="H271" s="1"/>
    </row>
    <row r="272" spans="1:8" x14ac:dyDescent="0.2">
      <c r="A272" s="1">
        <v>54</v>
      </c>
      <c r="B272" s="1" t="s">
        <v>187</v>
      </c>
      <c r="C272" s="1" t="s">
        <v>208</v>
      </c>
      <c r="D272" s="1">
        <v>1</v>
      </c>
      <c r="E272" s="5" t="s">
        <v>900</v>
      </c>
      <c r="F272" s="1" t="s">
        <v>901</v>
      </c>
      <c r="G272" s="1" t="s">
        <v>902</v>
      </c>
      <c r="H272" s="1"/>
    </row>
    <row r="273" spans="1:8" x14ac:dyDescent="0.2">
      <c r="A273" s="1">
        <v>54</v>
      </c>
      <c r="B273" s="1" t="s">
        <v>192</v>
      </c>
      <c r="C273" s="1" t="s">
        <v>208</v>
      </c>
      <c r="D273" s="1">
        <v>1</v>
      </c>
      <c r="E273" s="1" t="s">
        <v>903</v>
      </c>
      <c r="F273" s="1" t="s">
        <v>904</v>
      </c>
      <c r="G273" s="1" t="s">
        <v>905</v>
      </c>
      <c r="H273" s="1"/>
    </row>
    <row r="274" spans="1:8" x14ac:dyDescent="0.2">
      <c r="A274" s="1">
        <v>55</v>
      </c>
      <c r="B274" s="1" t="s">
        <v>178</v>
      </c>
      <c r="C274" s="1" t="s">
        <v>250</v>
      </c>
      <c r="D274" s="1">
        <v>1</v>
      </c>
      <c r="E274" s="1" t="s">
        <v>906</v>
      </c>
      <c r="F274" s="1" t="s">
        <v>907</v>
      </c>
      <c r="G274" s="1" t="s">
        <v>908</v>
      </c>
      <c r="H274" s="1"/>
    </row>
    <row r="275" spans="1:8" x14ac:dyDescent="0.2">
      <c r="A275" s="1">
        <v>56</v>
      </c>
      <c r="B275" s="1" t="s">
        <v>178</v>
      </c>
      <c r="C275" s="1" t="s">
        <v>213</v>
      </c>
      <c r="D275" s="1">
        <v>1</v>
      </c>
      <c r="E275" s="1"/>
      <c r="F275" s="1" t="s">
        <v>909</v>
      </c>
      <c r="G275" s="1" t="s">
        <v>910</v>
      </c>
      <c r="H275" s="1"/>
    </row>
    <row r="276" spans="1:8" x14ac:dyDescent="0.2">
      <c r="A276" s="1">
        <v>56</v>
      </c>
      <c r="B276" s="1" t="s">
        <v>182</v>
      </c>
      <c r="C276" s="1" t="s">
        <v>198</v>
      </c>
      <c r="D276" s="1">
        <v>1</v>
      </c>
      <c r="E276" s="1" t="s">
        <v>911</v>
      </c>
      <c r="F276" s="1" t="s">
        <v>912</v>
      </c>
      <c r="G276" s="1" t="s">
        <v>913</v>
      </c>
      <c r="H276" s="1"/>
    </row>
    <row r="277" spans="1:8" x14ac:dyDescent="0.2">
      <c r="A277" s="1">
        <v>57</v>
      </c>
      <c r="B277" s="1" t="s">
        <v>178</v>
      </c>
      <c r="C277" s="1" t="s">
        <v>213</v>
      </c>
      <c r="D277" s="1">
        <v>6</v>
      </c>
      <c r="E277" s="1"/>
      <c r="F277" s="1" t="s">
        <v>914</v>
      </c>
      <c r="G277" s="1" t="s">
        <v>915</v>
      </c>
      <c r="H277" s="1"/>
    </row>
    <row r="278" spans="1:8" x14ac:dyDescent="0.2">
      <c r="A278" s="1">
        <v>58</v>
      </c>
      <c r="B278" s="1" t="s">
        <v>178</v>
      </c>
      <c r="C278" s="1" t="s">
        <v>213</v>
      </c>
      <c r="D278" s="1">
        <v>1</v>
      </c>
      <c r="E278" s="1"/>
      <c r="F278" s="1" t="s">
        <v>916</v>
      </c>
      <c r="G278" s="1" t="s">
        <v>917</v>
      </c>
      <c r="H278" s="1"/>
    </row>
    <row r="279" spans="1:8" x14ac:dyDescent="0.2">
      <c r="A279" s="1">
        <v>58</v>
      </c>
      <c r="B279" s="1" t="s">
        <v>182</v>
      </c>
      <c r="C279" s="1" t="s">
        <v>198</v>
      </c>
      <c r="D279" s="1">
        <v>1</v>
      </c>
      <c r="E279" s="1" t="s">
        <v>918</v>
      </c>
      <c r="F279" s="1" t="s">
        <v>919</v>
      </c>
      <c r="G279" s="1" t="s">
        <v>920</v>
      </c>
      <c r="H279" s="1"/>
    </row>
    <row r="280" spans="1:8" x14ac:dyDescent="0.2">
      <c r="A280" s="1">
        <v>58</v>
      </c>
      <c r="B280" s="1" t="s">
        <v>187</v>
      </c>
      <c r="C280" s="1" t="s">
        <v>737</v>
      </c>
      <c r="D280" s="1">
        <v>1</v>
      </c>
      <c r="E280" s="1" t="s">
        <v>921</v>
      </c>
      <c r="F280" s="1" t="s">
        <v>922</v>
      </c>
      <c r="G280" s="1" t="s">
        <v>923</v>
      </c>
      <c r="H280" s="1"/>
    </row>
    <row r="281" spans="1:8" x14ac:dyDescent="0.2">
      <c r="A281" s="1">
        <v>58</v>
      </c>
      <c r="B281" s="1" t="s">
        <v>192</v>
      </c>
      <c r="C281" s="1" t="s">
        <v>208</v>
      </c>
      <c r="D281" s="1">
        <v>2</v>
      </c>
      <c r="E281" s="1" t="s">
        <v>924</v>
      </c>
      <c r="F281" s="1" t="s">
        <v>925</v>
      </c>
      <c r="G281" s="1" t="s">
        <v>926</v>
      </c>
      <c r="H281" s="1"/>
    </row>
    <row r="282" spans="1:8" x14ac:dyDescent="0.2">
      <c r="A282" s="1">
        <v>59</v>
      </c>
      <c r="B282" s="1" t="s">
        <v>178</v>
      </c>
      <c r="C282" s="1" t="s">
        <v>331</v>
      </c>
      <c r="D282" s="1">
        <v>3</v>
      </c>
      <c r="E282" s="1"/>
      <c r="F282" s="1" t="s">
        <v>927</v>
      </c>
      <c r="G282" s="1" t="s">
        <v>928</v>
      </c>
      <c r="H282" s="1"/>
    </row>
    <row r="283" spans="1:8" x14ac:dyDescent="0.2">
      <c r="A283" s="1">
        <v>59</v>
      </c>
      <c r="B283" s="1" t="s">
        <v>182</v>
      </c>
      <c r="C283" s="1" t="s">
        <v>203</v>
      </c>
      <c r="D283" s="1">
        <v>1</v>
      </c>
      <c r="E283" s="1" t="s">
        <v>929</v>
      </c>
      <c r="F283" s="1" t="s">
        <v>930</v>
      </c>
      <c r="G283" s="1" t="s">
        <v>931</v>
      </c>
      <c r="H283" s="1"/>
    </row>
    <row r="284" spans="1:8" x14ac:dyDescent="0.2">
      <c r="A284" s="1">
        <v>59</v>
      </c>
      <c r="B284" s="1" t="s">
        <v>187</v>
      </c>
      <c r="C284" s="1" t="s">
        <v>213</v>
      </c>
      <c r="D284" s="1">
        <v>1</v>
      </c>
      <c r="E284" s="1"/>
      <c r="F284" s="1" t="s">
        <v>932</v>
      </c>
      <c r="G284" s="1" t="s">
        <v>933</v>
      </c>
      <c r="H284" s="1"/>
    </row>
    <row r="285" spans="1:8" x14ac:dyDescent="0.2">
      <c r="A285" s="1">
        <v>59</v>
      </c>
      <c r="B285" s="1" t="s">
        <v>192</v>
      </c>
      <c r="C285" s="1" t="s">
        <v>198</v>
      </c>
      <c r="D285" s="1">
        <v>1</v>
      </c>
      <c r="E285" s="1" t="s">
        <v>934</v>
      </c>
      <c r="F285" s="1" t="s">
        <v>935</v>
      </c>
      <c r="G285" s="1" t="s">
        <v>936</v>
      </c>
      <c r="H285" s="1"/>
    </row>
    <row r="286" spans="1:8" x14ac:dyDescent="0.2">
      <c r="A286" s="1">
        <v>59</v>
      </c>
      <c r="B286" s="1" t="s">
        <v>197</v>
      </c>
      <c r="C286" s="1" t="s">
        <v>198</v>
      </c>
      <c r="D286" s="1">
        <v>1</v>
      </c>
      <c r="E286" s="1" t="s">
        <v>937</v>
      </c>
      <c r="F286" s="1" t="s">
        <v>938</v>
      </c>
      <c r="G286" s="1" t="s">
        <v>939</v>
      </c>
      <c r="H286" s="1"/>
    </row>
    <row r="287" spans="1:8" x14ac:dyDescent="0.2">
      <c r="A287" s="1">
        <v>60</v>
      </c>
      <c r="B287" s="1" t="s">
        <v>178</v>
      </c>
      <c r="C287" s="1" t="s">
        <v>198</v>
      </c>
      <c r="D287" s="1">
        <v>1</v>
      </c>
      <c r="E287" s="1" t="s">
        <v>940</v>
      </c>
      <c r="F287" s="1" t="s">
        <v>941</v>
      </c>
      <c r="G287" s="1" t="s">
        <v>942</v>
      </c>
      <c r="H287" s="1"/>
    </row>
    <row r="288" spans="1:8" x14ac:dyDescent="0.2">
      <c r="A288" s="1">
        <v>60</v>
      </c>
      <c r="B288" s="1" t="s">
        <v>182</v>
      </c>
      <c r="C288" s="1" t="s">
        <v>203</v>
      </c>
      <c r="D288" s="1">
        <v>1</v>
      </c>
      <c r="E288" s="1" t="s">
        <v>943</v>
      </c>
      <c r="F288" s="1" t="s">
        <v>944</v>
      </c>
      <c r="G288" s="1" t="s">
        <v>945</v>
      </c>
      <c r="H288" s="1"/>
    </row>
    <row r="289" spans="1:8" x14ac:dyDescent="0.2">
      <c r="A289" s="1">
        <v>61</v>
      </c>
      <c r="B289" s="1" t="s">
        <v>178</v>
      </c>
      <c r="C289" s="1" t="s">
        <v>198</v>
      </c>
      <c r="D289" s="1">
        <v>1</v>
      </c>
      <c r="E289" s="1" t="s">
        <v>946</v>
      </c>
      <c r="F289" s="1" t="s">
        <v>947</v>
      </c>
      <c r="G289" s="1" t="s">
        <v>948</v>
      </c>
      <c r="H289" s="1"/>
    </row>
    <row r="290" spans="1:8" x14ac:dyDescent="0.2">
      <c r="A290" s="1">
        <v>61</v>
      </c>
      <c r="B290" s="1" t="s">
        <v>182</v>
      </c>
      <c r="C290" s="1" t="s">
        <v>193</v>
      </c>
      <c r="D290" s="1">
        <v>1</v>
      </c>
      <c r="E290" s="1" t="s">
        <v>949</v>
      </c>
      <c r="F290" s="1" t="s">
        <v>950</v>
      </c>
      <c r="G290" s="1" t="s">
        <v>951</v>
      </c>
      <c r="H290" s="1"/>
    </row>
    <row r="291" spans="1:8" x14ac:dyDescent="0.2">
      <c r="A291" s="1">
        <v>61</v>
      </c>
      <c r="B291" s="1" t="s">
        <v>187</v>
      </c>
      <c r="C291" s="1" t="s">
        <v>203</v>
      </c>
      <c r="D291" s="1">
        <v>1</v>
      </c>
      <c r="E291" s="1" t="s">
        <v>949</v>
      </c>
      <c r="F291" s="1" t="s">
        <v>952</v>
      </c>
      <c r="G291" s="1" t="s">
        <v>953</v>
      </c>
      <c r="H291" s="1"/>
    </row>
    <row r="292" spans="1:8" x14ac:dyDescent="0.2">
      <c r="A292" s="1">
        <v>61</v>
      </c>
      <c r="B292" s="1" t="s">
        <v>192</v>
      </c>
      <c r="C292" s="1" t="s">
        <v>198</v>
      </c>
      <c r="D292" s="1">
        <v>1</v>
      </c>
      <c r="E292" s="1" t="s">
        <v>954</v>
      </c>
      <c r="F292" s="1" t="s">
        <v>955</v>
      </c>
      <c r="G292" s="1" t="s">
        <v>956</v>
      </c>
      <c r="H292" s="1"/>
    </row>
    <row r="293" spans="1:8" x14ac:dyDescent="0.2">
      <c r="A293" s="1">
        <v>61</v>
      </c>
      <c r="B293" s="1" t="s">
        <v>197</v>
      </c>
      <c r="C293" s="1" t="s">
        <v>223</v>
      </c>
      <c r="D293" s="1">
        <v>3</v>
      </c>
      <c r="E293" s="1"/>
      <c r="F293" s="1" t="s">
        <v>957</v>
      </c>
      <c r="G293" s="1" t="s">
        <v>958</v>
      </c>
      <c r="H293" s="1"/>
    </row>
    <row r="294" spans="1:8" x14ac:dyDescent="0.2">
      <c r="A294" s="1">
        <v>61</v>
      </c>
      <c r="B294" s="1" t="s">
        <v>202</v>
      </c>
      <c r="C294" s="1" t="s">
        <v>250</v>
      </c>
      <c r="D294" s="1">
        <v>1</v>
      </c>
      <c r="E294" s="1" t="s">
        <v>946</v>
      </c>
      <c r="F294" s="1" t="s">
        <v>959</v>
      </c>
      <c r="G294" s="1" t="s">
        <v>960</v>
      </c>
      <c r="H294" s="1"/>
    </row>
    <row r="295" spans="1:8" x14ac:dyDescent="0.2">
      <c r="A295" s="1">
        <v>61</v>
      </c>
      <c r="B295" s="1" t="s">
        <v>207</v>
      </c>
      <c r="C295" s="1" t="s">
        <v>236</v>
      </c>
      <c r="D295" s="1">
        <v>2</v>
      </c>
      <c r="E295" s="5" t="s">
        <v>961</v>
      </c>
      <c r="F295" s="1" t="s">
        <v>962</v>
      </c>
      <c r="G295" s="1" t="s">
        <v>963</v>
      </c>
      <c r="H295" s="1"/>
    </row>
    <row r="296" spans="1:8" x14ac:dyDescent="0.2">
      <c r="A296" s="1">
        <v>61</v>
      </c>
      <c r="B296" s="1" t="s">
        <v>212</v>
      </c>
      <c r="C296" s="1" t="s">
        <v>283</v>
      </c>
      <c r="D296" s="1">
        <v>1</v>
      </c>
      <c r="E296" s="5" t="s">
        <v>961</v>
      </c>
      <c r="F296" s="1" t="s">
        <v>964</v>
      </c>
      <c r="G296" s="1" t="s">
        <v>965</v>
      </c>
      <c r="H296" s="1"/>
    </row>
    <row r="297" spans="1:8" x14ac:dyDescent="0.2">
      <c r="A297" s="1">
        <v>61</v>
      </c>
      <c r="B297" s="1" t="s">
        <v>216</v>
      </c>
      <c r="C297" s="1" t="s">
        <v>236</v>
      </c>
      <c r="D297" s="1">
        <v>1</v>
      </c>
      <c r="E297" s="5" t="s">
        <v>966</v>
      </c>
      <c r="F297" s="1" t="s">
        <v>967</v>
      </c>
      <c r="G297" s="1" t="s">
        <v>968</v>
      </c>
      <c r="H297" s="1"/>
    </row>
    <row r="298" spans="1:8" x14ac:dyDescent="0.2">
      <c r="A298" s="1">
        <v>61</v>
      </c>
      <c r="B298" s="1" t="s">
        <v>249</v>
      </c>
      <c r="C298" s="1" t="s">
        <v>213</v>
      </c>
      <c r="D298" s="1">
        <v>2</v>
      </c>
      <c r="E298" s="1"/>
      <c r="F298" s="1" t="s">
        <v>969</v>
      </c>
      <c r="G298" s="1" t="s">
        <v>970</v>
      </c>
      <c r="H298" s="1"/>
    </row>
    <row r="299" spans="1:8" x14ac:dyDescent="0.2">
      <c r="A299" s="1">
        <v>61</v>
      </c>
      <c r="B299" s="1" t="s">
        <v>220</v>
      </c>
      <c r="C299" s="1" t="s">
        <v>213</v>
      </c>
      <c r="D299" s="1">
        <v>1</v>
      </c>
      <c r="E299" s="1"/>
      <c r="F299" s="1" t="s">
        <v>971</v>
      </c>
      <c r="G299" s="1" t="s">
        <v>972</v>
      </c>
      <c r="H299" s="1"/>
    </row>
    <row r="300" spans="1:8" x14ac:dyDescent="0.2">
      <c r="A300" s="1">
        <v>62</v>
      </c>
      <c r="B300" s="1" t="s">
        <v>178</v>
      </c>
      <c r="C300" s="1" t="s">
        <v>198</v>
      </c>
      <c r="D300" s="1">
        <v>9</v>
      </c>
      <c r="E300" s="1" t="s">
        <v>973</v>
      </c>
      <c r="F300" s="1" t="s">
        <v>974</v>
      </c>
      <c r="G300" s="1" t="s">
        <v>975</v>
      </c>
      <c r="H300" s="1"/>
    </row>
    <row r="301" spans="1:8" x14ac:dyDescent="0.2">
      <c r="A301" s="1">
        <v>62</v>
      </c>
      <c r="B301" s="1" t="s">
        <v>182</v>
      </c>
      <c r="C301" s="1" t="s">
        <v>183</v>
      </c>
      <c r="D301" s="1">
        <v>7</v>
      </c>
      <c r="E301" s="1" t="s">
        <v>973</v>
      </c>
      <c r="F301" s="1" t="s">
        <v>976</v>
      </c>
      <c r="G301" s="1" t="s">
        <v>977</v>
      </c>
      <c r="H301" s="1"/>
    </row>
    <row r="302" spans="1:8" x14ac:dyDescent="0.2">
      <c r="A302" s="1">
        <v>62</v>
      </c>
      <c r="B302" s="1" t="s">
        <v>187</v>
      </c>
      <c r="C302" s="1" t="s">
        <v>198</v>
      </c>
      <c r="D302" s="1">
        <v>5</v>
      </c>
      <c r="E302" s="1" t="s">
        <v>973</v>
      </c>
      <c r="F302" s="1" t="s">
        <v>978</v>
      </c>
      <c r="G302" s="1" t="s">
        <v>979</v>
      </c>
      <c r="H302" s="1"/>
    </row>
    <row r="303" spans="1:8" x14ac:dyDescent="0.2">
      <c r="A303" s="1">
        <v>62</v>
      </c>
      <c r="B303" s="1" t="s">
        <v>192</v>
      </c>
      <c r="C303" s="1" t="s">
        <v>331</v>
      </c>
      <c r="D303" s="1">
        <v>3</v>
      </c>
      <c r="E303" s="1"/>
      <c r="F303" s="1" t="s">
        <v>980</v>
      </c>
      <c r="G303" s="1" t="s">
        <v>981</v>
      </c>
      <c r="H303" s="1"/>
    </row>
    <row r="304" spans="1:8" x14ac:dyDescent="0.2">
      <c r="A304" s="1">
        <v>62</v>
      </c>
      <c r="B304" s="1" t="s">
        <v>197</v>
      </c>
      <c r="C304" s="1" t="s">
        <v>331</v>
      </c>
      <c r="D304" s="1">
        <v>8</v>
      </c>
      <c r="E304" s="1"/>
      <c r="F304" s="1" t="s">
        <v>982</v>
      </c>
      <c r="G304" s="1" t="s">
        <v>983</v>
      </c>
      <c r="H304" s="1"/>
    </row>
    <row r="305" spans="1:8" x14ac:dyDescent="0.2">
      <c r="A305" s="1">
        <v>62</v>
      </c>
      <c r="B305" s="1" t="s">
        <v>202</v>
      </c>
      <c r="C305" s="1" t="s">
        <v>203</v>
      </c>
      <c r="D305" s="1">
        <v>1</v>
      </c>
      <c r="E305" s="1" t="s">
        <v>973</v>
      </c>
      <c r="F305" s="1" t="s">
        <v>984</v>
      </c>
      <c r="G305" s="1" t="s">
        <v>985</v>
      </c>
      <c r="H305" s="1"/>
    </row>
    <row r="306" spans="1:8" x14ac:dyDescent="0.2">
      <c r="A306" s="1">
        <v>62</v>
      </c>
      <c r="B306" s="1" t="s">
        <v>207</v>
      </c>
      <c r="C306" s="1" t="s">
        <v>331</v>
      </c>
      <c r="D306" s="1">
        <v>2</v>
      </c>
      <c r="E306" s="1"/>
      <c r="F306" s="1" t="s">
        <v>986</v>
      </c>
      <c r="G306" s="1" t="s">
        <v>987</v>
      </c>
      <c r="H306" s="1"/>
    </row>
    <row r="307" spans="1:8" x14ac:dyDescent="0.2">
      <c r="A307" s="1">
        <v>62</v>
      </c>
      <c r="B307" s="1" t="s">
        <v>212</v>
      </c>
      <c r="C307" s="1" t="s">
        <v>208</v>
      </c>
      <c r="D307" s="1">
        <v>2</v>
      </c>
      <c r="E307" s="1" t="s">
        <v>973</v>
      </c>
      <c r="F307" s="1" t="s">
        <v>988</v>
      </c>
      <c r="G307" s="1" t="s">
        <v>989</v>
      </c>
      <c r="H307" s="1"/>
    </row>
    <row r="308" spans="1:8" x14ac:dyDescent="0.2">
      <c r="A308" s="1">
        <v>62</v>
      </c>
      <c r="B308" s="1" t="s">
        <v>216</v>
      </c>
      <c r="C308" s="1" t="s">
        <v>328</v>
      </c>
      <c r="D308" s="1">
        <v>1</v>
      </c>
      <c r="E308" s="1"/>
      <c r="F308" s="1" t="s">
        <v>990</v>
      </c>
      <c r="G308" s="1" t="s">
        <v>991</v>
      </c>
      <c r="H308" s="1"/>
    </row>
    <row r="309" spans="1:8" x14ac:dyDescent="0.2">
      <c r="A309" s="1">
        <v>62</v>
      </c>
      <c r="B309" s="1" t="s">
        <v>249</v>
      </c>
      <c r="C309" s="1" t="s">
        <v>271</v>
      </c>
      <c r="D309" s="1">
        <v>5</v>
      </c>
      <c r="E309" s="1" t="s">
        <v>973</v>
      </c>
      <c r="F309" s="1" t="s">
        <v>992</v>
      </c>
      <c r="G309" s="1" t="s">
        <v>993</v>
      </c>
      <c r="H309" s="1"/>
    </row>
    <row r="310" spans="1:8" x14ac:dyDescent="0.2">
      <c r="A310" s="1">
        <v>64</v>
      </c>
      <c r="B310" s="1" t="s">
        <v>178</v>
      </c>
      <c r="C310" s="1" t="s">
        <v>183</v>
      </c>
      <c r="D310" s="1">
        <v>1</v>
      </c>
      <c r="E310" s="1" t="s">
        <v>994</v>
      </c>
      <c r="F310" s="1" t="s">
        <v>995</v>
      </c>
      <c r="G310" s="1" t="s">
        <v>996</v>
      </c>
      <c r="H310" s="1"/>
    </row>
    <row r="311" spans="1:8" x14ac:dyDescent="0.2">
      <c r="A311" s="1">
        <v>64</v>
      </c>
      <c r="B311" s="1" t="s">
        <v>182</v>
      </c>
      <c r="C311" s="1" t="s">
        <v>183</v>
      </c>
      <c r="D311" s="1">
        <v>4</v>
      </c>
      <c r="E311" s="1" t="s">
        <v>994</v>
      </c>
      <c r="F311" s="1" t="s">
        <v>997</v>
      </c>
      <c r="G311" s="1" t="s">
        <v>998</v>
      </c>
      <c r="H311" s="1"/>
    </row>
    <row r="312" spans="1:8" x14ac:dyDescent="0.2">
      <c r="A312" s="1">
        <v>64</v>
      </c>
      <c r="B312" s="1" t="s">
        <v>187</v>
      </c>
      <c r="C312" s="1" t="s">
        <v>999</v>
      </c>
      <c r="D312" s="1">
        <v>6</v>
      </c>
      <c r="E312" s="1" t="s">
        <v>994</v>
      </c>
      <c r="F312" s="1" t="s">
        <v>1000</v>
      </c>
      <c r="G312" s="1" t="s">
        <v>1001</v>
      </c>
      <c r="H312" s="1"/>
    </row>
    <row r="313" spans="1:8" x14ac:dyDescent="0.2">
      <c r="A313" s="1">
        <v>64</v>
      </c>
      <c r="B313" s="1" t="s">
        <v>192</v>
      </c>
      <c r="C313" s="1" t="s">
        <v>203</v>
      </c>
      <c r="D313" s="1">
        <v>6</v>
      </c>
      <c r="E313" s="1" t="s">
        <v>994</v>
      </c>
      <c r="F313" s="1" t="s">
        <v>1002</v>
      </c>
      <c r="G313" s="1" t="s">
        <v>1003</v>
      </c>
      <c r="H313" s="1"/>
    </row>
    <row r="314" spans="1:8" x14ac:dyDescent="0.2">
      <c r="A314" s="1">
        <v>64</v>
      </c>
      <c r="B314" s="1" t="s">
        <v>197</v>
      </c>
      <c r="C314" s="1" t="s">
        <v>469</v>
      </c>
      <c r="D314" s="1">
        <v>10</v>
      </c>
      <c r="E314" s="1" t="s">
        <v>994</v>
      </c>
      <c r="F314" s="1" t="s">
        <v>1004</v>
      </c>
      <c r="G314" s="1" t="s">
        <v>1005</v>
      </c>
      <c r="H314" s="1"/>
    </row>
    <row r="315" spans="1:8" x14ac:dyDescent="0.2">
      <c r="A315" s="1">
        <v>64</v>
      </c>
      <c r="B315" s="1" t="s">
        <v>202</v>
      </c>
      <c r="C315" s="1" t="s">
        <v>493</v>
      </c>
      <c r="D315" s="1">
        <v>10</v>
      </c>
      <c r="E315" s="1" t="s">
        <v>994</v>
      </c>
      <c r="F315" s="1" t="s">
        <v>1006</v>
      </c>
      <c r="G315" s="1" t="s">
        <v>1007</v>
      </c>
      <c r="H315" s="1"/>
    </row>
    <row r="316" spans="1:8" x14ac:dyDescent="0.2">
      <c r="A316" s="1">
        <v>64</v>
      </c>
      <c r="B316" s="1" t="s">
        <v>207</v>
      </c>
      <c r="C316" s="1" t="s">
        <v>203</v>
      </c>
      <c r="D316" s="1">
        <v>4</v>
      </c>
      <c r="E316" s="1" t="s">
        <v>994</v>
      </c>
      <c r="F316" s="1" t="s">
        <v>1008</v>
      </c>
      <c r="G316" s="1" t="s">
        <v>1009</v>
      </c>
      <c r="H316" s="1"/>
    </row>
    <row r="317" spans="1:8" x14ac:dyDescent="0.2">
      <c r="A317" s="1">
        <v>65</v>
      </c>
      <c r="B317" s="1" t="s">
        <v>178</v>
      </c>
      <c r="C317" s="1" t="s">
        <v>208</v>
      </c>
      <c r="D317" s="1">
        <v>1</v>
      </c>
      <c r="E317" s="1" t="s">
        <v>676</v>
      </c>
      <c r="F317" s="1" t="s">
        <v>1010</v>
      </c>
      <c r="G317" s="1" t="s">
        <v>1011</v>
      </c>
      <c r="H317" s="1"/>
    </row>
    <row r="318" spans="1:8" x14ac:dyDescent="0.2">
      <c r="A318" s="1">
        <v>66</v>
      </c>
      <c r="B318" s="1" t="s">
        <v>178</v>
      </c>
      <c r="C318" s="1" t="s">
        <v>250</v>
      </c>
      <c r="D318" s="1">
        <v>1</v>
      </c>
      <c r="E318" s="1" t="s">
        <v>1012</v>
      </c>
      <c r="F318" s="1" t="s">
        <v>1013</v>
      </c>
      <c r="G318" s="1" t="s">
        <v>1014</v>
      </c>
      <c r="H318" s="1"/>
    </row>
    <row r="319" spans="1:8" x14ac:dyDescent="0.2">
      <c r="A319" s="1">
        <v>66</v>
      </c>
      <c r="B319" s="1" t="s">
        <v>182</v>
      </c>
      <c r="C319" s="1" t="s">
        <v>271</v>
      </c>
      <c r="D319" s="1">
        <v>3</v>
      </c>
      <c r="E319" s="1" t="s">
        <v>1015</v>
      </c>
      <c r="F319" s="1" t="s">
        <v>1016</v>
      </c>
      <c r="G319" s="1" t="s">
        <v>1017</v>
      </c>
      <c r="H319" s="1"/>
    </row>
    <row r="320" spans="1:8" x14ac:dyDescent="0.2">
      <c r="A320" s="1">
        <v>67</v>
      </c>
      <c r="B320" s="1" t="s">
        <v>178</v>
      </c>
      <c r="C320" s="1" t="s">
        <v>472</v>
      </c>
      <c r="D320" s="1">
        <v>1</v>
      </c>
      <c r="E320" s="1"/>
      <c r="F320" s="1" t="s">
        <v>1018</v>
      </c>
      <c r="G320" s="1" t="s">
        <v>1019</v>
      </c>
      <c r="H320" s="1"/>
    </row>
    <row r="321" spans="1:8" x14ac:dyDescent="0.2">
      <c r="A321" s="1">
        <v>67</v>
      </c>
      <c r="B321" s="1" t="s">
        <v>182</v>
      </c>
      <c r="C321" s="1" t="s">
        <v>179</v>
      </c>
      <c r="D321" s="1">
        <v>3</v>
      </c>
      <c r="E321" s="1"/>
      <c r="F321" s="1" t="s">
        <v>1020</v>
      </c>
      <c r="G321" s="1" t="s">
        <v>1021</v>
      </c>
      <c r="H321" s="1"/>
    </row>
    <row r="322" spans="1:8" x14ac:dyDescent="0.2">
      <c r="A322" s="1">
        <v>67</v>
      </c>
      <c r="B322" s="1" t="s">
        <v>187</v>
      </c>
      <c r="C322" s="1" t="s">
        <v>188</v>
      </c>
      <c r="D322" s="1">
        <v>15</v>
      </c>
      <c r="E322" s="1" t="s">
        <v>1022</v>
      </c>
      <c r="F322" s="1" t="s">
        <v>1023</v>
      </c>
      <c r="G322" s="1" t="s">
        <v>1024</v>
      </c>
      <c r="H322" s="1"/>
    </row>
    <row r="323" spans="1:8" x14ac:dyDescent="0.2">
      <c r="A323" s="1">
        <v>67</v>
      </c>
      <c r="B323" s="1" t="s">
        <v>192</v>
      </c>
      <c r="C323" s="1" t="s">
        <v>179</v>
      </c>
      <c r="D323" s="1">
        <v>15</v>
      </c>
      <c r="E323" s="1"/>
      <c r="F323" s="1" t="s">
        <v>1025</v>
      </c>
      <c r="G323" s="1" t="s">
        <v>1026</v>
      </c>
      <c r="H323" s="1"/>
    </row>
    <row r="324" spans="1:8" x14ac:dyDescent="0.2">
      <c r="A324" s="1">
        <v>67</v>
      </c>
      <c r="B324" s="1" t="s">
        <v>197</v>
      </c>
      <c r="C324" s="1" t="s">
        <v>179</v>
      </c>
      <c r="D324" s="1">
        <v>2</v>
      </c>
      <c r="E324" s="1"/>
      <c r="F324" s="1" t="s">
        <v>1027</v>
      </c>
      <c r="G324" s="1" t="s">
        <v>1028</v>
      </c>
      <c r="H324" s="1"/>
    </row>
    <row r="325" spans="1:8" x14ac:dyDescent="0.2">
      <c r="A325" s="1">
        <v>68</v>
      </c>
      <c r="B325" s="1" t="s">
        <v>178</v>
      </c>
      <c r="C325" s="1" t="s">
        <v>208</v>
      </c>
      <c r="D325" s="1">
        <v>1</v>
      </c>
      <c r="E325" s="1" t="s">
        <v>1029</v>
      </c>
      <c r="F325" s="1" t="s">
        <v>1030</v>
      </c>
      <c r="G325" s="1" t="s">
        <v>1031</v>
      </c>
      <c r="H325" s="1" t="s">
        <v>1032</v>
      </c>
    </row>
    <row r="326" spans="1:8" x14ac:dyDescent="0.2">
      <c r="A326" s="1">
        <v>68</v>
      </c>
      <c r="B326" s="1" t="s">
        <v>182</v>
      </c>
      <c r="C326" s="1" t="s">
        <v>203</v>
      </c>
      <c r="D326" s="1">
        <v>2</v>
      </c>
      <c r="E326" s="1" t="s">
        <v>1033</v>
      </c>
      <c r="F326" s="1" t="s">
        <v>1034</v>
      </c>
      <c r="G326" s="1" t="s">
        <v>1035</v>
      </c>
      <c r="H326" s="1"/>
    </row>
    <row r="327" spans="1:8" x14ac:dyDescent="0.2">
      <c r="A327" s="1">
        <v>69</v>
      </c>
      <c r="B327" s="1" t="s">
        <v>178</v>
      </c>
      <c r="C327" s="1" t="s">
        <v>213</v>
      </c>
      <c r="D327" s="1">
        <v>1</v>
      </c>
      <c r="E327" s="1"/>
      <c r="F327" s="1" t="s">
        <v>1036</v>
      </c>
      <c r="G327" s="1" t="s">
        <v>1037</v>
      </c>
      <c r="H327" s="1"/>
    </row>
    <row r="328" spans="1:8" x14ac:dyDescent="0.2">
      <c r="A328" s="1">
        <v>69</v>
      </c>
      <c r="B328" s="1" t="s">
        <v>182</v>
      </c>
      <c r="C328" s="1" t="s">
        <v>374</v>
      </c>
      <c r="D328" s="1">
        <v>2</v>
      </c>
      <c r="E328" s="1"/>
      <c r="F328" s="1" t="s">
        <v>1038</v>
      </c>
      <c r="G328" s="1" t="s">
        <v>1039</v>
      </c>
      <c r="H328" s="1"/>
    </row>
    <row r="329" spans="1:8" x14ac:dyDescent="0.2">
      <c r="A329" s="1">
        <v>69</v>
      </c>
      <c r="B329" s="1" t="s">
        <v>187</v>
      </c>
      <c r="C329" s="1" t="s">
        <v>203</v>
      </c>
      <c r="D329" s="1">
        <v>9</v>
      </c>
      <c r="E329" s="1" t="s">
        <v>1040</v>
      </c>
      <c r="F329" s="1" t="s">
        <v>1041</v>
      </c>
      <c r="G329" s="1" t="s">
        <v>1042</v>
      </c>
      <c r="H329" s="1"/>
    </row>
    <row r="330" spans="1:8" x14ac:dyDescent="0.2">
      <c r="A330" s="1">
        <v>70</v>
      </c>
      <c r="B330" s="1" t="s">
        <v>178</v>
      </c>
      <c r="C330" s="1" t="s">
        <v>737</v>
      </c>
      <c r="D330" s="1">
        <v>6</v>
      </c>
      <c r="E330" s="5" t="s">
        <v>802</v>
      </c>
      <c r="F330" s="1" t="s">
        <v>1043</v>
      </c>
      <c r="G330" s="1" t="s">
        <v>1044</v>
      </c>
      <c r="H330" s="1"/>
    </row>
    <row r="331" spans="1:8" x14ac:dyDescent="0.2">
      <c r="A331" s="1">
        <v>70</v>
      </c>
      <c r="B331" s="1" t="s">
        <v>182</v>
      </c>
      <c r="C331" s="1" t="s">
        <v>331</v>
      </c>
      <c r="D331" s="1">
        <v>1</v>
      </c>
      <c r="E331" s="1"/>
      <c r="F331" s="1" t="s">
        <v>1045</v>
      </c>
      <c r="G331" s="1" t="s">
        <v>1046</v>
      </c>
      <c r="H331" s="1"/>
    </row>
    <row r="332" spans="1:8" x14ac:dyDescent="0.2">
      <c r="A332" s="1">
        <v>70</v>
      </c>
      <c r="B332" s="1" t="s">
        <v>187</v>
      </c>
      <c r="C332" s="1" t="s">
        <v>198</v>
      </c>
      <c r="D332" s="1">
        <v>3</v>
      </c>
      <c r="E332" s="1" t="s">
        <v>1047</v>
      </c>
      <c r="F332" s="1" t="s">
        <v>1048</v>
      </c>
      <c r="G332" s="1" t="s">
        <v>1049</v>
      </c>
      <c r="H332" s="1"/>
    </row>
    <row r="333" spans="1:8" x14ac:dyDescent="0.2">
      <c r="A333" s="1">
        <v>70</v>
      </c>
      <c r="B333" s="1" t="s">
        <v>192</v>
      </c>
      <c r="C333" s="1" t="s">
        <v>198</v>
      </c>
      <c r="D333" s="1">
        <v>1</v>
      </c>
      <c r="E333" s="1" t="s">
        <v>1047</v>
      </c>
      <c r="F333" s="1" t="s">
        <v>1050</v>
      </c>
      <c r="G333" s="1" t="s">
        <v>1051</v>
      </c>
      <c r="H333" s="1"/>
    </row>
    <row r="334" spans="1:8" x14ac:dyDescent="0.2">
      <c r="A334" s="1">
        <v>70</v>
      </c>
      <c r="B334" s="1" t="s">
        <v>197</v>
      </c>
      <c r="C334" s="1" t="s">
        <v>198</v>
      </c>
      <c r="D334" s="1">
        <v>1</v>
      </c>
      <c r="E334" s="1" t="s">
        <v>1047</v>
      </c>
      <c r="F334" s="1" t="s">
        <v>1052</v>
      </c>
      <c r="G334" s="1" t="s">
        <v>1053</v>
      </c>
      <c r="H334" s="1"/>
    </row>
    <row r="335" spans="1:8" x14ac:dyDescent="0.2">
      <c r="A335" s="1">
        <v>70</v>
      </c>
      <c r="B335" s="1" t="s">
        <v>202</v>
      </c>
      <c r="C335" s="1" t="s">
        <v>188</v>
      </c>
      <c r="D335" s="1">
        <v>2</v>
      </c>
      <c r="E335" s="1" t="s">
        <v>1054</v>
      </c>
      <c r="F335" s="1" t="s">
        <v>813</v>
      </c>
      <c r="G335" s="1" t="s">
        <v>1055</v>
      </c>
      <c r="H335" s="1"/>
    </row>
    <row r="336" spans="1:8" x14ac:dyDescent="0.2">
      <c r="A336" s="1">
        <v>70</v>
      </c>
      <c r="B336" s="1" t="s">
        <v>207</v>
      </c>
      <c r="C336" s="1" t="s">
        <v>188</v>
      </c>
      <c r="D336" s="1">
        <v>2</v>
      </c>
      <c r="E336" s="5" t="s">
        <v>802</v>
      </c>
      <c r="F336" s="1" t="s">
        <v>1056</v>
      </c>
      <c r="G336" s="1" t="s">
        <v>1057</v>
      </c>
      <c r="H336" s="1"/>
    </row>
    <row r="337" spans="1:8" x14ac:dyDescent="0.2">
      <c r="A337" s="1">
        <v>70</v>
      </c>
      <c r="B337" s="1" t="s">
        <v>212</v>
      </c>
      <c r="C337" s="1" t="s">
        <v>198</v>
      </c>
      <c r="D337" s="1">
        <v>1</v>
      </c>
      <c r="E337" s="1" t="s">
        <v>817</v>
      </c>
      <c r="F337" s="1" t="s">
        <v>1058</v>
      </c>
      <c r="G337" s="1" t="s">
        <v>1059</v>
      </c>
      <c r="H337" s="1"/>
    </row>
    <row r="338" spans="1:8" x14ac:dyDescent="0.2">
      <c r="A338" s="1">
        <v>70</v>
      </c>
      <c r="B338" s="1" t="s">
        <v>216</v>
      </c>
      <c r="C338" s="1" t="s">
        <v>198</v>
      </c>
      <c r="D338" s="1">
        <v>2</v>
      </c>
      <c r="E338" s="5" t="s">
        <v>1060</v>
      </c>
      <c r="F338" s="1" t="s">
        <v>1061</v>
      </c>
      <c r="G338" s="1" t="s">
        <v>1062</v>
      </c>
      <c r="H338" s="1"/>
    </row>
    <row r="339" spans="1:8" x14ac:dyDescent="0.2">
      <c r="A339" s="1">
        <v>70</v>
      </c>
      <c r="B339" s="1" t="s">
        <v>249</v>
      </c>
      <c r="C339" s="1" t="s">
        <v>208</v>
      </c>
      <c r="D339" s="1">
        <v>1</v>
      </c>
      <c r="E339" s="1" t="s">
        <v>1047</v>
      </c>
      <c r="F339" s="1" t="s">
        <v>1063</v>
      </c>
      <c r="G339" s="1" t="s">
        <v>1064</v>
      </c>
      <c r="H339" s="1"/>
    </row>
    <row r="340" spans="1:8" x14ac:dyDescent="0.2">
      <c r="A340" s="1">
        <v>70</v>
      </c>
      <c r="B340" s="1" t="s">
        <v>220</v>
      </c>
      <c r="C340" s="1" t="s">
        <v>203</v>
      </c>
      <c r="D340" s="1">
        <v>1</v>
      </c>
      <c r="E340" s="1" t="s">
        <v>1047</v>
      </c>
      <c r="F340" s="1" t="s">
        <v>1065</v>
      </c>
      <c r="G340" s="1" t="s">
        <v>1066</v>
      </c>
      <c r="H340" s="1"/>
    </row>
    <row r="341" spans="1:8" x14ac:dyDescent="0.2">
      <c r="A341" s="1">
        <v>70</v>
      </c>
      <c r="B341" s="1" t="s">
        <v>258</v>
      </c>
      <c r="C341" s="1" t="s">
        <v>203</v>
      </c>
      <c r="D341" s="1">
        <v>2</v>
      </c>
      <c r="E341" s="1" t="s">
        <v>1067</v>
      </c>
      <c r="F341" s="1" t="s">
        <v>1068</v>
      </c>
      <c r="G341" s="1" t="s">
        <v>1069</v>
      </c>
      <c r="H341" s="1"/>
    </row>
    <row r="342" spans="1:8" x14ac:dyDescent="0.2">
      <c r="A342" s="1">
        <v>70</v>
      </c>
      <c r="B342" s="1" t="s">
        <v>262</v>
      </c>
      <c r="C342" s="1" t="s">
        <v>203</v>
      </c>
      <c r="D342" s="1">
        <v>1</v>
      </c>
      <c r="E342" s="1" t="s">
        <v>846</v>
      </c>
      <c r="F342" s="1" t="s">
        <v>1070</v>
      </c>
      <c r="G342" s="1" t="s">
        <v>1071</v>
      </c>
      <c r="H342" s="1"/>
    </row>
    <row r="343" spans="1:8" x14ac:dyDescent="0.2">
      <c r="A343" s="1">
        <v>70</v>
      </c>
      <c r="B343" s="1" t="s">
        <v>266</v>
      </c>
      <c r="C343" s="1" t="s">
        <v>472</v>
      </c>
      <c r="D343" s="1">
        <v>1</v>
      </c>
      <c r="E343" s="1"/>
      <c r="F343" s="1" t="s">
        <v>1072</v>
      </c>
      <c r="G343" s="1" t="s">
        <v>1073</v>
      </c>
      <c r="H343" s="1"/>
    </row>
    <row r="344" spans="1:8" x14ac:dyDescent="0.2">
      <c r="A344" s="1">
        <v>71</v>
      </c>
      <c r="B344" s="1" t="s">
        <v>178</v>
      </c>
      <c r="C344" s="1" t="s">
        <v>236</v>
      </c>
      <c r="D344" s="1">
        <v>1</v>
      </c>
      <c r="E344" s="1" t="s">
        <v>284</v>
      </c>
      <c r="F344" s="1" t="s">
        <v>1074</v>
      </c>
      <c r="G344" s="1" t="s">
        <v>1075</v>
      </c>
      <c r="H344" s="1"/>
    </row>
    <row r="345" spans="1:8" x14ac:dyDescent="0.2">
      <c r="A345" s="1">
        <v>71</v>
      </c>
      <c r="B345" s="1" t="s">
        <v>182</v>
      </c>
      <c r="C345" s="1" t="s">
        <v>213</v>
      </c>
      <c r="D345" s="1">
        <v>3</v>
      </c>
      <c r="E345" s="1"/>
      <c r="F345" s="1" t="s">
        <v>1076</v>
      </c>
      <c r="G345" s="1" t="s">
        <v>1077</v>
      </c>
      <c r="H345" s="1"/>
    </row>
    <row r="346" spans="1:8" x14ac:dyDescent="0.2">
      <c r="A346" s="1">
        <v>71</v>
      </c>
      <c r="B346" s="1" t="s">
        <v>187</v>
      </c>
      <c r="C346" s="1" t="s">
        <v>254</v>
      </c>
      <c r="D346" s="1">
        <v>1</v>
      </c>
      <c r="E346" s="1" t="s">
        <v>1078</v>
      </c>
      <c r="F346" s="1" t="s">
        <v>1079</v>
      </c>
      <c r="G346" s="1" t="s">
        <v>1080</v>
      </c>
      <c r="H346" s="1"/>
    </row>
    <row r="347" spans="1:8" x14ac:dyDescent="0.2">
      <c r="A347" s="1">
        <v>71</v>
      </c>
      <c r="B347" s="1" t="s">
        <v>192</v>
      </c>
      <c r="C347" s="1" t="s">
        <v>737</v>
      </c>
      <c r="D347" s="1">
        <v>2</v>
      </c>
      <c r="E347" s="1" t="s">
        <v>1078</v>
      </c>
      <c r="F347" s="1" t="s">
        <v>1081</v>
      </c>
      <c r="G347" s="1" t="s">
        <v>1082</v>
      </c>
      <c r="H347" s="1"/>
    </row>
    <row r="348" spans="1:8" x14ac:dyDescent="0.2">
      <c r="A348" s="1">
        <v>71</v>
      </c>
      <c r="B348" s="1" t="s">
        <v>197</v>
      </c>
      <c r="C348" s="1" t="s">
        <v>331</v>
      </c>
      <c r="D348" s="1">
        <v>4</v>
      </c>
      <c r="E348" s="1"/>
      <c r="F348" s="1" t="s">
        <v>1083</v>
      </c>
      <c r="G348" s="1" t="s">
        <v>1084</v>
      </c>
      <c r="H348" s="1"/>
    </row>
    <row r="349" spans="1:8" x14ac:dyDescent="0.2">
      <c r="A349" s="1">
        <v>71</v>
      </c>
      <c r="B349" s="1" t="s">
        <v>202</v>
      </c>
      <c r="C349" s="1" t="s">
        <v>472</v>
      </c>
      <c r="D349" s="1">
        <v>1</v>
      </c>
      <c r="E349" s="1"/>
      <c r="F349" s="1" t="s">
        <v>1085</v>
      </c>
      <c r="G349" s="1" t="s">
        <v>1086</v>
      </c>
      <c r="H349" s="1"/>
    </row>
    <row r="350" spans="1:8" x14ac:dyDescent="0.2">
      <c r="A350" s="1">
        <v>71</v>
      </c>
      <c r="B350" s="1" t="s">
        <v>207</v>
      </c>
      <c r="C350" s="1" t="s">
        <v>331</v>
      </c>
      <c r="D350" s="1">
        <v>1</v>
      </c>
      <c r="E350" s="1"/>
      <c r="F350" s="1" t="s">
        <v>1087</v>
      </c>
      <c r="G350" s="1" t="s">
        <v>1088</v>
      </c>
      <c r="H350" s="1"/>
    </row>
    <row r="351" spans="1:8" x14ac:dyDescent="0.2">
      <c r="A351" s="1">
        <v>71</v>
      </c>
      <c r="B351" s="1" t="s">
        <v>212</v>
      </c>
      <c r="C351" s="1" t="s">
        <v>399</v>
      </c>
      <c r="D351" s="1">
        <v>1</v>
      </c>
      <c r="E351" s="1"/>
      <c r="F351" s="1" t="s">
        <v>1089</v>
      </c>
      <c r="G351" s="1" t="s">
        <v>1090</v>
      </c>
      <c r="H351" s="1"/>
    </row>
    <row r="352" spans="1:8" x14ac:dyDescent="0.2">
      <c r="A352" s="1">
        <v>71</v>
      </c>
      <c r="B352" s="1" t="s">
        <v>216</v>
      </c>
      <c r="C352" s="1" t="s">
        <v>331</v>
      </c>
      <c r="D352" s="1">
        <v>1</v>
      </c>
      <c r="E352" s="1"/>
      <c r="F352" s="1" t="s">
        <v>1091</v>
      </c>
      <c r="G352" s="1" t="s">
        <v>1092</v>
      </c>
      <c r="H352" s="1"/>
    </row>
    <row r="353" spans="1:8" x14ac:dyDescent="0.2">
      <c r="A353" s="1">
        <v>71</v>
      </c>
      <c r="B353" s="1" t="s">
        <v>249</v>
      </c>
      <c r="C353" s="1" t="s">
        <v>331</v>
      </c>
      <c r="D353" s="1">
        <v>1</v>
      </c>
      <c r="E353" s="1"/>
      <c r="F353" s="1" t="s">
        <v>1093</v>
      </c>
      <c r="G353" s="1" t="s">
        <v>1094</v>
      </c>
      <c r="H353" s="1"/>
    </row>
    <row r="354" spans="1:8" x14ac:dyDescent="0.2">
      <c r="A354" s="1">
        <v>71</v>
      </c>
      <c r="B354" s="1" t="s">
        <v>220</v>
      </c>
      <c r="C354" s="1" t="s">
        <v>198</v>
      </c>
      <c r="D354" s="1">
        <v>2</v>
      </c>
      <c r="E354" s="5" t="s">
        <v>1095</v>
      </c>
      <c r="F354" s="1" t="s">
        <v>1096</v>
      </c>
      <c r="G354" s="1" t="s">
        <v>1097</v>
      </c>
      <c r="H354" s="1"/>
    </row>
    <row r="355" spans="1:8" x14ac:dyDescent="0.2">
      <c r="A355" s="1">
        <v>71</v>
      </c>
      <c r="B355" s="1" t="s">
        <v>258</v>
      </c>
      <c r="C355" s="1" t="s">
        <v>999</v>
      </c>
      <c r="D355" s="1">
        <v>2</v>
      </c>
      <c r="E355" s="5" t="s">
        <v>1098</v>
      </c>
      <c r="F355" s="1" t="s">
        <v>1099</v>
      </c>
      <c r="G355" s="1" t="s">
        <v>1100</v>
      </c>
      <c r="H355" s="1"/>
    </row>
    <row r="356" spans="1:8" x14ac:dyDescent="0.2">
      <c r="A356" s="1">
        <v>71</v>
      </c>
      <c r="B356" s="1" t="s">
        <v>262</v>
      </c>
      <c r="C356" s="1" t="s">
        <v>331</v>
      </c>
      <c r="D356" s="1">
        <v>1</v>
      </c>
      <c r="E356" s="1"/>
      <c r="F356" s="1" t="s">
        <v>1101</v>
      </c>
      <c r="G356" s="1" t="s">
        <v>1102</v>
      </c>
      <c r="H356" s="1"/>
    </row>
    <row r="357" spans="1:8" x14ac:dyDescent="0.2">
      <c r="A357" s="1">
        <v>72</v>
      </c>
      <c r="B357" s="1" t="s">
        <v>178</v>
      </c>
      <c r="C357" s="1" t="s">
        <v>374</v>
      </c>
      <c r="D357" s="1">
        <v>1</v>
      </c>
      <c r="E357" s="1"/>
      <c r="F357" s="1" t="s">
        <v>1103</v>
      </c>
      <c r="G357" s="1" t="s">
        <v>1104</v>
      </c>
      <c r="H357" s="1"/>
    </row>
    <row r="358" spans="1:8" x14ac:dyDescent="0.2">
      <c r="A358" s="1">
        <v>73</v>
      </c>
      <c r="B358" s="1" t="s">
        <v>178</v>
      </c>
      <c r="C358" s="1" t="s">
        <v>203</v>
      </c>
      <c r="D358" s="1">
        <v>4</v>
      </c>
      <c r="E358" s="5" t="s">
        <v>1105</v>
      </c>
      <c r="F358" s="1" t="s">
        <v>1106</v>
      </c>
      <c r="G358" s="1" t="s">
        <v>1107</v>
      </c>
      <c r="H358" s="1"/>
    </row>
    <row r="359" spans="1:8" x14ac:dyDescent="0.2">
      <c r="A359" s="1">
        <v>74</v>
      </c>
      <c r="B359" s="1" t="s">
        <v>178</v>
      </c>
      <c r="C359" s="1" t="s">
        <v>383</v>
      </c>
      <c r="D359" s="1">
        <v>1</v>
      </c>
      <c r="E359" s="1" t="s">
        <v>1108</v>
      </c>
      <c r="F359" s="1" t="s">
        <v>1109</v>
      </c>
      <c r="G359" s="1" t="s">
        <v>1110</v>
      </c>
      <c r="H359" s="1"/>
    </row>
    <row r="360" spans="1:8" x14ac:dyDescent="0.2">
      <c r="A360" s="1">
        <v>74</v>
      </c>
      <c r="B360" s="1" t="s">
        <v>182</v>
      </c>
      <c r="C360" s="1" t="s">
        <v>383</v>
      </c>
      <c r="D360" s="1">
        <v>1</v>
      </c>
      <c r="E360" s="1" t="s">
        <v>1111</v>
      </c>
      <c r="F360" s="1" t="s">
        <v>1112</v>
      </c>
      <c r="G360" s="1" t="s">
        <v>1113</v>
      </c>
      <c r="H360" s="1"/>
    </row>
    <row r="361" spans="1:8" x14ac:dyDescent="0.2">
      <c r="A361" s="1">
        <v>74</v>
      </c>
      <c r="B361" s="1" t="s">
        <v>187</v>
      </c>
      <c r="C361" s="1" t="s">
        <v>383</v>
      </c>
      <c r="D361" s="1">
        <v>4</v>
      </c>
      <c r="E361" s="1" t="s">
        <v>1108</v>
      </c>
      <c r="F361" s="1" t="s">
        <v>1114</v>
      </c>
      <c r="G361" s="1" t="s">
        <v>1115</v>
      </c>
      <c r="H361" s="1"/>
    </row>
    <row r="362" spans="1:8" x14ac:dyDescent="0.2">
      <c r="A362" s="1">
        <v>74</v>
      </c>
      <c r="B362" s="1" t="s">
        <v>192</v>
      </c>
      <c r="C362" s="1" t="s">
        <v>223</v>
      </c>
      <c r="D362" s="1">
        <v>1</v>
      </c>
      <c r="E362" s="1"/>
      <c r="F362" s="1" t="s">
        <v>1116</v>
      </c>
      <c r="G362" s="1" t="s">
        <v>1117</v>
      </c>
      <c r="H362" s="1"/>
    </row>
    <row r="363" spans="1:8" x14ac:dyDescent="0.2">
      <c r="A363" s="1">
        <v>74</v>
      </c>
      <c r="B363" s="1" t="s">
        <v>197</v>
      </c>
      <c r="C363" s="1" t="s">
        <v>223</v>
      </c>
      <c r="D363" s="1">
        <v>1</v>
      </c>
      <c r="E363" s="1"/>
      <c r="F363" s="1" t="s">
        <v>1118</v>
      </c>
      <c r="G363" s="1" t="s">
        <v>1119</v>
      </c>
      <c r="H363" s="1"/>
    </row>
    <row r="364" spans="1:8" x14ac:dyDescent="0.2">
      <c r="A364" s="1">
        <v>74</v>
      </c>
      <c r="B364" s="1" t="s">
        <v>202</v>
      </c>
      <c r="C364" s="1" t="s">
        <v>223</v>
      </c>
      <c r="D364" s="1">
        <v>1</v>
      </c>
      <c r="E364" s="1"/>
      <c r="F364" s="1" t="s">
        <v>1120</v>
      </c>
      <c r="G364" s="1" t="s">
        <v>1121</v>
      </c>
      <c r="H364" s="1"/>
    </row>
    <row r="365" spans="1:8" x14ac:dyDescent="0.2">
      <c r="A365" s="1">
        <v>74</v>
      </c>
      <c r="B365" s="1" t="s">
        <v>207</v>
      </c>
      <c r="C365" s="1" t="s">
        <v>223</v>
      </c>
      <c r="D365" s="1">
        <v>1</v>
      </c>
      <c r="E365" s="1"/>
      <c r="F365" s="1" t="s">
        <v>1122</v>
      </c>
      <c r="G365" s="1" t="s">
        <v>1123</v>
      </c>
      <c r="H365" s="1"/>
    </row>
    <row r="366" spans="1:8" x14ac:dyDescent="0.2">
      <c r="A366" s="1">
        <v>75</v>
      </c>
      <c r="B366" s="1" t="s">
        <v>178</v>
      </c>
      <c r="C366" s="1" t="s">
        <v>472</v>
      </c>
      <c r="D366" s="1">
        <v>1</v>
      </c>
      <c r="E366" s="1"/>
      <c r="F366" s="1" t="s">
        <v>1124</v>
      </c>
      <c r="G366" s="1" t="s">
        <v>1125</v>
      </c>
      <c r="H366" s="1"/>
    </row>
    <row r="367" spans="1:8" x14ac:dyDescent="0.2">
      <c r="A367" s="1">
        <v>75</v>
      </c>
      <c r="B367" s="1" t="s">
        <v>182</v>
      </c>
      <c r="C367" s="1" t="s">
        <v>179</v>
      </c>
      <c r="D367" s="1">
        <v>6</v>
      </c>
      <c r="E367" s="1"/>
      <c r="F367" s="1" t="s">
        <v>1126</v>
      </c>
      <c r="G367" s="1" t="s">
        <v>1127</v>
      </c>
      <c r="H367" s="1"/>
    </row>
    <row r="368" spans="1:8" x14ac:dyDescent="0.2">
      <c r="A368" s="1">
        <v>76</v>
      </c>
      <c r="B368" s="1" t="s">
        <v>178</v>
      </c>
      <c r="C368" s="1" t="s">
        <v>472</v>
      </c>
      <c r="D368" s="1">
        <v>2</v>
      </c>
      <c r="E368" s="1"/>
      <c r="F368" s="1" t="s">
        <v>1128</v>
      </c>
      <c r="G368" s="1" t="s">
        <v>1129</v>
      </c>
      <c r="H368" s="1"/>
    </row>
    <row r="369" spans="1:8" x14ac:dyDescent="0.2">
      <c r="A369" s="1">
        <v>77</v>
      </c>
      <c r="B369" s="1" t="s">
        <v>178</v>
      </c>
      <c r="C369" s="1" t="s">
        <v>198</v>
      </c>
      <c r="D369" s="1">
        <v>1</v>
      </c>
      <c r="E369" s="1" t="s">
        <v>1130</v>
      </c>
      <c r="F369" s="1" t="s">
        <v>1131</v>
      </c>
      <c r="G369" s="1" t="s">
        <v>1132</v>
      </c>
      <c r="H369" s="1"/>
    </row>
    <row r="370" spans="1:8" x14ac:dyDescent="0.2">
      <c r="A370" s="1">
        <v>77</v>
      </c>
      <c r="B370" s="1" t="s">
        <v>182</v>
      </c>
      <c r="C370" s="1" t="s">
        <v>283</v>
      </c>
      <c r="D370" s="1">
        <v>1</v>
      </c>
      <c r="E370" s="1" t="s">
        <v>1133</v>
      </c>
      <c r="F370" s="1" t="s">
        <v>1134</v>
      </c>
      <c r="G370" s="1" t="s">
        <v>1135</v>
      </c>
      <c r="H370" s="1"/>
    </row>
    <row r="371" spans="1:8" x14ac:dyDescent="0.2">
      <c r="A371" s="1">
        <v>78</v>
      </c>
      <c r="B371" s="1" t="s">
        <v>178</v>
      </c>
      <c r="C371" s="1" t="s">
        <v>383</v>
      </c>
      <c r="D371" s="1">
        <v>3</v>
      </c>
      <c r="E371" s="1" t="s">
        <v>1136</v>
      </c>
      <c r="F371" s="1" t="s">
        <v>1137</v>
      </c>
      <c r="G371" s="1" t="s">
        <v>1138</v>
      </c>
      <c r="H371" s="1"/>
    </row>
    <row r="372" spans="1:8" x14ac:dyDescent="0.2">
      <c r="A372" s="1">
        <v>78</v>
      </c>
      <c r="B372" s="1" t="s">
        <v>182</v>
      </c>
      <c r="C372" s="1" t="s">
        <v>271</v>
      </c>
      <c r="D372" s="1">
        <v>1</v>
      </c>
      <c r="E372" s="1" t="s">
        <v>1139</v>
      </c>
      <c r="F372" s="1" t="s">
        <v>1140</v>
      </c>
      <c r="G372" s="1" t="s">
        <v>1141</v>
      </c>
      <c r="H372" s="1"/>
    </row>
    <row r="373" spans="1:8" x14ac:dyDescent="0.2">
      <c r="A373" s="1">
        <v>78</v>
      </c>
      <c r="B373" s="1" t="s">
        <v>187</v>
      </c>
      <c r="C373" s="1" t="s">
        <v>203</v>
      </c>
      <c r="D373" s="1">
        <v>4</v>
      </c>
      <c r="E373" s="1" t="s">
        <v>1142</v>
      </c>
      <c r="F373" s="1" t="s">
        <v>1143</v>
      </c>
      <c r="G373" s="1" t="s">
        <v>1144</v>
      </c>
      <c r="H373" s="1"/>
    </row>
    <row r="374" spans="1:8" x14ac:dyDescent="0.2">
      <c r="A374" s="1">
        <v>78</v>
      </c>
      <c r="B374" s="1" t="s">
        <v>192</v>
      </c>
      <c r="C374" s="1" t="s">
        <v>395</v>
      </c>
      <c r="D374" s="1">
        <v>1</v>
      </c>
      <c r="E374" s="1" t="s">
        <v>1136</v>
      </c>
      <c r="F374" s="1" t="s">
        <v>1145</v>
      </c>
      <c r="G374" s="1" t="s">
        <v>1146</v>
      </c>
      <c r="H374" s="1"/>
    </row>
    <row r="375" spans="1:8" x14ac:dyDescent="0.2">
      <c r="A375" s="1">
        <v>78</v>
      </c>
      <c r="B375" s="1" t="s">
        <v>197</v>
      </c>
      <c r="C375" s="1" t="s">
        <v>188</v>
      </c>
      <c r="D375" s="1">
        <v>1</v>
      </c>
      <c r="E375" t="s">
        <v>1147</v>
      </c>
      <c r="F375" s="1" t="s">
        <v>1148</v>
      </c>
      <c r="G375" s="1" t="s">
        <v>1149</v>
      </c>
      <c r="H375" s="1"/>
    </row>
    <row r="376" spans="1:8" x14ac:dyDescent="0.2">
      <c r="A376" s="1">
        <v>78</v>
      </c>
      <c r="B376" s="1" t="s">
        <v>202</v>
      </c>
      <c r="C376" s="1" t="s">
        <v>737</v>
      </c>
      <c r="D376" s="1">
        <v>1</v>
      </c>
      <c r="E376" s="1" t="s">
        <v>1150</v>
      </c>
      <c r="F376" s="1" t="s">
        <v>1151</v>
      </c>
      <c r="G376" s="1" t="s">
        <v>1152</v>
      </c>
      <c r="H376" s="1"/>
    </row>
    <row r="377" spans="1:8" x14ac:dyDescent="0.2">
      <c r="A377" s="1">
        <v>78</v>
      </c>
      <c r="B377" s="1" t="s">
        <v>207</v>
      </c>
      <c r="C377" s="1" t="s">
        <v>188</v>
      </c>
      <c r="D377" s="1">
        <v>1</v>
      </c>
      <c r="E377" s="1" t="s">
        <v>1153</v>
      </c>
      <c r="F377" s="1" t="s">
        <v>1154</v>
      </c>
      <c r="G377" s="1" t="s">
        <v>1155</v>
      </c>
      <c r="H377" s="1"/>
    </row>
    <row r="378" spans="1:8" x14ac:dyDescent="0.2">
      <c r="A378" s="1">
        <v>79</v>
      </c>
      <c r="B378" s="1" t="s">
        <v>178</v>
      </c>
      <c r="C378" s="1" t="s">
        <v>331</v>
      </c>
      <c r="D378" s="1">
        <v>2</v>
      </c>
      <c r="E378" s="1"/>
      <c r="F378" s="1" t="s">
        <v>1156</v>
      </c>
      <c r="G378" s="1" t="s">
        <v>1157</v>
      </c>
      <c r="H378" s="1"/>
    </row>
    <row r="379" spans="1:8" x14ac:dyDescent="0.2">
      <c r="A379" s="1">
        <v>79</v>
      </c>
      <c r="B379" s="1" t="s">
        <v>182</v>
      </c>
      <c r="C379" s="1" t="s">
        <v>198</v>
      </c>
      <c r="D379" s="1">
        <v>1</v>
      </c>
      <c r="E379" s="1" t="s">
        <v>1158</v>
      </c>
      <c r="F379" s="1" t="s">
        <v>1159</v>
      </c>
      <c r="G379" s="1" t="s">
        <v>1160</v>
      </c>
      <c r="H379" s="1"/>
    </row>
    <row r="380" spans="1:8" x14ac:dyDescent="0.2">
      <c r="A380" s="1">
        <v>80</v>
      </c>
      <c r="B380" s="1" t="s">
        <v>178</v>
      </c>
      <c r="C380" s="1" t="s">
        <v>283</v>
      </c>
      <c r="D380" s="1">
        <v>2</v>
      </c>
      <c r="E380" t="s">
        <v>1161</v>
      </c>
      <c r="F380" s="1" t="s">
        <v>1162</v>
      </c>
      <c r="G380" s="1" t="s">
        <v>1163</v>
      </c>
      <c r="H380" s="1"/>
    </row>
    <row r="381" spans="1:8" x14ac:dyDescent="0.2">
      <c r="A381" s="1">
        <v>80</v>
      </c>
      <c r="B381" s="1" t="s">
        <v>182</v>
      </c>
      <c r="C381" s="1" t="s">
        <v>283</v>
      </c>
      <c r="D381" s="1">
        <v>1</v>
      </c>
      <c r="E381" s="1" t="s">
        <v>1164</v>
      </c>
      <c r="F381" s="1" t="s">
        <v>1165</v>
      </c>
      <c r="G381" s="1" t="s">
        <v>1166</v>
      </c>
      <c r="H381" s="1"/>
    </row>
    <row r="382" spans="1:8" x14ac:dyDescent="0.2">
      <c r="A382" s="1">
        <v>81</v>
      </c>
      <c r="B382" s="1" t="s">
        <v>178</v>
      </c>
      <c r="C382" s="1" t="s">
        <v>254</v>
      </c>
      <c r="D382" s="1">
        <v>2</v>
      </c>
      <c r="E382" s="1" t="s">
        <v>1167</v>
      </c>
      <c r="F382" s="1" t="s">
        <v>1168</v>
      </c>
      <c r="G382" s="1" t="s">
        <v>1169</v>
      </c>
      <c r="H382" s="1"/>
    </row>
    <row r="383" spans="1:8" x14ac:dyDescent="0.2">
      <c r="A383" s="1">
        <v>81</v>
      </c>
      <c r="B383" s="1" t="s">
        <v>182</v>
      </c>
      <c r="C383" s="1" t="s">
        <v>283</v>
      </c>
      <c r="D383" s="1">
        <v>1</v>
      </c>
      <c r="E383" s="1" t="s">
        <v>1170</v>
      </c>
      <c r="F383" s="1" t="s">
        <v>1171</v>
      </c>
      <c r="G383" s="1" t="s">
        <v>1172</v>
      </c>
      <c r="H383" s="1"/>
    </row>
    <row r="384" spans="1:8" x14ac:dyDescent="0.2">
      <c r="A384" s="1">
        <v>81</v>
      </c>
      <c r="B384" s="1" t="s">
        <v>187</v>
      </c>
      <c r="C384" s="1" t="s">
        <v>331</v>
      </c>
      <c r="D384" s="1">
        <v>1</v>
      </c>
      <c r="E384" s="1"/>
      <c r="F384" s="1" t="s">
        <v>1173</v>
      </c>
      <c r="G384" s="1" t="s">
        <v>1174</v>
      </c>
      <c r="H384" s="1"/>
    </row>
    <row r="385" spans="1:8" x14ac:dyDescent="0.2">
      <c r="A385" s="1">
        <v>83</v>
      </c>
      <c r="B385" s="1" t="s">
        <v>178</v>
      </c>
      <c r="C385" s="1" t="s">
        <v>208</v>
      </c>
      <c r="D385" s="1">
        <v>4</v>
      </c>
      <c r="E385" s="1" t="s">
        <v>1175</v>
      </c>
      <c r="F385" s="1" t="s">
        <v>1176</v>
      </c>
      <c r="G385" s="1" t="s">
        <v>1177</v>
      </c>
      <c r="H385" s="1"/>
    </row>
    <row r="386" spans="1:8" x14ac:dyDescent="0.2">
      <c r="A386" s="1">
        <v>83</v>
      </c>
      <c r="B386" s="1" t="s">
        <v>182</v>
      </c>
      <c r="C386" s="1" t="s">
        <v>430</v>
      </c>
      <c r="D386" s="1">
        <v>2</v>
      </c>
      <c r="E386" s="1" t="s">
        <v>1175</v>
      </c>
      <c r="F386" s="1" t="s">
        <v>1178</v>
      </c>
      <c r="G386" s="1" t="s">
        <v>1179</v>
      </c>
      <c r="H386" s="1"/>
    </row>
    <row r="387" spans="1:8" x14ac:dyDescent="0.2">
      <c r="A387" s="1">
        <v>83</v>
      </c>
      <c r="B387" s="1" t="s">
        <v>187</v>
      </c>
      <c r="C387" s="1" t="s">
        <v>999</v>
      </c>
      <c r="D387" s="1">
        <v>19</v>
      </c>
      <c r="E387" s="1" t="s">
        <v>1180</v>
      </c>
      <c r="F387" s="1" t="s">
        <v>1181</v>
      </c>
      <c r="G387" s="1" t="s">
        <v>1182</v>
      </c>
      <c r="H387" s="1"/>
    </row>
    <row r="388" spans="1:8" x14ac:dyDescent="0.2">
      <c r="A388" s="1">
        <v>83</v>
      </c>
      <c r="B388" s="1" t="s">
        <v>192</v>
      </c>
      <c r="C388" s="1" t="s">
        <v>213</v>
      </c>
      <c r="D388" s="1">
        <v>7</v>
      </c>
      <c r="E388" s="1"/>
      <c r="F388" s="1" t="s">
        <v>1183</v>
      </c>
      <c r="G388" s="1" t="s">
        <v>1184</v>
      </c>
      <c r="H388" s="1"/>
    </row>
    <row r="389" spans="1:8" x14ac:dyDescent="0.2">
      <c r="A389" s="1">
        <v>83</v>
      </c>
      <c r="B389" s="1" t="s">
        <v>197</v>
      </c>
      <c r="C389" s="1" t="s">
        <v>188</v>
      </c>
      <c r="D389" s="1">
        <v>4</v>
      </c>
      <c r="E389" s="1" t="s">
        <v>1185</v>
      </c>
      <c r="F389" s="1" t="s">
        <v>1186</v>
      </c>
      <c r="G389" s="1" t="s">
        <v>1187</v>
      </c>
      <c r="H389" s="1"/>
    </row>
    <row r="390" spans="1:8" x14ac:dyDescent="0.2">
      <c r="A390" s="1">
        <v>83</v>
      </c>
      <c r="B390" s="1" t="s">
        <v>202</v>
      </c>
      <c r="C390" s="1" t="s">
        <v>203</v>
      </c>
      <c r="D390" s="1">
        <v>6</v>
      </c>
      <c r="E390" s="1" t="s">
        <v>1164</v>
      </c>
      <c r="F390" s="1" t="s">
        <v>1188</v>
      </c>
      <c r="G390" s="1" t="s">
        <v>1189</v>
      </c>
      <c r="H390" s="1"/>
    </row>
    <row r="391" spans="1:8" x14ac:dyDescent="0.2">
      <c r="A391" s="1">
        <v>83</v>
      </c>
      <c r="B391" s="1" t="s">
        <v>207</v>
      </c>
      <c r="C391" s="1" t="s">
        <v>493</v>
      </c>
      <c r="D391" s="1">
        <v>4</v>
      </c>
      <c r="E391" s="1" t="s">
        <v>1180</v>
      </c>
      <c r="F391" s="1" t="s">
        <v>1190</v>
      </c>
      <c r="G391" s="1" t="s">
        <v>1191</v>
      </c>
      <c r="H391" s="1"/>
    </row>
    <row r="392" spans="1:8" x14ac:dyDescent="0.2">
      <c r="A392" s="1">
        <v>83</v>
      </c>
      <c r="B392" s="1" t="s">
        <v>212</v>
      </c>
      <c r="C392" s="1" t="s">
        <v>203</v>
      </c>
      <c r="D392" s="1">
        <v>3</v>
      </c>
      <c r="E392" s="1" t="s">
        <v>1175</v>
      </c>
      <c r="F392" s="1" t="s">
        <v>1192</v>
      </c>
      <c r="G392" s="1" t="s">
        <v>1193</v>
      </c>
      <c r="H392" s="1"/>
    </row>
    <row r="393" spans="1:8" x14ac:dyDescent="0.2">
      <c r="A393" s="1">
        <v>83</v>
      </c>
      <c r="B393" s="1" t="s">
        <v>216</v>
      </c>
      <c r="C393" s="1" t="s">
        <v>213</v>
      </c>
      <c r="D393" s="1">
        <v>2</v>
      </c>
      <c r="E393" s="1"/>
      <c r="F393" s="1" t="s">
        <v>1194</v>
      </c>
      <c r="G393" s="1" t="s">
        <v>1195</v>
      </c>
      <c r="H393" s="1"/>
    </row>
    <row r="394" spans="1:8" x14ac:dyDescent="0.2">
      <c r="A394" s="1">
        <v>83</v>
      </c>
      <c r="B394" s="1" t="s">
        <v>249</v>
      </c>
      <c r="C394" s="1" t="s">
        <v>331</v>
      </c>
      <c r="D394" s="1">
        <v>1</v>
      </c>
      <c r="E394" s="1"/>
      <c r="F394" s="1" t="s">
        <v>1196</v>
      </c>
      <c r="G394" s="1" t="s">
        <v>1197</v>
      </c>
      <c r="H394" s="1"/>
    </row>
    <row r="395" spans="1:8" x14ac:dyDescent="0.2">
      <c r="A395" s="1">
        <v>83</v>
      </c>
      <c r="B395" s="1" t="s">
        <v>220</v>
      </c>
      <c r="C395" s="1" t="s">
        <v>469</v>
      </c>
      <c r="D395" s="1">
        <v>3</v>
      </c>
      <c r="E395" s="1" t="s">
        <v>1164</v>
      </c>
      <c r="F395" s="1" t="s">
        <v>1198</v>
      </c>
      <c r="G395" s="1" t="s">
        <v>1199</v>
      </c>
      <c r="H395" s="1"/>
    </row>
    <row r="396" spans="1:8" x14ac:dyDescent="0.2">
      <c r="A396" s="1">
        <v>89</v>
      </c>
      <c r="B396" s="1" t="s">
        <v>178</v>
      </c>
      <c r="C396" s="1" t="s">
        <v>179</v>
      </c>
      <c r="D396" s="1">
        <v>1</v>
      </c>
      <c r="E396" s="1"/>
      <c r="F396" s="1" t="s">
        <v>1200</v>
      </c>
      <c r="G396" s="1" t="s">
        <v>1201</v>
      </c>
      <c r="H396" s="1"/>
    </row>
    <row r="397" spans="1:8" x14ac:dyDescent="0.2">
      <c r="A397" s="1">
        <v>89</v>
      </c>
      <c r="B397" s="1" t="s">
        <v>182</v>
      </c>
      <c r="C397" s="1" t="s">
        <v>217</v>
      </c>
      <c r="D397" s="1">
        <v>12</v>
      </c>
      <c r="E397" s="1"/>
      <c r="F397" s="1" t="s">
        <v>952</v>
      </c>
      <c r="G397" s="1" t="s">
        <v>1202</v>
      </c>
      <c r="H397" s="1"/>
    </row>
    <row r="398" spans="1:8" x14ac:dyDescent="0.2">
      <c r="A398" s="1">
        <v>89</v>
      </c>
      <c r="B398" s="1" t="s">
        <v>187</v>
      </c>
      <c r="C398" s="1" t="s">
        <v>472</v>
      </c>
      <c r="D398" s="1">
        <v>2</v>
      </c>
      <c r="E398" s="1"/>
      <c r="F398" s="1" t="s">
        <v>1203</v>
      </c>
      <c r="G398" s="1" t="s">
        <v>1204</v>
      </c>
      <c r="H398" s="1"/>
    </row>
    <row r="399" spans="1:8" x14ac:dyDescent="0.2">
      <c r="A399" s="1">
        <v>90</v>
      </c>
      <c r="B399" s="1" t="s">
        <v>178</v>
      </c>
      <c r="C399" s="1" t="s">
        <v>737</v>
      </c>
      <c r="D399" s="1">
        <v>5</v>
      </c>
      <c r="E399" s="1" t="s">
        <v>1205</v>
      </c>
      <c r="F399" s="1" t="s">
        <v>1206</v>
      </c>
      <c r="G399" s="1" t="s">
        <v>1207</v>
      </c>
      <c r="H399" s="1"/>
    </row>
    <row r="400" spans="1:8" x14ac:dyDescent="0.2">
      <c r="A400" s="1">
        <v>90</v>
      </c>
      <c r="B400" s="1" t="s">
        <v>182</v>
      </c>
      <c r="C400" s="1" t="s">
        <v>328</v>
      </c>
      <c r="D400" s="1">
        <v>1</v>
      </c>
      <c r="E400" s="1"/>
      <c r="F400" s="1" t="s">
        <v>1208</v>
      </c>
      <c r="G400" s="1" t="s">
        <v>1209</v>
      </c>
      <c r="H400" s="1"/>
    </row>
    <row r="401" spans="1:8" x14ac:dyDescent="0.2">
      <c r="A401" s="1">
        <v>92</v>
      </c>
      <c r="B401" s="1" t="s">
        <v>178</v>
      </c>
      <c r="C401" s="1" t="s">
        <v>271</v>
      </c>
      <c r="D401" s="1">
        <v>5</v>
      </c>
      <c r="E401" s="1" t="s">
        <v>1210</v>
      </c>
      <c r="F401" s="1" t="s">
        <v>1211</v>
      </c>
      <c r="G401" s="1" t="s">
        <v>1212</v>
      </c>
      <c r="H401" s="1"/>
    </row>
    <row r="402" spans="1:8" x14ac:dyDescent="0.2">
      <c r="A402" s="1">
        <v>92</v>
      </c>
      <c r="B402" s="1" t="s">
        <v>182</v>
      </c>
      <c r="C402" s="1" t="s">
        <v>213</v>
      </c>
      <c r="D402" s="1">
        <v>3</v>
      </c>
      <c r="E402" s="1"/>
      <c r="F402" s="1" t="s">
        <v>1213</v>
      </c>
      <c r="G402" s="1" t="s">
        <v>1214</v>
      </c>
      <c r="H402" s="1"/>
    </row>
    <row r="403" spans="1:8" x14ac:dyDescent="0.2">
      <c r="A403" s="1">
        <v>94</v>
      </c>
      <c r="B403" s="1" t="s">
        <v>178</v>
      </c>
      <c r="C403" s="1" t="s">
        <v>469</v>
      </c>
      <c r="D403" s="1">
        <v>2</v>
      </c>
      <c r="E403" s="1" t="s">
        <v>1215</v>
      </c>
      <c r="F403" s="1" t="s">
        <v>1216</v>
      </c>
      <c r="G403" s="1" t="s">
        <v>1217</v>
      </c>
      <c r="H403" s="1"/>
    </row>
    <row r="404" spans="1:8" x14ac:dyDescent="0.2">
      <c r="A404" s="1">
        <v>94</v>
      </c>
      <c r="B404" s="1" t="s">
        <v>182</v>
      </c>
      <c r="C404" s="1" t="s">
        <v>283</v>
      </c>
      <c r="D404" s="1">
        <v>1</v>
      </c>
      <c r="E404" s="1" t="s">
        <v>1218</v>
      </c>
      <c r="F404" s="1" t="s">
        <v>1219</v>
      </c>
      <c r="G404" s="1" t="s">
        <v>1220</v>
      </c>
      <c r="H404" s="1"/>
    </row>
    <row r="405" spans="1:8" x14ac:dyDescent="0.2">
      <c r="A405" s="1">
        <v>94</v>
      </c>
      <c r="B405" s="1" t="s">
        <v>187</v>
      </c>
      <c r="C405" s="1" t="s">
        <v>737</v>
      </c>
      <c r="D405" s="1">
        <v>4</v>
      </c>
      <c r="E405" s="1" t="s">
        <v>1221</v>
      </c>
      <c r="F405" s="1" t="s">
        <v>1222</v>
      </c>
      <c r="G405" s="1" t="s">
        <v>1223</v>
      </c>
      <c r="H405" s="1"/>
    </row>
    <row r="406" spans="1:8" x14ac:dyDescent="0.2">
      <c r="A406" s="1">
        <v>96</v>
      </c>
      <c r="B406" s="1" t="s">
        <v>178</v>
      </c>
      <c r="C406" s="1" t="s">
        <v>183</v>
      </c>
      <c r="D406" s="1">
        <v>2</v>
      </c>
      <c r="E406" s="1" t="s">
        <v>1108</v>
      </c>
      <c r="F406" s="1" t="s">
        <v>1224</v>
      </c>
      <c r="G406" s="1" t="s">
        <v>1225</v>
      </c>
      <c r="H406" s="1"/>
    </row>
    <row r="407" spans="1:8" x14ac:dyDescent="0.2">
      <c r="A407" s="1">
        <v>97</v>
      </c>
      <c r="B407" s="1" t="s">
        <v>178</v>
      </c>
      <c r="C407" s="1" t="s">
        <v>183</v>
      </c>
      <c r="D407" s="1">
        <v>2</v>
      </c>
      <c r="E407" s="1" t="s">
        <v>1226</v>
      </c>
      <c r="F407" s="1" t="s">
        <v>1227</v>
      </c>
      <c r="G407" s="1" t="s">
        <v>1228</v>
      </c>
      <c r="H407" s="1"/>
    </row>
    <row r="408" spans="1:8" x14ac:dyDescent="0.2">
      <c r="A408" s="1">
        <v>97</v>
      </c>
      <c r="B408" s="1" t="s">
        <v>182</v>
      </c>
      <c r="C408" s="1" t="s">
        <v>328</v>
      </c>
      <c r="D408" s="1">
        <v>1</v>
      </c>
      <c r="E408" s="1"/>
      <c r="F408" s="1" t="s">
        <v>1229</v>
      </c>
      <c r="G408" s="1" t="s">
        <v>1230</v>
      </c>
      <c r="H408" s="1"/>
    </row>
    <row r="409" spans="1:8" x14ac:dyDescent="0.2">
      <c r="A409" s="1">
        <v>97</v>
      </c>
      <c r="B409" s="1" t="s">
        <v>187</v>
      </c>
      <c r="C409" s="1" t="s">
        <v>198</v>
      </c>
      <c r="D409" s="1">
        <v>4</v>
      </c>
      <c r="E409" s="1" t="s">
        <v>1226</v>
      </c>
      <c r="F409" s="1" t="s">
        <v>1231</v>
      </c>
      <c r="G409" s="1" t="s">
        <v>1232</v>
      </c>
      <c r="H409" s="1"/>
    </row>
    <row r="410" spans="1:8" x14ac:dyDescent="0.2">
      <c r="A410" s="1">
        <v>97</v>
      </c>
      <c r="B410" s="1" t="s">
        <v>192</v>
      </c>
      <c r="C410" s="1" t="s">
        <v>203</v>
      </c>
      <c r="D410" s="1">
        <v>3</v>
      </c>
      <c r="E410" s="1" t="s">
        <v>1233</v>
      </c>
      <c r="F410" s="1" t="s">
        <v>1234</v>
      </c>
      <c r="G410" s="1" t="s">
        <v>1235</v>
      </c>
      <c r="H410" s="1"/>
    </row>
    <row r="411" spans="1:8" x14ac:dyDescent="0.2">
      <c r="A411" s="1">
        <v>97</v>
      </c>
      <c r="B411" s="1" t="s">
        <v>197</v>
      </c>
      <c r="C411" s="1" t="s">
        <v>399</v>
      </c>
      <c r="D411" s="1">
        <v>2</v>
      </c>
      <c r="E411" s="1"/>
      <c r="F411" s="1" t="s">
        <v>1236</v>
      </c>
      <c r="G411" s="1" t="s">
        <v>1237</v>
      </c>
      <c r="H411" s="1"/>
    </row>
    <row r="412" spans="1:8" x14ac:dyDescent="0.2">
      <c r="A412" s="1">
        <v>98</v>
      </c>
      <c r="B412" s="1" t="s">
        <v>178</v>
      </c>
      <c r="C412" s="1" t="s">
        <v>203</v>
      </c>
      <c r="D412" s="1">
        <v>1</v>
      </c>
      <c r="E412" s="1" t="s">
        <v>1238</v>
      </c>
      <c r="F412" s="1" t="s">
        <v>1239</v>
      </c>
      <c r="G412" s="1" t="s">
        <v>1240</v>
      </c>
      <c r="H412" s="1"/>
    </row>
    <row r="413" spans="1:8" x14ac:dyDescent="0.2">
      <c r="A413" s="1">
        <v>98</v>
      </c>
      <c r="B413" s="1" t="s">
        <v>182</v>
      </c>
      <c r="C413" s="1" t="s">
        <v>399</v>
      </c>
      <c r="D413" s="1">
        <v>1</v>
      </c>
      <c r="E413" s="1"/>
      <c r="F413" s="1" t="s">
        <v>1241</v>
      </c>
      <c r="G413" s="1" t="s">
        <v>1242</v>
      </c>
      <c r="H413" s="1"/>
    </row>
    <row r="414" spans="1:8" x14ac:dyDescent="0.2">
      <c r="A414" s="1">
        <v>98</v>
      </c>
      <c r="B414" s="1" t="s">
        <v>187</v>
      </c>
      <c r="C414" s="1" t="s">
        <v>213</v>
      </c>
      <c r="D414" s="1">
        <v>1</v>
      </c>
      <c r="E414" s="1"/>
      <c r="F414" s="1" t="s">
        <v>1243</v>
      </c>
      <c r="G414" s="1" t="s">
        <v>1244</v>
      </c>
      <c r="H414" s="1"/>
    </row>
    <row r="415" spans="1:8" x14ac:dyDescent="0.2">
      <c r="A415" s="1">
        <v>98</v>
      </c>
      <c r="B415" s="1" t="s">
        <v>192</v>
      </c>
      <c r="C415" s="1" t="s">
        <v>203</v>
      </c>
      <c r="D415" s="1">
        <v>1</v>
      </c>
      <c r="E415" s="1" t="s">
        <v>1245</v>
      </c>
      <c r="F415" s="1" t="s">
        <v>1246</v>
      </c>
      <c r="G415" s="1" t="s">
        <v>1247</v>
      </c>
      <c r="H415" s="1"/>
    </row>
    <row r="416" spans="1:8" x14ac:dyDescent="0.2">
      <c r="A416" s="1">
        <v>100</v>
      </c>
      <c r="B416" s="1" t="s">
        <v>178</v>
      </c>
      <c r="C416" s="1" t="s">
        <v>331</v>
      </c>
      <c r="D416" s="1">
        <v>1</v>
      </c>
      <c r="E416" s="1"/>
      <c r="F416" s="1" t="s">
        <v>1248</v>
      </c>
      <c r="G416" s="1" t="s">
        <v>1249</v>
      </c>
      <c r="H416" s="1"/>
    </row>
    <row r="417" spans="1:8" x14ac:dyDescent="0.2">
      <c r="A417" s="1">
        <v>100</v>
      </c>
      <c r="B417" s="1" t="s">
        <v>182</v>
      </c>
      <c r="C417" s="1" t="s">
        <v>472</v>
      </c>
      <c r="D417" s="1">
        <v>7</v>
      </c>
      <c r="E417" s="1"/>
      <c r="F417" s="1" t="s">
        <v>1250</v>
      </c>
      <c r="G417" s="1" t="s">
        <v>1251</v>
      </c>
      <c r="H417" s="1"/>
    </row>
    <row r="418" spans="1:8" x14ac:dyDescent="0.2">
      <c r="A418" s="1">
        <v>100</v>
      </c>
      <c r="B418" s="1" t="s">
        <v>187</v>
      </c>
      <c r="C418" s="1" t="s">
        <v>283</v>
      </c>
      <c r="D418" s="1">
        <v>3</v>
      </c>
      <c r="E418" s="1" t="s">
        <v>943</v>
      </c>
      <c r="F418" s="1" t="s">
        <v>1252</v>
      </c>
      <c r="G418" s="1" t="s">
        <v>1253</v>
      </c>
      <c r="H418" s="1"/>
    </row>
    <row r="419" spans="1:8" x14ac:dyDescent="0.2">
      <c r="A419" s="1">
        <v>101</v>
      </c>
      <c r="B419" s="1" t="s">
        <v>178</v>
      </c>
      <c r="C419" s="1" t="s">
        <v>193</v>
      </c>
      <c r="D419" s="1">
        <v>1</v>
      </c>
      <c r="E419" s="1" t="s">
        <v>1254</v>
      </c>
      <c r="F419" s="1" t="s">
        <v>1255</v>
      </c>
      <c r="G419" s="1" t="s">
        <v>1256</v>
      </c>
      <c r="H419" s="1"/>
    </row>
    <row r="420" spans="1:8" x14ac:dyDescent="0.2">
      <c r="A420" s="1">
        <v>101</v>
      </c>
      <c r="B420" s="1" t="s">
        <v>182</v>
      </c>
      <c r="C420" s="1" t="s">
        <v>271</v>
      </c>
      <c r="D420" s="1">
        <v>3</v>
      </c>
      <c r="E420" s="5" t="s">
        <v>1257</v>
      </c>
      <c r="F420" s="1" t="s">
        <v>1258</v>
      </c>
      <c r="G420" s="1" t="s">
        <v>1259</v>
      </c>
      <c r="H420" s="1"/>
    </row>
    <row r="421" spans="1:8" x14ac:dyDescent="0.2">
      <c r="A421" s="1">
        <v>102</v>
      </c>
      <c r="B421" s="1" t="s">
        <v>178</v>
      </c>
      <c r="C421" s="1" t="s">
        <v>430</v>
      </c>
      <c r="D421" s="1">
        <v>1</v>
      </c>
      <c r="E421" s="1" t="s">
        <v>1260</v>
      </c>
      <c r="F421" s="1" t="s">
        <v>1261</v>
      </c>
      <c r="G421" s="1" t="s">
        <v>1262</v>
      </c>
      <c r="H421" s="1"/>
    </row>
    <row r="422" spans="1:8" x14ac:dyDescent="0.2">
      <c r="A422" s="1">
        <v>103</v>
      </c>
      <c r="B422" s="1" t="s">
        <v>178</v>
      </c>
      <c r="C422" s="1" t="s">
        <v>254</v>
      </c>
      <c r="D422" s="1">
        <v>5</v>
      </c>
      <c r="E422" s="1" t="s">
        <v>1263</v>
      </c>
      <c r="F422" s="1" t="s">
        <v>1264</v>
      </c>
      <c r="G422" s="1" t="s">
        <v>1265</v>
      </c>
      <c r="H422" s="1"/>
    </row>
    <row r="423" spans="1:8" x14ac:dyDescent="0.2">
      <c r="A423" s="1">
        <v>103</v>
      </c>
      <c r="B423" s="1" t="s">
        <v>182</v>
      </c>
      <c r="C423" s="1" t="s">
        <v>203</v>
      </c>
      <c r="D423" s="1">
        <v>3</v>
      </c>
      <c r="E423" s="1" t="s">
        <v>1266</v>
      </c>
      <c r="F423" s="1" t="s">
        <v>1267</v>
      </c>
      <c r="G423" s="1" t="s">
        <v>1268</v>
      </c>
      <c r="H423" s="1"/>
    </row>
    <row r="424" spans="1:8" x14ac:dyDescent="0.2">
      <c r="A424" s="1">
        <v>104</v>
      </c>
      <c r="B424" s="1" t="s">
        <v>178</v>
      </c>
      <c r="C424" s="1" t="s">
        <v>374</v>
      </c>
      <c r="D424" s="1">
        <v>7</v>
      </c>
      <c r="E424" s="1"/>
      <c r="F424" s="1" t="s">
        <v>1269</v>
      </c>
      <c r="G424" s="1" t="s">
        <v>1270</v>
      </c>
      <c r="H424" s="1"/>
    </row>
    <row r="425" spans="1:8" x14ac:dyDescent="0.2">
      <c r="A425" s="1">
        <v>104</v>
      </c>
      <c r="B425" s="1" t="s">
        <v>182</v>
      </c>
      <c r="C425" s="1" t="s">
        <v>250</v>
      </c>
      <c r="D425" s="1">
        <v>10</v>
      </c>
      <c r="E425" s="1" t="s">
        <v>1271</v>
      </c>
      <c r="F425" s="1" t="s">
        <v>1272</v>
      </c>
      <c r="G425" s="1" t="s">
        <v>1273</v>
      </c>
      <c r="H425" s="1"/>
    </row>
    <row r="426" spans="1:8" x14ac:dyDescent="0.2">
      <c r="A426" s="1">
        <v>104</v>
      </c>
      <c r="B426" s="1" t="s">
        <v>187</v>
      </c>
      <c r="C426" s="1" t="s">
        <v>217</v>
      </c>
      <c r="D426" s="1">
        <v>3</v>
      </c>
      <c r="E426" s="1"/>
      <c r="F426" s="1" t="s">
        <v>1274</v>
      </c>
      <c r="G426" s="1" t="s">
        <v>1275</v>
      </c>
      <c r="H426" s="1"/>
    </row>
    <row r="427" spans="1:8" x14ac:dyDescent="0.2">
      <c r="A427" s="1">
        <v>104</v>
      </c>
      <c r="B427" s="1" t="s">
        <v>192</v>
      </c>
      <c r="C427" s="1" t="s">
        <v>250</v>
      </c>
      <c r="D427" s="1">
        <v>12</v>
      </c>
      <c r="E427" s="1" t="s">
        <v>1276</v>
      </c>
      <c r="F427" s="1" t="s">
        <v>1277</v>
      </c>
      <c r="G427" s="1" t="s">
        <v>1278</v>
      </c>
      <c r="H427" s="1"/>
    </row>
    <row r="428" spans="1:8" x14ac:dyDescent="0.2">
      <c r="A428" s="1">
        <v>104</v>
      </c>
      <c r="B428" s="1" t="s">
        <v>197</v>
      </c>
      <c r="C428" s="1" t="s">
        <v>331</v>
      </c>
      <c r="D428" s="1">
        <v>11</v>
      </c>
      <c r="E428" s="1"/>
      <c r="F428" s="1" t="s">
        <v>1279</v>
      </c>
      <c r="G428" s="1" t="s">
        <v>1280</v>
      </c>
      <c r="H428" s="1"/>
    </row>
    <row r="429" spans="1:8" x14ac:dyDescent="0.2">
      <c r="A429" s="1">
        <v>104</v>
      </c>
      <c r="B429" s="1" t="s">
        <v>202</v>
      </c>
      <c r="C429" s="1" t="s">
        <v>516</v>
      </c>
      <c r="D429" s="1">
        <v>1</v>
      </c>
      <c r="E429" s="1"/>
      <c r="F429" s="1" t="s">
        <v>1281</v>
      </c>
      <c r="G429" s="1" t="s">
        <v>1282</v>
      </c>
      <c r="H429" s="1"/>
    </row>
    <row r="430" spans="1:8" x14ac:dyDescent="0.2">
      <c r="A430" s="1">
        <v>104</v>
      </c>
      <c r="B430" s="1" t="s">
        <v>207</v>
      </c>
      <c r="C430" s="1" t="s">
        <v>179</v>
      </c>
      <c r="D430" s="1">
        <v>1</v>
      </c>
      <c r="E430" s="1"/>
      <c r="F430" s="1" t="s">
        <v>1283</v>
      </c>
      <c r="G430" s="1" t="s">
        <v>1284</v>
      </c>
      <c r="H430" s="1"/>
    </row>
    <row r="431" spans="1:8" x14ac:dyDescent="0.2">
      <c r="A431" s="1">
        <v>104</v>
      </c>
      <c r="B431" s="1" t="s">
        <v>212</v>
      </c>
      <c r="C431" s="1" t="s">
        <v>374</v>
      </c>
      <c r="D431" s="1">
        <v>3</v>
      </c>
      <c r="E431" s="1"/>
      <c r="F431" s="1" t="s">
        <v>1285</v>
      </c>
      <c r="G431" s="1" t="s">
        <v>1286</v>
      </c>
      <c r="H431" s="1"/>
    </row>
    <row r="432" spans="1:8" x14ac:dyDescent="0.2">
      <c r="A432" s="1">
        <v>104</v>
      </c>
      <c r="B432" s="1" t="s">
        <v>216</v>
      </c>
      <c r="C432" s="1" t="s">
        <v>374</v>
      </c>
      <c r="D432" s="1">
        <v>2</v>
      </c>
      <c r="E432" s="1"/>
      <c r="F432" s="1" t="s">
        <v>1287</v>
      </c>
      <c r="G432" s="1" t="s">
        <v>1288</v>
      </c>
      <c r="H432" s="1"/>
    </row>
    <row r="433" spans="1:8" x14ac:dyDescent="0.2">
      <c r="A433" s="1">
        <v>105</v>
      </c>
      <c r="B433" s="1" t="s">
        <v>178</v>
      </c>
      <c r="C433" s="1" t="s">
        <v>399</v>
      </c>
      <c r="D433" s="1">
        <v>2</v>
      </c>
      <c r="E433" s="1"/>
      <c r="F433" s="1" t="s">
        <v>1289</v>
      </c>
      <c r="G433" s="1" t="s">
        <v>1290</v>
      </c>
      <c r="H433" s="1"/>
    </row>
    <row r="434" spans="1:8" x14ac:dyDescent="0.2">
      <c r="A434" s="1">
        <v>105</v>
      </c>
      <c r="B434" s="1" t="s">
        <v>182</v>
      </c>
      <c r="C434" s="1" t="s">
        <v>283</v>
      </c>
      <c r="D434" s="1">
        <v>1</v>
      </c>
      <c r="E434" s="1" t="s">
        <v>1291</v>
      </c>
      <c r="F434" s="1" t="s">
        <v>1292</v>
      </c>
      <c r="G434" s="1" t="s">
        <v>1293</v>
      </c>
      <c r="H434" s="1"/>
    </row>
    <row r="435" spans="1:8" x14ac:dyDescent="0.2">
      <c r="A435" s="1">
        <v>106</v>
      </c>
      <c r="B435" s="1" t="s">
        <v>178</v>
      </c>
      <c r="C435" s="1" t="s">
        <v>223</v>
      </c>
      <c r="D435" s="1">
        <v>9</v>
      </c>
      <c r="E435" s="1"/>
      <c r="F435" s="1" t="s">
        <v>1294</v>
      </c>
      <c r="G435" s="1" t="s">
        <v>1295</v>
      </c>
      <c r="H435" s="1"/>
    </row>
    <row r="436" spans="1:8" x14ac:dyDescent="0.2">
      <c r="A436" s="1">
        <v>106</v>
      </c>
      <c r="B436" s="1" t="s">
        <v>182</v>
      </c>
      <c r="C436" s="1" t="s">
        <v>179</v>
      </c>
      <c r="D436" s="1">
        <v>1</v>
      </c>
      <c r="E436" s="1"/>
      <c r="F436" s="1" t="s">
        <v>1296</v>
      </c>
      <c r="G436" s="1" t="s">
        <v>1297</v>
      </c>
      <c r="H436" s="1"/>
    </row>
    <row r="437" spans="1:8" x14ac:dyDescent="0.2">
      <c r="A437" s="1">
        <v>106</v>
      </c>
      <c r="B437" s="1" t="s">
        <v>187</v>
      </c>
      <c r="C437" s="1" t="s">
        <v>179</v>
      </c>
      <c r="D437" s="1">
        <v>1</v>
      </c>
      <c r="E437" s="1"/>
      <c r="F437" s="1" t="s">
        <v>1298</v>
      </c>
      <c r="G437" s="1" t="s">
        <v>1299</v>
      </c>
      <c r="H437" s="1"/>
    </row>
    <row r="438" spans="1:8" x14ac:dyDescent="0.2">
      <c r="A438" s="1">
        <v>107</v>
      </c>
      <c r="B438" s="1" t="s">
        <v>178</v>
      </c>
      <c r="C438" s="1" t="s">
        <v>472</v>
      </c>
      <c r="D438" s="1">
        <v>6</v>
      </c>
      <c r="E438" s="1"/>
      <c r="F438" s="1" t="s">
        <v>1300</v>
      </c>
      <c r="G438" s="1" t="s">
        <v>1301</v>
      </c>
      <c r="H438" s="1"/>
    </row>
    <row r="439" spans="1:8" x14ac:dyDescent="0.2">
      <c r="A439" s="1">
        <v>107</v>
      </c>
      <c r="B439" s="1" t="s">
        <v>182</v>
      </c>
      <c r="C439" s="1" t="s">
        <v>254</v>
      </c>
      <c r="D439" s="1">
        <v>8</v>
      </c>
      <c r="E439" s="1" t="s">
        <v>1302</v>
      </c>
      <c r="F439" s="1" t="s">
        <v>1303</v>
      </c>
      <c r="G439" s="1" t="s">
        <v>1304</v>
      </c>
      <c r="H439" s="1"/>
    </row>
    <row r="440" spans="1:8" x14ac:dyDescent="0.2">
      <c r="A440" s="1">
        <v>107</v>
      </c>
      <c r="B440" s="1" t="s">
        <v>187</v>
      </c>
      <c r="C440" s="1" t="s">
        <v>179</v>
      </c>
      <c r="D440" s="1">
        <v>1</v>
      </c>
      <c r="E440" s="1"/>
      <c r="F440" s="1" t="s">
        <v>1200</v>
      </c>
      <c r="G440" s="1" t="s">
        <v>1305</v>
      </c>
      <c r="H440" s="1"/>
    </row>
    <row r="441" spans="1:8" x14ac:dyDescent="0.2">
      <c r="A441" s="1">
        <v>107</v>
      </c>
      <c r="B441" s="1" t="s">
        <v>192</v>
      </c>
      <c r="C441" s="1" t="s">
        <v>179</v>
      </c>
      <c r="D441" s="1">
        <v>1</v>
      </c>
      <c r="E441" s="1"/>
      <c r="F441" s="1" t="s">
        <v>1306</v>
      </c>
      <c r="G441" s="1" t="s">
        <v>1307</v>
      </c>
      <c r="H441" s="1"/>
    </row>
    <row r="442" spans="1:8" x14ac:dyDescent="0.2">
      <c r="A442" s="1">
        <v>107</v>
      </c>
      <c r="B442" s="1" t="s">
        <v>197</v>
      </c>
      <c r="C442" s="1" t="s">
        <v>331</v>
      </c>
      <c r="D442" s="1">
        <v>1</v>
      </c>
      <c r="E442" s="1"/>
      <c r="F442" s="1" t="s">
        <v>1308</v>
      </c>
      <c r="G442" s="1" t="s">
        <v>1309</v>
      </c>
      <c r="H442" s="1"/>
    </row>
    <row r="443" spans="1:8" x14ac:dyDescent="0.2">
      <c r="A443" s="1">
        <v>107</v>
      </c>
      <c r="B443" s="1" t="s">
        <v>202</v>
      </c>
      <c r="C443" s="1" t="s">
        <v>331</v>
      </c>
      <c r="D443" s="1">
        <v>1</v>
      </c>
      <c r="E443" s="1"/>
      <c r="F443" s="1" t="s">
        <v>1310</v>
      </c>
      <c r="G443" s="1" t="s">
        <v>1311</v>
      </c>
      <c r="H443" s="1"/>
    </row>
    <row r="444" spans="1:8" x14ac:dyDescent="0.2">
      <c r="A444" s="1">
        <v>107</v>
      </c>
      <c r="B444" s="1" t="s">
        <v>207</v>
      </c>
      <c r="C444" s="1" t="s">
        <v>331</v>
      </c>
      <c r="D444" s="1">
        <v>2</v>
      </c>
      <c r="E444" s="1"/>
      <c r="F444" s="1" t="s">
        <v>1312</v>
      </c>
      <c r="G444" s="1" t="s">
        <v>1313</v>
      </c>
      <c r="H444" s="1"/>
    </row>
    <row r="445" spans="1:8" x14ac:dyDescent="0.2">
      <c r="A445" s="1">
        <v>107</v>
      </c>
      <c r="B445" s="1" t="s">
        <v>212</v>
      </c>
      <c r="C445" s="1" t="s">
        <v>213</v>
      </c>
      <c r="D445" s="1">
        <v>1</v>
      </c>
      <c r="E445" s="1"/>
      <c r="F445" s="1" t="s">
        <v>1314</v>
      </c>
      <c r="G445" s="1" t="s">
        <v>1315</v>
      </c>
      <c r="H445" s="1"/>
    </row>
    <row r="446" spans="1:8" x14ac:dyDescent="0.2">
      <c r="A446" s="1">
        <v>107</v>
      </c>
      <c r="B446" s="1" t="s">
        <v>216</v>
      </c>
      <c r="C446" s="1" t="s">
        <v>203</v>
      </c>
      <c r="D446" s="1">
        <v>1</v>
      </c>
      <c r="E446" s="5" t="s">
        <v>1316</v>
      </c>
      <c r="F446" s="1" t="s">
        <v>1317</v>
      </c>
      <c r="G446" s="1" t="s">
        <v>1318</v>
      </c>
      <c r="H446" s="1"/>
    </row>
    <row r="447" spans="1:8" x14ac:dyDescent="0.2">
      <c r="A447" s="1">
        <v>109</v>
      </c>
      <c r="B447" s="1" t="s">
        <v>178</v>
      </c>
      <c r="C447" s="1" t="s">
        <v>203</v>
      </c>
      <c r="D447" s="1">
        <v>2</v>
      </c>
      <c r="E447" t="s">
        <v>1319</v>
      </c>
      <c r="F447" s="1" t="s">
        <v>1320</v>
      </c>
      <c r="G447" s="1" t="s">
        <v>1321</v>
      </c>
      <c r="H447" s="1"/>
    </row>
    <row r="448" spans="1:8" x14ac:dyDescent="0.2">
      <c r="A448" s="1">
        <v>110</v>
      </c>
      <c r="B448" s="1" t="s">
        <v>178</v>
      </c>
      <c r="C448" s="1" t="s">
        <v>193</v>
      </c>
      <c r="D448" s="1">
        <v>11</v>
      </c>
      <c r="E448" s="1" t="s">
        <v>1322</v>
      </c>
      <c r="F448" s="1" t="s">
        <v>1323</v>
      </c>
      <c r="G448" s="1" t="s">
        <v>1324</v>
      </c>
      <c r="H448" s="1"/>
    </row>
    <row r="449" spans="1:8" x14ac:dyDescent="0.2">
      <c r="A449" s="1">
        <v>110</v>
      </c>
      <c r="B449" s="1" t="s">
        <v>182</v>
      </c>
      <c r="C449" s="1" t="s">
        <v>213</v>
      </c>
      <c r="D449" s="1">
        <v>15</v>
      </c>
      <c r="E449" s="1"/>
      <c r="F449" s="1" t="s">
        <v>1325</v>
      </c>
      <c r="G449" s="1" t="s">
        <v>1326</v>
      </c>
      <c r="H449" s="1" t="s">
        <v>570</v>
      </c>
    </row>
    <row r="450" spans="1:8" x14ac:dyDescent="0.2">
      <c r="A450" s="1">
        <v>110</v>
      </c>
      <c r="B450" s="1" t="s">
        <v>187</v>
      </c>
      <c r="C450" s="1" t="s">
        <v>472</v>
      </c>
      <c r="D450" s="1">
        <v>6</v>
      </c>
      <c r="E450" s="1"/>
      <c r="F450" s="1" t="s">
        <v>1327</v>
      </c>
      <c r="G450" s="1" t="s">
        <v>1328</v>
      </c>
      <c r="H450" s="1"/>
    </row>
    <row r="451" spans="1:8" x14ac:dyDescent="0.2">
      <c r="A451" s="1">
        <v>112</v>
      </c>
      <c r="B451" s="1" t="s">
        <v>178</v>
      </c>
      <c r="C451" s="1" t="s">
        <v>430</v>
      </c>
      <c r="D451" s="1">
        <v>2</v>
      </c>
      <c r="E451" s="1" t="s">
        <v>1329</v>
      </c>
      <c r="F451" s="1" t="s">
        <v>1330</v>
      </c>
      <c r="G451" s="1" t="s">
        <v>1331</v>
      </c>
      <c r="H451" s="1"/>
    </row>
    <row r="452" spans="1:8" x14ac:dyDescent="0.2">
      <c r="A452" s="1">
        <v>112</v>
      </c>
      <c r="B452" s="1" t="s">
        <v>182</v>
      </c>
      <c r="C452" s="1" t="s">
        <v>208</v>
      </c>
      <c r="D452" s="1">
        <v>1</v>
      </c>
      <c r="E452" s="1" t="s">
        <v>1332</v>
      </c>
      <c r="F452" s="1" t="s">
        <v>1333</v>
      </c>
      <c r="G452" s="1" t="s">
        <v>1334</v>
      </c>
      <c r="H452" s="1"/>
    </row>
    <row r="453" spans="1:8" x14ac:dyDescent="0.2">
      <c r="A453" s="1">
        <v>112</v>
      </c>
      <c r="B453" s="1" t="s">
        <v>187</v>
      </c>
      <c r="C453" s="1" t="s">
        <v>374</v>
      </c>
      <c r="D453" s="1">
        <v>1</v>
      </c>
      <c r="E453" s="1"/>
      <c r="F453" s="1" t="s">
        <v>1335</v>
      </c>
      <c r="G453" s="1" t="s">
        <v>1336</v>
      </c>
      <c r="H453" s="1"/>
    </row>
    <row r="454" spans="1:8" x14ac:dyDescent="0.2">
      <c r="A454" s="1">
        <v>113</v>
      </c>
      <c r="B454" s="1" t="s">
        <v>178</v>
      </c>
      <c r="C454" s="1" t="s">
        <v>203</v>
      </c>
      <c r="D454" s="1">
        <v>3</v>
      </c>
      <c r="E454" s="1" t="s">
        <v>1337</v>
      </c>
      <c r="F454" s="1" t="s">
        <v>1338</v>
      </c>
      <c r="G454" s="1" t="s">
        <v>1339</v>
      </c>
      <c r="H454" s="1"/>
    </row>
    <row r="455" spans="1:8" x14ac:dyDescent="0.2">
      <c r="A455" s="1">
        <v>113</v>
      </c>
      <c r="B455" s="1" t="s">
        <v>182</v>
      </c>
      <c r="C455" s="1" t="s">
        <v>236</v>
      </c>
      <c r="D455" s="1">
        <v>10</v>
      </c>
      <c r="E455" s="1" t="s">
        <v>1340</v>
      </c>
      <c r="F455" s="1" t="s">
        <v>1341</v>
      </c>
      <c r="G455" s="1" t="s">
        <v>1342</v>
      </c>
      <c r="H455" s="1"/>
    </row>
    <row r="456" spans="1:8" x14ac:dyDescent="0.2">
      <c r="A456" s="1">
        <v>113</v>
      </c>
      <c r="B456" s="1" t="s">
        <v>187</v>
      </c>
      <c r="C456" s="1" t="s">
        <v>208</v>
      </c>
      <c r="D456" s="1">
        <v>9</v>
      </c>
      <c r="E456" s="1" t="s">
        <v>1340</v>
      </c>
      <c r="F456" s="1" t="s">
        <v>1343</v>
      </c>
      <c r="G456" s="1" t="s">
        <v>1344</v>
      </c>
      <c r="H456" s="1"/>
    </row>
    <row r="457" spans="1:8" x14ac:dyDescent="0.2">
      <c r="A457" s="1">
        <v>113</v>
      </c>
      <c r="B457" s="1" t="s">
        <v>192</v>
      </c>
      <c r="C457" s="1" t="s">
        <v>999</v>
      </c>
      <c r="D457" s="1">
        <v>7</v>
      </c>
      <c r="E457" s="1" t="s">
        <v>1340</v>
      </c>
      <c r="F457" s="1" t="s">
        <v>1345</v>
      </c>
      <c r="G457" s="1" t="s">
        <v>1346</v>
      </c>
      <c r="H457" s="1"/>
    </row>
    <row r="458" spans="1:8" x14ac:dyDescent="0.2">
      <c r="A458" s="1">
        <v>113</v>
      </c>
      <c r="B458" s="1" t="s">
        <v>197</v>
      </c>
      <c r="C458" s="1" t="s">
        <v>198</v>
      </c>
      <c r="D458" s="1">
        <v>4</v>
      </c>
      <c r="E458" s="1" t="s">
        <v>1340</v>
      </c>
      <c r="F458" s="1" t="s">
        <v>1347</v>
      </c>
      <c r="G458" s="1" t="s">
        <v>1348</v>
      </c>
      <c r="H458" s="1"/>
    </row>
    <row r="459" spans="1:8" x14ac:dyDescent="0.2">
      <c r="A459" s="1">
        <v>114</v>
      </c>
      <c r="B459" s="1" t="s">
        <v>178</v>
      </c>
      <c r="C459" s="1" t="s">
        <v>472</v>
      </c>
      <c r="D459" s="1">
        <v>9</v>
      </c>
      <c r="E459" s="1"/>
      <c r="F459" s="1" t="s">
        <v>1349</v>
      </c>
      <c r="G459" s="1" t="s">
        <v>1350</v>
      </c>
      <c r="H459" s="1"/>
    </row>
    <row r="460" spans="1:8" x14ac:dyDescent="0.2">
      <c r="A460" s="1">
        <v>115</v>
      </c>
      <c r="B460" s="1" t="s">
        <v>178</v>
      </c>
      <c r="C460" s="1" t="s">
        <v>746</v>
      </c>
      <c r="D460" s="1">
        <v>1</v>
      </c>
      <c r="E460" s="1"/>
      <c r="F460" s="1" t="s">
        <v>1351</v>
      </c>
      <c r="G460" s="1" t="s">
        <v>1352</v>
      </c>
      <c r="H460" s="1"/>
    </row>
    <row r="461" spans="1:8" x14ac:dyDescent="0.2">
      <c r="A461" s="1">
        <v>115</v>
      </c>
      <c r="B461" s="1" t="s">
        <v>182</v>
      </c>
      <c r="C461" s="1" t="s">
        <v>203</v>
      </c>
      <c r="D461" s="1">
        <v>2</v>
      </c>
      <c r="E461" s="1" t="s">
        <v>1353</v>
      </c>
      <c r="F461" s="1" t="s">
        <v>1354</v>
      </c>
      <c r="G461" s="1" t="s">
        <v>1355</v>
      </c>
      <c r="H461" s="1"/>
    </row>
    <row r="462" spans="1:8" x14ac:dyDescent="0.2">
      <c r="A462" s="1">
        <v>122</v>
      </c>
      <c r="B462" s="1" t="s">
        <v>178</v>
      </c>
      <c r="C462" s="1" t="s">
        <v>374</v>
      </c>
      <c r="D462" s="1">
        <v>3</v>
      </c>
      <c r="E462" s="1"/>
      <c r="F462" s="1" t="s">
        <v>1356</v>
      </c>
      <c r="G462" s="1" t="s">
        <v>1357</v>
      </c>
      <c r="H462" s="1"/>
    </row>
    <row r="463" spans="1:8" x14ac:dyDescent="0.2">
      <c r="A463" s="1">
        <v>122</v>
      </c>
      <c r="B463" s="1" t="s">
        <v>182</v>
      </c>
      <c r="C463" s="1" t="s">
        <v>203</v>
      </c>
      <c r="D463" s="1">
        <v>3</v>
      </c>
      <c r="E463" s="1" t="s">
        <v>1358</v>
      </c>
      <c r="F463" s="1" t="s">
        <v>1359</v>
      </c>
      <c r="G463" s="1" t="s">
        <v>1360</v>
      </c>
      <c r="H463" s="1"/>
    </row>
    <row r="464" spans="1:8" x14ac:dyDescent="0.2">
      <c r="A464" s="1">
        <v>122</v>
      </c>
      <c r="B464" s="1" t="s">
        <v>187</v>
      </c>
      <c r="C464" s="1" t="s">
        <v>374</v>
      </c>
      <c r="D464" s="1">
        <v>4</v>
      </c>
      <c r="E464" s="1"/>
      <c r="F464" s="1" t="s">
        <v>1361</v>
      </c>
      <c r="G464" s="1" t="s">
        <v>1362</v>
      </c>
      <c r="H464" s="1"/>
    </row>
    <row r="465" spans="1:8" x14ac:dyDescent="0.2">
      <c r="A465" s="1">
        <v>123</v>
      </c>
      <c r="B465" s="1" t="s">
        <v>178</v>
      </c>
      <c r="C465" s="1" t="s">
        <v>383</v>
      </c>
      <c r="D465" s="1">
        <v>1</v>
      </c>
      <c r="E465" s="1" t="s">
        <v>1363</v>
      </c>
      <c r="F465" s="1" t="s">
        <v>1364</v>
      </c>
      <c r="G465" s="1" t="s">
        <v>1365</v>
      </c>
      <c r="H465" s="1"/>
    </row>
    <row r="466" spans="1:8" x14ac:dyDescent="0.2">
      <c r="A466" s="1">
        <v>124</v>
      </c>
      <c r="B466" s="1" t="s">
        <v>178</v>
      </c>
      <c r="C466" s="1" t="s">
        <v>472</v>
      </c>
      <c r="D466" s="1">
        <v>6</v>
      </c>
      <c r="E466" s="1"/>
      <c r="F466" s="1" t="s">
        <v>1366</v>
      </c>
      <c r="G466" s="1" t="s">
        <v>1367</v>
      </c>
      <c r="H466" s="1"/>
    </row>
    <row r="467" spans="1:8" x14ac:dyDescent="0.2">
      <c r="A467" s="1">
        <v>125</v>
      </c>
      <c r="B467" s="1" t="s">
        <v>178</v>
      </c>
      <c r="C467" s="1" t="s">
        <v>236</v>
      </c>
      <c r="D467" s="1">
        <v>6</v>
      </c>
      <c r="E467" s="1" t="s">
        <v>1368</v>
      </c>
      <c r="F467" s="1" t="s">
        <v>1369</v>
      </c>
      <c r="G467" s="1" t="s">
        <v>1370</v>
      </c>
      <c r="H467" s="1"/>
    </row>
    <row r="468" spans="1:8" x14ac:dyDescent="0.2">
      <c r="A468" s="1">
        <v>125</v>
      </c>
      <c r="B468" s="1" t="s">
        <v>182</v>
      </c>
      <c r="C468" s="1" t="s">
        <v>213</v>
      </c>
      <c r="D468" s="1">
        <v>32</v>
      </c>
      <c r="E468" s="1"/>
      <c r="F468" s="1" t="s">
        <v>1371</v>
      </c>
      <c r="G468" s="1" t="s">
        <v>1372</v>
      </c>
      <c r="H468" s="1" t="s">
        <v>570</v>
      </c>
    </row>
    <row r="469" spans="1:8" x14ac:dyDescent="0.2">
      <c r="A469" s="1">
        <v>131</v>
      </c>
      <c r="B469" s="1" t="s">
        <v>178</v>
      </c>
      <c r="C469" s="1" t="s">
        <v>288</v>
      </c>
      <c r="D469" s="1">
        <v>2</v>
      </c>
      <c r="E469" s="1"/>
      <c r="F469" s="1" t="s">
        <v>1373</v>
      </c>
      <c r="G469" s="1" t="s">
        <v>1374</v>
      </c>
      <c r="H469" s="1"/>
    </row>
    <row r="470" spans="1:8" x14ac:dyDescent="0.2">
      <c r="A470" s="1">
        <v>131</v>
      </c>
      <c r="B470" s="1" t="s">
        <v>182</v>
      </c>
      <c r="C470" s="1" t="s">
        <v>203</v>
      </c>
      <c r="D470" s="1">
        <v>2</v>
      </c>
      <c r="E470" s="1" t="s">
        <v>1375</v>
      </c>
      <c r="F470" s="1" t="s">
        <v>1376</v>
      </c>
      <c r="G470" s="1" t="s">
        <v>1377</v>
      </c>
      <c r="H470" s="1"/>
    </row>
    <row r="471" spans="1:8" x14ac:dyDescent="0.2">
      <c r="A471" s="1">
        <v>143</v>
      </c>
      <c r="B471" s="1" t="s">
        <v>178</v>
      </c>
      <c r="C471" s="1" t="s">
        <v>236</v>
      </c>
      <c r="D471" s="1">
        <v>33</v>
      </c>
      <c r="E471" s="1" t="s">
        <v>1378</v>
      </c>
      <c r="F471" s="1" t="s">
        <v>1379</v>
      </c>
      <c r="G471" s="1" t="s">
        <v>1380</v>
      </c>
      <c r="H471" s="1"/>
    </row>
    <row r="472" spans="1:8" x14ac:dyDescent="0.2">
      <c r="A472" s="1">
        <v>143</v>
      </c>
      <c r="B472" s="1" t="s">
        <v>182</v>
      </c>
      <c r="C472" s="1" t="s">
        <v>469</v>
      </c>
      <c r="D472" s="1">
        <v>3</v>
      </c>
      <c r="E472" s="1" t="s">
        <v>1381</v>
      </c>
      <c r="F472" s="1" t="s">
        <v>1382</v>
      </c>
      <c r="G472" s="1" t="s">
        <v>1383</v>
      </c>
      <c r="H472" s="1"/>
    </row>
    <row r="473" spans="1:8" x14ac:dyDescent="0.2">
      <c r="A473" s="1">
        <v>145</v>
      </c>
      <c r="B473" s="1" t="s">
        <v>178</v>
      </c>
      <c r="C473" s="1" t="s">
        <v>179</v>
      </c>
      <c r="D473" s="1">
        <v>6</v>
      </c>
      <c r="E473" s="1"/>
      <c r="F473" s="1" t="s">
        <v>1384</v>
      </c>
      <c r="G473" s="1" t="s">
        <v>1385</v>
      </c>
      <c r="H473" s="1"/>
    </row>
    <row r="474" spans="1:8" x14ac:dyDescent="0.2">
      <c r="A474" s="1">
        <v>145</v>
      </c>
      <c r="B474" s="1" t="s">
        <v>182</v>
      </c>
      <c r="C474" s="1" t="s">
        <v>395</v>
      </c>
      <c r="D474" s="1">
        <v>1</v>
      </c>
      <c r="E474" s="1" t="s">
        <v>1386</v>
      </c>
      <c r="F474" s="1" t="s">
        <v>1387</v>
      </c>
      <c r="G474" s="1" t="s">
        <v>1388</v>
      </c>
      <c r="H474" s="1"/>
    </row>
    <row r="475" spans="1:8" x14ac:dyDescent="0.2">
      <c r="A475" s="1">
        <v>145</v>
      </c>
      <c r="B475" s="1" t="s">
        <v>187</v>
      </c>
      <c r="C475" s="1" t="s">
        <v>203</v>
      </c>
      <c r="D475" s="1">
        <v>3</v>
      </c>
      <c r="E475" s="1" t="s">
        <v>1389</v>
      </c>
      <c r="F475" s="1" t="s">
        <v>1390</v>
      </c>
      <c r="G475" s="1" t="s">
        <v>1391</v>
      </c>
      <c r="H475" s="1"/>
    </row>
    <row r="476" spans="1:8" x14ac:dyDescent="0.2">
      <c r="A476" s="1">
        <v>190</v>
      </c>
      <c r="B476" s="1" t="s">
        <v>178</v>
      </c>
      <c r="C476" s="1" t="s">
        <v>203</v>
      </c>
      <c r="D476" s="1">
        <v>5</v>
      </c>
      <c r="E476" s="1" t="s">
        <v>1392</v>
      </c>
      <c r="F476" s="1" t="s">
        <v>1393</v>
      </c>
      <c r="G476" s="1" t="s">
        <v>1394</v>
      </c>
      <c r="H476" s="1"/>
    </row>
    <row r="477" spans="1:8" x14ac:dyDescent="0.2">
      <c r="A477" s="1">
        <v>190</v>
      </c>
      <c r="B477" s="1" t="s">
        <v>182</v>
      </c>
      <c r="C477" s="1" t="s">
        <v>203</v>
      </c>
      <c r="D477" s="1">
        <v>13</v>
      </c>
      <c r="E477" s="1" t="s">
        <v>1392</v>
      </c>
      <c r="F477" s="1" t="s">
        <v>1395</v>
      </c>
      <c r="G477" s="1" t="s">
        <v>1396</v>
      </c>
      <c r="H477" s="1"/>
    </row>
    <row r="478" spans="1:8" x14ac:dyDescent="0.2">
      <c r="A478" s="1">
        <v>191</v>
      </c>
      <c r="B478" s="1" t="s">
        <v>178</v>
      </c>
      <c r="C478" s="1" t="s">
        <v>331</v>
      </c>
      <c r="D478" s="1">
        <v>31</v>
      </c>
      <c r="E478" s="1"/>
      <c r="F478" s="1" t="s">
        <v>1397</v>
      </c>
      <c r="G478" s="1" t="s">
        <v>1398</v>
      </c>
      <c r="H478" s="1"/>
    </row>
    <row r="479" spans="1:8" x14ac:dyDescent="0.2">
      <c r="A479" s="1">
        <v>191</v>
      </c>
      <c r="B479" s="1" t="s">
        <v>182</v>
      </c>
      <c r="C479" s="1" t="s">
        <v>203</v>
      </c>
      <c r="D479" s="1">
        <v>1</v>
      </c>
      <c r="E479" s="1" t="s">
        <v>1399</v>
      </c>
      <c r="F479" s="1" t="s">
        <v>1400</v>
      </c>
      <c r="G479" s="1" t="s">
        <v>1401</v>
      </c>
      <c r="H479" s="1"/>
    </row>
    <row r="480" spans="1:8" x14ac:dyDescent="0.2">
      <c r="A480" s="1">
        <v>192</v>
      </c>
      <c r="B480" s="1" t="s">
        <v>178</v>
      </c>
      <c r="C480" s="1" t="s">
        <v>208</v>
      </c>
      <c r="D480" s="1">
        <v>10</v>
      </c>
      <c r="E480" s="5" t="s">
        <v>1402</v>
      </c>
      <c r="F480" s="1" t="s">
        <v>1403</v>
      </c>
      <c r="G480" s="1" t="s">
        <v>1404</v>
      </c>
      <c r="H480" s="1"/>
    </row>
    <row r="481" spans="1:8" x14ac:dyDescent="0.2">
      <c r="A481" s="1">
        <v>192</v>
      </c>
      <c r="B481" s="1" t="s">
        <v>182</v>
      </c>
      <c r="C481" s="1" t="s">
        <v>203</v>
      </c>
      <c r="D481" s="1">
        <v>1</v>
      </c>
      <c r="E481" s="1" t="s">
        <v>1405</v>
      </c>
      <c r="F481" s="1" t="s">
        <v>1406</v>
      </c>
      <c r="G481" s="1" t="s">
        <v>1407</v>
      </c>
      <c r="H481" s="1"/>
    </row>
    <row r="482" spans="1:8" x14ac:dyDescent="0.2">
      <c r="A482" s="1">
        <v>192</v>
      </c>
      <c r="B482" s="1" t="s">
        <v>187</v>
      </c>
      <c r="C482" s="1" t="s">
        <v>328</v>
      </c>
      <c r="D482" s="1">
        <v>1</v>
      </c>
      <c r="E482" s="1"/>
      <c r="F482" s="1" t="s">
        <v>1408</v>
      </c>
      <c r="G482" s="1" t="s">
        <v>1409</v>
      </c>
      <c r="H482" s="1"/>
    </row>
    <row r="483" spans="1:8" x14ac:dyDescent="0.2">
      <c r="A483" s="1">
        <v>192</v>
      </c>
      <c r="B483" s="1" t="s">
        <v>192</v>
      </c>
      <c r="C483" s="1" t="s">
        <v>203</v>
      </c>
      <c r="D483" s="1">
        <v>1</v>
      </c>
      <c r="E483" s="1" t="s">
        <v>1405</v>
      </c>
      <c r="F483" s="1" t="s">
        <v>1410</v>
      </c>
      <c r="G483" s="1" t="s">
        <v>1411</v>
      </c>
      <c r="H483" s="1"/>
    </row>
    <row r="484" spans="1:8" x14ac:dyDescent="0.2">
      <c r="A484" s="1">
        <v>192</v>
      </c>
      <c r="B484" s="1" t="s">
        <v>197</v>
      </c>
      <c r="C484" s="1" t="s">
        <v>383</v>
      </c>
      <c r="D484" s="1">
        <v>6</v>
      </c>
      <c r="E484" t="s">
        <v>1412</v>
      </c>
      <c r="F484" s="1" t="s">
        <v>1413</v>
      </c>
      <c r="G484" s="1" t="s">
        <v>1414</v>
      </c>
      <c r="H484" s="1"/>
    </row>
    <row r="485" spans="1:8" x14ac:dyDescent="0.2">
      <c r="A485" s="1">
        <v>192</v>
      </c>
      <c r="B485" s="1" t="s">
        <v>202</v>
      </c>
      <c r="C485" s="1" t="s">
        <v>198</v>
      </c>
      <c r="D485" s="1">
        <v>1</v>
      </c>
      <c r="E485" s="5" t="s">
        <v>1415</v>
      </c>
      <c r="F485" s="1" t="s">
        <v>1416</v>
      </c>
      <c r="G485" s="1" t="s">
        <v>1417</v>
      </c>
      <c r="H485" s="1"/>
    </row>
    <row r="486" spans="1:8" x14ac:dyDescent="0.2">
      <c r="A486" s="1">
        <v>192</v>
      </c>
      <c r="B486" s="1" t="s">
        <v>207</v>
      </c>
      <c r="C486" s="1" t="s">
        <v>179</v>
      </c>
      <c r="D486" s="1">
        <v>9</v>
      </c>
      <c r="E486" s="1"/>
      <c r="F486" s="1" t="s">
        <v>1418</v>
      </c>
      <c r="G486" s="1" t="s">
        <v>1419</v>
      </c>
      <c r="H486" s="1"/>
    </row>
    <row r="487" spans="1:8" x14ac:dyDescent="0.2">
      <c r="A487" s="1">
        <v>192</v>
      </c>
      <c r="B487" s="1" t="s">
        <v>212</v>
      </c>
      <c r="C487" s="1" t="s">
        <v>236</v>
      </c>
      <c r="D487" s="1">
        <v>11</v>
      </c>
      <c r="E487" s="1" t="s">
        <v>1420</v>
      </c>
      <c r="F487" s="1" t="s">
        <v>1421</v>
      </c>
      <c r="G487" s="1" t="s">
        <v>1422</v>
      </c>
      <c r="H487" s="1"/>
    </row>
    <row r="488" spans="1:8" x14ac:dyDescent="0.2">
      <c r="A488" s="1">
        <v>192</v>
      </c>
      <c r="B488" s="1" t="s">
        <v>216</v>
      </c>
      <c r="C488" s="1" t="s">
        <v>198</v>
      </c>
      <c r="D488" s="1">
        <v>4</v>
      </c>
      <c r="E488" s="5" t="s">
        <v>1415</v>
      </c>
      <c r="F488" s="1" t="s">
        <v>1423</v>
      </c>
      <c r="G488" s="1" t="s">
        <v>1424</v>
      </c>
      <c r="H488" s="1"/>
    </row>
    <row r="489" spans="1:8" x14ac:dyDescent="0.2">
      <c r="A489" s="1">
        <v>192</v>
      </c>
      <c r="B489" s="1" t="s">
        <v>249</v>
      </c>
      <c r="C489" s="1" t="s">
        <v>203</v>
      </c>
      <c r="D489" s="1">
        <v>3</v>
      </c>
      <c r="E489" s="1" t="s">
        <v>1425</v>
      </c>
      <c r="F489" s="1" t="s">
        <v>1426</v>
      </c>
      <c r="G489" s="1" t="s">
        <v>1427</v>
      </c>
      <c r="H489" s="1"/>
    </row>
    <row r="490" spans="1:8" x14ac:dyDescent="0.2">
      <c r="A490" s="1">
        <v>192</v>
      </c>
      <c r="B490" s="1" t="s">
        <v>220</v>
      </c>
      <c r="C490" s="1" t="s">
        <v>198</v>
      </c>
      <c r="D490" s="1">
        <v>9</v>
      </c>
      <c r="E490" s="5" t="s">
        <v>1415</v>
      </c>
      <c r="F490" s="1" t="s">
        <v>1428</v>
      </c>
      <c r="G490" s="1" t="s">
        <v>1429</v>
      </c>
      <c r="H490" s="1"/>
    </row>
    <row r="491" spans="1:8" x14ac:dyDescent="0.2">
      <c r="A491" s="1">
        <v>193</v>
      </c>
      <c r="B491" s="1" t="s">
        <v>178</v>
      </c>
      <c r="C491" s="1" t="s">
        <v>179</v>
      </c>
      <c r="D491" s="1">
        <v>10</v>
      </c>
      <c r="E491" s="1"/>
      <c r="F491" s="1" t="s">
        <v>1430</v>
      </c>
      <c r="G491" s="1" t="s">
        <v>1431</v>
      </c>
      <c r="H491" s="1"/>
    </row>
    <row r="492" spans="1:8" x14ac:dyDescent="0.2">
      <c r="A492" s="1">
        <v>193</v>
      </c>
      <c r="B492" s="1" t="s">
        <v>182</v>
      </c>
      <c r="C492" s="1" t="s">
        <v>464</v>
      </c>
      <c r="D492" s="1">
        <v>28</v>
      </c>
      <c r="E492" t="s">
        <v>1432</v>
      </c>
      <c r="F492" s="1" t="s">
        <v>1433</v>
      </c>
      <c r="G492" s="1" t="s">
        <v>1434</v>
      </c>
      <c r="H492" s="1"/>
    </row>
    <row r="493" spans="1:8" x14ac:dyDescent="0.2">
      <c r="A493" s="1">
        <v>193</v>
      </c>
      <c r="B493" s="1" t="s">
        <v>187</v>
      </c>
      <c r="C493" s="1" t="s">
        <v>472</v>
      </c>
      <c r="D493" s="1">
        <v>41</v>
      </c>
      <c r="E493" s="1"/>
      <c r="F493" s="1" t="s">
        <v>1250</v>
      </c>
      <c r="G493" s="1" t="s">
        <v>1435</v>
      </c>
      <c r="H493" s="1"/>
    </row>
  </sheetData>
  <hyperlinks>
    <hyperlink ref="E318" r:id="rId1" location="L1143" xr:uid="{00000000-0004-0000-0100-000000000000}"/>
  </hyperlinks>
  <pageMargins left="0.7" right="0.7" top="0.75" bottom="0.75" header="0.51180555555555496" footer="0.51180555555555496"/>
  <pageSetup paperSize="9" firstPageNumber="0" orientation="portrait" horizontalDpi="300" verticalDpi="30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1"/>
  <sheetViews>
    <sheetView zoomScaleNormal="100" workbookViewId="0">
      <selection activeCell="D1" sqref="D1"/>
    </sheetView>
  </sheetViews>
  <sheetFormatPr baseColWidth="10" defaultColWidth="8.5" defaultRowHeight="15" x14ac:dyDescent="0.2"/>
  <cols>
    <col min="1" max="1" width="5.83203125" style="6" customWidth="1"/>
    <col min="2" max="2" width="9.33203125" customWidth="1"/>
    <col min="3" max="3" width="7.6640625" customWidth="1"/>
    <col min="4" max="4" width="6" customWidth="1"/>
    <col min="5" max="5" width="5.5" customWidth="1"/>
    <col min="6" max="6" width="21.1640625" customWidth="1"/>
    <col min="7" max="7" width="9.5" customWidth="1"/>
    <col min="8" max="8" width="38.1640625" customWidth="1"/>
    <col min="9" max="9" width="31.83203125" customWidth="1"/>
    <col min="10" max="10" width="30.6640625" customWidth="1"/>
  </cols>
  <sheetData>
    <row r="1" spans="1:10" x14ac:dyDescent="0.2">
      <c r="A1" s="7" t="s">
        <v>170</v>
      </c>
      <c r="B1" s="8" t="s">
        <v>171</v>
      </c>
      <c r="C1" s="8" t="s">
        <v>1436</v>
      </c>
      <c r="D1" s="8" t="s">
        <v>1437</v>
      </c>
      <c r="E1" s="8" t="s">
        <v>173</v>
      </c>
      <c r="F1" s="8" t="s">
        <v>174</v>
      </c>
      <c r="G1" s="8" t="s">
        <v>1438</v>
      </c>
      <c r="H1" s="8" t="s">
        <v>175</v>
      </c>
      <c r="I1" s="8" t="s">
        <v>176</v>
      </c>
      <c r="J1" s="8" t="s">
        <v>177</v>
      </c>
    </row>
    <row r="2" spans="1:10" x14ac:dyDescent="0.2">
      <c r="A2" s="9">
        <v>3</v>
      </c>
      <c r="B2" s="10" t="s">
        <v>182</v>
      </c>
      <c r="C2" s="10" t="s">
        <v>1439</v>
      </c>
      <c r="D2" s="10" t="str">
        <f t="shared" ref="D2:D65" si="0">IF(OR(LEFT(C2, 2)="SE", LEFT(C2, 2)="S4"), "C6", IF(LEFT(C2, 2)="S1", "C1", IF(OR(LEFT(C2, 2)="S2", LEFT(C2, 2)="S5"), "C3&amp;5", IF(LEFT(C2, 2)="S3", "C4", IF(LEFT(C2, 2)="SC", "C7", IF(LEFT(C2, 2)="S6", "C2", "Other"))))))</f>
        <v>C6</v>
      </c>
      <c r="E2" s="10">
        <v>1</v>
      </c>
      <c r="F2" s="10" t="s">
        <v>184</v>
      </c>
      <c r="G2" t="s">
        <v>1440</v>
      </c>
      <c r="H2" s="10" t="s">
        <v>185</v>
      </c>
      <c r="I2" s="10" t="s">
        <v>186</v>
      </c>
      <c r="J2" s="10"/>
    </row>
    <row r="3" spans="1:10" x14ac:dyDescent="0.2">
      <c r="A3" s="11">
        <v>3</v>
      </c>
      <c r="B3" s="12" t="s">
        <v>187</v>
      </c>
      <c r="C3" s="1" t="s">
        <v>1441</v>
      </c>
      <c r="D3" s="5" t="str">
        <f t="shared" si="0"/>
        <v>C1</v>
      </c>
      <c r="E3" s="12">
        <v>1</v>
      </c>
      <c r="F3" s="12" t="s">
        <v>1442</v>
      </c>
      <c r="G3" t="s">
        <v>1440</v>
      </c>
      <c r="H3" s="12" t="s">
        <v>190</v>
      </c>
      <c r="I3" s="12" t="s">
        <v>191</v>
      </c>
      <c r="J3" s="12"/>
    </row>
    <row r="4" spans="1:10" x14ac:dyDescent="0.2">
      <c r="A4" s="9">
        <v>3</v>
      </c>
      <c r="B4" s="10" t="s">
        <v>192</v>
      </c>
      <c r="C4" s="10" t="s">
        <v>1443</v>
      </c>
      <c r="D4" s="10" t="str">
        <f t="shared" si="0"/>
        <v>C2</v>
      </c>
      <c r="E4" s="10">
        <v>1</v>
      </c>
      <c r="F4" s="10" t="s">
        <v>194</v>
      </c>
      <c r="G4" t="s">
        <v>1440</v>
      </c>
      <c r="H4" s="10" t="s">
        <v>195</v>
      </c>
      <c r="I4" s="10" t="s">
        <v>196</v>
      </c>
      <c r="J4" s="10"/>
    </row>
    <row r="5" spans="1:10" x14ac:dyDescent="0.2">
      <c r="A5" s="11">
        <v>3</v>
      </c>
      <c r="B5" s="12" t="s">
        <v>197</v>
      </c>
      <c r="C5" s="12" t="s">
        <v>1444</v>
      </c>
      <c r="D5" s="12" t="str">
        <f t="shared" si="0"/>
        <v>C2</v>
      </c>
      <c r="E5" s="12">
        <v>1</v>
      </c>
      <c r="F5" s="12" t="s">
        <v>1445</v>
      </c>
      <c r="G5" t="s">
        <v>1440</v>
      </c>
      <c r="H5" s="12" t="s">
        <v>200</v>
      </c>
      <c r="I5" s="12" t="s">
        <v>201</v>
      </c>
      <c r="J5" s="12"/>
    </row>
    <row r="6" spans="1:10" x14ac:dyDescent="0.2">
      <c r="A6" s="9">
        <v>3</v>
      </c>
      <c r="B6" s="10" t="s">
        <v>202</v>
      </c>
      <c r="C6" s="10" t="s">
        <v>1446</v>
      </c>
      <c r="D6" s="10" t="str">
        <f t="shared" si="0"/>
        <v>C7</v>
      </c>
      <c r="E6" s="10">
        <v>1</v>
      </c>
      <c r="F6" s="10" t="s">
        <v>209</v>
      </c>
      <c r="G6" t="s">
        <v>1440</v>
      </c>
      <c r="H6" s="10" t="s">
        <v>205</v>
      </c>
      <c r="I6" s="10" t="s">
        <v>206</v>
      </c>
      <c r="J6" s="10"/>
    </row>
    <row r="7" spans="1:10" x14ac:dyDescent="0.2">
      <c r="A7" s="13">
        <v>3</v>
      </c>
      <c r="B7" s="12" t="s">
        <v>207</v>
      </c>
      <c r="C7" s="12" t="s">
        <v>1447</v>
      </c>
      <c r="D7" s="12" t="str">
        <f t="shared" si="0"/>
        <v>C4</v>
      </c>
      <c r="E7" s="12">
        <v>1</v>
      </c>
      <c r="F7" s="12" t="s">
        <v>1445</v>
      </c>
      <c r="G7" t="s">
        <v>1440</v>
      </c>
      <c r="H7" s="12" t="s">
        <v>210</v>
      </c>
      <c r="I7" s="12" t="s">
        <v>211</v>
      </c>
      <c r="J7" s="12"/>
    </row>
    <row r="8" spans="1:10" x14ac:dyDescent="0.2">
      <c r="A8" s="9">
        <v>5</v>
      </c>
      <c r="B8" s="10" t="s">
        <v>187</v>
      </c>
      <c r="C8" s="10" t="s">
        <v>1446</v>
      </c>
      <c r="D8" s="10" t="str">
        <f t="shared" si="0"/>
        <v>C7</v>
      </c>
      <c r="E8" s="10">
        <v>1</v>
      </c>
      <c r="F8" s="10" t="s">
        <v>230</v>
      </c>
      <c r="G8" t="s">
        <v>1440</v>
      </c>
      <c r="H8" s="10" t="s">
        <v>231</v>
      </c>
      <c r="I8" s="10" t="s">
        <v>232</v>
      </c>
      <c r="J8" s="10"/>
    </row>
    <row r="9" spans="1:10" x14ac:dyDescent="0.2">
      <c r="A9" s="11">
        <v>5</v>
      </c>
      <c r="B9" s="12" t="s">
        <v>192</v>
      </c>
      <c r="C9" s="12" t="s">
        <v>1439</v>
      </c>
      <c r="D9" s="12" t="str">
        <f t="shared" si="0"/>
        <v>C6</v>
      </c>
      <c r="E9" s="12">
        <v>1</v>
      </c>
      <c r="F9" s="12" t="s">
        <v>233</v>
      </c>
      <c r="G9" t="s">
        <v>1440</v>
      </c>
      <c r="H9" s="12" t="s">
        <v>234</v>
      </c>
      <c r="I9" s="12" t="s">
        <v>235</v>
      </c>
      <c r="J9" s="12"/>
    </row>
    <row r="10" spans="1:10" x14ac:dyDescent="0.2">
      <c r="A10" s="9">
        <v>5</v>
      </c>
      <c r="B10" s="10" t="s">
        <v>197</v>
      </c>
      <c r="C10" s="10" t="s">
        <v>1448</v>
      </c>
      <c r="D10" s="10" t="str">
        <f t="shared" si="0"/>
        <v>C6</v>
      </c>
      <c r="E10" s="10">
        <v>3</v>
      </c>
      <c r="F10" s="10" t="s">
        <v>233</v>
      </c>
      <c r="G10" t="s">
        <v>1440</v>
      </c>
      <c r="H10" s="10" t="s">
        <v>237</v>
      </c>
      <c r="I10" s="10" t="s">
        <v>238</v>
      </c>
      <c r="J10" s="10"/>
    </row>
    <row r="11" spans="1:10" x14ac:dyDescent="0.2">
      <c r="A11" s="11">
        <v>5</v>
      </c>
      <c r="B11" s="12" t="s">
        <v>207</v>
      </c>
      <c r="C11" s="12" t="s">
        <v>1444</v>
      </c>
      <c r="D11" s="12" t="str">
        <f t="shared" si="0"/>
        <v>C2</v>
      </c>
      <c r="E11" s="12">
        <v>1</v>
      </c>
      <c r="F11" s="12" t="s">
        <v>241</v>
      </c>
      <c r="G11" t="s">
        <v>1440</v>
      </c>
      <c r="H11" s="12" t="s">
        <v>242</v>
      </c>
      <c r="I11" s="12" t="s">
        <v>243</v>
      </c>
      <c r="J11" s="12"/>
    </row>
    <row r="12" spans="1:10" x14ac:dyDescent="0.2">
      <c r="A12" s="9">
        <v>5</v>
      </c>
      <c r="B12" s="10" t="s">
        <v>212</v>
      </c>
      <c r="C12" s="10" t="s">
        <v>1444</v>
      </c>
      <c r="D12" s="10" t="str">
        <f t="shared" si="0"/>
        <v>C2</v>
      </c>
      <c r="E12" s="10">
        <v>3</v>
      </c>
      <c r="F12" s="12" t="s">
        <v>241</v>
      </c>
      <c r="G12" t="s">
        <v>1440</v>
      </c>
      <c r="H12" s="10" t="s">
        <v>245</v>
      </c>
      <c r="I12" s="10" t="s">
        <v>246</v>
      </c>
      <c r="J12" s="10"/>
    </row>
    <row r="13" spans="1:10" hidden="1" x14ac:dyDescent="0.2">
      <c r="A13" s="13">
        <v>5</v>
      </c>
      <c r="B13" s="12" t="s">
        <v>249</v>
      </c>
      <c r="C13" s="12" t="s">
        <v>1449</v>
      </c>
      <c r="D13" s="12" t="str">
        <f t="shared" si="0"/>
        <v>C3&amp;5</v>
      </c>
      <c r="E13" s="12">
        <v>1</v>
      </c>
      <c r="F13" s="12" t="s">
        <v>251</v>
      </c>
      <c r="G13" t="s">
        <v>1450</v>
      </c>
      <c r="H13" s="12" t="s">
        <v>252</v>
      </c>
      <c r="I13" s="12" t="s">
        <v>253</v>
      </c>
      <c r="J13" s="12"/>
    </row>
    <row r="14" spans="1:10" x14ac:dyDescent="0.2">
      <c r="A14" s="9">
        <v>5</v>
      </c>
      <c r="B14" s="10" t="s">
        <v>220</v>
      </c>
      <c r="C14" s="10" t="s">
        <v>1451</v>
      </c>
      <c r="D14" s="10" t="str">
        <f t="shared" si="0"/>
        <v>C3&amp;5</v>
      </c>
      <c r="E14" s="10">
        <v>2</v>
      </c>
      <c r="F14" s="10" t="s">
        <v>259</v>
      </c>
      <c r="G14" t="s">
        <v>1440</v>
      </c>
      <c r="H14" s="10" t="s">
        <v>256</v>
      </c>
      <c r="I14" s="10" t="s">
        <v>257</v>
      </c>
      <c r="J14" s="10"/>
    </row>
    <row r="15" spans="1:10" x14ac:dyDescent="0.2">
      <c r="A15" s="11">
        <v>5</v>
      </c>
      <c r="B15" s="12" t="s">
        <v>258</v>
      </c>
      <c r="C15" s="12" t="s">
        <v>1444</v>
      </c>
      <c r="D15" s="12" t="str">
        <f t="shared" si="0"/>
        <v>C2</v>
      </c>
      <c r="E15" s="12">
        <v>1</v>
      </c>
      <c r="F15" s="12" t="s">
        <v>259</v>
      </c>
      <c r="G15" t="s">
        <v>1440</v>
      </c>
      <c r="H15" s="12" t="s">
        <v>260</v>
      </c>
      <c r="I15" s="12" t="s">
        <v>261</v>
      </c>
      <c r="J15" s="12"/>
    </row>
    <row r="16" spans="1:10" x14ac:dyDescent="0.2">
      <c r="A16" s="9">
        <v>5</v>
      </c>
      <c r="B16" s="10" t="s">
        <v>262</v>
      </c>
      <c r="C16" s="10" t="s">
        <v>1451</v>
      </c>
      <c r="D16" s="10" t="str">
        <f t="shared" si="0"/>
        <v>C3&amp;5</v>
      </c>
      <c r="E16" s="10">
        <v>1</v>
      </c>
      <c r="F16" s="10" t="s">
        <v>259</v>
      </c>
      <c r="G16" t="s">
        <v>1440</v>
      </c>
      <c r="H16" s="10" t="s">
        <v>264</v>
      </c>
      <c r="I16" s="10" t="s">
        <v>265</v>
      </c>
      <c r="J16" s="10"/>
    </row>
    <row r="17" spans="1:10" hidden="1" x14ac:dyDescent="0.2">
      <c r="A17" s="13">
        <v>5</v>
      </c>
      <c r="B17" s="12" t="s">
        <v>266</v>
      </c>
      <c r="C17" s="12" t="s">
        <v>1449</v>
      </c>
      <c r="D17" s="12" t="str">
        <f t="shared" si="0"/>
        <v>C3&amp;5</v>
      </c>
      <c r="E17" s="12">
        <v>1</v>
      </c>
      <c r="F17" s="12" t="s">
        <v>267</v>
      </c>
      <c r="G17" t="s">
        <v>1450</v>
      </c>
      <c r="H17" s="12" t="s">
        <v>268</v>
      </c>
      <c r="I17" s="12" t="s">
        <v>269</v>
      </c>
      <c r="J17" s="12"/>
    </row>
    <row r="18" spans="1:10" hidden="1" x14ac:dyDescent="0.2">
      <c r="A18" s="9">
        <v>5</v>
      </c>
      <c r="B18" s="10" t="s">
        <v>270</v>
      </c>
      <c r="C18" s="10" t="s">
        <v>1452</v>
      </c>
      <c r="D18" s="10" t="str">
        <f t="shared" si="0"/>
        <v>C2</v>
      </c>
      <c r="E18" s="10">
        <v>4</v>
      </c>
      <c r="F18" s="10" t="s">
        <v>251</v>
      </c>
      <c r="G18" t="s">
        <v>1450</v>
      </c>
      <c r="H18" s="10" t="s">
        <v>273</v>
      </c>
      <c r="I18" s="10" t="s">
        <v>274</v>
      </c>
      <c r="J18" s="10"/>
    </row>
    <row r="19" spans="1:10" x14ac:dyDescent="0.2">
      <c r="A19" s="11">
        <v>5</v>
      </c>
      <c r="B19" s="12" t="s">
        <v>279</v>
      </c>
      <c r="C19" s="12" t="s">
        <v>1446</v>
      </c>
      <c r="D19" s="12" t="str">
        <f t="shared" si="0"/>
        <v>C7</v>
      </c>
      <c r="E19" s="12">
        <v>2</v>
      </c>
      <c r="F19" s="12" t="s">
        <v>230</v>
      </c>
      <c r="G19" t="s">
        <v>1440</v>
      </c>
      <c r="H19" s="12" t="s">
        <v>280</v>
      </c>
      <c r="I19" s="12" t="s">
        <v>281</v>
      </c>
      <c r="J19" s="12"/>
    </row>
    <row r="20" spans="1:10" x14ac:dyDescent="0.2">
      <c r="A20" s="14">
        <v>5</v>
      </c>
      <c r="B20" s="15" t="s">
        <v>282</v>
      </c>
      <c r="C20" s="15" t="s">
        <v>1453</v>
      </c>
      <c r="D20" s="15" t="str">
        <f t="shared" si="0"/>
        <v>C6</v>
      </c>
      <c r="E20" s="15">
        <v>1</v>
      </c>
      <c r="F20" s="15" t="s">
        <v>284</v>
      </c>
      <c r="G20" t="s">
        <v>1440</v>
      </c>
      <c r="H20" s="15" t="s">
        <v>285</v>
      </c>
      <c r="I20" s="15" t="s">
        <v>286</v>
      </c>
      <c r="J20" s="10"/>
    </row>
    <row r="21" spans="1:10" x14ac:dyDescent="0.2">
      <c r="A21" s="11">
        <v>5</v>
      </c>
      <c r="B21" s="12" t="s">
        <v>291</v>
      </c>
      <c r="C21" s="12" t="s">
        <v>1446</v>
      </c>
      <c r="D21" s="12" t="str">
        <f t="shared" si="0"/>
        <v>C7</v>
      </c>
      <c r="E21" s="12">
        <v>1</v>
      </c>
      <c r="F21" s="12" t="s">
        <v>284</v>
      </c>
      <c r="G21" t="s">
        <v>1440</v>
      </c>
      <c r="H21" s="12" t="s">
        <v>292</v>
      </c>
      <c r="I21" s="12" t="s">
        <v>293</v>
      </c>
      <c r="J21" s="12"/>
    </row>
    <row r="22" spans="1:10" x14ac:dyDescent="0.2">
      <c r="A22" s="16">
        <v>5</v>
      </c>
      <c r="B22" s="15" t="s">
        <v>294</v>
      </c>
      <c r="C22" s="15" t="s">
        <v>1449</v>
      </c>
      <c r="D22" s="15" t="str">
        <f t="shared" si="0"/>
        <v>C3&amp;5</v>
      </c>
      <c r="E22" s="15">
        <v>1</v>
      </c>
      <c r="F22" s="15" t="s">
        <v>295</v>
      </c>
      <c r="G22" t="s">
        <v>1440</v>
      </c>
      <c r="H22" s="15" t="s">
        <v>296</v>
      </c>
      <c r="I22" s="10" t="s">
        <v>297</v>
      </c>
      <c r="J22" s="10"/>
    </row>
    <row r="23" spans="1:10" hidden="1" x14ac:dyDescent="0.2">
      <c r="A23" s="13">
        <v>5</v>
      </c>
      <c r="B23" s="12" t="s">
        <v>301</v>
      </c>
      <c r="C23" s="12" t="s">
        <v>1449</v>
      </c>
      <c r="D23" s="12" t="str">
        <f t="shared" si="0"/>
        <v>C3&amp;5</v>
      </c>
      <c r="E23" s="12">
        <v>1</v>
      </c>
      <c r="F23" s="12" t="s">
        <v>251</v>
      </c>
      <c r="G23" t="s">
        <v>1450</v>
      </c>
      <c r="H23" s="12" t="s">
        <v>302</v>
      </c>
      <c r="I23" s="12" t="s">
        <v>303</v>
      </c>
      <c r="J23" s="12"/>
    </row>
    <row r="24" spans="1:10" x14ac:dyDescent="0.2">
      <c r="A24" s="14">
        <v>8</v>
      </c>
      <c r="B24" s="15" t="s">
        <v>187</v>
      </c>
      <c r="C24" s="15" t="s">
        <v>1444</v>
      </c>
      <c r="D24" s="15" t="str">
        <f t="shared" si="0"/>
        <v>C2</v>
      </c>
      <c r="E24" s="15">
        <v>2</v>
      </c>
      <c r="F24" s="15" t="s">
        <v>1454</v>
      </c>
      <c r="G24" t="s">
        <v>1440</v>
      </c>
      <c r="H24" s="15" t="s">
        <v>335</v>
      </c>
      <c r="I24" s="10" t="s">
        <v>336</v>
      </c>
      <c r="J24" s="10"/>
    </row>
    <row r="25" spans="1:10" x14ac:dyDescent="0.2">
      <c r="A25" s="11">
        <v>8</v>
      </c>
      <c r="B25" s="12" t="s">
        <v>192</v>
      </c>
      <c r="C25" s="12" t="s">
        <v>1453</v>
      </c>
      <c r="D25" s="12" t="str">
        <f t="shared" si="0"/>
        <v>C6</v>
      </c>
      <c r="E25" s="12">
        <v>2</v>
      </c>
      <c r="F25" s="12" t="s">
        <v>1455</v>
      </c>
      <c r="G25" t="s">
        <v>1440</v>
      </c>
      <c r="H25" s="12" t="s">
        <v>338</v>
      </c>
      <c r="I25" s="12" t="s">
        <v>339</v>
      </c>
      <c r="J25" s="12"/>
    </row>
    <row r="26" spans="1:10" x14ac:dyDescent="0.2">
      <c r="A26" s="9">
        <v>10</v>
      </c>
      <c r="B26" s="10" t="s">
        <v>178</v>
      </c>
      <c r="C26" s="10" t="s">
        <v>1453</v>
      </c>
      <c r="D26" s="10" t="str">
        <f t="shared" si="0"/>
        <v>C6</v>
      </c>
      <c r="E26" s="10">
        <v>2</v>
      </c>
      <c r="F26" s="10" t="s">
        <v>340</v>
      </c>
      <c r="G26" t="s">
        <v>1456</v>
      </c>
      <c r="H26" s="10" t="s">
        <v>341</v>
      </c>
      <c r="I26" s="10" t="s">
        <v>342</v>
      </c>
      <c r="J26" s="10"/>
    </row>
    <row r="27" spans="1:10" x14ac:dyDescent="0.2">
      <c r="A27" s="13">
        <v>10</v>
      </c>
      <c r="B27" s="12" t="s">
        <v>182</v>
      </c>
      <c r="C27" s="12" t="s">
        <v>1447</v>
      </c>
      <c r="D27" s="12" t="str">
        <f t="shared" si="0"/>
        <v>C4</v>
      </c>
      <c r="E27" s="12">
        <v>2</v>
      </c>
      <c r="F27" s="12" t="s">
        <v>340</v>
      </c>
      <c r="G27" t="s">
        <v>1456</v>
      </c>
      <c r="H27" s="12" t="s">
        <v>343</v>
      </c>
      <c r="I27" s="12" t="s">
        <v>344</v>
      </c>
      <c r="J27" s="12"/>
    </row>
    <row r="28" spans="1:10" x14ac:dyDescent="0.2">
      <c r="A28" s="17">
        <v>10</v>
      </c>
      <c r="B28" s="10" t="s">
        <v>187</v>
      </c>
      <c r="C28" s="10" t="s">
        <v>1447</v>
      </c>
      <c r="D28" s="10" t="str">
        <f t="shared" si="0"/>
        <v>C4</v>
      </c>
      <c r="E28" s="10">
        <v>3</v>
      </c>
      <c r="F28" s="10" t="s">
        <v>340</v>
      </c>
      <c r="G28" t="s">
        <v>1456</v>
      </c>
      <c r="H28" s="10" t="s">
        <v>345</v>
      </c>
      <c r="I28" s="10" t="s">
        <v>346</v>
      </c>
      <c r="J28" s="10"/>
    </row>
    <row r="29" spans="1:10" x14ac:dyDescent="0.2">
      <c r="A29" s="11">
        <v>12</v>
      </c>
      <c r="B29" s="12" t="s">
        <v>178</v>
      </c>
      <c r="C29" s="12" t="s">
        <v>1439</v>
      </c>
      <c r="D29" s="12" t="str">
        <f t="shared" si="0"/>
        <v>C6</v>
      </c>
      <c r="E29" s="12">
        <v>2</v>
      </c>
      <c r="F29" s="12" t="s">
        <v>366</v>
      </c>
      <c r="G29" t="s">
        <v>1456</v>
      </c>
      <c r="H29" s="12" t="s">
        <v>367</v>
      </c>
      <c r="I29" s="12" t="s">
        <v>368</v>
      </c>
      <c r="J29" s="12"/>
    </row>
    <row r="30" spans="1:10" hidden="1" x14ac:dyDescent="0.2">
      <c r="A30" s="9">
        <v>12</v>
      </c>
      <c r="B30" s="10" t="s">
        <v>187</v>
      </c>
      <c r="C30" s="10" t="s">
        <v>1444</v>
      </c>
      <c r="D30" s="10" t="str">
        <f t="shared" si="0"/>
        <v>C2</v>
      </c>
      <c r="E30" s="10">
        <v>1</v>
      </c>
      <c r="F30" s="10" t="s">
        <v>371</v>
      </c>
      <c r="G30" t="s">
        <v>1450</v>
      </c>
      <c r="H30" s="10" t="s">
        <v>372</v>
      </c>
      <c r="I30" s="10" t="s">
        <v>373</v>
      </c>
      <c r="J30" s="10"/>
    </row>
    <row r="31" spans="1:10" hidden="1" x14ac:dyDescent="0.2">
      <c r="A31" s="11">
        <v>13</v>
      </c>
      <c r="B31" s="12" t="s">
        <v>182</v>
      </c>
      <c r="C31" s="12" t="s">
        <v>1439</v>
      </c>
      <c r="D31" s="12" t="str">
        <f t="shared" si="0"/>
        <v>C6</v>
      </c>
      <c r="E31" s="12">
        <v>1</v>
      </c>
      <c r="F31" s="12" t="s">
        <v>377</v>
      </c>
      <c r="G31" t="s">
        <v>1450</v>
      </c>
      <c r="H31" s="12" t="s">
        <v>378</v>
      </c>
      <c r="I31" s="12" t="s">
        <v>379</v>
      </c>
      <c r="J31" s="12"/>
    </row>
    <row r="32" spans="1:10" hidden="1" x14ac:dyDescent="0.2">
      <c r="A32" s="17">
        <v>13</v>
      </c>
      <c r="B32" s="10" t="s">
        <v>187</v>
      </c>
      <c r="C32" s="10" t="s">
        <v>1449</v>
      </c>
      <c r="D32" s="10" t="str">
        <f t="shared" si="0"/>
        <v>C3&amp;5</v>
      </c>
      <c r="E32" s="10">
        <v>4</v>
      </c>
      <c r="F32" s="10" t="s">
        <v>380</v>
      </c>
      <c r="G32" t="s">
        <v>1450</v>
      </c>
      <c r="H32" s="10" t="s">
        <v>381</v>
      </c>
      <c r="I32" s="10" t="s">
        <v>382</v>
      </c>
      <c r="J32" s="10"/>
    </row>
    <row r="33" spans="1:10" x14ac:dyDescent="0.2">
      <c r="A33" s="13">
        <v>13</v>
      </c>
      <c r="B33" s="12" t="s">
        <v>192</v>
      </c>
      <c r="C33" s="12" t="s">
        <v>1457</v>
      </c>
      <c r="D33" s="12" t="str">
        <f t="shared" si="0"/>
        <v>C3&amp;5</v>
      </c>
      <c r="E33" s="12">
        <v>1</v>
      </c>
      <c r="F33" s="12" t="s">
        <v>384</v>
      </c>
      <c r="G33" t="s">
        <v>1456</v>
      </c>
      <c r="H33" s="12" t="s">
        <v>385</v>
      </c>
      <c r="I33" s="12" t="s">
        <v>386</v>
      </c>
      <c r="J33" s="12"/>
    </row>
    <row r="34" spans="1:10" x14ac:dyDescent="0.2">
      <c r="A34" s="9">
        <v>14</v>
      </c>
      <c r="B34" s="10" t="s">
        <v>178</v>
      </c>
      <c r="C34" s="10" t="s">
        <v>1452</v>
      </c>
      <c r="D34" s="10" t="str">
        <f t="shared" si="0"/>
        <v>C2</v>
      </c>
      <c r="E34" s="10">
        <v>1</v>
      </c>
      <c r="F34" s="10" t="s">
        <v>387</v>
      </c>
      <c r="G34" t="s">
        <v>1440</v>
      </c>
      <c r="H34" s="10" t="s">
        <v>388</v>
      </c>
      <c r="I34" s="10" t="s">
        <v>389</v>
      </c>
      <c r="J34" s="10"/>
    </row>
    <row r="35" spans="1:10" x14ac:dyDescent="0.2">
      <c r="A35" s="11">
        <v>14</v>
      </c>
      <c r="B35" s="12" t="s">
        <v>187</v>
      </c>
      <c r="C35" s="12" t="s">
        <v>1452</v>
      </c>
      <c r="D35" s="12" t="str">
        <f t="shared" si="0"/>
        <v>C2</v>
      </c>
      <c r="E35" s="12">
        <v>1</v>
      </c>
      <c r="F35" s="12" t="s">
        <v>392</v>
      </c>
      <c r="G35" t="s">
        <v>1440</v>
      </c>
      <c r="H35" s="12" t="s">
        <v>393</v>
      </c>
      <c r="I35" s="12" t="s">
        <v>394</v>
      </c>
      <c r="J35" s="12"/>
    </row>
    <row r="36" spans="1:10" hidden="1" x14ac:dyDescent="0.2">
      <c r="A36" s="17">
        <v>14</v>
      </c>
      <c r="B36" s="10" t="s">
        <v>192</v>
      </c>
      <c r="C36" s="10" t="s">
        <v>1458</v>
      </c>
      <c r="D36" s="10" t="str">
        <f t="shared" si="0"/>
        <v>C4</v>
      </c>
      <c r="E36" s="10">
        <v>1</v>
      </c>
      <c r="F36" s="10" t="s">
        <v>396</v>
      </c>
      <c r="G36" t="s">
        <v>1450</v>
      </c>
      <c r="H36" s="10" t="s">
        <v>397</v>
      </c>
      <c r="I36" s="10" t="s">
        <v>398</v>
      </c>
      <c r="J36" s="10"/>
    </row>
    <row r="37" spans="1:10" x14ac:dyDescent="0.2">
      <c r="A37" s="11">
        <v>16</v>
      </c>
      <c r="B37" s="12" t="s">
        <v>178</v>
      </c>
      <c r="C37" s="12" t="s">
        <v>1459</v>
      </c>
      <c r="D37" s="12" t="str">
        <f t="shared" si="0"/>
        <v>C1</v>
      </c>
      <c r="E37" s="12">
        <v>2</v>
      </c>
      <c r="F37" s="12" t="s">
        <v>406</v>
      </c>
      <c r="G37" t="s">
        <v>1440</v>
      </c>
      <c r="H37" s="12" t="s">
        <v>404</v>
      </c>
      <c r="I37" s="12" t="s">
        <v>405</v>
      </c>
      <c r="J37" s="12"/>
    </row>
    <row r="38" spans="1:10" x14ac:dyDescent="0.2">
      <c r="A38" s="9">
        <v>16</v>
      </c>
      <c r="B38" s="10" t="s">
        <v>182</v>
      </c>
      <c r="C38" s="10" t="s">
        <v>1452</v>
      </c>
      <c r="D38" s="10" t="str">
        <f t="shared" si="0"/>
        <v>C2</v>
      </c>
      <c r="E38" s="10">
        <v>1</v>
      </c>
      <c r="F38" s="10" t="s">
        <v>406</v>
      </c>
      <c r="G38" t="s">
        <v>1440</v>
      </c>
      <c r="H38" s="10" t="s">
        <v>407</v>
      </c>
      <c r="I38" s="10" t="s">
        <v>408</v>
      </c>
      <c r="J38" s="10"/>
    </row>
    <row r="39" spans="1:10" x14ac:dyDescent="0.2">
      <c r="A39" s="11">
        <v>16</v>
      </c>
      <c r="B39" s="12" t="s">
        <v>192</v>
      </c>
      <c r="C39" s="12" t="s">
        <v>1444</v>
      </c>
      <c r="D39" s="12" t="str">
        <f t="shared" si="0"/>
        <v>C2</v>
      </c>
      <c r="E39" s="12">
        <v>1</v>
      </c>
      <c r="F39" s="12" t="s">
        <v>411</v>
      </c>
      <c r="G39" t="s">
        <v>1456</v>
      </c>
      <c r="H39" s="12" t="s">
        <v>412</v>
      </c>
      <c r="I39" s="12" t="s">
        <v>413</v>
      </c>
      <c r="J39" s="12"/>
    </row>
    <row r="40" spans="1:10" x14ac:dyDescent="0.2">
      <c r="A40" s="9">
        <v>16</v>
      </c>
      <c r="B40" s="10" t="s">
        <v>197</v>
      </c>
      <c r="C40" s="10" t="s">
        <v>1439</v>
      </c>
      <c r="D40" s="10" t="str">
        <f t="shared" si="0"/>
        <v>C6</v>
      </c>
      <c r="E40" s="10">
        <v>1</v>
      </c>
      <c r="F40" s="10" t="s">
        <v>414</v>
      </c>
      <c r="G40" t="s">
        <v>1456</v>
      </c>
      <c r="H40" s="10" t="s">
        <v>415</v>
      </c>
      <c r="I40" s="10" t="s">
        <v>416</v>
      </c>
      <c r="J40" s="10"/>
    </row>
    <row r="41" spans="1:10" x14ac:dyDescent="0.2">
      <c r="A41" s="11">
        <v>16</v>
      </c>
      <c r="B41" s="12" t="s">
        <v>202</v>
      </c>
      <c r="C41" s="12" t="s">
        <v>1444</v>
      </c>
      <c r="D41" s="12" t="str">
        <f t="shared" si="0"/>
        <v>C2</v>
      </c>
      <c r="E41" s="12">
        <v>1</v>
      </c>
      <c r="F41" s="12" t="s">
        <v>417</v>
      </c>
      <c r="G41" t="s">
        <v>1440</v>
      </c>
      <c r="H41" s="12" t="s">
        <v>418</v>
      </c>
      <c r="I41" s="12" t="s">
        <v>419</v>
      </c>
      <c r="J41" s="12"/>
    </row>
    <row r="42" spans="1:10" x14ac:dyDescent="0.2">
      <c r="A42" s="9">
        <v>17</v>
      </c>
      <c r="B42" s="10" t="s">
        <v>182</v>
      </c>
      <c r="C42" s="10" t="s">
        <v>1444</v>
      </c>
      <c r="D42" s="10" t="str">
        <f t="shared" si="0"/>
        <v>C2</v>
      </c>
      <c r="E42" s="10">
        <v>2</v>
      </c>
      <c r="F42" s="10" t="s">
        <v>422</v>
      </c>
      <c r="G42" t="s">
        <v>1440</v>
      </c>
      <c r="H42" s="10" t="s">
        <v>423</v>
      </c>
      <c r="I42" s="10" t="s">
        <v>424</v>
      </c>
      <c r="J42" s="10"/>
    </row>
    <row r="43" spans="1:10" x14ac:dyDescent="0.2">
      <c r="A43" s="13">
        <v>17</v>
      </c>
      <c r="B43" s="12" t="s">
        <v>187</v>
      </c>
      <c r="C43" s="12" t="s">
        <v>1449</v>
      </c>
      <c r="D43" s="12" t="str">
        <f t="shared" si="0"/>
        <v>C3&amp;5</v>
      </c>
      <c r="E43" s="12">
        <v>3</v>
      </c>
      <c r="F43" s="18" t="s">
        <v>425</v>
      </c>
      <c r="G43" t="s">
        <v>1456</v>
      </c>
      <c r="H43" s="12" t="s">
        <v>426</v>
      </c>
      <c r="I43" s="12" t="s">
        <v>427</v>
      </c>
      <c r="J43" s="12"/>
    </row>
    <row r="44" spans="1:10" hidden="1" x14ac:dyDescent="0.2">
      <c r="A44" s="10">
        <v>18</v>
      </c>
      <c r="B44" s="10" t="s">
        <v>178</v>
      </c>
      <c r="C44" s="10" t="s">
        <v>1460</v>
      </c>
      <c r="D44" s="10" t="str">
        <f t="shared" si="0"/>
        <v>C2</v>
      </c>
      <c r="E44" s="10">
        <v>1</v>
      </c>
      <c r="F44" s="10" t="s">
        <v>1461</v>
      </c>
      <c r="G44" t="s">
        <v>1450</v>
      </c>
      <c r="H44" s="10" t="s">
        <v>432</v>
      </c>
      <c r="I44" s="10" t="s">
        <v>433</v>
      </c>
      <c r="J44" s="10"/>
    </row>
    <row r="45" spans="1:10" hidden="1" x14ac:dyDescent="0.2">
      <c r="A45" s="19">
        <v>18</v>
      </c>
      <c r="B45" s="12" t="s">
        <v>182</v>
      </c>
      <c r="C45" s="12" t="s">
        <v>1447</v>
      </c>
      <c r="D45" s="12" t="str">
        <f t="shared" si="0"/>
        <v>C4</v>
      </c>
      <c r="E45" s="12">
        <v>1</v>
      </c>
      <c r="F45" s="5" t="s">
        <v>431</v>
      </c>
      <c r="G45" t="s">
        <v>1450</v>
      </c>
      <c r="H45" s="12" t="s">
        <v>434</v>
      </c>
      <c r="I45" s="12" t="s">
        <v>435</v>
      </c>
      <c r="J45" s="12"/>
    </row>
    <row r="46" spans="1:10" hidden="1" x14ac:dyDescent="0.2">
      <c r="A46" s="10">
        <v>18</v>
      </c>
      <c r="B46" s="10" t="s">
        <v>187</v>
      </c>
      <c r="C46" s="10" t="s">
        <v>1448</v>
      </c>
      <c r="D46" s="10" t="str">
        <f t="shared" si="0"/>
        <v>C6</v>
      </c>
      <c r="E46" s="10">
        <v>1</v>
      </c>
      <c r="F46" s="5" t="s">
        <v>431</v>
      </c>
      <c r="G46" t="s">
        <v>1450</v>
      </c>
      <c r="H46" s="10" t="s">
        <v>436</v>
      </c>
      <c r="I46" s="10" t="s">
        <v>437</v>
      </c>
      <c r="J46" s="10"/>
    </row>
    <row r="47" spans="1:10" x14ac:dyDescent="0.2">
      <c r="A47" s="12">
        <v>19</v>
      </c>
      <c r="B47" s="12" t="s">
        <v>178</v>
      </c>
      <c r="C47" s="12" t="s">
        <v>1451</v>
      </c>
      <c r="D47" s="12" t="str">
        <f t="shared" si="0"/>
        <v>C3&amp;5</v>
      </c>
      <c r="E47" s="12">
        <v>3</v>
      </c>
      <c r="F47" s="10" t="s">
        <v>1462</v>
      </c>
      <c r="G47" t="s">
        <v>1456</v>
      </c>
      <c r="H47" s="12" t="s">
        <v>439</v>
      </c>
      <c r="I47" s="12" t="s">
        <v>440</v>
      </c>
      <c r="J47" s="12"/>
    </row>
    <row r="48" spans="1:10" x14ac:dyDescent="0.2">
      <c r="A48" s="10">
        <v>19</v>
      </c>
      <c r="B48" s="10" t="s">
        <v>187</v>
      </c>
      <c r="C48" s="10" t="s">
        <v>1446</v>
      </c>
      <c r="D48" s="10" t="str">
        <f t="shared" si="0"/>
        <v>C7</v>
      </c>
      <c r="E48" s="10">
        <v>6</v>
      </c>
      <c r="F48" s="10" t="s">
        <v>1462</v>
      </c>
      <c r="G48" t="s">
        <v>1456</v>
      </c>
      <c r="H48" s="10" t="s">
        <v>443</v>
      </c>
      <c r="I48" s="10" t="s">
        <v>444</v>
      </c>
      <c r="J48" s="10"/>
    </row>
    <row r="49" spans="1:10" x14ac:dyDescent="0.2">
      <c r="A49" s="12">
        <v>19</v>
      </c>
      <c r="B49" s="12" t="s">
        <v>192</v>
      </c>
      <c r="C49" s="12" t="s">
        <v>1448</v>
      </c>
      <c r="D49" s="12" t="str">
        <f t="shared" si="0"/>
        <v>C6</v>
      </c>
      <c r="E49" s="12">
        <v>1</v>
      </c>
      <c r="F49" s="10" t="s">
        <v>1462</v>
      </c>
      <c r="G49" t="s">
        <v>1456</v>
      </c>
      <c r="H49" s="12" t="s">
        <v>445</v>
      </c>
      <c r="I49" s="12" t="s">
        <v>446</v>
      </c>
      <c r="J49" s="12"/>
    </row>
    <row r="50" spans="1:10" x14ac:dyDescent="0.2">
      <c r="A50" s="20">
        <v>19</v>
      </c>
      <c r="B50" s="10" t="s">
        <v>197</v>
      </c>
      <c r="C50" s="10" t="s">
        <v>1447</v>
      </c>
      <c r="D50" s="10" t="str">
        <f t="shared" si="0"/>
        <v>C4</v>
      </c>
      <c r="E50" s="10">
        <v>4</v>
      </c>
      <c r="F50" s="10" t="s">
        <v>1462</v>
      </c>
      <c r="G50" t="s">
        <v>1456</v>
      </c>
      <c r="H50" s="10" t="s">
        <v>447</v>
      </c>
      <c r="I50" s="10" t="s">
        <v>448</v>
      </c>
      <c r="J50" s="10"/>
    </row>
    <row r="51" spans="1:10" x14ac:dyDescent="0.2">
      <c r="A51" s="11">
        <v>20</v>
      </c>
      <c r="B51" s="12" t="s">
        <v>182</v>
      </c>
      <c r="C51" s="12" t="s">
        <v>1446</v>
      </c>
      <c r="D51" s="12" t="str">
        <f t="shared" si="0"/>
        <v>C7</v>
      </c>
      <c r="E51" s="12">
        <v>5</v>
      </c>
      <c r="F51" s="12" t="s">
        <v>451</v>
      </c>
      <c r="G51" t="s">
        <v>1456</v>
      </c>
      <c r="H51" s="12" t="s">
        <v>452</v>
      </c>
      <c r="I51" s="12" t="s">
        <v>453</v>
      </c>
      <c r="J51" s="12"/>
    </row>
    <row r="52" spans="1:10" x14ac:dyDescent="0.2">
      <c r="A52" s="9">
        <v>20</v>
      </c>
      <c r="B52" s="10" t="s">
        <v>197</v>
      </c>
      <c r="C52" s="10" t="s">
        <v>1441</v>
      </c>
      <c r="D52" s="10" t="str">
        <f t="shared" si="0"/>
        <v>C1</v>
      </c>
      <c r="E52" s="10">
        <v>2</v>
      </c>
      <c r="F52" s="10" t="s">
        <v>458</v>
      </c>
      <c r="G52" t="s">
        <v>1440</v>
      </c>
      <c r="H52" s="10" t="s">
        <v>459</v>
      </c>
      <c r="I52" s="10" t="s">
        <v>460</v>
      </c>
      <c r="J52" s="10"/>
    </row>
    <row r="53" spans="1:10" x14ac:dyDescent="0.2">
      <c r="A53" s="11">
        <v>20</v>
      </c>
      <c r="B53" s="12" t="s">
        <v>202</v>
      </c>
      <c r="C53" s="12" t="s">
        <v>1441</v>
      </c>
      <c r="D53" s="12" t="str">
        <f t="shared" si="0"/>
        <v>C1</v>
      </c>
      <c r="E53" s="12">
        <v>1</v>
      </c>
      <c r="F53" s="12" t="s">
        <v>461</v>
      </c>
      <c r="G53" t="s">
        <v>1440</v>
      </c>
      <c r="H53" s="12" t="s">
        <v>462</v>
      </c>
      <c r="I53" s="12" t="s">
        <v>463</v>
      </c>
      <c r="J53" s="12"/>
    </row>
    <row r="54" spans="1:10" x14ac:dyDescent="0.2">
      <c r="A54" s="9">
        <v>20</v>
      </c>
      <c r="B54" s="10" t="s">
        <v>207</v>
      </c>
      <c r="C54" s="10" t="s">
        <v>1463</v>
      </c>
      <c r="D54" s="10" t="str">
        <f t="shared" si="0"/>
        <v>C1</v>
      </c>
      <c r="E54" s="10">
        <v>2</v>
      </c>
      <c r="F54" s="10" t="s">
        <v>251</v>
      </c>
      <c r="G54" t="s">
        <v>1456</v>
      </c>
      <c r="H54" s="10" t="s">
        <v>465</v>
      </c>
      <c r="I54" s="10" t="s">
        <v>466</v>
      </c>
      <c r="J54" s="10"/>
    </row>
    <row r="55" spans="1:10" x14ac:dyDescent="0.2">
      <c r="A55" s="11">
        <v>20</v>
      </c>
      <c r="B55" s="12" t="s">
        <v>212</v>
      </c>
      <c r="C55" s="12" t="s">
        <v>1446</v>
      </c>
      <c r="D55" s="12" t="str">
        <f t="shared" si="0"/>
        <v>C7</v>
      </c>
      <c r="E55" s="12">
        <v>1</v>
      </c>
      <c r="F55" s="12" t="s">
        <v>251</v>
      </c>
      <c r="G55" t="s">
        <v>1456</v>
      </c>
      <c r="H55" s="12" t="s">
        <v>467</v>
      </c>
      <c r="I55" s="12" t="s">
        <v>468</v>
      </c>
      <c r="J55" s="12"/>
    </row>
    <row r="56" spans="1:10" x14ac:dyDescent="0.2">
      <c r="A56" s="9">
        <v>20</v>
      </c>
      <c r="B56" s="10" t="s">
        <v>216</v>
      </c>
      <c r="C56" s="10" t="s">
        <v>1464</v>
      </c>
      <c r="D56" s="10" t="str">
        <f t="shared" si="0"/>
        <v>C3&amp;5</v>
      </c>
      <c r="E56" s="10">
        <v>1</v>
      </c>
      <c r="F56" t="s">
        <v>451</v>
      </c>
      <c r="G56" t="s">
        <v>1456</v>
      </c>
      <c r="H56" s="10" t="s">
        <v>470</v>
      </c>
      <c r="I56" s="10" t="s">
        <v>471</v>
      </c>
      <c r="J56" s="10"/>
    </row>
    <row r="57" spans="1:10" x14ac:dyDescent="0.2">
      <c r="A57" s="11">
        <v>20</v>
      </c>
      <c r="B57" s="12" t="s">
        <v>220</v>
      </c>
      <c r="C57" s="12" t="s">
        <v>1446</v>
      </c>
      <c r="D57" s="12" t="str">
        <f t="shared" si="0"/>
        <v>C7</v>
      </c>
      <c r="E57" s="12">
        <v>1</v>
      </c>
      <c r="F57" s="12" t="s">
        <v>451</v>
      </c>
      <c r="G57" t="s">
        <v>1456</v>
      </c>
      <c r="H57" s="12" t="s">
        <v>475</v>
      </c>
      <c r="I57" s="12" t="s">
        <v>476</v>
      </c>
      <c r="J57" s="12"/>
    </row>
    <row r="58" spans="1:10" x14ac:dyDescent="0.2">
      <c r="A58" s="9">
        <v>20</v>
      </c>
      <c r="B58" s="10" t="s">
        <v>258</v>
      </c>
      <c r="C58" s="10" t="s">
        <v>1446</v>
      </c>
      <c r="D58" s="10" t="str">
        <f t="shared" si="0"/>
        <v>C7</v>
      </c>
      <c r="E58" s="10">
        <v>1</v>
      </c>
      <c r="F58" s="10" t="s">
        <v>451</v>
      </c>
      <c r="G58" t="s">
        <v>1456</v>
      </c>
      <c r="H58" s="10" t="s">
        <v>477</v>
      </c>
      <c r="I58" s="10" t="s">
        <v>478</v>
      </c>
      <c r="J58" s="10"/>
    </row>
    <row r="59" spans="1:10" x14ac:dyDescent="0.2">
      <c r="A59" s="11">
        <v>20</v>
      </c>
      <c r="B59" s="12" t="s">
        <v>262</v>
      </c>
      <c r="C59" s="12" t="s">
        <v>1441</v>
      </c>
      <c r="D59" s="12" t="str">
        <f t="shared" si="0"/>
        <v>C1</v>
      </c>
      <c r="E59" s="12">
        <v>1</v>
      </c>
      <c r="F59" s="12" t="s">
        <v>479</v>
      </c>
      <c r="G59" t="s">
        <v>1440</v>
      </c>
      <c r="H59" s="12" t="s">
        <v>480</v>
      </c>
      <c r="I59" s="12" t="s">
        <v>481</v>
      </c>
      <c r="J59" s="12"/>
    </row>
    <row r="60" spans="1:10" x14ac:dyDescent="0.2">
      <c r="A60" s="9">
        <v>21</v>
      </c>
      <c r="B60" s="10" t="s">
        <v>182</v>
      </c>
      <c r="C60" s="10" t="s">
        <v>1446</v>
      </c>
      <c r="D60" s="10" t="str">
        <f t="shared" si="0"/>
        <v>C7</v>
      </c>
      <c r="E60" s="10">
        <v>3</v>
      </c>
      <c r="F60" s="10" t="s">
        <v>484</v>
      </c>
      <c r="G60" t="s">
        <v>1440</v>
      </c>
      <c r="H60" s="10" t="s">
        <v>485</v>
      </c>
      <c r="I60" s="10" t="s">
        <v>486</v>
      </c>
      <c r="J60" s="10"/>
    </row>
    <row r="61" spans="1:10" hidden="1" x14ac:dyDescent="0.2">
      <c r="A61" s="12">
        <v>22</v>
      </c>
      <c r="B61" s="12" t="s">
        <v>182</v>
      </c>
      <c r="C61" s="12" t="s">
        <v>1465</v>
      </c>
      <c r="D61" s="12" t="str">
        <f t="shared" si="0"/>
        <v>C3&amp;5</v>
      </c>
      <c r="E61" s="12">
        <v>1</v>
      </c>
      <c r="F61" s="12" t="s">
        <v>1461</v>
      </c>
      <c r="G61" t="s">
        <v>1450</v>
      </c>
      <c r="H61" s="12" t="s">
        <v>491</v>
      </c>
      <c r="I61" s="12" t="s">
        <v>492</v>
      </c>
      <c r="J61" s="12"/>
    </row>
    <row r="62" spans="1:10" hidden="1" x14ac:dyDescent="0.2">
      <c r="A62" s="10">
        <v>22</v>
      </c>
      <c r="B62" s="10" t="s">
        <v>187</v>
      </c>
      <c r="C62" s="10" t="s">
        <v>1466</v>
      </c>
      <c r="D62" s="10" t="str">
        <f t="shared" si="0"/>
        <v>C6</v>
      </c>
      <c r="E62" s="10">
        <v>1</v>
      </c>
      <c r="F62" s="10" t="s">
        <v>1461</v>
      </c>
      <c r="G62" t="s">
        <v>1450</v>
      </c>
      <c r="H62" s="10" t="s">
        <v>494</v>
      </c>
      <c r="I62" s="10" t="s">
        <v>495</v>
      </c>
      <c r="J62" s="10"/>
    </row>
    <row r="63" spans="1:10" x14ac:dyDescent="0.2">
      <c r="A63" s="11">
        <v>23</v>
      </c>
      <c r="B63" s="12" t="s">
        <v>178</v>
      </c>
      <c r="C63" s="12" t="s">
        <v>1439</v>
      </c>
      <c r="D63" s="12" t="str">
        <f t="shared" si="0"/>
        <v>C6</v>
      </c>
      <c r="E63" s="12">
        <v>2</v>
      </c>
      <c r="F63" s="12" t="s">
        <v>1467</v>
      </c>
      <c r="G63" t="s">
        <v>1440</v>
      </c>
      <c r="H63" s="12" t="s">
        <v>497</v>
      </c>
      <c r="I63" s="12" t="s">
        <v>498</v>
      </c>
      <c r="J63" s="12"/>
    </row>
    <row r="64" spans="1:10" x14ac:dyDescent="0.2">
      <c r="A64" s="14">
        <v>23</v>
      </c>
      <c r="B64" s="15" t="s">
        <v>192</v>
      </c>
      <c r="C64" s="15" t="s">
        <v>1451</v>
      </c>
      <c r="D64" s="15" t="str">
        <f t="shared" si="0"/>
        <v>C3&amp;5</v>
      </c>
      <c r="E64" s="15">
        <v>1</v>
      </c>
      <c r="F64" s="15" t="s">
        <v>503</v>
      </c>
      <c r="G64" t="s">
        <v>1440</v>
      </c>
      <c r="H64" s="15" t="s">
        <v>504</v>
      </c>
      <c r="I64" s="10" t="s">
        <v>505</v>
      </c>
      <c r="J64" s="10"/>
    </row>
    <row r="65" spans="1:10" x14ac:dyDescent="0.2">
      <c r="A65" s="21">
        <v>23</v>
      </c>
      <c r="B65" s="22" t="s">
        <v>197</v>
      </c>
      <c r="C65" s="22" t="s">
        <v>1451</v>
      </c>
      <c r="D65" s="22" t="str">
        <f t="shared" si="0"/>
        <v>C3&amp;5</v>
      </c>
      <c r="E65" s="22">
        <v>2</v>
      </c>
      <c r="F65" s="22" t="s">
        <v>506</v>
      </c>
      <c r="G65" t="s">
        <v>1440</v>
      </c>
      <c r="H65" s="22" t="s">
        <v>507</v>
      </c>
      <c r="I65" s="12" t="s">
        <v>508</v>
      </c>
      <c r="J65" s="12"/>
    </row>
    <row r="66" spans="1:10" x14ac:dyDescent="0.2">
      <c r="A66" s="9">
        <v>23</v>
      </c>
      <c r="B66" s="10" t="s">
        <v>249</v>
      </c>
      <c r="C66" s="10" t="s">
        <v>1441</v>
      </c>
      <c r="D66" s="10" t="str">
        <f t="shared" ref="D66:D129" si="1">IF(OR(LEFT(C66, 2)="SE", LEFT(C66, 2)="S4"), "C6", IF(LEFT(C66, 2)="S1", "C1", IF(OR(LEFT(C66, 2)="S2", LEFT(C66, 2)="S5"), "C3&amp;5", IF(LEFT(C66, 2)="S3", "C4", IF(LEFT(C66, 2)="SC", "C7", IF(LEFT(C66, 2)="S6", "C2", "Other"))))))</f>
        <v>C1</v>
      </c>
      <c r="E66" s="10">
        <v>1</v>
      </c>
      <c r="F66" s="10" t="s">
        <v>519</v>
      </c>
      <c r="G66" t="s">
        <v>1440</v>
      </c>
      <c r="H66" s="10" t="s">
        <v>520</v>
      </c>
      <c r="I66" s="10" t="s">
        <v>521</v>
      </c>
      <c r="J66" s="10"/>
    </row>
    <row r="67" spans="1:10" x14ac:dyDescent="0.2">
      <c r="A67" s="13">
        <v>24</v>
      </c>
      <c r="B67" s="12" t="s">
        <v>187</v>
      </c>
      <c r="C67" s="12" t="s">
        <v>1447</v>
      </c>
      <c r="D67" s="12" t="str">
        <f t="shared" si="1"/>
        <v>C4</v>
      </c>
      <c r="E67" s="12">
        <v>1</v>
      </c>
      <c r="F67" s="12" t="s">
        <v>526</v>
      </c>
      <c r="G67" t="s">
        <v>1440</v>
      </c>
      <c r="H67" s="12" t="s">
        <v>527</v>
      </c>
      <c r="I67" s="12" t="s">
        <v>528</v>
      </c>
      <c r="J67" s="12"/>
    </row>
    <row r="68" spans="1:10" x14ac:dyDescent="0.2">
      <c r="A68" s="9">
        <v>24</v>
      </c>
      <c r="B68" s="10" t="s">
        <v>192</v>
      </c>
      <c r="C68" s="10" t="s">
        <v>1439</v>
      </c>
      <c r="D68" s="10" t="str">
        <f t="shared" si="1"/>
        <v>C6</v>
      </c>
      <c r="E68" s="10">
        <v>2</v>
      </c>
      <c r="F68" s="10" t="s">
        <v>526</v>
      </c>
      <c r="G68" t="s">
        <v>1440</v>
      </c>
      <c r="H68" s="10" t="s">
        <v>529</v>
      </c>
      <c r="I68" s="10" t="s">
        <v>530</v>
      </c>
      <c r="J68" s="10"/>
    </row>
    <row r="69" spans="1:10" x14ac:dyDescent="0.2">
      <c r="A69" s="11">
        <v>25</v>
      </c>
      <c r="B69" s="12" t="s">
        <v>178</v>
      </c>
      <c r="C69" s="12" t="s">
        <v>1444</v>
      </c>
      <c r="D69" s="12" t="str">
        <f t="shared" si="1"/>
        <v>C2</v>
      </c>
      <c r="E69" s="12">
        <v>1</v>
      </c>
      <c r="F69" s="12" t="s">
        <v>531</v>
      </c>
      <c r="G69" t="s">
        <v>1440</v>
      </c>
      <c r="H69" s="12" t="s">
        <v>532</v>
      </c>
      <c r="I69" s="12" t="s">
        <v>533</v>
      </c>
      <c r="J69" s="12"/>
    </row>
    <row r="70" spans="1:10" x14ac:dyDescent="0.2">
      <c r="A70" s="17">
        <v>25</v>
      </c>
      <c r="B70" s="10" t="s">
        <v>182</v>
      </c>
      <c r="C70" s="10" t="s">
        <v>1447</v>
      </c>
      <c r="D70" s="10" t="str">
        <f t="shared" si="1"/>
        <v>C4</v>
      </c>
      <c r="E70" s="10">
        <v>1</v>
      </c>
      <c r="F70" s="10" t="s">
        <v>534</v>
      </c>
      <c r="G70" t="s">
        <v>1440</v>
      </c>
      <c r="H70" s="10" t="s">
        <v>535</v>
      </c>
      <c r="I70" s="10" t="s">
        <v>536</v>
      </c>
      <c r="J70" s="10"/>
    </row>
    <row r="71" spans="1:10" x14ac:dyDescent="0.2">
      <c r="A71" s="11">
        <v>25</v>
      </c>
      <c r="B71" s="12" t="s">
        <v>187</v>
      </c>
      <c r="C71" s="12" t="s">
        <v>1444</v>
      </c>
      <c r="D71" s="12" t="str">
        <f t="shared" si="1"/>
        <v>C2</v>
      </c>
      <c r="E71" s="12">
        <v>1</v>
      </c>
      <c r="F71" s="12" t="s">
        <v>534</v>
      </c>
      <c r="G71" t="s">
        <v>1440</v>
      </c>
      <c r="H71" s="12" t="s">
        <v>537</v>
      </c>
      <c r="I71" s="12" t="s">
        <v>538</v>
      </c>
      <c r="J71" s="12"/>
    </row>
    <row r="72" spans="1:10" x14ac:dyDescent="0.2">
      <c r="A72" s="9">
        <v>25</v>
      </c>
      <c r="B72" s="10" t="s">
        <v>197</v>
      </c>
      <c r="C72" s="10" t="s">
        <v>1444</v>
      </c>
      <c r="D72" s="10" t="str">
        <f t="shared" si="1"/>
        <v>C2</v>
      </c>
      <c r="E72" s="10">
        <v>1</v>
      </c>
      <c r="F72" s="10" t="s">
        <v>541</v>
      </c>
      <c r="G72" t="s">
        <v>1440</v>
      </c>
      <c r="H72" s="10" t="s">
        <v>542</v>
      </c>
      <c r="I72" s="10" t="s">
        <v>543</v>
      </c>
      <c r="J72" s="10"/>
    </row>
    <row r="73" spans="1:10" hidden="1" x14ac:dyDescent="0.2">
      <c r="A73" s="12">
        <v>26</v>
      </c>
      <c r="B73" s="12" t="s">
        <v>178</v>
      </c>
      <c r="C73" s="12" t="s">
        <v>1446</v>
      </c>
      <c r="D73" s="12" t="str">
        <f t="shared" si="1"/>
        <v>C7</v>
      </c>
      <c r="E73" s="12">
        <v>1</v>
      </c>
      <c r="F73" s="12" t="s">
        <v>544</v>
      </c>
      <c r="G73" t="s">
        <v>1450</v>
      </c>
      <c r="H73" s="12" t="s">
        <v>545</v>
      </c>
      <c r="I73" s="12" t="s">
        <v>546</v>
      </c>
      <c r="J73" s="12"/>
    </row>
    <row r="74" spans="1:10" x14ac:dyDescent="0.2">
      <c r="A74" s="9">
        <v>28</v>
      </c>
      <c r="B74" s="10" t="s">
        <v>178</v>
      </c>
      <c r="C74" s="10" t="s">
        <v>1448</v>
      </c>
      <c r="D74" s="10" t="str">
        <f t="shared" si="1"/>
        <v>C6</v>
      </c>
      <c r="E74" s="10">
        <v>4</v>
      </c>
      <c r="F74" s="10" t="s">
        <v>557</v>
      </c>
      <c r="G74" t="s">
        <v>1456</v>
      </c>
      <c r="H74" s="10" t="s">
        <v>558</v>
      </c>
      <c r="I74" s="10" t="s">
        <v>559</v>
      </c>
      <c r="J74" s="10"/>
    </row>
    <row r="75" spans="1:10" x14ac:dyDescent="0.2">
      <c r="A75" s="11">
        <v>28</v>
      </c>
      <c r="B75" s="12" t="s">
        <v>182</v>
      </c>
      <c r="C75" s="12" t="s">
        <v>1446</v>
      </c>
      <c r="D75" s="12" t="str">
        <f t="shared" si="1"/>
        <v>C7</v>
      </c>
      <c r="E75" s="12">
        <v>1</v>
      </c>
      <c r="F75" s="12" t="s">
        <v>560</v>
      </c>
      <c r="G75" t="s">
        <v>1440</v>
      </c>
      <c r="H75" s="12" t="s">
        <v>561</v>
      </c>
      <c r="I75" s="12" t="s">
        <v>562</v>
      </c>
      <c r="J75" s="12"/>
    </row>
    <row r="76" spans="1:10" x14ac:dyDescent="0.2">
      <c r="A76" s="9">
        <v>28</v>
      </c>
      <c r="B76" s="10" t="s">
        <v>187</v>
      </c>
      <c r="C76" s="10" t="s">
        <v>1453</v>
      </c>
      <c r="D76" s="10" t="str">
        <f t="shared" si="1"/>
        <v>C6</v>
      </c>
      <c r="E76" s="10">
        <v>1</v>
      </c>
      <c r="F76" s="10" t="s">
        <v>563</v>
      </c>
      <c r="G76" t="s">
        <v>1456</v>
      </c>
      <c r="H76" s="10" t="s">
        <v>564</v>
      </c>
      <c r="I76" s="10" t="s">
        <v>565</v>
      </c>
      <c r="J76" s="10"/>
    </row>
    <row r="77" spans="1:10" x14ac:dyDescent="0.2">
      <c r="A77" s="11">
        <v>29</v>
      </c>
      <c r="B77" s="12" t="s">
        <v>192</v>
      </c>
      <c r="C77" s="12" t="s">
        <v>1446</v>
      </c>
      <c r="D77" s="12" t="str">
        <f t="shared" si="1"/>
        <v>C7</v>
      </c>
      <c r="E77" s="12">
        <v>2</v>
      </c>
      <c r="F77" s="12" t="s">
        <v>573</v>
      </c>
      <c r="G77" t="s">
        <v>1456</v>
      </c>
      <c r="H77" s="12" t="s">
        <v>574</v>
      </c>
      <c r="I77" s="12" t="s">
        <v>575</v>
      </c>
      <c r="J77" s="12"/>
    </row>
    <row r="78" spans="1:10" x14ac:dyDescent="0.2">
      <c r="A78" s="9">
        <v>29</v>
      </c>
      <c r="B78" s="10" t="s">
        <v>197</v>
      </c>
      <c r="C78" s="10" t="s">
        <v>1444</v>
      </c>
      <c r="D78" s="10" t="str">
        <f t="shared" si="1"/>
        <v>C2</v>
      </c>
      <c r="E78" s="10">
        <v>1</v>
      </c>
      <c r="F78" s="10" t="s">
        <v>576</v>
      </c>
      <c r="G78" t="s">
        <v>1456</v>
      </c>
      <c r="H78" s="10" t="s">
        <v>577</v>
      </c>
      <c r="I78" s="10" t="s">
        <v>578</v>
      </c>
      <c r="J78" s="10"/>
    </row>
    <row r="79" spans="1:10" x14ac:dyDescent="0.2">
      <c r="A79" s="11">
        <v>29</v>
      </c>
      <c r="B79" s="12" t="s">
        <v>207</v>
      </c>
      <c r="C79" s="12" t="s">
        <v>1446</v>
      </c>
      <c r="D79" s="12" t="str">
        <f t="shared" si="1"/>
        <v>C7</v>
      </c>
      <c r="E79" s="12">
        <v>2</v>
      </c>
      <c r="F79" s="12" t="s">
        <v>573</v>
      </c>
      <c r="G79" t="s">
        <v>1456</v>
      </c>
      <c r="H79" s="12" t="s">
        <v>581</v>
      </c>
      <c r="I79" s="12" t="s">
        <v>582</v>
      </c>
      <c r="J79" s="12"/>
    </row>
    <row r="80" spans="1:10" x14ac:dyDescent="0.2">
      <c r="A80" s="9">
        <v>29</v>
      </c>
      <c r="B80" s="10" t="s">
        <v>212</v>
      </c>
      <c r="C80" s="10" t="s">
        <v>1444</v>
      </c>
      <c r="D80" s="10" t="str">
        <f t="shared" si="1"/>
        <v>C2</v>
      </c>
      <c r="E80" s="10">
        <v>3</v>
      </c>
      <c r="F80" s="10" t="s">
        <v>576</v>
      </c>
      <c r="G80" t="s">
        <v>1456</v>
      </c>
      <c r="H80" s="10" t="s">
        <v>583</v>
      </c>
      <c r="I80" s="10" t="s">
        <v>584</v>
      </c>
      <c r="J80" s="10"/>
    </row>
    <row r="81" spans="1:10" x14ac:dyDescent="0.2">
      <c r="A81" s="11">
        <v>29</v>
      </c>
      <c r="B81" s="12" t="s">
        <v>220</v>
      </c>
      <c r="C81" s="12" t="s">
        <v>1452</v>
      </c>
      <c r="D81" s="12" t="str">
        <f t="shared" si="1"/>
        <v>C2</v>
      </c>
      <c r="E81" s="12">
        <v>1</v>
      </c>
      <c r="F81" s="12" t="s">
        <v>590</v>
      </c>
      <c r="G81" t="s">
        <v>1456</v>
      </c>
      <c r="H81" s="12" t="s">
        <v>591</v>
      </c>
      <c r="I81" s="12" t="s">
        <v>592</v>
      </c>
      <c r="J81" s="12"/>
    </row>
    <row r="82" spans="1:10" x14ac:dyDescent="0.2">
      <c r="A82" s="9">
        <v>29</v>
      </c>
      <c r="B82" s="10" t="s">
        <v>266</v>
      </c>
      <c r="C82" s="10" t="s">
        <v>1444</v>
      </c>
      <c r="D82" s="10" t="str">
        <f t="shared" si="1"/>
        <v>C2</v>
      </c>
      <c r="E82" s="10">
        <v>1</v>
      </c>
      <c r="F82" s="10" t="s">
        <v>573</v>
      </c>
      <c r="G82" t="s">
        <v>1456</v>
      </c>
      <c r="H82" s="10" t="s">
        <v>597</v>
      </c>
      <c r="I82" s="10" t="s">
        <v>598</v>
      </c>
      <c r="J82" s="10"/>
    </row>
    <row r="83" spans="1:10" x14ac:dyDescent="0.2">
      <c r="A83" s="11">
        <v>29</v>
      </c>
      <c r="B83" s="12" t="s">
        <v>270</v>
      </c>
      <c r="C83" s="12" t="s">
        <v>1444</v>
      </c>
      <c r="D83" s="12" t="str">
        <f t="shared" si="1"/>
        <v>C2</v>
      </c>
      <c r="E83" s="12">
        <v>1</v>
      </c>
      <c r="F83" s="12" t="s">
        <v>573</v>
      </c>
      <c r="G83" t="s">
        <v>1456</v>
      </c>
      <c r="H83" s="12" t="s">
        <v>599</v>
      </c>
      <c r="I83" s="12" t="s">
        <v>600</v>
      </c>
      <c r="J83" s="12"/>
    </row>
    <row r="84" spans="1:10" x14ac:dyDescent="0.2">
      <c r="A84" s="9">
        <v>30</v>
      </c>
      <c r="B84" s="10" t="s">
        <v>178</v>
      </c>
      <c r="C84" s="10" t="s">
        <v>1452</v>
      </c>
      <c r="D84" s="10" t="str">
        <f t="shared" si="1"/>
        <v>C2</v>
      </c>
      <c r="E84" s="10">
        <v>1</v>
      </c>
      <c r="F84" s="10" t="s">
        <v>425</v>
      </c>
      <c r="G84" t="s">
        <v>1456</v>
      </c>
      <c r="H84" s="10" t="s">
        <v>603</v>
      </c>
      <c r="I84" s="10" t="s">
        <v>604</v>
      </c>
      <c r="J84" s="10"/>
    </row>
    <row r="85" spans="1:10" x14ac:dyDescent="0.2">
      <c r="A85" s="11">
        <v>30</v>
      </c>
      <c r="B85" s="12" t="s">
        <v>192</v>
      </c>
      <c r="C85" s="12" t="s">
        <v>1446</v>
      </c>
      <c r="D85" s="12" t="str">
        <f t="shared" si="1"/>
        <v>C7</v>
      </c>
      <c r="E85" s="12">
        <v>3</v>
      </c>
      <c r="F85" s="12" t="s">
        <v>425</v>
      </c>
      <c r="G85" t="s">
        <v>1456</v>
      </c>
      <c r="H85" s="12" t="s">
        <v>609</v>
      </c>
      <c r="I85" s="12" t="s">
        <v>610</v>
      </c>
      <c r="J85" s="12"/>
    </row>
    <row r="86" spans="1:10" x14ac:dyDescent="0.2">
      <c r="A86" s="9">
        <v>30</v>
      </c>
      <c r="B86" s="10" t="s">
        <v>207</v>
      </c>
      <c r="C86" s="10" t="s">
        <v>1444</v>
      </c>
      <c r="D86" s="10" t="str">
        <f t="shared" si="1"/>
        <v>C2</v>
      </c>
      <c r="E86" s="10">
        <v>1</v>
      </c>
      <c r="F86" s="10" t="s">
        <v>284</v>
      </c>
      <c r="G86" t="s">
        <v>1440</v>
      </c>
      <c r="H86" s="10" t="s">
        <v>615</v>
      </c>
      <c r="I86" s="10" t="s">
        <v>616</v>
      </c>
      <c r="J86" s="10"/>
    </row>
    <row r="87" spans="1:10" x14ac:dyDescent="0.2">
      <c r="A87" s="11">
        <v>30</v>
      </c>
      <c r="B87" s="12" t="s">
        <v>212</v>
      </c>
      <c r="C87" s="12" t="s">
        <v>1444</v>
      </c>
      <c r="D87" s="12" t="str">
        <f t="shared" si="1"/>
        <v>C2</v>
      </c>
      <c r="E87" s="12">
        <v>3</v>
      </c>
      <c r="F87" s="12" t="s">
        <v>284</v>
      </c>
      <c r="G87" t="s">
        <v>1440</v>
      </c>
      <c r="H87" s="12" t="s">
        <v>617</v>
      </c>
      <c r="I87" s="12" t="s">
        <v>618</v>
      </c>
      <c r="J87" s="12"/>
    </row>
    <row r="88" spans="1:10" x14ac:dyDescent="0.2">
      <c r="A88" s="9">
        <v>31</v>
      </c>
      <c r="B88" s="10" t="s">
        <v>178</v>
      </c>
      <c r="C88" s="10" t="s">
        <v>1444</v>
      </c>
      <c r="D88" s="10" t="str">
        <f t="shared" si="1"/>
        <v>C2</v>
      </c>
      <c r="E88" s="10">
        <v>2</v>
      </c>
      <c r="F88" s="10" t="s">
        <v>623</v>
      </c>
      <c r="G88" t="s">
        <v>1456</v>
      </c>
      <c r="H88" s="10" t="s">
        <v>624</v>
      </c>
      <c r="I88" s="10" t="s">
        <v>625</v>
      </c>
      <c r="J88" s="10"/>
    </row>
    <row r="89" spans="1:10" hidden="1" x14ac:dyDescent="0.2">
      <c r="A89" s="12">
        <v>32</v>
      </c>
      <c r="B89" s="12" t="s">
        <v>178</v>
      </c>
      <c r="C89" s="12" t="s">
        <v>1452</v>
      </c>
      <c r="D89" s="12" t="str">
        <f t="shared" si="1"/>
        <v>C2</v>
      </c>
      <c r="E89" s="12">
        <v>2</v>
      </c>
      <c r="F89" s="12" t="s">
        <v>1461</v>
      </c>
      <c r="G89" t="s">
        <v>1450</v>
      </c>
      <c r="H89" s="12" t="s">
        <v>626</v>
      </c>
      <c r="I89" s="12" t="s">
        <v>627</v>
      </c>
      <c r="J89" s="12"/>
    </row>
    <row r="90" spans="1:10" hidden="1" x14ac:dyDescent="0.2">
      <c r="A90" s="10">
        <v>32</v>
      </c>
      <c r="B90" s="10" t="s">
        <v>182</v>
      </c>
      <c r="C90" s="10" t="s">
        <v>1448</v>
      </c>
      <c r="D90" s="10" t="str">
        <f t="shared" si="1"/>
        <v>C6</v>
      </c>
      <c r="E90" s="10">
        <v>1</v>
      </c>
      <c r="F90" s="5" t="s">
        <v>431</v>
      </c>
      <c r="G90" t="s">
        <v>1450</v>
      </c>
      <c r="H90" s="10" t="s">
        <v>628</v>
      </c>
      <c r="I90" s="10" t="s">
        <v>629</v>
      </c>
      <c r="J90" s="10"/>
    </row>
    <row r="91" spans="1:10" x14ac:dyDescent="0.2">
      <c r="A91" s="11">
        <v>34</v>
      </c>
      <c r="B91" s="12" t="s">
        <v>178</v>
      </c>
      <c r="C91" s="12" t="s">
        <v>1444</v>
      </c>
      <c r="D91" s="12" t="str">
        <f t="shared" si="1"/>
        <v>C2</v>
      </c>
      <c r="E91" s="12">
        <v>2</v>
      </c>
      <c r="F91" s="12" t="s">
        <v>630</v>
      </c>
      <c r="G91" t="s">
        <v>1456</v>
      </c>
      <c r="H91" s="12" t="s">
        <v>631</v>
      </c>
      <c r="I91" s="12" t="s">
        <v>632</v>
      </c>
      <c r="J91" s="12"/>
    </row>
    <row r="92" spans="1:10" s="23" customFormat="1" x14ac:dyDescent="0.2">
      <c r="A92" s="14">
        <v>35</v>
      </c>
      <c r="B92" s="15" t="s">
        <v>182</v>
      </c>
      <c r="C92" s="15" t="s">
        <v>1446</v>
      </c>
      <c r="D92" s="15" t="str">
        <f t="shared" si="1"/>
        <v>C7</v>
      </c>
      <c r="E92" s="15">
        <v>5</v>
      </c>
      <c r="F92" s="15" t="s">
        <v>637</v>
      </c>
      <c r="G92" t="s">
        <v>1440</v>
      </c>
      <c r="H92" s="15" t="s">
        <v>638</v>
      </c>
      <c r="I92" s="15" t="s">
        <v>639</v>
      </c>
      <c r="J92" s="15"/>
    </row>
    <row r="93" spans="1:10" x14ac:dyDescent="0.2">
      <c r="A93" s="13">
        <v>35</v>
      </c>
      <c r="B93" s="12" t="s">
        <v>187</v>
      </c>
      <c r="C93" s="12" t="s">
        <v>1447</v>
      </c>
      <c r="D93" s="12" t="str">
        <f t="shared" si="1"/>
        <v>C4</v>
      </c>
      <c r="E93" s="12">
        <v>5</v>
      </c>
      <c r="F93" s="12" t="s">
        <v>637</v>
      </c>
      <c r="G93" t="s">
        <v>1440</v>
      </c>
      <c r="H93" s="12" t="s">
        <v>640</v>
      </c>
      <c r="I93" s="12" t="s">
        <v>641</v>
      </c>
      <c r="J93" s="12"/>
    </row>
    <row r="94" spans="1:10" x14ac:dyDescent="0.2">
      <c r="A94" s="9">
        <v>35</v>
      </c>
      <c r="B94" s="10" t="s">
        <v>202</v>
      </c>
      <c r="C94" s="10" t="s">
        <v>1446</v>
      </c>
      <c r="D94" s="10" t="str">
        <f t="shared" si="1"/>
        <v>C7</v>
      </c>
      <c r="E94" s="10">
        <v>1</v>
      </c>
      <c r="F94" s="10" t="s">
        <v>646</v>
      </c>
      <c r="G94" t="s">
        <v>1440</v>
      </c>
      <c r="H94" s="10" t="s">
        <v>647</v>
      </c>
      <c r="I94" s="10" t="s">
        <v>648</v>
      </c>
      <c r="J94" s="10"/>
    </row>
    <row r="95" spans="1:10" x14ac:dyDescent="0.2">
      <c r="A95" s="11">
        <v>35</v>
      </c>
      <c r="B95" s="12" t="s">
        <v>207</v>
      </c>
      <c r="C95" s="12" t="s">
        <v>1446</v>
      </c>
      <c r="D95" s="12" t="str">
        <f t="shared" si="1"/>
        <v>C7</v>
      </c>
      <c r="E95" s="12">
        <v>1</v>
      </c>
      <c r="F95" s="12" t="s">
        <v>646</v>
      </c>
      <c r="G95" t="s">
        <v>1440</v>
      </c>
      <c r="H95" s="12" t="s">
        <v>649</v>
      </c>
      <c r="I95" s="12" t="s">
        <v>650</v>
      </c>
      <c r="J95" s="12"/>
    </row>
    <row r="96" spans="1:10" hidden="1" x14ac:dyDescent="0.2">
      <c r="A96" s="9">
        <v>35</v>
      </c>
      <c r="B96" s="10" t="s">
        <v>212</v>
      </c>
      <c r="C96" s="10" t="s">
        <v>1444</v>
      </c>
      <c r="D96" s="10" t="str">
        <f t="shared" si="1"/>
        <v>C2</v>
      </c>
      <c r="E96" s="10">
        <v>1</v>
      </c>
      <c r="F96" s="10" t="s">
        <v>651</v>
      </c>
      <c r="G96" t="s">
        <v>1450</v>
      </c>
      <c r="H96" s="10" t="s">
        <v>652</v>
      </c>
      <c r="I96" s="10" t="s">
        <v>653</v>
      </c>
      <c r="J96" s="10"/>
    </row>
    <row r="97" spans="1:10" hidden="1" x14ac:dyDescent="0.2">
      <c r="A97" s="11">
        <v>35</v>
      </c>
      <c r="B97" s="12" t="s">
        <v>249</v>
      </c>
      <c r="C97" s="12" t="s">
        <v>1452</v>
      </c>
      <c r="D97" s="12" t="str">
        <f t="shared" si="1"/>
        <v>C2</v>
      </c>
      <c r="E97" s="12">
        <v>1</v>
      </c>
      <c r="F97" s="12" t="s">
        <v>651</v>
      </c>
      <c r="G97" t="s">
        <v>1450</v>
      </c>
      <c r="H97" s="12" t="s">
        <v>656</v>
      </c>
      <c r="I97" s="12" t="s">
        <v>657</v>
      </c>
      <c r="J97" s="12"/>
    </row>
    <row r="98" spans="1:10" hidden="1" x14ac:dyDescent="0.2">
      <c r="A98" s="9">
        <v>35</v>
      </c>
      <c r="B98" s="10" t="s">
        <v>220</v>
      </c>
      <c r="C98" s="10" t="s">
        <v>1444</v>
      </c>
      <c r="D98" s="10" t="str">
        <f t="shared" si="1"/>
        <v>C2</v>
      </c>
      <c r="E98" s="10">
        <v>1</v>
      </c>
      <c r="F98" s="10" t="s">
        <v>651</v>
      </c>
      <c r="G98" t="s">
        <v>1450</v>
      </c>
      <c r="H98" s="10" t="s">
        <v>658</v>
      </c>
      <c r="I98" s="10" t="s">
        <v>659</v>
      </c>
      <c r="J98" s="10"/>
    </row>
    <row r="99" spans="1:10" hidden="1" x14ac:dyDescent="0.2">
      <c r="A99" s="11">
        <v>35</v>
      </c>
      <c r="B99" s="12" t="s">
        <v>258</v>
      </c>
      <c r="C99" s="12" t="s">
        <v>1460</v>
      </c>
      <c r="D99" s="12" t="str">
        <f t="shared" si="1"/>
        <v>C2</v>
      </c>
      <c r="E99" s="12">
        <v>1</v>
      </c>
      <c r="F99" s="12" t="s">
        <v>651</v>
      </c>
      <c r="G99" t="s">
        <v>1450</v>
      </c>
      <c r="H99" s="12" t="s">
        <v>660</v>
      </c>
      <c r="I99" s="12" t="s">
        <v>661</v>
      </c>
      <c r="J99" s="12"/>
    </row>
    <row r="100" spans="1:10" x14ac:dyDescent="0.2">
      <c r="A100" s="9">
        <v>35</v>
      </c>
      <c r="B100" s="10" t="s">
        <v>279</v>
      </c>
      <c r="C100" s="10" t="s">
        <v>1446</v>
      </c>
      <c r="D100" s="10" t="str">
        <f t="shared" si="1"/>
        <v>C7</v>
      </c>
      <c r="E100" s="10">
        <v>1</v>
      </c>
      <c r="F100" s="10" t="s">
        <v>1468</v>
      </c>
      <c r="G100" t="s">
        <v>1440</v>
      </c>
      <c r="H100" s="10" t="s">
        <v>671</v>
      </c>
      <c r="I100" s="10" t="s">
        <v>672</v>
      </c>
      <c r="J100" s="10" t="s">
        <v>673</v>
      </c>
    </row>
    <row r="101" spans="1:10" x14ac:dyDescent="0.2">
      <c r="A101" s="13">
        <v>36</v>
      </c>
      <c r="B101" s="12" t="s">
        <v>182</v>
      </c>
      <c r="C101" s="12" t="s">
        <v>1447</v>
      </c>
      <c r="D101" s="12" t="str">
        <f t="shared" si="1"/>
        <v>C4</v>
      </c>
      <c r="E101" s="12">
        <v>1</v>
      </c>
      <c r="F101" s="12" t="s">
        <v>676</v>
      </c>
      <c r="G101" t="s">
        <v>1440</v>
      </c>
      <c r="H101" s="12" t="s">
        <v>677</v>
      </c>
      <c r="I101" s="12" t="s">
        <v>678</v>
      </c>
      <c r="J101" s="12"/>
    </row>
    <row r="102" spans="1:10" x14ac:dyDescent="0.2">
      <c r="A102" s="9">
        <v>37</v>
      </c>
      <c r="B102" s="10" t="s">
        <v>178</v>
      </c>
      <c r="C102" s="10" t="s">
        <v>1446</v>
      </c>
      <c r="D102" s="10" t="str">
        <f t="shared" si="1"/>
        <v>C7</v>
      </c>
      <c r="E102" s="10">
        <v>1</v>
      </c>
      <c r="F102" s="10" t="s">
        <v>681</v>
      </c>
      <c r="G102" t="s">
        <v>1456</v>
      </c>
      <c r="H102" s="10" t="s">
        <v>682</v>
      </c>
      <c r="I102" s="10" t="s">
        <v>683</v>
      </c>
      <c r="J102" s="10"/>
    </row>
    <row r="103" spans="1:10" x14ac:dyDescent="0.2">
      <c r="A103" s="11">
        <v>38</v>
      </c>
      <c r="B103" s="12" t="s">
        <v>182</v>
      </c>
      <c r="C103" s="12" t="s">
        <v>1446</v>
      </c>
      <c r="D103" s="12" t="str">
        <f t="shared" si="1"/>
        <v>C7</v>
      </c>
      <c r="E103" s="12">
        <v>2</v>
      </c>
      <c r="F103" s="12" t="s">
        <v>686</v>
      </c>
      <c r="G103" t="s">
        <v>1440</v>
      </c>
      <c r="H103" s="12" t="s">
        <v>687</v>
      </c>
      <c r="I103" s="12" t="s">
        <v>688</v>
      </c>
      <c r="J103" s="12"/>
    </row>
    <row r="104" spans="1:10" x14ac:dyDescent="0.2">
      <c r="A104" s="9">
        <v>38</v>
      </c>
      <c r="B104" s="10" t="s">
        <v>187</v>
      </c>
      <c r="C104" s="10" t="s">
        <v>1465</v>
      </c>
      <c r="D104" s="10" t="str">
        <f t="shared" si="1"/>
        <v>C3&amp;5</v>
      </c>
      <c r="E104" s="10">
        <v>2</v>
      </c>
      <c r="F104" s="10" t="s">
        <v>686</v>
      </c>
      <c r="G104" t="s">
        <v>1440</v>
      </c>
      <c r="H104" s="10" t="s">
        <v>689</v>
      </c>
      <c r="I104" s="10" t="s">
        <v>690</v>
      </c>
      <c r="J104" s="10"/>
    </row>
    <row r="105" spans="1:10" x14ac:dyDescent="0.2">
      <c r="A105" s="11">
        <v>38</v>
      </c>
      <c r="B105" s="12" t="s">
        <v>192</v>
      </c>
      <c r="C105" s="12" t="s">
        <v>1446</v>
      </c>
      <c r="D105" s="12" t="str">
        <f t="shared" si="1"/>
        <v>C7</v>
      </c>
      <c r="E105" s="12">
        <v>1</v>
      </c>
      <c r="F105" s="12" t="s">
        <v>686</v>
      </c>
      <c r="G105" t="s">
        <v>1440</v>
      </c>
      <c r="H105" s="12" t="s">
        <v>692</v>
      </c>
      <c r="I105" s="12" t="s">
        <v>693</v>
      </c>
      <c r="J105" s="12"/>
    </row>
    <row r="106" spans="1:10" x14ac:dyDescent="0.2">
      <c r="A106" s="9">
        <v>39</v>
      </c>
      <c r="B106" s="10" t="s">
        <v>182</v>
      </c>
      <c r="C106" s="10" t="s">
        <v>1444</v>
      </c>
      <c r="D106" s="10" t="str">
        <f t="shared" si="1"/>
        <v>C2</v>
      </c>
      <c r="E106" s="10">
        <v>2</v>
      </c>
      <c r="F106" s="10" t="s">
        <v>696</v>
      </c>
      <c r="G106" t="s">
        <v>1456</v>
      </c>
      <c r="H106" s="10" t="s">
        <v>697</v>
      </c>
      <c r="I106" s="10" t="s">
        <v>698</v>
      </c>
      <c r="J106" s="10"/>
    </row>
    <row r="107" spans="1:10" x14ac:dyDescent="0.2">
      <c r="A107" s="11">
        <v>39</v>
      </c>
      <c r="B107" s="12" t="s">
        <v>187</v>
      </c>
      <c r="C107" s="12" t="s">
        <v>1439</v>
      </c>
      <c r="D107" s="12" t="str">
        <f t="shared" si="1"/>
        <v>C6</v>
      </c>
      <c r="E107" s="12">
        <v>1</v>
      </c>
      <c r="F107" s="12" t="s">
        <v>699</v>
      </c>
      <c r="G107" t="s">
        <v>1440</v>
      </c>
      <c r="H107" s="12" t="s">
        <v>700</v>
      </c>
      <c r="I107" s="12" t="s">
        <v>701</v>
      </c>
      <c r="J107" s="12"/>
    </row>
    <row r="108" spans="1:10" x14ac:dyDescent="0.2">
      <c r="A108" s="9">
        <v>41</v>
      </c>
      <c r="B108" s="10" t="s">
        <v>178</v>
      </c>
      <c r="C108" s="10" t="s">
        <v>1446</v>
      </c>
      <c r="D108" s="10" t="str">
        <f t="shared" si="1"/>
        <v>C7</v>
      </c>
      <c r="E108" s="10">
        <v>1</v>
      </c>
      <c r="F108" s="10" t="s">
        <v>1469</v>
      </c>
      <c r="G108" t="s">
        <v>1440</v>
      </c>
      <c r="H108" s="10" t="s">
        <v>705</v>
      </c>
      <c r="I108" s="10" t="s">
        <v>706</v>
      </c>
      <c r="J108" s="10"/>
    </row>
    <row r="109" spans="1:10" x14ac:dyDescent="0.2">
      <c r="A109" s="11">
        <v>42</v>
      </c>
      <c r="B109" s="12" t="s">
        <v>178</v>
      </c>
      <c r="C109" s="12" t="s">
        <v>1452</v>
      </c>
      <c r="D109" s="12" t="str">
        <f t="shared" si="1"/>
        <v>C2</v>
      </c>
      <c r="E109" s="12">
        <v>2</v>
      </c>
      <c r="F109" s="12" t="s">
        <v>707</v>
      </c>
      <c r="G109" t="s">
        <v>1440</v>
      </c>
      <c r="H109" s="12" t="s">
        <v>708</v>
      </c>
      <c r="I109" s="12" t="s">
        <v>709</v>
      </c>
      <c r="J109" s="12"/>
    </row>
    <row r="110" spans="1:10" x14ac:dyDescent="0.2">
      <c r="A110" s="9">
        <v>42</v>
      </c>
      <c r="B110" s="10" t="s">
        <v>182</v>
      </c>
      <c r="C110" s="10" t="s">
        <v>1446</v>
      </c>
      <c r="D110" s="10" t="str">
        <f t="shared" si="1"/>
        <v>C7</v>
      </c>
      <c r="E110" s="10">
        <v>1</v>
      </c>
      <c r="F110" s="10" t="s">
        <v>710</v>
      </c>
      <c r="G110" t="s">
        <v>1440</v>
      </c>
      <c r="H110" s="10" t="s">
        <v>711</v>
      </c>
      <c r="I110" s="10" t="s">
        <v>712</v>
      </c>
      <c r="J110" s="10"/>
    </row>
    <row r="111" spans="1:10" x14ac:dyDescent="0.2">
      <c r="A111" s="11">
        <v>42</v>
      </c>
      <c r="B111" s="12" t="s">
        <v>192</v>
      </c>
      <c r="C111" s="12" t="s">
        <v>1451</v>
      </c>
      <c r="D111" s="12" t="str">
        <f t="shared" si="1"/>
        <v>C3&amp;5</v>
      </c>
      <c r="E111" s="12">
        <v>3</v>
      </c>
      <c r="F111" s="12" t="s">
        <v>715</v>
      </c>
      <c r="G111" t="s">
        <v>1440</v>
      </c>
      <c r="H111" s="12" t="s">
        <v>716</v>
      </c>
      <c r="I111" s="12" t="s">
        <v>717</v>
      </c>
      <c r="J111" s="12"/>
    </row>
    <row r="112" spans="1:10" x14ac:dyDescent="0.2">
      <c r="A112" s="9">
        <v>42</v>
      </c>
      <c r="B112" s="10" t="s">
        <v>197</v>
      </c>
      <c r="C112" s="10" t="s">
        <v>1444</v>
      </c>
      <c r="D112" s="10" t="str">
        <f t="shared" si="1"/>
        <v>C2</v>
      </c>
      <c r="E112" s="10">
        <v>1</v>
      </c>
      <c r="F112" s="10" t="s">
        <v>707</v>
      </c>
      <c r="G112" t="s">
        <v>1440</v>
      </c>
      <c r="H112" s="10" t="s">
        <v>718</v>
      </c>
      <c r="I112" s="10" t="s">
        <v>719</v>
      </c>
      <c r="J112" s="10"/>
    </row>
    <row r="113" spans="1:10" x14ac:dyDescent="0.2">
      <c r="A113" s="13">
        <v>42</v>
      </c>
      <c r="B113" s="12" t="s">
        <v>202</v>
      </c>
      <c r="C113" s="12" t="s">
        <v>1447</v>
      </c>
      <c r="D113" s="12" t="str">
        <f t="shared" si="1"/>
        <v>C4</v>
      </c>
      <c r="E113" s="12">
        <v>1</v>
      </c>
      <c r="F113" s="12" t="s">
        <v>720</v>
      </c>
      <c r="G113" t="s">
        <v>1440</v>
      </c>
      <c r="H113" s="12" t="s">
        <v>721</v>
      </c>
      <c r="I113" s="12" t="s">
        <v>722</v>
      </c>
      <c r="J113" s="12"/>
    </row>
    <row r="114" spans="1:10" x14ac:dyDescent="0.2">
      <c r="A114" s="17">
        <v>42</v>
      </c>
      <c r="B114" s="10" t="s">
        <v>212</v>
      </c>
      <c r="C114" s="10" t="s">
        <v>1457</v>
      </c>
      <c r="D114" s="10" t="str">
        <f t="shared" si="1"/>
        <v>C3&amp;5</v>
      </c>
      <c r="E114" s="10">
        <v>2</v>
      </c>
      <c r="F114" s="10" t="s">
        <v>707</v>
      </c>
      <c r="G114" t="s">
        <v>1440</v>
      </c>
      <c r="H114" s="10" t="s">
        <v>725</v>
      </c>
      <c r="I114" s="10" t="s">
        <v>726</v>
      </c>
      <c r="J114" s="10"/>
    </row>
    <row r="115" spans="1:10" x14ac:dyDescent="0.2">
      <c r="A115" s="11">
        <v>42</v>
      </c>
      <c r="B115" s="12" t="s">
        <v>216</v>
      </c>
      <c r="C115" s="12" t="s">
        <v>1463</v>
      </c>
      <c r="D115" s="12" t="str">
        <f t="shared" si="1"/>
        <v>C1</v>
      </c>
      <c r="E115" s="12">
        <v>1</v>
      </c>
      <c r="F115" t="s">
        <v>1470</v>
      </c>
      <c r="G115" t="s">
        <v>1440</v>
      </c>
      <c r="H115" s="12" t="s">
        <v>728</v>
      </c>
      <c r="I115" s="12" t="s">
        <v>729</v>
      </c>
      <c r="J115" s="12"/>
    </row>
    <row r="116" spans="1:10" x14ac:dyDescent="0.2">
      <c r="A116" s="9">
        <v>42</v>
      </c>
      <c r="B116" s="10" t="s">
        <v>249</v>
      </c>
      <c r="C116" s="10" t="s">
        <v>1446</v>
      </c>
      <c r="D116" s="10" t="str">
        <f t="shared" si="1"/>
        <v>C7</v>
      </c>
      <c r="E116" s="10">
        <v>1</v>
      </c>
      <c r="F116" s="10" t="s">
        <v>730</v>
      </c>
      <c r="G116" t="s">
        <v>1440</v>
      </c>
      <c r="H116" s="10" t="s">
        <v>731</v>
      </c>
      <c r="I116" s="10" t="s">
        <v>732</v>
      </c>
      <c r="J116" s="10"/>
    </row>
    <row r="117" spans="1:10" x14ac:dyDescent="0.2">
      <c r="A117" s="13">
        <v>42</v>
      </c>
      <c r="B117" s="12" t="s">
        <v>220</v>
      </c>
      <c r="C117" s="12" t="s">
        <v>1458</v>
      </c>
      <c r="D117" s="12" t="str">
        <f t="shared" si="1"/>
        <v>C4</v>
      </c>
      <c r="E117" s="12">
        <v>1</v>
      </c>
      <c r="F117" s="12" t="s">
        <v>710</v>
      </c>
      <c r="G117" t="s">
        <v>1440</v>
      </c>
      <c r="H117" s="12" t="s">
        <v>733</v>
      </c>
      <c r="I117" s="12" t="s">
        <v>734</v>
      </c>
      <c r="J117" s="12"/>
    </row>
    <row r="118" spans="1:10" x14ac:dyDescent="0.2">
      <c r="A118" s="9">
        <v>42</v>
      </c>
      <c r="B118" s="10" t="s">
        <v>258</v>
      </c>
      <c r="C118" s="10" t="s">
        <v>1463</v>
      </c>
      <c r="D118" s="10" t="str">
        <f t="shared" si="1"/>
        <v>C1</v>
      </c>
      <c r="E118" s="10">
        <v>1</v>
      </c>
      <c r="F118" s="10" t="s">
        <v>710</v>
      </c>
      <c r="G118" t="s">
        <v>1440</v>
      </c>
      <c r="H118" s="10" t="s">
        <v>735</v>
      </c>
      <c r="I118" s="10" t="s">
        <v>736</v>
      </c>
      <c r="J118" s="10"/>
    </row>
    <row r="119" spans="1:10" x14ac:dyDescent="0.2">
      <c r="A119" s="11">
        <v>42</v>
      </c>
      <c r="B119" s="12" t="s">
        <v>262</v>
      </c>
      <c r="C119" s="12" t="s">
        <v>1471</v>
      </c>
      <c r="D119" s="12" t="str">
        <f t="shared" si="1"/>
        <v>C6</v>
      </c>
      <c r="E119" s="12">
        <v>1</v>
      </c>
      <c r="F119" s="12" t="s">
        <v>738</v>
      </c>
      <c r="G119" t="s">
        <v>1440</v>
      </c>
      <c r="H119" s="12" t="s">
        <v>739</v>
      </c>
      <c r="I119" s="12" t="s">
        <v>740</v>
      </c>
      <c r="J119" s="12"/>
    </row>
    <row r="120" spans="1:10" hidden="1" x14ac:dyDescent="0.2">
      <c r="A120" s="10">
        <v>43</v>
      </c>
      <c r="B120" s="10" t="s">
        <v>182</v>
      </c>
      <c r="C120" s="10" t="s">
        <v>1460</v>
      </c>
      <c r="D120" s="10" t="str">
        <f t="shared" si="1"/>
        <v>C2</v>
      </c>
      <c r="E120" s="10">
        <v>1</v>
      </c>
      <c r="F120" s="10" t="s">
        <v>1461</v>
      </c>
      <c r="G120" t="s">
        <v>1450</v>
      </c>
      <c r="H120" s="10" t="s">
        <v>744</v>
      </c>
      <c r="I120" s="10" t="s">
        <v>745</v>
      </c>
      <c r="J120" s="10"/>
    </row>
    <row r="121" spans="1:10" x14ac:dyDescent="0.2">
      <c r="A121" s="11">
        <v>44</v>
      </c>
      <c r="B121" s="12" t="s">
        <v>182</v>
      </c>
      <c r="C121" s="12" t="s">
        <v>1444</v>
      </c>
      <c r="D121" s="12" t="str">
        <f t="shared" si="1"/>
        <v>C2</v>
      </c>
      <c r="E121" s="12">
        <v>2</v>
      </c>
      <c r="F121" s="12" t="s">
        <v>749</v>
      </c>
      <c r="G121" t="s">
        <v>1440</v>
      </c>
      <c r="H121" s="12" t="s">
        <v>750</v>
      </c>
      <c r="I121" s="12" t="s">
        <v>751</v>
      </c>
      <c r="J121" s="12"/>
    </row>
    <row r="122" spans="1:10" hidden="1" x14ac:dyDescent="0.2">
      <c r="A122" s="9">
        <v>45</v>
      </c>
      <c r="B122" s="10" t="s">
        <v>178</v>
      </c>
      <c r="C122" s="10" t="s">
        <v>1460</v>
      </c>
      <c r="D122" s="10" t="str">
        <f t="shared" si="1"/>
        <v>C2</v>
      </c>
      <c r="E122" s="10">
        <v>1</v>
      </c>
      <c r="F122" s="10" t="s">
        <v>752</v>
      </c>
      <c r="G122" t="s">
        <v>1450</v>
      </c>
      <c r="H122" s="10" t="s">
        <v>753</v>
      </c>
      <c r="I122" s="10" t="s">
        <v>754</v>
      </c>
      <c r="J122" s="10"/>
    </row>
    <row r="123" spans="1:10" x14ac:dyDescent="0.2">
      <c r="A123" s="11">
        <v>45</v>
      </c>
      <c r="B123" s="12" t="s">
        <v>182</v>
      </c>
      <c r="C123" s="12" t="s">
        <v>1460</v>
      </c>
      <c r="D123" s="12" t="str">
        <f t="shared" si="1"/>
        <v>C2</v>
      </c>
      <c r="E123" s="12">
        <v>1</v>
      </c>
      <c r="F123" s="12" t="s">
        <v>755</v>
      </c>
      <c r="G123" t="s">
        <v>1440</v>
      </c>
      <c r="H123" s="12" t="s">
        <v>756</v>
      </c>
      <c r="I123" s="12" t="s">
        <v>757</v>
      </c>
      <c r="J123" s="12"/>
    </row>
    <row r="124" spans="1:10" x14ac:dyDescent="0.2">
      <c r="A124" s="9">
        <v>47</v>
      </c>
      <c r="B124" s="10" t="s">
        <v>178</v>
      </c>
      <c r="C124" s="10" t="s">
        <v>1446</v>
      </c>
      <c r="D124" s="10" t="str">
        <f t="shared" si="1"/>
        <v>C7</v>
      </c>
      <c r="E124" s="10">
        <v>2</v>
      </c>
      <c r="F124" s="10" t="s">
        <v>758</v>
      </c>
      <c r="G124" t="s">
        <v>1440</v>
      </c>
      <c r="H124" s="10" t="s">
        <v>759</v>
      </c>
      <c r="I124" s="10" t="s">
        <v>760</v>
      </c>
      <c r="J124" s="10"/>
    </row>
    <row r="125" spans="1:10" x14ac:dyDescent="0.2">
      <c r="A125" s="11">
        <v>47</v>
      </c>
      <c r="B125" s="12" t="s">
        <v>182</v>
      </c>
      <c r="C125" s="12" t="s">
        <v>1452</v>
      </c>
      <c r="D125" s="12" t="str">
        <f t="shared" si="1"/>
        <v>C2</v>
      </c>
      <c r="E125" s="12">
        <v>5</v>
      </c>
      <c r="F125" s="12" t="s">
        <v>758</v>
      </c>
      <c r="G125" t="s">
        <v>1440</v>
      </c>
      <c r="H125" s="12" t="s">
        <v>761</v>
      </c>
      <c r="I125" s="12" t="s">
        <v>762</v>
      </c>
      <c r="J125" s="12"/>
    </row>
    <row r="126" spans="1:10" x14ac:dyDescent="0.2">
      <c r="A126" s="9">
        <v>47</v>
      </c>
      <c r="B126" s="10" t="s">
        <v>187</v>
      </c>
      <c r="C126" s="10" t="s">
        <v>1446</v>
      </c>
      <c r="D126" s="10" t="str">
        <f t="shared" si="1"/>
        <v>C7</v>
      </c>
      <c r="E126" s="10">
        <v>8</v>
      </c>
      <c r="F126" s="10" t="s">
        <v>763</v>
      </c>
      <c r="G126" t="s">
        <v>1440</v>
      </c>
      <c r="H126" s="10" t="s">
        <v>764</v>
      </c>
      <c r="I126" s="10" t="s">
        <v>765</v>
      </c>
      <c r="J126" s="10"/>
    </row>
    <row r="127" spans="1:10" x14ac:dyDescent="0.2">
      <c r="A127" s="11">
        <v>47</v>
      </c>
      <c r="B127" s="12" t="s">
        <v>192</v>
      </c>
      <c r="C127" s="12" t="s">
        <v>1448</v>
      </c>
      <c r="D127" s="12" t="str">
        <f t="shared" si="1"/>
        <v>C6</v>
      </c>
      <c r="E127" s="12">
        <v>1</v>
      </c>
      <c r="F127" s="12" t="s">
        <v>758</v>
      </c>
      <c r="G127" t="s">
        <v>1440</v>
      </c>
      <c r="H127" s="12" t="s">
        <v>766</v>
      </c>
      <c r="I127" s="12" t="s">
        <v>767</v>
      </c>
      <c r="J127" s="12"/>
    </row>
    <row r="128" spans="1:10" x14ac:dyDescent="0.2">
      <c r="A128" s="9">
        <v>49</v>
      </c>
      <c r="B128" s="10" t="s">
        <v>178</v>
      </c>
      <c r="C128" s="10" t="s">
        <v>1452</v>
      </c>
      <c r="D128" s="10" t="str">
        <f t="shared" si="1"/>
        <v>C2</v>
      </c>
      <c r="E128" s="10">
        <v>1</v>
      </c>
      <c r="F128" s="10" t="s">
        <v>768</v>
      </c>
      <c r="G128" t="s">
        <v>1440</v>
      </c>
      <c r="H128" s="10" t="s">
        <v>769</v>
      </c>
      <c r="I128" s="10" t="s">
        <v>770</v>
      </c>
      <c r="J128" s="10"/>
    </row>
    <row r="129" spans="1:10" hidden="1" x14ac:dyDescent="0.2">
      <c r="A129" s="11">
        <v>51</v>
      </c>
      <c r="B129" s="12" t="s">
        <v>182</v>
      </c>
      <c r="C129" s="12" t="s">
        <v>1444</v>
      </c>
      <c r="D129" s="12" t="str">
        <f t="shared" si="1"/>
        <v>C2</v>
      </c>
      <c r="E129" s="12">
        <v>2</v>
      </c>
      <c r="F129" s="12" t="s">
        <v>783</v>
      </c>
      <c r="G129" t="s">
        <v>1450</v>
      </c>
      <c r="H129" s="12" t="s">
        <v>784</v>
      </c>
      <c r="I129" s="12" t="s">
        <v>785</v>
      </c>
      <c r="J129" s="12"/>
    </row>
    <row r="130" spans="1:10" hidden="1" x14ac:dyDescent="0.2">
      <c r="A130" s="17">
        <v>51</v>
      </c>
      <c r="B130" s="10" t="s">
        <v>187</v>
      </c>
      <c r="C130" s="10" t="s">
        <v>1447</v>
      </c>
      <c r="D130" s="10" t="str">
        <f t="shared" ref="D130:D193" si="2">IF(OR(LEFT(C130, 2)="SE", LEFT(C130, 2)="S4"), "C6", IF(LEFT(C130, 2)="S1", "C1", IF(OR(LEFT(C130, 2)="S2", LEFT(C130, 2)="S5"), "C3&amp;5", IF(LEFT(C130, 2)="S3", "C4", IF(LEFT(C130, 2)="SC", "C7", IF(LEFT(C130, 2)="S6", "C2", "Other"))))))</f>
        <v>C4</v>
      </c>
      <c r="E130" s="10">
        <v>1</v>
      </c>
      <c r="F130" s="10" t="s">
        <v>783</v>
      </c>
      <c r="G130" t="s">
        <v>1450</v>
      </c>
      <c r="H130" s="10" t="s">
        <v>786</v>
      </c>
      <c r="I130" s="10" t="s">
        <v>787</v>
      </c>
      <c r="J130" s="10"/>
    </row>
    <row r="131" spans="1:10" hidden="1" x14ac:dyDescent="0.2">
      <c r="A131" s="11">
        <v>51</v>
      </c>
      <c r="B131" s="12" t="s">
        <v>192</v>
      </c>
      <c r="C131" s="12" t="s">
        <v>1444</v>
      </c>
      <c r="D131" s="12" t="str">
        <f t="shared" si="2"/>
        <v>C2</v>
      </c>
      <c r="E131" s="12">
        <v>2</v>
      </c>
      <c r="F131" s="12" t="s">
        <v>783</v>
      </c>
      <c r="G131" t="s">
        <v>1450</v>
      </c>
      <c r="H131" s="12" t="s">
        <v>788</v>
      </c>
      <c r="I131" s="12" t="s">
        <v>789</v>
      </c>
      <c r="J131" s="12"/>
    </row>
    <row r="132" spans="1:10" x14ac:dyDescent="0.2">
      <c r="A132" s="9">
        <v>51</v>
      </c>
      <c r="B132" s="10" t="s">
        <v>197</v>
      </c>
      <c r="C132" s="10" t="s">
        <v>1466</v>
      </c>
      <c r="D132" s="10" t="str">
        <f t="shared" si="2"/>
        <v>C6</v>
      </c>
      <c r="E132" s="10">
        <v>4</v>
      </c>
      <c r="F132" s="10" t="s">
        <v>790</v>
      </c>
      <c r="G132" t="s">
        <v>1456</v>
      </c>
      <c r="H132" s="10" t="s">
        <v>791</v>
      </c>
      <c r="I132" s="10" t="s">
        <v>792</v>
      </c>
      <c r="J132" s="10"/>
    </row>
    <row r="133" spans="1:10" hidden="1" x14ac:dyDescent="0.2">
      <c r="A133" s="11">
        <v>51</v>
      </c>
      <c r="B133" s="12" t="s">
        <v>202</v>
      </c>
      <c r="C133" s="12" t="s">
        <v>1452</v>
      </c>
      <c r="D133" s="12" t="str">
        <f t="shared" si="2"/>
        <v>C2</v>
      </c>
      <c r="E133" s="12">
        <v>1</v>
      </c>
      <c r="F133" s="12" t="s">
        <v>783</v>
      </c>
      <c r="G133" t="s">
        <v>1450</v>
      </c>
      <c r="H133" s="12" t="s">
        <v>793</v>
      </c>
      <c r="I133" s="12" t="s">
        <v>794</v>
      </c>
      <c r="J133" s="12"/>
    </row>
    <row r="134" spans="1:10" x14ac:dyDescent="0.2">
      <c r="A134" s="9">
        <v>51</v>
      </c>
      <c r="B134" s="10" t="s">
        <v>212</v>
      </c>
      <c r="C134" s="10" t="s">
        <v>1451</v>
      </c>
      <c r="D134" s="10" t="str">
        <f t="shared" si="2"/>
        <v>C3&amp;5</v>
      </c>
      <c r="E134" s="10">
        <v>4</v>
      </c>
      <c r="F134" s="10" t="s">
        <v>797</v>
      </c>
      <c r="G134" t="s">
        <v>1440</v>
      </c>
      <c r="H134" s="10" t="s">
        <v>798</v>
      </c>
      <c r="I134" s="10" t="s">
        <v>799</v>
      </c>
      <c r="J134" s="10"/>
    </row>
    <row r="135" spans="1:10" x14ac:dyDescent="0.2">
      <c r="A135" s="11">
        <v>52</v>
      </c>
      <c r="B135" s="12" t="s">
        <v>178</v>
      </c>
      <c r="C135" s="12" t="s">
        <v>1463</v>
      </c>
      <c r="D135" s="12" t="str">
        <f t="shared" si="2"/>
        <v>C1</v>
      </c>
      <c r="E135" s="12">
        <v>2</v>
      </c>
      <c r="F135" s="12" t="s">
        <v>802</v>
      </c>
      <c r="G135" t="s">
        <v>1440</v>
      </c>
      <c r="H135" s="12" t="s">
        <v>803</v>
      </c>
      <c r="I135" s="12" t="s">
        <v>804</v>
      </c>
      <c r="J135" s="12"/>
    </row>
    <row r="136" spans="1:10" x14ac:dyDescent="0.2">
      <c r="A136" s="9">
        <v>52</v>
      </c>
      <c r="B136" s="10" t="s">
        <v>182</v>
      </c>
      <c r="C136" s="10" t="s">
        <v>1441</v>
      </c>
      <c r="D136" s="10" t="str">
        <f t="shared" si="2"/>
        <v>C1</v>
      </c>
      <c r="E136" s="10">
        <v>1</v>
      </c>
      <c r="F136" s="10" t="s">
        <v>802</v>
      </c>
      <c r="G136" t="s">
        <v>1440</v>
      </c>
      <c r="H136" s="10" t="s">
        <v>805</v>
      </c>
      <c r="I136" s="10" t="s">
        <v>806</v>
      </c>
      <c r="J136" s="10"/>
    </row>
    <row r="137" spans="1:10" x14ac:dyDescent="0.2">
      <c r="A137" s="11">
        <v>52</v>
      </c>
      <c r="B137" s="12" t="s">
        <v>187</v>
      </c>
      <c r="C137" s="12" t="s">
        <v>1453</v>
      </c>
      <c r="D137" s="12" t="str">
        <f t="shared" si="2"/>
        <v>C6</v>
      </c>
      <c r="E137" s="12">
        <v>4</v>
      </c>
      <c r="F137" s="12" t="s">
        <v>807</v>
      </c>
      <c r="G137" t="s">
        <v>1440</v>
      </c>
      <c r="H137" s="12" t="s">
        <v>808</v>
      </c>
      <c r="I137" s="12" t="s">
        <v>809</v>
      </c>
      <c r="J137" s="12"/>
    </row>
    <row r="138" spans="1:10" x14ac:dyDescent="0.2">
      <c r="A138" s="9">
        <v>52</v>
      </c>
      <c r="B138" s="10" t="s">
        <v>192</v>
      </c>
      <c r="C138" s="10" t="s">
        <v>1444</v>
      </c>
      <c r="D138" s="10" t="str">
        <f t="shared" si="2"/>
        <v>C2</v>
      </c>
      <c r="E138" s="10">
        <v>1</v>
      </c>
      <c r="F138" s="10" t="s">
        <v>810</v>
      </c>
      <c r="G138" t="s">
        <v>1440</v>
      </c>
      <c r="H138" s="10" t="s">
        <v>811</v>
      </c>
      <c r="I138" s="10" t="s">
        <v>812</v>
      </c>
      <c r="J138" s="10"/>
    </row>
    <row r="139" spans="1:10" x14ac:dyDescent="0.2">
      <c r="A139" s="11">
        <v>52</v>
      </c>
      <c r="B139" s="12" t="s">
        <v>197</v>
      </c>
      <c r="C139" s="12" t="s">
        <v>1441</v>
      </c>
      <c r="D139" s="12" t="str">
        <f t="shared" si="2"/>
        <v>C1</v>
      </c>
      <c r="E139" s="12">
        <v>2</v>
      </c>
      <c r="F139" s="12" t="s">
        <v>802</v>
      </c>
      <c r="G139" t="s">
        <v>1440</v>
      </c>
      <c r="H139" s="12" t="s">
        <v>813</v>
      </c>
      <c r="I139" s="12" t="s">
        <v>814</v>
      </c>
      <c r="J139" s="12"/>
    </row>
    <row r="140" spans="1:10" x14ac:dyDescent="0.2">
      <c r="A140" s="9">
        <v>52</v>
      </c>
      <c r="B140" s="10" t="s">
        <v>207</v>
      </c>
      <c r="C140" s="10" t="s">
        <v>1446</v>
      </c>
      <c r="D140" s="10" t="str">
        <f t="shared" si="2"/>
        <v>C7</v>
      </c>
      <c r="E140" s="10">
        <v>1</v>
      </c>
      <c r="F140" s="10" t="s">
        <v>817</v>
      </c>
      <c r="G140" t="s">
        <v>1440</v>
      </c>
      <c r="H140" s="10" t="s">
        <v>818</v>
      </c>
      <c r="I140" s="10" t="s">
        <v>819</v>
      </c>
      <c r="J140" s="10"/>
    </row>
    <row r="141" spans="1:10" x14ac:dyDescent="0.2">
      <c r="A141" s="11">
        <v>52</v>
      </c>
      <c r="B141" s="12" t="s">
        <v>216</v>
      </c>
      <c r="C141" s="12" t="s">
        <v>1444</v>
      </c>
      <c r="D141" s="12" t="str">
        <f t="shared" si="2"/>
        <v>C2</v>
      </c>
      <c r="E141" s="12">
        <v>1</v>
      </c>
      <c r="F141" s="12" t="s">
        <v>802</v>
      </c>
      <c r="G141" t="s">
        <v>1440</v>
      </c>
      <c r="H141" s="12" t="s">
        <v>822</v>
      </c>
      <c r="I141" s="12" t="s">
        <v>823</v>
      </c>
      <c r="J141" s="12"/>
    </row>
    <row r="142" spans="1:10" x14ac:dyDescent="0.2">
      <c r="A142" s="9">
        <v>52</v>
      </c>
      <c r="B142" s="10" t="s">
        <v>249</v>
      </c>
      <c r="C142" s="10" t="s">
        <v>1441</v>
      </c>
      <c r="D142" s="10" t="str">
        <f t="shared" si="2"/>
        <v>C1</v>
      </c>
      <c r="E142" s="10">
        <v>1</v>
      </c>
      <c r="F142" s="10" t="s">
        <v>824</v>
      </c>
      <c r="G142" t="s">
        <v>1440</v>
      </c>
      <c r="H142" s="10" t="s">
        <v>825</v>
      </c>
      <c r="I142" s="10" t="s">
        <v>826</v>
      </c>
      <c r="J142" s="10"/>
    </row>
    <row r="143" spans="1:10" x14ac:dyDescent="0.2">
      <c r="A143" s="11">
        <v>52</v>
      </c>
      <c r="B143" s="12" t="s">
        <v>220</v>
      </c>
      <c r="C143" s="12" t="s">
        <v>1471</v>
      </c>
      <c r="D143" s="12" t="str">
        <f t="shared" si="2"/>
        <v>C6</v>
      </c>
      <c r="E143" s="12">
        <v>1</v>
      </c>
      <c r="F143" s="12" t="s">
        <v>827</v>
      </c>
      <c r="G143" t="s">
        <v>1456</v>
      </c>
      <c r="H143" s="12" t="s">
        <v>828</v>
      </c>
      <c r="I143" s="12" t="s">
        <v>829</v>
      </c>
      <c r="J143" s="12"/>
    </row>
    <row r="144" spans="1:10" x14ac:dyDescent="0.2">
      <c r="A144" s="17">
        <v>52</v>
      </c>
      <c r="B144" s="10" t="s">
        <v>262</v>
      </c>
      <c r="C144" s="10" t="s">
        <v>1449</v>
      </c>
      <c r="D144" s="10" t="str">
        <f t="shared" si="2"/>
        <v>C3&amp;5</v>
      </c>
      <c r="E144" s="10">
        <v>1</v>
      </c>
      <c r="F144" s="10" t="s">
        <v>802</v>
      </c>
      <c r="G144" t="s">
        <v>1440</v>
      </c>
      <c r="H144" s="10" t="s">
        <v>832</v>
      </c>
      <c r="I144" s="10" t="s">
        <v>833</v>
      </c>
      <c r="J144" s="10"/>
    </row>
    <row r="145" spans="1:10" x14ac:dyDescent="0.2">
      <c r="A145" s="13">
        <v>52</v>
      </c>
      <c r="B145" s="12" t="s">
        <v>266</v>
      </c>
      <c r="C145" s="12" t="s">
        <v>1449</v>
      </c>
      <c r="D145" s="12" t="str">
        <f t="shared" si="2"/>
        <v>C3&amp;5</v>
      </c>
      <c r="E145" s="12">
        <v>1</v>
      </c>
      <c r="F145" s="12" t="s">
        <v>802</v>
      </c>
      <c r="G145" t="s">
        <v>1440</v>
      </c>
      <c r="H145" s="12" t="s">
        <v>834</v>
      </c>
      <c r="I145" s="12" t="s">
        <v>835</v>
      </c>
      <c r="J145" s="12"/>
    </row>
    <row r="146" spans="1:10" x14ac:dyDescent="0.2">
      <c r="A146" s="9">
        <v>52</v>
      </c>
      <c r="B146" s="10" t="s">
        <v>270</v>
      </c>
      <c r="C146" s="10" t="s">
        <v>1444</v>
      </c>
      <c r="D146" s="10" t="str">
        <f t="shared" si="2"/>
        <v>C2</v>
      </c>
      <c r="E146" s="10">
        <v>1</v>
      </c>
      <c r="F146" s="10" t="s">
        <v>836</v>
      </c>
      <c r="G146" t="s">
        <v>1456</v>
      </c>
      <c r="H146" s="10" t="s">
        <v>837</v>
      </c>
      <c r="I146" s="10" t="s">
        <v>838</v>
      </c>
      <c r="J146" s="10"/>
    </row>
    <row r="147" spans="1:10" x14ac:dyDescent="0.2">
      <c r="A147" s="11">
        <v>52</v>
      </c>
      <c r="B147" s="12" t="s">
        <v>275</v>
      </c>
      <c r="C147" s="12" t="s">
        <v>1452</v>
      </c>
      <c r="D147" s="12" t="str">
        <f t="shared" si="2"/>
        <v>C2</v>
      </c>
      <c r="E147" s="12">
        <v>1</v>
      </c>
      <c r="F147" s="12" t="s">
        <v>836</v>
      </c>
      <c r="G147" t="s">
        <v>1456</v>
      </c>
      <c r="H147" s="12" t="s">
        <v>839</v>
      </c>
      <c r="I147" s="12" t="s">
        <v>840</v>
      </c>
      <c r="J147" s="12"/>
    </row>
    <row r="148" spans="1:10" x14ac:dyDescent="0.2">
      <c r="A148" s="9">
        <v>52</v>
      </c>
      <c r="B148" s="10" t="s">
        <v>282</v>
      </c>
      <c r="C148" s="10" t="s">
        <v>1441</v>
      </c>
      <c r="D148" s="10" t="str">
        <f t="shared" si="2"/>
        <v>C1</v>
      </c>
      <c r="E148" s="10">
        <v>1</v>
      </c>
      <c r="F148" s="10" t="s">
        <v>843</v>
      </c>
      <c r="G148" t="s">
        <v>1440</v>
      </c>
      <c r="H148" s="10" t="s">
        <v>844</v>
      </c>
      <c r="I148" s="10" t="s">
        <v>845</v>
      </c>
      <c r="J148" s="10"/>
    </row>
    <row r="149" spans="1:10" x14ac:dyDescent="0.2">
      <c r="A149" s="11">
        <v>52</v>
      </c>
      <c r="B149" s="12" t="s">
        <v>287</v>
      </c>
      <c r="C149" s="12" t="s">
        <v>1446</v>
      </c>
      <c r="D149" s="12" t="str">
        <f t="shared" si="2"/>
        <v>C7</v>
      </c>
      <c r="E149" s="12">
        <v>1</v>
      </c>
      <c r="F149" s="12" t="s">
        <v>846</v>
      </c>
      <c r="G149" t="s">
        <v>1456</v>
      </c>
      <c r="H149" s="12" t="s">
        <v>847</v>
      </c>
      <c r="I149" s="12" t="s">
        <v>848</v>
      </c>
      <c r="J149" s="12"/>
    </row>
    <row r="150" spans="1:10" x14ac:dyDescent="0.2">
      <c r="A150" s="9">
        <v>52</v>
      </c>
      <c r="B150" s="10" t="s">
        <v>294</v>
      </c>
      <c r="C150" s="10" t="s">
        <v>1451</v>
      </c>
      <c r="D150" s="10" t="str">
        <f t="shared" si="2"/>
        <v>C3&amp;5</v>
      </c>
      <c r="E150" s="10">
        <v>1</v>
      </c>
      <c r="F150" s="10" t="s">
        <v>802</v>
      </c>
      <c r="G150" t="s">
        <v>1440</v>
      </c>
      <c r="H150" s="10" t="s">
        <v>851</v>
      </c>
      <c r="I150" s="10" t="s">
        <v>852</v>
      </c>
      <c r="J150" s="10"/>
    </row>
    <row r="151" spans="1:10" x14ac:dyDescent="0.2">
      <c r="A151" s="11">
        <v>52</v>
      </c>
      <c r="B151" s="12" t="s">
        <v>298</v>
      </c>
      <c r="C151" s="12" t="s">
        <v>1463</v>
      </c>
      <c r="D151" s="12" t="str">
        <f t="shared" si="2"/>
        <v>C1</v>
      </c>
      <c r="E151" s="12">
        <v>1</v>
      </c>
      <c r="F151" s="12" t="s">
        <v>802</v>
      </c>
      <c r="G151" t="s">
        <v>1440</v>
      </c>
      <c r="H151" s="12" t="s">
        <v>853</v>
      </c>
      <c r="I151" s="12" t="s">
        <v>854</v>
      </c>
      <c r="J151" s="12"/>
    </row>
    <row r="152" spans="1:10" x14ac:dyDescent="0.2">
      <c r="A152" s="9">
        <v>52</v>
      </c>
      <c r="B152" s="10" t="s">
        <v>301</v>
      </c>
      <c r="C152" s="10" t="s">
        <v>1444</v>
      </c>
      <c r="D152" s="10" t="str">
        <f t="shared" si="2"/>
        <v>C2</v>
      </c>
      <c r="E152" s="10">
        <v>1</v>
      </c>
      <c r="F152" s="10" t="s">
        <v>855</v>
      </c>
      <c r="G152" t="s">
        <v>1456</v>
      </c>
      <c r="H152" s="10" t="s">
        <v>856</v>
      </c>
      <c r="I152" s="10" t="s">
        <v>857</v>
      </c>
      <c r="J152" s="10"/>
    </row>
    <row r="153" spans="1:10" x14ac:dyDescent="0.2">
      <c r="A153" s="11">
        <v>52</v>
      </c>
      <c r="B153" s="12" t="s">
        <v>858</v>
      </c>
      <c r="C153" s="12" t="s">
        <v>1446</v>
      </c>
      <c r="D153" s="12" t="str">
        <f t="shared" si="2"/>
        <v>C7</v>
      </c>
      <c r="E153" s="12">
        <v>1</v>
      </c>
      <c r="F153" s="12" t="s">
        <v>843</v>
      </c>
      <c r="G153" t="s">
        <v>1440</v>
      </c>
      <c r="H153" s="12" t="s">
        <v>859</v>
      </c>
      <c r="I153" s="12" t="s">
        <v>860</v>
      </c>
      <c r="J153" s="12"/>
    </row>
    <row r="154" spans="1:10" x14ac:dyDescent="0.2">
      <c r="A154" s="9">
        <v>52</v>
      </c>
      <c r="B154" s="10" t="s">
        <v>304</v>
      </c>
      <c r="C154" s="10" t="s">
        <v>1444</v>
      </c>
      <c r="D154" s="10" t="str">
        <f t="shared" si="2"/>
        <v>C2</v>
      </c>
      <c r="E154" s="10">
        <v>1</v>
      </c>
      <c r="F154" s="10" t="s">
        <v>824</v>
      </c>
      <c r="G154" t="s">
        <v>1440</v>
      </c>
      <c r="H154" s="10" t="s">
        <v>861</v>
      </c>
      <c r="I154" s="10" t="s">
        <v>862</v>
      </c>
      <c r="J154" s="10"/>
    </row>
    <row r="155" spans="1:10" x14ac:dyDescent="0.2">
      <c r="A155" s="11">
        <v>52</v>
      </c>
      <c r="B155" s="12" t="s">
        <v>863</v>
      </c>
      <c r="C155" s="12" t="s">
        <v>1451</v>
      </c>
      <c r="D155" s="12" t="str">
        <f t="shared" si="2"/>
        <v>C3&amp;5</v>
      </c>
      <c r="E155" s="12">
        <v>2</v>
      </c>
      <c r="F155" s="12" t="s">
        <v>802</v>
      </c>
      <c r="G155" t="s">
        <v>1440</v>
      </c>
      <c r="H155" s="12" t="s">
        <v>864</v>
      </c>
      <c r="I155" s="12" t="s">
        <v>865</v>
      </c>
      <c r="J155" s="12"/>
    </row>
    <row r="156" spans="1:10" x14ac:dyDescent="0.2">
      <c r="A156" s="9">
        <v>52</v>
      </c>
      <c r="B156" s="10" t="s">
        <v>866</v>
      </c>
      <c r="C156" s="10" t="s">
        <v>1451</v>
      </c>
      <c r="D156" s="10" t="str">
        <f t="shared" si="2"/>
        <v>C3&amp;5</v>
      </c>
      <c r="E156" s="10">
        <v>2</v>
      </c>
      <c r="F156" s="10" t="s">
        <v>867</v>
      </c>
      <c r="G156" t="s">
        <v>1440</v>
      </c>
      <c r="H156" s="10" t="s">
        <v>868</v>
      </c>
      <c r="I156" s="10" t="s">
        <v>869</v>
      </c>
      <c r="J156" s="10"/>
    </row>
    <row r="157" spans="1:10" x14ac:dyDescent="0.2">
      <c r="A157" s="11">
        <v>52</v>
      </c>
      <c r="B157" s="12" t="s">
        <v>870</v>
      </c>
      <c r="C157" s="12" t="s">
        <v>1444</v>
      </c>
      <c r="D157" s="12" t="str">
        <f t="shared" si="2"/>
        <v>C2</v>
      </c>
      <c r="E157" s="12">
        <v>1</v>
      </c>
      <c r="F157" s="12" t="s">
        <v>810</v>
      </c>
      <c r="G157" t="s">
        <v>1440</v>
      </c>
      <c r="H157" s="12" t="s">
        <v>871</v>
      </c>
      <c r="I157" s="12" t="s">
        <v>872</v>
      </c>
      <c r="J157" s="12"/>
    </row>
    <row r="158" spans="1:10" x14ac:dyDescent="0.2">
      <c r="A158" s="9">
        <v>52</v>
      </c>
      <c r="B158" s="10" t="s">
        <v>873</v>
      </c>
      <c r="C158" s="10" t="s">
        <v>1463</v>
      </c>
      <c r="D158" s="10" t="str">
        <f t="shared" si="2"/>
        <v>C1</v>
      </c>
      <c r="E158" s="10">
        <v>1</v>
      </c>
      <c r="F158" s="10" t="s">
        <v>802</v>
      </c>
      <c r="G158" t="s">
        <v>1440</v>
      </c>
      <c r="H158" s="10" t="s">
        <v>874</v>
      </c>
      <c r="I158" s="10" t="s">
        <v>875</v>
      </c>
      <c r="J158" s="10"/>
    </row>
    <row r="159" spans="1:10" x14ac:dyDescent="0.2">
      <c r="A159" s="11">
        <v>52</v>
      </c>
      <c r="B159" s="12" t="s">
        <v>876</v>
      </c>
      <c r="C159" s="12" t="s">
        <v>1453</v>
      </c>
      <c r="D159" s="12" t="str">
        <f t="shared" si="2"/>
        <v>C6</v>
      </c>
      <c r="E159" s="12">
        <v>1</v>
      </c>
      <c r="F159" s="12" t="s">
        <v>810</v>
      </c>
      <c r="G159" t="s">
        <v>1440</v>
      </c>
      <c r="H159" s="12" t="s">
        <v>877</v>
      </c>
      <c r="I159" s="12" t="s">
        <v>878</v>
      </c>
      <c r="J159" s="12"/>
    </row>
    <row r="160" spans="1:10" x14ac:dyDescent="0.2">
      <c r="A160" s="9">
        <v>52</v>
      </c>
      <c r="B160" s="10" t="s">
        <v>879</v>
      </c>
      <c r="C160" s="10" t="s">
        <v>1463</v>
      </c>
      <c r="D160" s="10" t="str">
        <f t="shared" si="2"/>
        <v>C1</v>
      </c>
      <c r="E160" s="10">
        <v>2</v>
      </c>
      <c r="F160" s="10" t="s">
        <v>836</v>
      </c>
      <c r="G160" t="s">
        <v>1456</v>
      </c>
      <c r="H160" s="10" t="s">
        <v>880</v>
      </c>
      <c r="I160" s="10" t="s">
        <v>881</v>
      </c>
      <c r="J160" s="10"/>
    </row>
    <row r="161" spans="1:10" x14ac:dyDescent="0.2">
      <c r="A161" s="11">
        <v>52</v>
      </c>
      <c r="B161" s="12" t="s">
        <v>882</v>
      </c>
      <c r="C161" s="12" t="s">
        <v>1446</v>
      </c>
      <c r="D161" s="12" t="str">
        <f t="shared" si="2"/>
        <v>C7</v>
      </c>
      <c r="E161" s="12">
        <v>1</v>
      </c>
      <c r="F161" s="12" t="s">
        <v>1472</v>
      </c>
      <c r="G161" t="s">
        <v>1440</v>
      </c>
      <c r="H161" s="12" t="s">
        <v>883</v>
      </c>
      <c r="I161" s="12" t="s">
        <v>884</v>
      </c>
      <c r="J161" s="12"/>
    </row>
    <row r="162" spans="1:10" x14ac:dyDescent="0.2">
      <c r="A162" s="9">
        <v>52</v>
      </c>
      <c r="B162" s="10" t="s">
        <v>888</v>
      </c>
      <c r="C162" s="10" t="s">
        <v>1444</v>
      </c>
      <c r="D162" s="10" t="str">
        <f t="shared" si="2"/>
        <v>C2</v>
      </c>
      <c r="E162" s="10">
        <v>1</v>
      </c>
      <c r="F162" s="10" t="s">
        <v>1473</v>
      </c>
      <c r="G162" t="s">
        <v>1440</v>
      </c>
      <c r="H162" s="10" t="s">
        <v>889</v>
      </c>
      <c r="I162" s="10" t="s">
        <v>890</v>
      </c>
      <c r="J162" s="10"/>
    </row>
    <row r="163" spans="1:10" x14ac:dyDescent="0.2">
      <c r="A163" s="11">
        <v>53</v>
      </c>
      <c r="B163" s="12" t="s">
        <v>178</v>
      </c>
      <c r="C163" s="12" t="s">
        <v>1446</v>
      </c>
      <c r="D163" s="12" t="str">
        <f t="shared" si="2"/>
        <v>C7</v>
      </c>
      <c r="E163" s="12">
        <v>1</v>
      </c>
      <c r="F163" s="12" t="s">
        <v>891</v>
      </c>
      <c r="G163" t="s">
        <v>1440</v>
      </c>
      <c r="H163" s="12" t="s">
        <v>892</v>
      </c>
      <c r="I163" s="12" t="s">
        <v>893</v>
      </c>
      <c r="J163" s="12"/>
    </row>
    <row r="164" spans="1:10" x14ac:dyDescent="0.2">
      <c r="A164" s="9">
        <v>54</v>
      </c>
      <c r="B164" s="10" t="s">
        <v>178</v>
      </c>
      <c r="C164" s="10" t="s">
        <v>1446</v>
      </c>
      <c r="D164" s="10" t="str">
        <f t="shared" si="2"/>
        <v>C7</v>
      </c>
      <c r="E164" s="10">
        <v>1</v>
      </c>
      <c r="F164" s="10" t="s">
        <v>894</v>
      </c>
      <c r="G164" t="s">
        <v>1456</v>
      </c>
      <c r="H164" s="10" t="s">
        <v>895</v>
      </c>
      <c r="I164" s="10" t="s">
        <v>896</v>
      </c>
      <c r="J164" s="10"/>
    </row>
    <row r="165" spans="1:10" x14ac:dyDescent="0.2">
      <c r="A165" s="11">
        <v>54</v>
      </c>
      <c r="B165" s="12" t="s">
        <v>182</v>
      </c>
      <c r="C165" s="12" t="s">
        <v>1453</v>
      </c>
      <c r="D165" s="12" t="str">
        <f t="shared" si="2"/>
        <v>C6</v>
      </c>
      <c r="E165" s="12">
        <v>1</v>
      </c>
      <c r="F165" s="12" t="s">
        <v>897</v>
      </c>
      <c r="G165" t="s">
        <v>1440</v>
      </c>
      <c r="H165" s="12" t="s">
        <v>898</v>
      </c>
      <c r="I165" s="12" t="s">
        <v>899</v>
      </c>
      <c r="J165" s="12"/>
    </row>
    <row r="166" spans="1:10" x14ac:dyDescent="0.2">
      <c r="A166" s="17">
        <v>54</v>
      </c>
      <c r="B166" s="10" t="s">
        <v>187</v>
      </c>
      <c r="C166" s="10" t="s">
        <v>1447</v>
      </c>
      <c r="D166" s="10" t="str">
        <f t="shared" si="2"/>
        <v>C4</v>
      </c>
      <c r="E166" s="10">
        <v>1</v>
      </c>
      <c r="F166" s="24" t="s">
        <v>900</v>
      </c>
      <c r="G166" t="s">
        <v>1440</v>
      </c>
      <c r="H166" s="10" t="s">
        <v>901</v>
      </c>
      <c r="I166" s="10" t="s">
        <v>902</v>
      </c>
      <c r="J166" s="10"/>
    </row>
    <row r="167" spans="1:10" x14ac:dyDescent="0.2">
      <c r="A167" s="13">
        <v>54</v>
      </c>
      <c r="B167" s="12" t="s">
        <v>192</v>
      </c>
      <c r="C167" s="12" t="s">
        <v>1447</v>
      </c>
      <c r="D167" s="12" t="str">
        <f t="shared" si="2"/>
        <v>C4</v>
      </c>
      <c r="E167" s="12">
        <v>1</v>
      </c>
      <c r="F167" s="12" t="s">
        <v>903</v>
      </c>
      <c r="G167" t="s">
        <v>1440</v>
      </c>
      <c r="H167" s="12" t="s">
        <v>904</v>
      </c>
      <c r="I167" s="12" t="s">
        <v>905</v>
      </c>
      <c r="J167" s="12"/>
    </row>
    <row r="168" spans="1:10" hidden="1" x14ac:dyDescent="0.2">
      <c r="A168" s="20">
        <v>55</v>
      </c>
      <c r="B168" s="10" t="s">
        <v>178</v>
      </c>
      <c r="C168" s="10" t="s">
        <v>1449</v>
      </c>
      <c r="D168" s="10" t="str">
        <f t="shared" si="2"/>
        <v>C3&amp;5</v>
      </c>
      <c r="E168" s="10">
        <v>1</v>
      </c>
      <c r="F168" s="10" t="s">
        <v>1474</v>
      </c>
      <c r="G168" t="e">
        <f>#N/A</f>
        <v>#N/A</v>
      </c>
      <c r="H168" s="10" t="s">
        <v>907</v>
      </c>
      <c r="I168" s="10" t="s">
        <v>908</v>
      </c>
      <c r="J168" s="10"/>
    </row>
    <row r="169" spans="1:10" x14ac:dyDescent="0.2">
      <c r="A169" s="11">
        <v>56</v>
      </c>
      <c r="B169" s="12" t="s">
        <v>182</v>
      </c>
      <c r="C169" s="12" t="s">
        <v>1444</v>
      </c>
      <c r="D169" s="12" t="str">
        <f t="shared" si="2"/>
        <v>C2</v>
      </c>
      <c r="E169" s="12">
        <v>1</v>
      </c>
      <c r="F169" s="12" t="s">
        <v>911</v>
      </c>
      <c r="G169" t="s">
        <v>1440</v>
      </c>
      <c r="H169" s="12" t="s">
        <v>912</v>
      </c>
      <c r="I169" s="12" t="s">
        <v>913</v>
      </c>
      <c r="J169" s="12"/>
    </row>
    <row r="170" spans="1:10" x14ac:dyDescent="0.2">
      <c r="A170" s="9">
        <v>58</v>
      </c>
      <c r="B170" s="10" t="s">
        <v>182</v>
      </c>
      <c r="C170" s="10" t="s">
        <v>1444</v>
      </c>
      <c r="D170" s="10" t="str">
        <f t="shared" si="2"/>
        <v>C2</v>
      </c>
      <c r="E170" s="10">
        <v>1</v>
      </c>
      <c r="F170" s="10" t="s">
        <v>1475</v>
      </c>
      <c r="G170" t="s">
        <v>1440</v>
      </c>
      <c r="H170" s="10" t="s">
        <v>919</v>
      </c>
      <c r="I170" s="10" t="s">
        <v>920</v>
      </c>
      <c r="J170" s="10"/>
    </row>
    <row r="171" spans="1:10" x14ac:dyDescent="0.2">
      <c r="A171" s="11">
        <v>58</v>
      </c>
      <c r="B171" s="12" t="s">
        <v>187</v>
      </c>
      <c r="C171" s="12" t="s">
        <v>1471</v>
      </c>
      <c r="D171" s="12" t="str">
        <f t="shared" si="2"/>
        <v>C6</v>
      </c>
      <c r="E171" s="12">
        <v>1</v>
      </c>
      <c r="F171" s="12" t="s">
        <v>921</v>
      </c>
      <c r="G171" t="s">
        <v>1440</v>
      </c>
      <c r="H171" s="12" t="s">
        <v>922</v>
      </c>
      <c r="I171" s="12" t="s">
        <v>923</v>
      </c>
      <c r="J171" s="12"/>
    </row>
    <row r="172" spans="1:10" x14ac:dyDescent="0.2">
      <c r="A172" s="17">
        <v>58</v>
      </c>
      <c r="B172" s="10" t="s">
        <v>192</v>
      </c>
      <c r="C172" s="10" t="s">
        <v>1447</v>
      </c>
      <c r="D172" s="10" t="str">
        <f t="shared" si="2"/>
        <v>C4</v>
      </c>
      <c r="E172" s="10">
        <v>2</v>
      </c>
      <c r="F172" s="10" t="s">
        <v>924</v>
      </c>
      <c r="G172" t="s">
        <v>1440</v>
      </c>
      <c r="H172" s="10" t="s">
        <v>925</v>
      </c>
      <c r="I172" s="10" t="s">
        <v>926</v>
      </c>
      <c r="J172" s="10"/>
    </row>
    <row r="173" spans="1:10" x14ac:dyDescent="0.2">
      <c r="A173" s="11">
        <v>59</v>
      </c>
      <c r="B173" s="12" t="s">
        <v>182</v>
      </c>
      <c r="C173" s="12" t="s">
        <v>1446</v>
      </c>
      <c r="D173" s="12" t="str">
        <f t="shared" si="2"/>
        <v>C7</v>
      </c>
      <c r="E173" s="12">
        <v>1</v>
      </c>
      <c r="F173" s="12" t="s">
        <v>929</v>
      </c>
      <c r="G173" t="s">
        <v>1440</v>
      </c>
      <c r="H173" s="12" t="s">
        <v>930</v>
      </c>
      <c r="I173" s="12" t="s">
        <v>931</v>
      </c>
      <c r="J173" s="12"/>
    </row>
    <row r="174" spans="1:10" x14ac:dyDescent="0.2">
      <c r="A174" s="9">
        <v>59</v>
      </c>
      <c r="B174" s="10" t="s">
        <v>192</v>
      </c>
      <c r="C174" s="10" t="s">
        <v>1444</v>
      </c>
      <c r="D174" s="10" t="str">
        <f t="shared" si="2"/>
        <v>C2</v>
      </c>
      <c r="E174" s="10">
        <v>1</v>
      </c>
      <c r="F174" s="10" t="s">
        <v>934</v>
      </c>
      <c r="G174" t="s">
        <v>1440</v>
      </c>
      <c r="H174" s="10" t="s">
        <v>935</v>
      </c>
      <c r="I174" s="10" t="s">
        <v>936</v>
      </c>
      <c r="J174" s="10"/>
    </row>
    <row r="175" spans="1:10" x14ac:dyDescent="0.2">
      <c r="A175" s="11">
        <v>59</v>
      </c>
      <c r="B175" s="12" t="s">
        <v>197</v>
      </c>
      <c r="C175" s="12" t="s">
        <v>1444</v>
      </c>
      <c r="D175" s="12" t="str">
        <f t="shared" si="2"/>
        <v>C2</v>
      </c>
      <c r="E175" s="12">
        <v>1</v>
      </c>
      <c r="F175" s="12" t="s">
        <v>1476</v>
      </c>
      <c r="G175" t="s">
        <v>1440</v>
      </c>
      <c r="H175" s="12" t="s">
        <v>938</v>
      </c>
      <c r="I175" s="12" t="s">
        <v>939</v>
      </c>
      <c r="J175" s="12"/>
    </row>
    <row r="176" spans="1:10" x14ac:dyDescent="0.2">
      <c r="A176" s="9">
        <v>60</v>
      </c>
      <c r="B176" s="10" t="s">
        <v>178</v>
      </c>
      <c r="C176" s="10" t="s">
        <v>1444</v>
      </c>
      <c r="D176" s="10" t="str">
        <f t="shared" si="2"/>
        <v>C2</v>
      </c>
      <c r="E176" s="10">
        <v>1</v>
      </c>
      <c r="F176" s="10" t="s">
        <v>940</v>
      </c>
      <c r="G176" t="s">
        <v>1440</v>
      </c>
      <c r="H176" s="10" t="s">
        <v>941</v>
      </c>
      <c r="I176" s="10" t="s">
        <v>942</v>
      </c>
      <c r="J176" s="10"/>
    </row>
    <row r="177" spans="1:10" x14ac:dyDescent="0.2">
      <c r="A177" s="11">
        <v>60</v>
      </c>
      <c r="B177" s="12" t="s">
        <v>182</v>
      </c>
      <c r="C177" s="12" t="s">
        <v>1446</v>
      </c>
      <c r="D177" s="12" t="str">
        <f t="shared" si="2"/>
        <v>C7</v>
      </c>
      <c r="E177" s="12">
        <v>1</v>
      </c>
      <c r="F177" s="12" t="s">
        <v>943</v>
      </c>
      <c r="G177" t="s">
        <v>1440</v>
      </c>
      <c r="H177" s="12" t="s">
        <v>944</v>
      </c>
      <c r="I177" s="12" t="s">
        <v>945</v>
      </c>
      <c r="J177" s="12"/>
    </row>
    <row r="178" spans="1:10" hidden="1" x14ac:dyDescent="0.2">
      <c r="A178" s="9">
        <v>61</v>
      </c>
      <c r="B178" s="10" t="s">
        <v>178</v>
      </c>
      <c r="C178" s="10" t="s">
        <v>1444</v>
      </c>
      <c r="D178" s="10" t="str">
        <f t="shared" si="2"/>
        <v>C2</v>
      </c>
      <c r="E178" s="10">
        <v>1</v>
      </c>
      <c r="F178" s="10" t="s">
        <v>946</v>
      </c>
      <c r="G178" t="s">
        <v>1450</v>
      </c>
      <c r="H178" s="10" t="s">
        <v>947</v>
      </c>
      <c r="I178" s="10" t="s">
        <v>948</v>
      </c>
      <c r="J178" s="10"/>
    </row>
    <row r="179" spans="1:10" x14ac:dyDescent="0.2">
      <c r="A179" s="11">
        <v>61</v>
      </c>
      <c r="B179" s="12" t="s">
        <v>182</v>
      </c>
      <c r="C179" s="12" t="s">
        <v>1443</v>
      </c>
      <c r="D179" s="12" t="str">
        <f t="shared" si="2"/>
        <v>C2</v>
      </c>
      <c r="E179" s="12">
        <v>1</v>
      </c>
      <c r="F179" s="12" t="s">
        <v>1477</v>
      </c>
      <c r="G179" t="s">
        <v>1440</v>
      </c>
      <c r="H179" s="12" t="s">
        <v>950</v>
      </c>
      <c r="I179" s="12" t="s">
        <v>951</v>
      </c>
      <c r="J179" s="12"/>
    </row>
    <row r="180" spans="1:10" x14ac:dyDescent="0.2">
      <c r="A180" s="9">
        <v>61</v>
      </c>
      <c r="B180" s="10" t="s">
        <v>187</v>
      </c>
      <c r="C180" s="10" t="s">
        <v>1446</v>
      </c>
      <c r="D180" s="10" t="str">
        <f t="shared" si="2"/>
        <v>C7</v>
      </c>
      <c r="E180" s="10">
        <v>1</v>
      </c>
      <c r="F180" s="10" t="s">
        <v>1477</v>
      </c>
      <c r="G180" t="s">
        <v>1440</v>
      </c>
      <c r="H180" s="10" t="s">
        <v>952</v>
      </c>
      <c r="I180" s="10" t="s">
        <v>953</v>
      </c>
      <c r="J180" s="10"/>
    </row>
    <row r="181" spans="1:10" x14ac:dyDescent="0.2">
      <c r="A181" s="11">
        <v>61</v>
      </c>
      <c r="B181" s="12" t="s">
        <v>192</v>
      </c>
      <c r="C181" s="12" t="s">
        <v>1444</v>
      </c>
      <c r="D181" s="12" t="str">
        <f t="shared" si="2"/>
        <v>C2</v>
      </c>
      <c r="E181" s="12">
        <v>1</v>
      </c>
      <c r="F181" s="12" t="s">
        <v>1478</v>
      </c>
      <c r="G181" t="s">
        <v>1440</v>
      </c>
      <c r="H181" s="12" t="s">
        <v>955</v>
      </c>
      <c r="I181" s="12" t="s">
        <v>956</v>
      </c>
      <c r="J181" s="12"/>
    </row>
    <row r="182" spans="1:10" hidden="1" x14ac:dyDescent="0.2">
      <c r="A182" s="17">
        <v>61</v>
      </c>
      <c r="B182" s="10" t="s">
        <v>202</v>
      </c>
      <c r="C182" s="10" t="s">
        <v>1449</v>
      </c>
      <c r="D182" s="10" t="str">
        <f t="shared" si="2"/>
        <v>C3&amp;5</v>
      </c>
      <c r="E182" s="10">
        <v>1</v>
      </c>
      <c r="F182" s="10" t="s">
        <v>946</v>
      </c>
      <c r="G182" t="s">
        <v>1450</v>
      </c>
      <c r="H182" s="10" t="s">
        <v>959</v>
      </c>
      <c r="I182" s="10" t="s">
        <v>960</v>
      </c>
      <c r="J182" s="10"/>
    </row>
    <row r="183" spans="1:10" x14ac:dyDescent="0.2">
      <c r="A183" s="11">
        <v>61</v>
      </c>
      <c r="B183" s="12" t="s">
        <v>207</v>
      </c>
      <c r="C183" s="12" t="s">
        <v>1448</v>
      </c>
      <c r="D183" s="12" t="str">
        <f t="shared" si="2"/>
        <v>C6</v>
      </c>
      <c r="E183" s="12">
        <v>2</v>
      </c>
      <c r="F183" s="25" t="s">
        <v>961</v>
      </c>
      <c r="G183" t="s">
        <v>1456</v>
      </c>
      <c r="H183" s="12" t="s">
        <v>962</v>
      </c>
      <c r="I183" s="12" t="s">
        <v>963</v>
      </c>
      <c r="J183" s="12"/>
    </row>
    <row r="184" spans="1:10" x14ac:dyDescent="0.2">
      <c r="A184" s="9">
        <v>61</v>
      </c>
      <c r="B184" s="10" t="s">
        <v>212</v>
      </c>
      <c r="C184" s="10" t="s">
        <v>1453</v>
      </c>
      <c r="D184" s="10" t="str">
        <f t="shared" si="2"/>
        <v>C6</v>
      </c>
      <c r="E184" s="10">
        <v>1</v>
      </c>
      <c r="F184" s="24" t="s">
        <v>961</v>
      </c>
      <c r="G184" t="s">
        <v>1456</v>
      </c>
      <c r="H184" s="10" t="s">
        <v>964</v>
      </c>
      <c r="I184" s="10" t="s">
        <v>965</v>
      </c>
      <c r="J184" s="10"/>
    </row>
    <row r="185" spans="1:10" x14ac:dyDescent="0.2">
      <c r="A185" s="11">
        <v>61</v>
      </c>
      <c r="B185" s="12" t="s">
        <v>216</v>
      </c>
      <c r="C185" s="12" t="s">
        <v>1448</v>
      </c>
      <c r="D185" s="12" t="str">
        <f t="shared" si="2"/>
        <v>C6</v>
      </c>
      <c r="E185" s="12">
        <v>1</v>
      </c>
      <c r="F185" s="25" t="s">
        <v>966</v>
      </c>
      <c r="G185" t="s">
        <v>1440</v>
      </c>
      <c r="H185" s="12" t="s">
        <v>967</v>
      </c>
      <c r="I185" s="12" t="s">
        <v>968</v>
      </c>
      <c r="J185" s="12"/>
    </row>
    <row r="186" spans="1:10" hidden="1" x14ac:dyDescent="0.2">
      <c r="A186" s="10">
        <v>62</v>
      </c>
      <c r="B186" s="10" t="s">
        <v>178</v>
      </c>
      <c r="C186" s="10" t="s">
        <v>1444</v>
      </c>
      <c r="D186" s="10" t="str">
        <f t="shared" si="2"/>
        <v>C2</v>
      </c>
      <c r="E186" s="10">
        <v>9</v>
      </c>
      <c r="F186" s="10" t="s">
        <v>1461</v>
      </c>
      <c r="G186" t="s">
        <v>1450</v>
      </c>
      <c r="H186" s="10" t="s">
        <v>974</v>
      </c>
      <c r="I186" s="10" t="s">
        <v>975</v>
      </c>
      <c r="J186" s="10"/>
    </row>
    <row r="187" spans="1:10" hidden="1" x14ac:dyDescent="0.2">
      <c r="A187" s="12">
        <v>62</v>
      </c>
      <c r="B187" s="12" t="s">
        <v>182</v>
      </c>
      <c r="C187" s="12" t="s">
        <v>1439</v>
      </c>
      <c r="D187" s="12" t="str">
        <f t="shared" si="2"/>
        <v>C6</v>
      </c>
      <c r="E187" s="12">
        <v>7</v>
      </c>
      <c r="F187" s="10" t="s">
        <v>973</v>
      </c>
      <c r="G187" t="s">
        <v>1450</v>
      </c>
      <c r="H187" s="12" t="s">
        <v>976</v>
      </c>
      <c r="I187" s="12" t="s">
        <v>977</v>
      </c>
      <c r="J187" s="12"/>
    </row>
    <row r="188" spans="1:10" hidden="1" x14ac:dyDescent="0.2">
      <c r="A188" s="10">
        <v>62</v>
      </c>
      <c r="B188" s="10" t="s">
        <v>187</v>
      </c>
      <c r="C188" s="10" t="s">
        <v>1444</v>
      </c>
      <c r="D188" s="10" t="str">
        <f t="shared" si="2"/>
        <v>C2</v>
      </c>
      <c r="E188" s="10">
        <v>5</v>
      </c>
      <c r="F188" s="10" t="s">
        <v>1461</v>
      </c>
      <c r="G188" t="s">
        <v>1450</v>
      </c>
      <c r="H188" s="10" t="s">
        <v>978</v>
      </c>
      <c r="I188" s="10" t="s">
        <v>979</v>
      </c>
      <c r="J188" s="10"/>
    </row>
    <row r="189" spans="1:10" hidden="1" x14ac:dyDescent="0.2">
      <c r="A189" s="12">
        <v>62</v>
      </c>
      <c r="B189" s="12" t="s">
        <v>202</v>
      </c>
      <c r="C189" s="12" t="s">
        <v>1446</v>
      </c>
      <c r="D189" s="12" t="str">
        <f t="shared" si="2"/>
        <v>C7</v>
      </c>
      <c r="E189" s="12">
        <v>1</v>
      </c>
      <c r="F189" s="12" t="s">
        <v>973</v>
      </c>
      <c r="G189" t="s">
        <v>1450</v>
      </c>
      <c r="H189" s="12" t="s">
        <v>984</v>
      </c>
      <c r="I189" s="12" t="s">
        <v>985</v>
      </c>
      <c r="J189" s="12"/>
    </row>
    <row r="190" spans="1:10" hidden="1" x14ac:dyDescent="0.2">
      <c r="A190" s="20">
        <v>62</v>
      </c>
      <c r="B190" s="10" t="s">
        <v>212</v>
      </c>
      <c r="C190" s="10" t="s">
        <v>1447</v>
      </c>
      <c r="D190" s="10" t="str">
        <f t="shared" si="2"/>
        <v>C4</v>
      </c>
      <c r="E190" s="10">
        <v>2</v>
      </c>
      <c r="F190" s="10" t="s">
        <v>973</v>
      </c>
      <c r="G190" t="s">
        <v>1450</v>
      </c>
      <c r="H190" s="10" t="s">
        <v>988</v>
      </c>
      <c r="I190" s="10" t="s">
        <v>989</v>
      </c>
      <c r="J190" s="10"/>
    </row>
    <row r="191" spans="1:10" hidden="1" x14ac:dyDescent="0.2">
      <c r="A191" s="12">
        <v>62</v>
      </c>
      <c r="B191" s="12" t="s">
        <v>249</v>
      </c>
      <c r="C191" s="12" t="s">
        <v>1452</v>
      </c>
      <c r="D191" s="12" t="str">
        <f t="shared" si="2"/>
        <v>C2</v>
      </c>
      <c r="E191" s="12">
        <v>5</v>
      </c>
      <c r="F191" s="12" t="s">
        <v>1461</v>
      </c>
      <c r="G191" t="s">
        <v>1450</v>
      </c>
      <c r="H191" s="12" t="s">
        <v>992</v>
      </c>
      <c r="I191" s="12" t="s">
        <v>993</v>
      </c>
      <c r="J191" s="12"/>
    </row>
    <row r="192" spans="1:10" x14ac:dyDescent="0.2">
      <c r="A192" s="9">
        <v>64</v>
      </c>
      <c r="B192" s="10" t="s">
        <v>178</v>
      </c>
      <c r="C192" s="10" t="s">
        <v>1439</v>
      </c>
      <c r="D192" s="10" t="str">
        <f t="shared" si="2"/>
        <v>C6</v>
      </c>
      <c r="E192" s="10">
        <v>1</v>
      </c>
      <c r="F192" s="10" t="s">
        <v>994</v>
      </c>
      <c r="G192" t="s">
        <v>1440</v>
      </c>
      <c r="H192" s="10" t="s">
        <v>995</v>
      </c>
      <c r="I192" s="10" t="s">
        <v>996</v>
      </c>
      <c r="J192" s="10"/>
    </row>
    <row r="193" spans="1:10" x14ac:dyDescent="0.2">
      <c r="A193" s="11">
        <v>64</v>
      </c>
      <c r="B193" s="12" t="s">
        <v>182</v>
      </c>
      <c r="C193" s="12" t="s">
        <v>1439</v>
      </c>
      <c r="D193" s="12" t="str">
        <f t="shared" si="2"/>
        <v>C6</v>
      </c>
      <c r="E193" s="12">
        <v>4</v>
      </c>
      <c r="F193" s="12" t="s">
        <v>994</v>
      </c>
      <c r="G193" t="s">
        <v>1440</v>
      </c>
      <c r="H193" s="12" t="s">
        <v>997</v>
      </c>
      <c r="I193" s="12" t="s">
        <v>998</v>
      </c>
      <c r="J193" s="12"/>
    </row>
    <row r="194" spans="1:10" x14ac:dyDescent="0.2">
      <c r="A194" s="17">
        <v>64</v>
      </c>
      <c r="B194" s="10" t="s">
        <v>187</v>
      </c>
      <c r="C194" s="10" t="s">
        <v>1479</v>
      </c>
      <c r="D194" s="10" t="str">
        <f t="shared" ref="D194:D257" si="3">IF(OR(LEFT(C194, 2)="SE", LEFT(C194, 2)="S4"), "C6", IF(LEFT(C194, 2)="S1", "C1", IF(OR(LEFT(C194, 2)="S2", LEFT(C194, 2)="S5"), "C3&amp;5", IF(LEFT(C194, 2)="S3", "C4", IF(LEFT(C194, 2)="SC", "C7", IF(LEFT(C194, 2)="S6", "C2", "Other"))))))</f>
        <v>C3&amp;5</v>
      </c>
      <c r="E194" s="10">
        <v>6</v>
      </c>
      <c r="F194" s="10" t="s">
        <v>994</v>
      </c>
      <c r="G194" t="s">
        <v>1440</v>
      </c>
      <c r="H194" s="10" t="s">
        <v>1000</v>
      </c>
      <c r="I194" s="10" t="s">
        <v>1001</v>
      </c>
      <c r="J194" s="10"/>
    </row>
    <row r="195" spans="1:10" x14ac:dyDescent="0.2">
      <c r="A195" s="11">
        <v>64</v>
      </c>
      <c r="B195" s="12" t="s">
        <v>192</v>
      </c>
      <c r="C195" s="12" t="s">
        <v>1446</v>
      </c>
      <c r="D195" s="12" t="str">
        <f t="shared" si="3"/>
        <v>C7</v>
      </c>
      <c r="E195" s="12">
        <v>6</v>
      </c>
      <c r="F195" s="12" t="s">
        <v>994</v>
      </c>
      <c r="G195" t="s">
        <v>1440</v>
      </c>
      <c r="H195" s="12" t="s">
        <v>1002</v>
      </c>
      <c r="I195" s="12" t="s">
        <v>1003</v>
      </c>
      <c r="J195" s="12"/>
    </row>
    <row r="196" spans="1:10" x14ac:dyDescent="0.2">
      <c r="A196" s="9">
        <v>64</v>
      </c>
      <c r="B196" s="10" t="s">
        <v>197</v>
      </c>
      <c r="C196" s="10" t="s">
        <v>1464</v>
      </c>
      <c r="D196" s="10" t="str">
        <f t="shared" si="3"/>
        <v>C3&amp;5</v>
      </c>
      <c r="E196" s="10">
        <v>10</v>
      </c>
      <c r="F196" s="10" t="s">
        <v>994</v>
      </c>
      <c r="G196" t="s">
        <v>1440</v>
      </c>
      <c r="H196" s="10" t="s">
        <v>1004</v>
      </c>
      <c r="I196" s="10" t="s">
        <v>1005</v>
      </c>
      <c r="J196" s="10"/>
    </row>
    <row r="197" spans="1:10" x14ac:dyDescent="0.2">
      <c r="A197" s="11">
        <v>64</v>
      </c>
      <c r="B197" s="12" t="s">
        <v>202</v>
      </c>
      <c r="C197" s="12" t="s">
        <v>1466</v>
      </c>
      <c r="D197" s="12" t="str">
        <f t="shared" si="3"/>
        <v>C6</v>
      </c>
      <c r="E197" s="12">
        <v>10</v>
      </c>
      <c r="F197" s="12" t="s">
        <v>994</v>
      </c>
      <c r="G197" t="s">
        <v>1440</v>
      </c>
      <c r="H197" s="12" t="s">
        <v>1006</v>
      </c>
      <c r="I197" s="12" t="s">
        <v>1007</v>
      </c>
      <c r="J197" s="12"/>
    </row>
    <row r="198" spans="1:10" x14ac:dyDescent="0.2">
      <c r="A198" s="9">
        <v>64</v>
      </c>
      <c r="B198" s="10" t="s">
        <v>207</v>
      </c>
      <c r="C198" s="10" t="s">
        <v>1446</v>
      </c>
      <c r="D198" s="10" t="str">
        <f t="shared" si="3"/>
        <v>C7</v>
      </c>
      <c r="E198" s="10">
        <v>4</v>
      </c>
      <c r="F198" s="10" t="s">
        <v>994</v>
      </c>
      <c r="G198" t="s">
        <v>1440</v>
      </c>
      <c r="H198" s="10" t="s">
        <v>1008</v>
      </c>
      <c r="I198" s="10" t="s">
        <v>1009</v>
      </c>
      <c r="J198" s="10"/>
    </row>
    <row r="199" spans="1:10" x14ac:dyDescent="0.2">
      <c r="A199" s="13">
        <v>65</v>
      </c>
      <c r="B199" s="12" t="s">
        <v>178</v>
      </c>
      <c r="C199" s="12" t="s">
        <v>1447</v>
      </c>
      <c r="D199" s="12" t="str">
        <f t="shared" si="3"/>
        <v>C4</v>
      </c>
      <c r="E199" s="12">
        <v>1</v>
      </c>
      <c r="F199" s="12" t="s">
        <v>676</v>
      </c>
      <c r="G199" t="s">
        <v>1440</v>
      </c>
      <c r="H199" s="12" t="s">
        <v>1010</v>
      </c>
      <c r="I199" s="12" t="s">
        <v>1011</v>
      </c>
      <c r="J199" s="12"/>
    </row>
    <row r="200" spans="1:10" hidden="1" x14ac:dyDescent="0.2">
      <c r="A200" s="17">
        <v>66</v>
      </c>
      <c r="B200" s="10" t="s">
        <v>178</v>
      </c>
      <c r="C200" s="10" t="s">
        <v>1449</v>
      </c>
      <c r="D200" s="10" t="str">
        <f t="shared" si="3"/>
        <v>C3&amp;5</v>
      </c>
      <c r="E200" s="10">
        <v>1</v>
      </c>
      <c r="F200" s="10" t="s">
        <v>1012</v>
      </c>
      <c r="G200" t="s">
        <v>1450</v>
      </c>
      <c r="H200" s="10" t="s">
        <v>1013</v>
      </c>
      <c r="I200" s="10" t="s">
        <v>1014</v>
      </c>
      <c r="J200" s="10"/>
    </row>
    <row r="201" spans="1:10" x14ac:dyDescent="0.2">
      <c r="A201" s="11">
        <v>66</v>
      </c>
      <c r="B201" s="12" t="s">
        <v>182</v>
      </c>
      <c r="C201" s="12" t="s">
        <v>1452</v>
      </c>
      <c r="D201" s="12" t="str">
        <f t="shared" si="3"/>
        <v>C2</v>
      </c>
      <c r="E201" s="12">
        <v>3</v>
      </c>
      <c r="F201" s="12" t="s">
        <v>1015</v>
      </c>
      <c r="G201" t="s">
        <v>1440</v>
      </c>
      <c r="H201" s="12" t="s">
        <v>1016</v>
      </c>
      <c r="I201" s="12" t="s">
        <v>1017</v>
      </c>
      <c r="J201" s="12"/>
    </row>
    <row r="202" spans="1:10" x14ac:dyDescent="0.2">
      <c r="A202" s="9">
        <v>67</v>
      </c>
      <c r="B202" s="10" t="s">
        <v>187</v>
      </c>
      <c r="C202" s="10" t="s">
        <v>1441</v>
      </c>
      <c r="D202" s="10" t="str">
        <f t="shared" si="3"/>
        <v>C1</v>
      </c>
      <c r="E202" s="10">
        <v>15</v>
      </c>
      <c r="F202" s="10" t="s">
        <v>1022</v>
      </c>
      <c r="G202" t="s">
        <v>1440</v>
      </c>
      <c r="H202" s="10" t="s">
        <v>1023</v>
      </c>
      <c r="I202" s="10" t="s">
        <v>1024</v>
      </c>
      <c r="J202" s="10"/>
    </row>
    <row r="203" spans="1:10" x14ac:dyDescent="0.2">
      <c r="A203" s="13">
        <v>68</v>
      </c>
      <c r="B203" s="12" t="s">
        <v>178</v>
      </c>
      <c r="C203" s="12" t="s">
        <v>1447</v>
      </c>
      <c r="D203" s="12" t="str">
        <f t="shared" si="3"/>
        <v>C4</v>
      </c>
      <c r="E203" s="12">
        <v>1</v>
      </c>
      <c r="F203" s="12" t="s">
        <v>1029</v>
      </c>
      <c r="G203" t="s">
        <v>1440</v>
      </c>
      <c r="H203" s="12" t="s">
        <v>1030</v>
      </c>
      <c r="I203" s="12" t="s">
        <v>1031</v>
      </c>
      <c r="J203" s="12" t="s">
        <v>1032</v>
      </c>
    </row>
    <row r="204" spans="1:10" x14ac:dyDescent="0.2">
      <c r="A204" s="9">
        <v>68</v>
      </c>
      <c r="B204" s="10" t="s">
        <v>182</v>
      </c>
      <c r="C204" s="10" t="s">
        <v>1446</v>
      </c>
      <c r="D204" s="10" t="str">
        <f t="shared" si="3"/>
        <v>C7</v>
      </c>
      <c r="E204" s="10">
        <v>2</v>
      </c>
      <c r="F204" s="10" t="s">
        <v>1033</v>
      </c>
      <c r="G204" t="s">
        <v>1440</v>
      </c>
      <c r="H204" s="10" t="s">
        <v>1034</v>
      </c>
      <c r="I204" s="10" t="s">
        <v>1035</v>
      </c>
      <c r="J204" s="10"/>
    </row>
    <row r="205" spans="1:10" x14ac:dyDescent="0.2">
      <c r="A205" s="11">
        <v>69</v>
      </c>
      <c r="B205" s="12" t="s">
        <v>187</v>
      </c>
      <c r="C205" s="12" t="s">
        <v>1446</v>
      </c>
      <c r="D205" s="12" t="str">
        <f t="shared" si="3"/>
        <v>C7</v>
      </c>
      <c r="E205" s="12">
        <v>9</v>
      </c>
      <c r="F205" s="12" t="s">
        <v>1040</v>
      </c>
      <c r="G205" t="s">
        <v>1456</v>
      </c>
      <c r="H205" s="12" t="s">
        <v>1041</v>
      </c>
      <c r="I205" s="12" t="s">
        <v>1042</v>
      </c>
      <c r="J205" s="12"/>
    </row>
    <row r="206" spans="1:10" x14ac:dyDescent="0.2">
      <c r="A206" s="9">
        <v>70</v>
      </c>
      <c r="B206" s="10" t="s">
        <v>178</v>
      </c>
      <c r="C206" s="10" t="s">
        <v>1471</v>
      </c>
      <c r="D206" s="10" t="str">
        <f t="shared" si="3"/>
        <v>C6</v>
      </c>
      <c r="E206" s="10">
        <v>6</v>
      </c>
      <c r="F206" s="24" t="s">
        <v>802</v>
      </c>
      <c r="G206" t="s">
        <v>1456</v>
      </c>
      <c r="H206" s="10" t="s">
        <v>1043</v>
      </c>
      <c r="I206" s="10" t="s">
        <v>1044</v>
      </c>
      <c r="J206" s="10"/>
    </row>
    <row r="207" spans="1:10" x14ac:dyDescent="0.2">
      <c r="A207" s="11">
        <v>70</v>
      </c>
      <c r="B207" s="12" t="s">
        <v>187</v>
      </c>
      <c r="C207" s="12" t="s">
        <v>1444</v>
      </c>
      <c r="D207" s="12" t="str">
        <f t="shared" si="3"/>
        <v>C2</v>
      </c>
      <c r="E207" s="12">
        <v>3</v>
      </c>
      <c r="F207" s="12" t="s">
        <v>1047</v>
      </c>
      <c r="G207" t="s">
        <v>1456</v>
      </c>
      <c r="H207" s="12" t="s">
        <v>1048</v>
      </c>
      <c r="I207" s="12" t="s">
        <v>1049</v>
      </c>
      <c r="J207" s="12"/>
    </row>
    <row r="208" spans="1:10" x14ac:dyDescent="0.2">
      <c r="A208" s="9">
        <v>70</v>
      </c>
      <c r="B208" s="10" t="s">
        <v>192</v>
      </c>
      <c r="C208" s="10" t="s">
        <v>1444</v>
      </c>
      <c r="D208" s="10" t="str">
        <f t="shared" si="3"/>
        <v>C2</v>
      </c>
      <c r="E208" s="10">
        <v>1</v>
      </c>
      <c r="F208" s="10" t="s">
        <v>1047</v>
      </c>
      <c r="G208" t="s">
        <v>1456</v>
      </c>
      <c r="H208" s="10" t="s">
        <v>1050</v>
      </c>
      <c r="I208" s="10" t="s">
        <v>1051</v>
      </c>
      <c r="J208" s="10"/>
    </row>
    <row r="209" spans="1:10" x14ac:dyDescent="0.2">
      <c r="A209" s="11">
        <v>70</v>
      </c>
      <c r="B209" s="12" t="s">
        <v>197</v>
      </c>
      <c r="C209" s="12" t="s">
        <v>1444</v>
      </c>
      <c r="D209" s="12" t="str">
        <f t="shared" si="3"/>
        <v>C2</v>
      </c>
      <c r="E209" s="12">
        <v>1</v>
      </c>
      <c r="F209" s="12" t="s">
        <v>1047</v>
      </c>
      <c r="G209" t="s">
        <v>1456</v>
      </c>
      <c r="H209" s="12" t="s">
        <v>1052</v>
      </c>
      <c r="I209" s="12" t="s">
        <v>1053</v>
      </c>
      <c r="J209" s="12"/>
    </row>
    <row r="210" spans="1:10" x14ac:dyDescent="0.2">
      <c r="A210" s="9">
        <v>70</v>
      </c>
      <c r="B210" s="10" t="s">
        <v>202</v>
      </c>
      <c r="C210" s="10" t="s">
        <v>1441</v>
      </c>
      <c r="D210" s="10" t="str">
        <f t="shared" si="3"/>
        <v>C1</v>
      </c>
      <c r="E210" s="10">
        <v>2</v>
      </c>
      <c r="F210" s="10" t="s">
        <v>1054</v>
      </c>
      <c r="G210" t="s">
        <v>1440</v>
      </c>
      <c r="H210" s="10" t="s">
        <v>813</v>
      </c>
      <c r="I210" s="10" t="s">
        <v>1055</v>
      </c>
      <c r="J210" s="10"/>
    </row>
    <row r="211" spans="1:10" x14ac:dyDescent="0.2">
      <c r="A211" s="11">
        <v>70</v>
      </c>
      <c r="B211" s="12" t="s">
        <v>207</v>
      </c>
      <c r="C211" s="12" t="s">
        <v>1441</v>
      </c>
      <c r="D211" s="12" t="str">
        <f t="shared" si="3"/>
        <v>C1</v>
      </c>
      <c r="E211" s="12">
        <v>2</v>
      </c>
      <c r="F211" s="25" t="s">
        <v>802</v>
      </c>
      <c r="G211" t="s">
        <v>1456</v>
      </c>
      <c r="H211" s="12" t="s">
        <v>1056</v>
      </c>
      <c r="I211" s="12" t="s">
        <v>1057</v>
      </c>
      <c r="J211" s="12"/>
    </row>
    <row r="212" spans="1:10" x14ac:dyDescent="0.2">
      <c r="A212" s="9">
        <v>70</v>
      </c>
      <c r="B212" s="10" t="s">
        <v>212</v>
      </c>
      <c r="C212" s="10" t="s">
        <v>1444</v>
      </c>
      <c r="D212" s="10" t="str">
        <f t="shared" si="3"/>
        <v>C2</v>
      </c>
      <c r="E212" s="10">
        <v>1</v>
      </c>
      <c r="F212" s="10" t="s">
        <v>817</v>
      </c>
      <c r="G212" t="s">
        <v>1440</v>
      </c>
      <c r="H212" s="10" t="s">
        <v>1058</v>
      </c>
      <c r="I212" s="10" t="s">
        <v>1059</v>
      </c>
      <c r="J212" s="10"/>
    </row>
    <row r="213" spans="1:10" x14ac:dyDescent="0.2">
      <c r="A213" s="11">
        <v>70</v>
      </c>
      <c r="B213" s="12" t="s">
        <v>216</v>
      </c>
      <c r="C213" s="12" t="s">
        <v>1444</v>
      </c>
      <c r="D213" s="12" t="str">
        <f t="shared" si="3"/>
        <v>C2</v>
      </c>
      <c r="E213" s="12">
        <v>2</v>
      </c>
      <c r="F213" s="25" t="s">
        <v>1060</v>
      </c>
      <c r="G213" t="s">
        <v>1440</v>
      </c>
      <c r="H213" s="12" t="s">
        <v>1061</v>
      </c>
      <c r="I213" s="12" t="s">
        <v>1062</v>
      </c>
      <c r="J213" s="12"/>
    </row>
    <row r="214" spans="1:10" x14ac:dyDescent="0.2">
      <c r="A214" s="17">
        <v>70</v>
      </c>
      <c r="B214" s="10" t="s">
        <v>249</v>
      </c>
      <c r="C214" s="10" t="s">
        <v>1447</v>
      </c>
      <c r="D214" s="10" t="str">
        <f t="shared" si="3"/>
        <v>C4</v>
      </c>
      <c r="E214" s="10">
        <v>1</v>
      </c>
      <c r="F214" s="10" t="s">
        <v>1047</v>
      </c>
      <c r="G214" t="s">
        <v>1456</v>
      </c>
      <c r="H214" s="10" t="s">
        <v>1063</v>
      </c>
      <c r="I214" s="10" t="s">
        <v>1064</v>
      </c>
      <c r="J214" s="10"/>
    </row>
    <row r="215" spans="1:10" x14ac:dyDescent="0.2">
      <c r="A215" s="11">
        <v>70</v>
      </c>
      <c r="B215" s="12" t="s">
        <v>220</v>
      </c>
      <c r="C215" s="12" t="s">
        <v>1446</v>
      </c>
      <c r="D215" s="12" t="str">
        <f t="shared" si="3"/>
        <v>C7</v>
      </c>
      <c r="E215" s="12">
        <v>1</v>
      </c>
      <c r="F215" s="12" t="s">
        <v>1047</v>
      </c>
      <c r="G215" t="s">
        <v>1456</v>
      </c>
      <c r="H215" s="12" t="s">
        <v>1065</v>
      </c>
      <c r="I215" s="12" t="s">
        <v>1066</v>
      </c>
      <c r="J215" s="12"/>
    </row>
    <row r="216" spans="1:10" x14ac:dyDescent="0.2">
      <c r="A216" s="9">
        <v>70</v>
      </c>
      <c r="B216" s="10" t="s">
        <v>258</v>
      </c>
      <c r="C216" s="10" t="s">
        <v>1446</v>
      </c>
      <c r="D216" s="10" t="str">
        <f t="shared" si="3"/>
        <v>C7</v>
      </c>
      <c r="E216" s="10">
        <v>2</v>
      </c>
      <c r="F216" s="10" t="s">
        <v>802</v>
      </c>
      <c r="G216" t="s">
        <v>1456</v>
      </c>
      <c r="H216" s="10" t="s">
        <v>1068</v>
      </c>
      <c r="I216" s="10" t="s">
        <v>1069</v>
      </c>
      <c r="J216" s="10"/>
    </row>
    <row r="217" spans="1:10" x14ac:dyDescent="0.2">
      <c r="A217" s="11">
        <v>70</v>
      </c>
      <c r="B217" s="12" t="s">
        <v>262</v>
      </c>
      <c r="C217" s="12" t="s">
        <v>1446</v>
      </c>
      <c r="D217" s="12" t="str">
        <f t="shared" si="3"/>
        <v>C7</v>
      </c>
      <c r="E217" s="12">
        <v>1</v>
      </c>
      <c r="F217" s="12" t="s">
        <v>846</v>
      </c>
      <c r="G217" t="s">
        <v>1456</v>
      </c>
      <c r="H217" s="12" t="s">
        <v>1070</v>
      </c>
      <c r="I217" s="12" t="s">
        <v>1071</v>
      </c>
      <c r="J217" s="12"/>
    </row>
    <row r="218" spans="1:10" x14ac:dyDescent="0.2">
      <c r="A218" s="9">
        <v>71</v>
      </c>
      <c r="B218" s="10" t="s">
        <v>178</v>
      </c>
      <c r="C218" s="10" t="s">
        <v>1448</v>
      </c>
      <c r="D218" s="10" t="str">
        <f t="shared" si="3"/>
        <v>C6</v>
      </c>
      <c r="E218" s="10">
        <v>1</v>
      </c>
      <c r="F218" s="10" t="s">
        <v>284</v>
      </c>
      <c r="G218" t="s">
        <v>1456</v>
      </c>
      <c r="H218" s="10" t="s">
        <v>1074</v>
      </c>
      <c r="I218" s="10" t="s">
        <v>1075</v>
      </c>
      <c r="J218" s="10"/>
    </row>
    <row r="219" spans="1:10" x14ac:dyDescent="0.2">
      <c r="A219" s="11">
        <v>71</v>
      </c>
      <c r="B219" s="12" t="s">
        <v>187</v>
      </c>
      <c r="C219" s="12" t="s">
        <v>1451</v>
      </c>
      <c r="D219" s="12" t="str">
        <f t="shared" si="3"/>
        <v>C3&amp;5</v>
      </c>
      <c r="E219" s="12">
        <v>1</v>
      </c>
      <c r="F219" s="12" t="s">
        <v>1078</v>
      </c>
      <c r="G219" t="s">
        <v>1456</v>
      </c>
      <c r="H219" s="12" t="s">
        <v>1079</v>
      </c>
      <c r="I219" s="12" t="s">
        <v>1080</v>
      </c>
      <c r="J219" s="12"/>
    </row>
    <row r="220" spans="1:10" x14ac:dyDescent="0.2">
      <c r="A220" s="9">
        <v>71</v>
      </c>
      <c r="B220" s="10" t="s">
        <v>192</v>
      </c>
      <c r="C220" s="10" t="s">
        <v>1471</v>
      </c>
      <c r="D220" s="10" t="str">
        <f t="shared" si="3"/>
        <v>C6</v>
      </c>
      <c r="E220" s="10">
        <v>2</v>
      </c>
      <c r="F220" s="10" t="s">
        <v>1078</v>
      </c>
      <c r="G220" t="s">
        <v>1456</v>
      </c>
      <c r="H220" s="10" t="s">
        <v>1081</v>
      </c>
      <c r="I220" s="10" t="s">
        <v>1082</v>
      </c>
      <c r="J220" s="10"/>
    </row>
    <row r="221" spans="1:10" x14ac:dyDescent="0.2">
      <c r="A221" s="11">
        <v>71</v>
      </c>
      <c r="B221" s="12" t="s">
        <v>220</v>
      </c>
      <c r="C221" s="12" t="s">
        <v>1444</v>
      </c>
      <c r="D221" s="12" t="str">
        <f t="shared" si="3"/>
        <v>C2</v>
      </c>
      <c r="E221" s="12">
        <v>2</v>
      </c>
      <c r="F221" s="25" t="s">
        <v>1095</v>
      </c>
      <c r="G221" t="s">
        <v>1456</v>
      </c>
      <c r="H221" s="12" t="s">
        <v>1096</v>
      </c>
      <c r="I221" s="12" t="s">
        <v>1097</v>
      </c>
      <c r="J221" s="12"/>
    </row>
    <row r="222" spans="1:10" x14ac:dyDescent="0.2">
      <c r="A222" s="17">
        <v>71</v>
      </c>
      <c r="B222" s="10" t="s">
        <v>258</v>
      </c>
      <c r="C222" s="10" t="s">
        <v>1479</v>
      </c>
      <c r="D222" s="10" t="str">
        <f t="shared" si="3"/>
        <v>C3&amp;5</v>
      </c>
      <c r="E222" s="10">
        <v>2</v>
      </c>
      <c r="F222" s="24" t="s">
        <v>1098</v>
      </c>
      <c r="G222" t="s">
        <v>1456</v>
      </c>
      <c r="H222" s="10" t="s">
        <v>1099</v>
      </c>
      <c r="I222" s="10" t="s">
        <v>1100</v>
      </c>
      <c r="J222" s="10"/>
    </row>
    <row r="223" spans="1:10" x14ac:dyDescent="0.2">
      <c r="A223" s="11">
        <v>73</v>
      </c>
      <c r="B223" s="12" t="s">
        <v>178</v>
      </c>
      <c r="C223" s="12" t="s">
        <v>1446</v>
      </c>
      <c r="D223" s="12" t="str">
        <f t="shared" si="3"/>
        <v>C7</v>
      </c>
      <c r="E223" s="12">
        <v>4</v>
      </c>
      <c r="F223" s="25" t="s">
        <v>1105</v>
      </c>
      <c r="G223" t="s">
        <v>1456</v>
      </c>
      <c r="H223" s="12" t="s">
        <v>1106</v>
      </c>
      <c r="I223" s="12" t="s">
        <v>1107</v>
      </c>
      <c r="J223" s="12"/>
    </row>
    <row r="224" spans="1:10" x14ac:dyDescent="0.2">
      <c r="A224" s="17">
        <v>74</v>
      </c>
      <c r="B224" s="10" t="s">
        <v>178</v>
      </c>
      <c r="C224" s="10" t="s">
        <v>1457</v>
      </c>
      <c r="D224" s="10" t="str">
        <f t="shared" si="3"/>
        <v>C3&amp;5</v>
      </c>
      <c r="E224" s="10">
        <v>1</v>
      </c>
      <c r="F224" s="10" t="s">
        <v>1108</v>
      </c>
      <c r="G224" t="s">
        <v>1440</v>
      </c>
      <c r="H224" s="10" t="s">
        <v>1109</v>
      </c>
      <c r="I224" s="10" t="s">
        <v>1110</v>
      </c>
      <c r="J224" s="10"/>
    </row>
    <row r="225" spans="1:10" x14ac:dyDescent="0.2">
      <c r="A225" s="13">
        <v>74</v>
      </c>
      <c r="B225" s="12" t="s">
        <v>182</v>
      </c>
      <c r="C225" s="12" t="s">
        <v>1457</v>
      </c>
      <c r="D225" s="12" t="str">
        <f t="shared" si="3"/>
        <v>C3&amp;5</v>
      </c>
      <c r="E225" s="12">
        <v>1</v>
      </c>
      <c r="F225" s="12" t="s">
        <v>1111</v>
      </c>
      <c r="G225" t="s">
        <v>1456</v>
      </c>
      <c r="H225" s="12" t="s">
        <v>1112</v>
      </c>
      <c r="I225" s="12" t="s">
        <v>1113</v>
      </c>
      <c r="J225" s="12"/>
    </row>
    <row r="226" spans="1:10" x14ac:dyDescent="0.2">
      <c r="A226" s="17">
        <v>74</v>
      </c>
      <c r="B226" s="10" t="s">
        <v>187</v>
      </c>
      <c r="C226" s="10" t="s">
        <v>1457</v>
      </c>
      <c r="D226" s="10" t="str">
        <f t="shared" si="3"/>
        <v>C3&amp;5</v>
      </c>
      <c r="E226" s="10">
        <v>4</v>
      </c>
      <c r="F226" s="10" t="s">
        <v>1108</v>
      </c>
      <c r="G226" t="s">
        <v>1440</v>
      </c>
      <c r="H226" s="10" t="s">
        <v>1114</v>
      </c>
      <c r="I226" s="10" t="s">
        <v>1115</v>
      </c>
      <c r="J226" s="10"/>
    </row>
    <row r="227" spans="1:10" x14ac:dyDescent="0.2">
      <c r="A227" s="11">
        <v>77</v>
      </c>
      <c r="B227" s="12" t="s">
        <v>178</v>
      </c>
      <c r="C227" s="12" t="s">
        <v>1444</v>
      </c>
      <c r="D227" s="12" t="str">
        <f t="shared" si="3"/>
        <v>C2</v>
      </c>
      <c r="E227" s="12">
        <v>1</v>
      </c>
      <c r="F227" s="12" t="s">
        <v>1130</v>
      </c>
      <c r="G227" t="s">
        <v>1456</v>
      </c>
      <c r="H227" s="12" t="s">
        <v>1131</v>
      </c>
      <c r="I227" s="12" t="s">
        <v>1132</v>
      </c>
      <c r="J227" s="12"/>
    </row>
    <row r="228" spans="1:10" x14ac:dyDescent="0.2">
      <c r="A228" s="9">
        <v>77</v>
      </c>
      <c r="B228" s="10" t="s">
        <v>182</v>
      </c>
      <c r="C228" s="10" t="s">
        <v>1453</v>
      </c>
      <c r="D228" s="10" t="str">
        <f t="shared" si="3"/>
        <v>C6</v>
      </c>
      <c r="E228" s="10">
        <v>1</v>
      </c>
      <c r="F228" s="10" t="s">
        <v>1133</v>
      </c>
      <c r="G228" t="s">
        <v>1440</v>
      </c>
      <c r="H228" s="10" t="s">
        <v>1134</v>
      </c>
      <c r="I228" s="10" t="s">
        <v>1135</v>
      </c>
      <c r="J228" s="10"/>
    </row>
    <row r="229" spans="1:10" x14ac:dyDescent="0.2">
      <c r="A229" s="13">
        <v>78</v>
      </c>
      <c r="B229" s="12" t="s">
        <v>178</v>
      </c>
      <c r="C229" s="12" t="s">
        <v>1457</v>
      </c>
      <c r="D229" s="12" t="str">
        <f t="shared" si="3"/>
        <v>C3&amp;5</v>
      </c>
      <c r="E229" s="12">
        <v>3</v>
      </c>
      <c r="F229" s="12" t="s">
        <v>1136</v>
      </c>
      <c r="G229" t="s">
        <v>1440</v>
      </c>
      <c r="H229" s="12" t="s">
        <v>1137</v>
      </c>
      <c r="I229" s="12" t="s">
        <v>1138</v>
      </c>
      <c r="J229" s="12"/>
    </row>
    <row r="230" spans="1:10" x14ac:dyDescent="0.2">
      <c r="A230" s="9">
        <v>78</v>
      </c>
      <c r="B230" s="10" t="s">
        <v>182</v>
      </c>
      <c r="C230" s="10" t="s">
        <v>1452</v>
      </c>
      <c r="D230" s="10" t="str">
        <f t="shared" si="3"/>
        <v>C2</v>
      </c>
      <c r="E230" s="10">
        <v>1</v>
      </c>
      <c r="F230" s="10" t="s">
        <v>1480</v>
      </c>
      <c r="G230" t="s">
        <v>1440</v>
      </c>
      <c r="H230" s="10" t="s">
        <v>1140</v>
      </c>
      <c r="I230" s="10" t="s">
        <v>1141</v>
      </c>
      <c r="J230" s="10"/>
    </row>
    <row r="231" spans="1:10" s="28" customFormat="1" x14ac:dyDescent="0.2">
      <c r="A231" s="26">
        <v>78</v>
      </c>
      <c r="B231" s="27" t="s">
        <v>187</v>
      </c>
      <c r="C231" s="27" t="s">
        <v>1446</v>
      </c>
      <c r="D231" s="27" t="str">
        <f t="shared" si="3"/>
        <v>C7</v>
      </c>
      <c r="E231" s="27">
        <v>4</v>
      </c>
      <c r="F231" s="27" t="s">
        <v>1142</v>
      </c>
      <c r="G231" t="s">
        <v>1440</v>
      </c>
      <c r="H231" s="27" t="s">
        <v>1143</v>
      </c>
      <c r="I231" s="27" t="s">
        <v>1144</v>
      </c>
      <c r="J231" s="27"/>
    </row>
    <row r="232" spans="1:10" x14ac:dyDescent="0.2">
      <c r="A232" s="17">
        <v>78</v>
      </c>
      <c r="B232" s="10" t="s">
        <v>192</v>
      </c>
      <c r="C232" s="10" t="s">
        <v>1458</v>
      </c>
      <c r="D232" s="10" t="str">
        <f t="shared" si="3"/>
        <v>C4</v>
      </c>
      <c r="E232" s="10">
        <v>1</v>
      </c>
      <c r="F232" s="10" t="s">
        <v>1136</v>
      </c>
      <c r="G232" t="s">
        <v>1440</v>
      </c>
      <c r="H232" s="10" t="s">
        <v>1145</v>
      </c>
      <c r="I232" s="10" t="s">
        <v>1146</v>
      </c>
      <c r="J232" s="10"/>
    </row>
    <row r="233" spans="1:10" s="28" customFormat="1" x14ac:dyDescent="0.2">
      <c r="A233" s="26">
        <v>78</v>
      </c>
      <c r="B233" s="27" t="s">
        <v>197</v>
      </c>
      <c r="C233" s="27" t="s">
        <v>1441</v>
      </c>
      <c r="D233" s="27" t="str">
        <f t="shared" si="3"/>
        <v>C1</v>
      </c>
      <c r="E233" s="27">
        <v>1</v>
      </c>
      <c r="F233" s="29" t="s">
        <v>1147</v>
      </c>
      <c r="G233" t="s">
        <v>1440</v>
      </c>
      <c r="H233" s="27" t="s">
        <v>1148</v>
      </c>
      <c r="I233" s="27" t="s">
        <v>1149</v>
      </c>
      <c r="J233" s="27"/>
    </row>
    <row r="234" spans="1:10" x14ac:dyDescent="0.2">
      <c r="A234" s="9">
        <v>78</v>
      </c>
      <c r="B234" s="10" t="s">
        <v>202</v>
      </c>
      <c r="C234" s="10" t="s">
        <v>1471</v>
      </c>
      <c r="D234" s="10" t="str">
        <f t="shared" si="3"/>
        <v>C6</v>
      </c>
      <c r="E234" s="10">
        <v>1</v>
      </c>
      <c r="F234" s="10" t="s">
        <v>1136</v>
      </c>
      <c r="G234" t="s">
        <v>1440</v>
      </c>
      <c r="H234" s="10" t="s">
        <v>1151</v>
      </c>
      <c r="I234" s="10" t="s">
        <v>1152</v>
      </c>
      <c r="J234" s="10"/>
    </row>
    <row r="235" spans="1:10" x14ac:dyDescent="0.2">
      <c r="A235" s="11">
        <v>78</v>
      </c>
      <c r="B235" s="12" t="s">
        <v>207</v>
      </c>
      <c r="C235" s="12" t="s">
        <v>1441</v>
      </c>
      <c r="D235" s="12" t="str">
        <f t="shared" si="3"/>
        <v>C1</v>
      </c>
      <c r="E235" s="12">
        <v>1</v>
      </c>
      <c r="F235" s="12" t="s">
        <v>1153</v>
      </c>
      <c r="G235" t="s">
        <v>1456</v>
      </c>
      <c r="H235" s="12" t="s">
        <v>1154</v>
      </c>
      <c r="I235" s="12" t="s">
        <v>1155</v>
      </c>
      <c r="J235" s="12"/>
    </row>
    <row r="236" spans="1:10" x14ac:dyDescent="0.2">
      <c r="A236" s="9">
        <v>79</v>
      </c>
      <c r="B236" s="10" t="s">
        <v>182</v>
      </c>
      <c r="C236" s="10" t="s">
        <v>1444</v>
      </c>
      <c r="D236" s="10" t="str">
        <f t="shared" si="3"/>
        <v>C2</v>
      </c>
      <c r="E236" s="10">
        <v>1</v>
      </c>
      <c r="F236" s="10" t="s">
        <v>1158</v>
      </c>
      <c r="G236" t="s">
        <v>1456</v>
      </c>
      <c r="H236" s="10" t="s">
        <v>1159</v>
      </c>
      <c r="I236" s="10" t="s">
        <v>1160</v>
      </c>
      <c r="J236" s="10"/>
    </row>
    <row r="237" spans="1:10" x14ac:dyDescent="0.2">
      <c r="A237" s="11">
        <v>80</v>
      </c>
      <c r="B237" s="12" t="s">
        <v>178</v>
      </c>
      <c r="C237" s="12" t="s">
        <v>1453</v>
      </c>
      <c r="D237" s="12" t="str">
        <f t="shared" si="3"/>
        <v>C6</v>
      </c>
      <c r="E237" s="12">
        <v>2</v>
      </c>
      <c r="F237" s="18" t="s">
        <v>1481</v>
      </c>
      <c r="G237" t="s">
        <v>1440</v>
      </c>
      <c r="H237" s="12" t="s">
        <v>1162</v>
      </c>
      <c r="I237" s="12" t="s">
        <v>1163</v>
      </c>
      <c r="J237" s="12"/>
    </row>
    <row r="238" spans="1:10" x14ac:dyDescent="0.2">
      <c r="A238" s="9">
        <v>80</v>
      </c>
      <c r="B238" s="10" t="s">
        <v>182</v>
      </c>
      <c r="C238" s="10" t="s">
        <v>1453</v>
      </c>
      <c r="D238" s="10" t="str">
        <f t="shared" si="3"/>
        <v>C6</v>
      </c>
      <c r="E238" s="10">
        <v>1</v>
      </c>
      <c r="F238" s="10" t="s">
        <v>1164</v>
      </c>
      <c r="G238" t="s">
        <v>1440</v>
      </c>
      <c r="H238" s="10" t="s">
        <v>1165</v>
      </c>
      <c r="I238" s="10" t="s">
        <v>1166</v>
      </c>
      <c r="J238" s="10"/>
    </row>
    <row r="239" spans="1:10" x14ac:dyDescent="0.2">
      <c r="A239" s="11">
        <v>81</v>
      </c>
      <c r="B239" s="12" t="s">
        <v>178</v>
      </c>
      <c r="C239" s="12" t="s">
        <v>1451</v>
      </c>
      <c r="D239" s="12" t="str">
        <f t="shared" si="3"/>
        <v>C3&amp;5</v>
      </c>
      <c r="E239" s="12">
        <v>2</v>
      </c>
      <c r="F239" s="12" t="s">
        <v>1167</v>
      </c>
      <c r="G239" t="s">
        <v>1440</v>
      </c>
      <c r="H239" s="12" t="s">
        <v>1168</v>
      </c>
      <c r="I239" s="12" t="s">
        <v>1169</v>
      </c>
      <c r="J239" s="12"/>
    </row>
    <row r="240" spans="1:10" x14ac:dyDescent="0.2">
      <c r="A240" s="9">
        <v>81</v>
      </c>
      <c r="B240" s="10" t="s">
        <v>182</v>
      </c>
      <c r="C240" s="10" t="s">
        <v>1453</v>
      </c>
      <c r="D240" s="10" t="str">
        <f t="shared" si="3"/>
        <v>C6</v>
      </c>
      <c r="E240" s="10">
        <v>1</v>
      </c>
      <c r="F240" s="10" t="s">
        <v>1170</v>
      </c>
      <c r="G240" t="s">
        <v>1456</v>
      </c>
      <c r="H240" s="10" t="s">
        <v>1171</v>
      </c>
      <c r="I240" s="10" t="s">
        <v>1172</v>
      </c>
      <c r="J240" s="10"/>
    </row>
    <row r="241" spans="1:10" x14ac:dyDescent="0.2">
      <c r="A241" s="13">
        <v>83</v>
      </c>
      <c r="B241" s="12" t="s">
        <v>178</v>
      </c>
      <c r="C241" s="12" t="s">
        <v>1447</v>
      </c>
      <c r="D241" s="12" t="str">
        <f t="shared" si="3"/>
        <v>C4</v>
      </c>
      <c r="E241" s="12">
        <v>4</v>
      </c>
      <c r="F241" s="12" t="s">
        <v>1175</v>
      </c>
      <c r="G241" t="s">
        <v>1440</v>
      </c>
      <c r="H241" s="12" t="s">
        <v>1176</v>
      </c>
      <c r="I241" s="12" t="s">
        <v>1177</v>
      </c>
      <c r="J241" s="12"/>
    </row>
    <row r="242" spans="1:10" x14ac:dyDescent="0.2">
      <c r="A242" s="9">
        <v>83</v>
      </c>
      <c r="B242" s="10" t="s">
        <v>182</v>
      </c>
      <c r="C242" s="10" t="s">
        <v>1460</v>
      </c>
      <c r="D242" s="10" t="str">
        <f t="shared" si="3"/>
        <v>C2</v>
      </c>
      <c r="E242" s="10">
        <v>2</v>
      </c>
      <c r="F242" s="10" t="s">
        <v>1175</v>
      </c>
      <c r="G242" t="s">
        <v>1440</v>
      </c>
      <c r="H242" s="10" t="s">
        <v>1178</v>
      </c>
      <c r="I242" s="10" t="s">
        <v>1179</v>
      </c>
      <c r="J242" s="10"/>
    </row>
    <row r="243" spans="1:10" s="28" customFormat="1" x14ac:dyDescent="0.2">
      <c r="A243" s="30">
        <v>83</v>
      </c>
      <c r="B243" s="27" t="s">
        <v>187</v>
      </c>
      <c r="C243" s="27" t="s">
        <v>1479</v>
      </c>
      <c r="D243" s="27" t="str">
        <f t="shared" si="3"/>
        <v>C3&amp;5</v>
      </c>
      <c r="E243" s="27">
        <v>19</v>
      </c>
      <c r="F243" s="27" t="s">
        <v>1180</v>
      </c>
      <c r="G243" t="s">
        <v>1440</v>
      </c>
      <c r="H243" s="27" t="s">
        <v>1181</v>
      </c>
      <c r="I243" s="27" t="s">
        <v>1182</v>
      </c>
      <c r="J243" s="27"/>
    </row>
    <row r="244" spans="1:10" x14ac:dyDescent="0.2">
      <c r="A244" s="9">
        <v>83</v>
      </c>
      <c r="B244" s="10" t="s">
        <v>197</v>
      </c>
      <c r="C244" s="10" t="s">
        <v>1441</v>
      </c>
      <c r="D244" s="10" t="str">
        <f t="shared" si="3"/>
        <v>C1</v>
      </c>
      <c r="E244" s="10">
        <v>4</v>
      </c>
      <c r="F244" s="10" t="s">
        <v>1185</v>
      </c>
      <c r="G244" t="s">
        <v>1440</v>
      </c>
      <c r="H244" s="10" t="s">
        <v>1186</v>
      </c>
      <c r="I244" s="10" t="s">
        <v>1187</v>
      </c>
      <c r="J244" s="10"/>
    </row>
    <row r="245" spans="1:10" x14ac:dyDescent="0.2">
      <c r="A245" s="11">
        <v>83</v>
      </c>
      <c r="B245" s="12" t="s">
        <v>202</v>
      </c>
      <c r="C245" s="12" t="s">
        <v>1446</v>
      </c>
      <c r="D245" s="12" t="str">
        <f t="shared" si="3"/>
        <v>C7</v>
      </c>
      <c r="E245" s="12">
        <v>6</v>
      </c>
      <c r="F245" s="12" t="s">
        <v>1164</v>
      </c>
      <c r="G245" t="s">
        <v>1440</v>
      </c>
      <c r="H245" s="12" t="s">
        <v>1188</v>
      </c>
      <c r="I245" s="12" t="s">
        <v>1189</v>
      </c>
      <c r="J245" s="12"/>
    </row>
    <row r="246" spans="1:10" x14ac:dyDescent="0.2">
      <c r="A246" s="9">
        <v>83</v>
      </c>
      <c r="B246" s="10" t="s">
        <v>207</v>
      </c>
      <c r="C246" s="10" t="s">
        <v>1466</v>
      </c>
      <c r="D246" s="10" t="str">
        <f t="shared" si="3"/>
        <v>C6</v>
      </c>
      <c r="E246" s="10">
        <v>4</v>
      </c>
      <c r="F246" s="10" t="s">
        <v>1180</v>
      </c>
      <c r="G246" t="s">
        <v>1440</v>
      </c>
      <c r="H246" s="10" t="s">
        <v>1190</v>
      </c>
      <c r="I246" s="10" t="s">
        <v>1191</v>
      </c>
      <c r="J246" s="10"/>
    </row>
    <row r="247" spans="1:10" x14ac:dyDescent="0.2">
      <c r="A247" s="11">
        <v>83</v>
      </c>
      <c r="B247" s="12" t="s">
        <v>212</v>
      </c>
      <c r="C247" s="12" t="s">
        <v>1446</v>
      </c>
      <c r="D247" s="12" t="str">
        <f t="shared" si="3"/>
        <v>C7</v>
      </c>
      <c r="E247" s="12">
        <v>3</v>
      </c>
      <c r="F247" s="12" t="s">
        <v>1175</v>
      </c>
      <c r="G247" t="s">
        <v>1440</v>
      </c>
      <c r="H247" s="12" t="s">
        <v>1192</v>
      </c>
      <c r="I247" s="12" t="s">
        <v>1193</v>
      </c>
      <c r="J247" s="12"/>
    </row>
    <row r="248" spans="1:10" x14ac:dyDescent="0.2">
      <c r="A248" s="9">
        <v>83</v>
      </c>
      <c r="B248" s="10" t="s">
        <v>220</v>
      </c>
      <c r="C248" s="10" t="s">
        <v>1464</v>
      </c>
      <c r="D248" s="10" t="str">
        <f t="shared" si="3"/>
        <v>C3&amp;5</v>
      </c>
      <c r="E248" s="10">
        <v>3</v>
      </c>
      <c r="F248" s="10" t="s">
        <v>1164</v>
      </c>
      <c r="G248" t="s">
        <v>1440</v>
      </c>
      <c r="H248" s="10" t="s">
        <v>1198</v>
      </c>
      <c r="I248" s="10" t="s">
        <v>1199</v>
      </c>
      <c r="J248" s="10"/>
    </row>
    <row r="249" spans="1:10" x14ac:dyDescent="0.2">
      <c r="A249" s="11">
        <v>90</v>
      </c>
      <c r="B249" s="12" t="s">
        <v>178</v>
      </c>
      <c r="C249" s="12" t="s">
        <v>1471</v>
      </c>
      <c r="D249" s="12" t="str">
        <f t="shared" si="3"/>
        <v>C6</v>
      </c>
      <c r="E249" s="12">
        <v>5</v>
      </c>
      <c r="F249" s="12" t="s">
        <v>1205</v>
      </c>
      <c r="G249" t="s">
        <v>1440</v>
      </c>
      <c r="H249" s="12" t="s">
        <v>1206</v>
      </c>
      <c r="I249" s="12" t="s">
        <v>1207</v>
      </c>
      <c r="J249" s="12"/>
    </row>
    <row r="250" spans="1:10" x14ac:dyDescent="0.2">
      <c r="A250" s="9">
        <v>92</v>
      </c>
      <c r="B250" s="10" t="s">
        <v>178</v>
      </c>
      <c r="C250" s="10" t="s">
        <v>1452</v>
      </c>
      <c r="D250" s="10" t="str">
        <f t="shared" si="3"/>
        <v>C2</v>
      </c>
      <c r="E250" s="10">
        <v>5</v>
      </c>
      <c r="F250" s="10" t="s">
        <v>1210</v>
      </c>
      <c r="G250" t="s">
        <v>1456</v>
      </c>
      <c r="H250" s="10" t="s">
        <v>1211</v>
      </c>
      <c r="I250" s="10" t="s">
        <v>1212</v>
      </c>
      <c r="J250" s="10"/>
    </row>
    <row r="251" spans="1:10" x14ac:dyDescent="0.2">
      <c r="A251" s="11">
        <v>94</v>
      </c>
      <c r="B251" s="12" t="s">
        <v>178</v>
      </c>
      <c r="C251" s="12" t="s">
        <v>1464</v>
      </c>
      <c r="D251" s="12" t="str">
        <f t="shared" si="3"/>
        <v>C3&amp;5</v>
      </c>
      <c r="E251" s="12">
        <v>2</v>
      </c>
      <c r="F251" s="12" t="s">
        <v>1215</v>
      </c>
      <c r="G251" t="s">
        <v>1456</v>
      </c>
      <c r="H251" s="12" t="s">
        <v>1216</v>
      </c>
      <c r="I251" s="12" t="s">
        <v>1217</v>
      </c>
      <c r="J251" s="12"/>
    </row>
    <row r="252" spans="1:10" x14ac:dyDescent="0.2">
      <c r="A252" s="9">
        <v>94</v>
      </c>
      <c r="B252" s="10" t="s">
        <v>182</v>
      </c>
      <c r="C252" s="10" t="s">
        <v>1453</v>
      </c>
      <c r="D252" s="10" t="str">
        <f t="shared" si="3"/>
        <v>C6</v>
      </c>
      <c r="E252" s="10">
        <v>1</v>
      </c>
      <c r="F252" s="10" t="s">
        <v>1218</v>
      </c>
      <c r="G252" t="s">
        <v>1440</v>
      </c>
      <c r="H252" s="10" t="s">
        <v>1219</v>
      </c>
      <c r="I252" s="10" t="s">
        <v>1220</v>
      </c>
      <c r="J252" s="10"/>
    </row>
    <row r="253" spans="1:10" x14ac:dyDescent="0.2">
      <c r="A253" s="11">
        <v>94</v>
      </c>
      <c r="B253" s="12" t="s">
        <v>187</v>
      </c>
      <c r="C253" s="12" t="s">
        <v>1471</v>
      </c>
      <c r="D253" s="12" t="str">
        <f t="shared" si="3"/>
        <v>C6</v>
      </c>
      <c r="E253" s="12">
        <v>4</v>
      </c>
      <c r="F253" s="12" t="s">
        <v>1482</v>
      </c>
      <c r="G253" t="s">
        <v>1440</v>
      </c>
      <c r="H253" s="12" t="s">
        <v>1222</v>
      </c>
      <c r="I253" s="12" t="s">
        <v>1223</v>
      </c>
      <c r="J253" s="12"/>
    </row>
    <row r="254" spans="1:10" x14ac:dyDescent="0.2">
      <c r="A254" s="9">
        <v>96</v>
      </c>
      <c r="B254" s="10" t="s">
        <v>178</v>
      </c>
      <c r="C254" s="10" t="s">
        <v>1439</v>
      </c>
      <c r="D254" s="10" t="str">
        <f t="shared" si="3"/>
        <v>C6</v>
      </c>
      <c r="E254" s="10">
        <v>2</v>
      </c>
      <c r="F254" s="10" t="s">
        <v>1108</v>
      </c>
      <c r="G254" t="s">
        <v>1456</v>
      </c>
      <c r="H254" s="10" t="s">
        <v>1224</v>
      </c>
      <c r="I254" s="10" t="s">
        <v>1225</v>
      </c>
      <c r="J254" s="10"/>
    </row>
    <row r="255" spans="1:10" x14ac:dyDescent="0.2">
      <c r="A255" s="11">
        <v>97</v>
      </c>
      <c r="B255" s="12" t="s">
        <v>178</v>
      </c>
      <c r="C255" s="12" t="s">
        <v>1439</v>
      </c>
      <c r="D255" s="12" t="str">
        <f t="shared" si="3"/>
        <v>C6</v>
      </c>
      <c r="E255" s="12">
        <v>2</v>
      </c>
      <c r="F255" s="12" t="s">
        <v>1226</v>
      </c>
      <c r="G255" t="s">
        <v>1456</v>
      </c>
      <c r="H255" s="12" t="s">
        <v>1227</v>
      </c>
      <c r="I255" s="12" t="s">
        <v>1228</v>
      </c>
      <c r="J255" s="12"/>
    </row>
    <row r="256" spans="1:10" x14ac:dyDescent="0.2">
      <c r="A256" s="9">
        <v>97</v>
      </c>
      <c r="B256" s="10" t="s">
        <v>187</v>
      </c>
      <c r="C256" s="10" t="s">
        <v>1444</v>
      </c>
      <c r="D256" s="10" t="str">
        <f t="shared" si="3"/>
        <v>C2</v>
      </c>
      <c r="E256" s="10">
        <v>4</v>
      </c>
      <c r="F256" s="10" t="s">
        <v>1226</v>
      </c>
      <c r="G256" t="s">
        <v>1456</v>
      </c>
      <c r="H256" s="10" t="s">
        <v>1231</v>
      </c>
      <c r="I256" s="10" t="s">
        <v>1232</v>
      </c>
      <c r="J256" s="10"/>
    </row>
    <row r="257" spans="1:10" x14ac:dyDescent="0.2">
      <c r="A257" s="11">
        <v>97</v>
      </c>
      <c r="B257" s="12" t="s">
        <v>192</v>
      </c>
      <c r="C257" s="12" t="s">
        <v>1446</v>
      </c>
      <c r="D257" s="12" t="str">
        <f t="shared" si="3"/>
        <v>C7</v>
      </c>
      <c r="E257" s="12">
        <v>3</v>
      </c>
      <c r="F257" s="12" t="s">
        <v>1233</v>
      </c>
      <c r="G257" t="s">
        <v>1440</v>
      </c>
      <c r="H257" s="12" t="s">
        <v>1234</v>
      </c>
      <c r="I257" s="12" t="s">
        <v>1235</v>
      </c>
      <c r="J257" s="12"/>
    </row>
    <row r="258" spans="1:10" x14ac:dyDescent="0.2">
      <c r="A258" s="9">
        <v>98</v>
      </c>
      <c r="B258" s="10" t="s">
        <v>178</v>
      </c>
      <c r="C258" s="10" t="s">
        <v>1446</v>
      </c>
      <c r="D258" s="10" t="str">
        <f t="shared" ref="D258:D321" si="4">IF(OR(LEFT(C258, 2)="SE", LEFT(C258, 2)="S4"), "C6", IF(LEFT(C258, 2)="S1", "C1", IF(OR(LEFT(C258, 2)="S2", LEFT(C258, 2)="S5"), "C3&amp;5", IF(LEFT(C258, 2)="S3", "C4", IF(LEFT(C258, 2)="SC", "C7", IF(LEFT(C258, 2)="S6", "C2", "Other"))))))</f>
        <v>C7</v>
      </c>
      <c r="E258" s="10">
        <v>1</v>
      </c>
      <c r="F258" s="10" t="s">
        <v>1238</v>
      </c>
      <c r="G258" t="s">
        <v>1440</v>
      </c>
      <c r="H258" s="10" t="s">
        <v>1239</v>
      </c>
      <c r="I258" s="10" t="s">
        <v>1240</v>
      </c>
      <c r="J258" s="10"/>
    </row>
    <row r="259" spans="1:10" x14ac:dyDescent="0.2">
      <c r="A259" s="11">
        <v>98</v>
      </c>
      <c r="B259" s="12" t="s">
        <v>192</v>
      </c>
      <c r="C259" s="12" t="s">
        <v>1446</v>
      </c>
      <c r="D259" s="12" t="str">
        <f t="shared" si="4"/>
        <v>C7</v>
      </c>
      <c r="E259" s="12">
        <v>1</v>
      </c>
      <c r="F259" s="12" t="s">
        <v>1245</v>
      </c>
      <c r="G259" t="s">
        <v>1440</v>
      </c>
      <c r="H259" s="12" t="s">
        <v>1246</v>
      </c>
      <c r="I259" s="12" t="s">
        <v>1247</v>
      </c>
      <c r="J259" s="12"/>
    </row>
    <row r="260" spans="1:10" x14ac:dyDescent="0.2">
      <c r="A260" s="9">
        <v>100</v>
      </c>
      <c r="B260" s="10" t="s">
        <v>187</v>
      </c>
      <c r="C260" s="10" t="s">
        <v>1453</v>
      </c>
      <c r="D260" s="10" t="str">
        <f t="shared" si="4"/>
        <v>C6</v>
      </c>
      <c r="E260" s="10">
        <v>3</v>
      </c>
      <c r="F260" s="10" t="s">
        <v>943</v>
      </c>
      <c r="G260" t="s">
        <v>1440</v>
      </c>
      <c r="H260" s="10" t="s">
        <v>1252</v>
      </c>
      <c r="I260" s="10" t="s">
        <v>1253</v>
      </c>
      <c r="J260" s="10"/>
    </row>
    <row r="261" spans="1:10" hidden="1" x14ac:dyDescent="0.2">
      <c r="A261" s="12">
        <v>101</v>
      </c>
      <c r="B261" s="12" t="s">
        <v>178</v>
      </c>
      <c r="C261" s="12" t="s">
        <v>1443</v>
      </c>
      <c r="D261" s="12" t="str">
        <f t="shared" si="4"/>
        <v>C2</v>
      </c>
      <c r="E261" s="12">
        <v>1</v>
      </c>
      <c r="F261" s="12" t="s">
        <v>1461</v>
      </c>
      <c r="G261" t="s">
        <v>1450</v>
      </c>
      <c r="H261" s="12" t="s">
        <v>1255</v>
      </c>
      <c r="I261" s="12" t="s">
        <v>1256</v>
      </c>
      <c r="J261" s="12"/>
    </row>
    <row r="262" spans="1:10" hidden="1" x14ac:dyDescent="0.2">
      <c r="A262" s="10">
        <v>101</v>
      </c>
      <c r="B262" s="10" t="s">
        <v>182</v>
      </c>
      <c r="C262" s="10" t="s">
        <v>1452</v>
      </c>
      <c r="D262" s="10" t="str">
        <f t="shared" si="4"/>
        <v>C2</v>
      </c>
      <c r="E262" s="10">
        <v>3</v>
      </c>
      <c r="F262" s="24" t="s">
        <v>1461</v>
      </c>
      <c r="G262" t="s">
        <v>1450</v>
      </c>
      <c r="H262" s="10" t="s">
        <v>1258</v>
      </c>
      <c r="I262" s="10" t="s">
        <v>1259</v>
      </c>
      <c r="J262" s="10"/>
    </row>
    <row r="263" spans="1:10" x14ac:dyDescent="0.2">
      <c r="A263" s="11">
        <v>102</v>
      </c>
      <c r="B263" s="12" t="s">
        <v>178</v>
      </c>
      <c r="C263" s="12" t="s">
        <v>1460</v>
      </c>
      <c r="D263" s="12" t="str">
        <f t="shared" si="4"/>
        <v>C2</v>
      </c>
      <c r="E263" s="12">
        <v>1</v>
      </c>
      <c r="F263" s="12" t="s">
        <v>1260</v>
      </c>
      <c r="G263" t="s">
        <v>1440</v>
      </c>
      <c r="H263" s="12" t="s">
        <v>1261</v>
      </c>
      <c r="I263" s="12" t="s">
        <v>1262</v>
      </c>
      <c r="J263" s="12"/>
    </row>
    <row r="264" spans="1:10" x14ac:dyDescent="0.2">
      <c r="A264" s="9">
        <v>103</v>
      </c>
      <c r="B264" s="10" t="s">
        <v>178</v>
      </c>
      <c r="C264" s="10" t="s">
        <v>1451</v>
      </c>
      <c r="D264" s="10" t="str">
        <f t="shared" si="4"/>
        <v>C3&amp;5</v>
      </c>
      <c r="E264" s="10">
        <v>5</v>
      </c>
      <c r="F264" s="10" t="s">
        <v>1483</v>
      </c>
      <c r="G264" t="s">
        <v>1440</v>
      </c>
      <c r="H264" s="10" t="s">
        <v>1264</v>
      </c>
      <c r="I264" s="10" t="s">
        <v>1265</v>
      </c>
      <c r="J264" s="10"/>
    </row>
    <row r="265" spans="1:10" x14ac:dyDescent="0.2">
      <c r="A265" s="11">
        <v>103</v>
      </c>
      <c r="B265" s="12" t="s">
        <v>182</v>
      </c>
      <c r="C265" s="12" t="s">
        <v>1446</v>
      </c>
      <c r="D265" s="12" t="str">
        <f t="shared" si="4"/>
        <v>C7</v>
      </c>
      <c r="E265" s="12">
        <v>3</v>
      </c>
      <c r="F265" s="12" t="s">
        <v>1484</v>
      </c>
      <c r="G265" t="s">
        <v>1440</v>
      </c>
      <c r="H265" s="12" t="s">
        <v>1267</v>
      </c>
      <c r="I265" s="12" t="s">
        <v>1268</v>
      </c>
      <c r="J265" s="12"/>
    </row>
    <row r="266" spans="1:10" x14ac:dyDescent="0.2">
      <c r="A266" s="17">
        <v>104</v>
      </c>
      <c r="B266" s="10" t="s">
        <v>182</v>
      </c>
      <c r="C266" s="10" t="s">
        <v>1449</v>
      </c>
      <c r="D266" s="10" t="str">
        <f t="shared" si="4"/>
        <v>C3&amp;5</v>
      </c>
      <c r="E266" s="10">
        <v>10</v>
      </c>
      <c r="F266" s="10" t="s">
        <v>1271</v>
      </c>
      <c r="G266" t="s">
        <v>1440</v>
      </c>
      <c r="H266" s="10" t="s">
        <v>1272</v>
      </c>
      <c r="I266" s="10" t="s">
        <v>1273</v>
      </c>
      <c r="J266" s="10"/>
    </row>
    <row r="267" spans="1:10" x14ac:dyDescent="0.2">
      <c r="A267" s="13">
        <v>104</v>
      </c>
      <c r="B267" s="12" t="s">
        <v>192</v>
      </c>
      <c r="C267" s="12" t="s">
        <v>1449</v>
      </c>
      <c r="D267" s="12" t="str">
        <f t="shared" si="4"/>
        <v>C3&amp;5</v>
      </c>
      <c r="E267" s="12">
        <v>12</v>
      </c>
      <c r="F267" s="12" t="s">
        <v>1276</v>
      </c>
      <c r="G267" t="s">
        <v>1440</v>
      </c>
      <c r="H267" s="12" t="s">
        <v>1277</v>
      </c>
      <c r="I267" s="12" t="s">
        <v>1278</v>
      </c>
      <c r="J267" s="12"/>
    </row>
    <row r="268" spans="1:10" hidden="1" x14ac:dyDescent="0.2">
      <c r="A268" s="10">
        <v>105</v>
      </c>
      <c r="B268" s="10" t="s">
        <v>182</v>
      </c>
      <c r="C268" s="10" t="s">
        <v>1453</v>
      </c>
      <c r="D268" s="10" t="str">
        <f t="shared" si="4"/>
        <v>C6</v>
      </c>
      <c r="E268" s="10">
        <v>1</v>
      </c>
      <c r="F268" s="10" t="s">
        <v>1461</v>
      </c>
      <c r="G268" t="s">
        <v>1450</v>
      </c>
      <c r="H268" s="10" t="s">
        <v>1292</v>
      </c>
      <c r="I268" s="10" t="s">
        <v>1293</v>
      </c>
      <c r="J268" s="10"/>
    </row>
    <row r="269" spans="1:10" hidden="1" x14ac:dyDescent="0.2">
      <c r="A269" s="11">
        <v>107</v>
      </c>
      <c r="B269" s="12" t="s">
        <v>182</v>
      </c>
      <c r="C269" s="12" t="s">
        <v>1451</v>
      </c>
      <c r="D269" s="12" t="str">
        <f t="shared" si="4"/>
        <v>C3&amp;5</v>
      </c>
      <c r="E269" s="12">
        <v>8</v>
      </c>
      <c r="F269" s="12" t="s">
        <v>1302</v>
      </c>
      <c r="G269" t="s">
        <v>1450</v>
      </c>
      <c r="H269" s="12" t="s">
        <v>1303</v>
      </c>
      <c r="I269" s="12" t="s">
        <v>1304</v>
      </c>
      <c r="J269" s="12"/>
    </row>
    <row r="270" spans="1:10" hidden="1" x14ac:dyDescent="0.2">
      <c r="A270" s="9">
        <v>107</v>
      </c>
      <c r="B270" s="10" t="s">
        <v>216</v>
      </c>
      <c r="C270" s="10" t="s">
        <v>1446</v>
      </c>
      <c r="D270" s="10" t="str">
        <f t="shared" si="4"/>
        <v>C7</v>
      </c>
      <c r="E270" s="10">
        <v>1</v>
      </c>
      <c r="F270" s="24" t="s">
        <v>1316</v>
      </c>
      <c r="G270" t="s">
        <v>1450</v>
      </c>
      <c r="H270" s="10" t="s">
        <v>1317</v>
      </c>
      <c r="I270" s="10" t="s">
        <v>1318</v>
      </c>
      <c r="J270" s="10"/>
    </row>
    <row r="271" spans="1:10" x14ac:dyDescent="0.2">
      <c r="A271" s="11">
        <v>109</v>
      </c>
      <c r="B271" s="12" t="s">
        <v>178</v>
      </c>
      <c r="C271" s="12" t="s">
        <v>1446</v>
      </c>
      <c r="D271" s="12" t="str">
        <f t="shared" si="4"/>
        <v>C7</v>
      </c>
      <c r="E271" s="12">
        <v>2</v>
      </c>
      <c r="F271" s="18" t="s">
        <v>1485</v>
      </c>
      <c r="G271" t="s">
        <v>1456</v>
      </c>
      <c r="H271" s="12" t="s">
        <v>1320</v>
      </c>
      <c r="I271" s="12" t="s">
        <v>1321</v>
      </c>
      <c r="J271" s="12"/>
    </row>
    <row r="272" spans="1:10" x14ac:dyDescent="0.2">
      <c r="A272" s="9">
        <v>110</v>
      </c>
      <c r="B272" s="10" t="s">
        <v>178</v>
      </c>
      <c r="C272" s="10" t="s">
        <v>1443</v>
      </c>
      <c r="D272" s="10" t="str">
        <f t="shared" si="4"/>
        <v>C2</v>
      </c>
      <c r="E272" s="10">
        <v>11</v>
      </c>
      <c r="F272" s="10" t="s">
        <v>1322</v>
      </c>
      <c r="G272" t="s">
        <v>1456</v>
      </c>
      <c r="H272" s="10" t="s">
        <v>1323</v>
      </c>
      <c r="I272" s="10" t="s">
        <v>1324</v>
      </c>
      <c r="J272" s="10"/>
    </row>
    <row r="273" spans="1:10" x14ac:dyDescent="0.2">
      <c r="A273" s="11">
        <v>112</v>
      </c>
      <c r="B273" s="12" t="s">
        <v>178</v>
      </c>
      <c r="C273" s="12" t="s">
        <v>1460</v>
      </c>
      <c r="D273" s="12" t="str">
        <f t="shared" si="4"/>
        <v>C2</v>
      </c>
      <c r="E273" s="12">
        <v>2</v>
      </c>
      <c r="F273" s="12" t="s">
        <v>1329</v>
      </c>
      <c r="G273" t="s">
        <v>1440</v>
      </c>
      <c r="H273" s="12" t="s">
        <v>1330</v>
      </c>
      <c r="I273" s="12" t="s">
        <v>1331</v>
      </c>
      <c r="J273" s="12"/>
    </row>
    <row r="274" spans="1:10" x14ac:dyDescent="0.2">
      <c r="A274" s="17">
        <v>112</v>
      </c>
      <c r="B274" s="10" t="s">
        <v>182</v>
      </c>
      <c r="C274" s="10" t="s">
        <v>1447</v>
      </c>
      <c r="D274" s="10" t="str">
        <f t="shared" si="4"/>
        <v>C4</v>
      </c>
      <c r="E274" s="10">
        <v>1</v>
      </c>
      <c r="F274" s="10" t="s">
        <v>1329</v>
      </c>
      <c r="G274" t="s">
        <v>1440</v>
      </c>
      <c r="H274" s="10" t="s">
        <v>1333</v>
      </c>
      <c r="I274" s="10" t="s">
        <v>1334</v>
      </c>
      <c r="J274" s="10"/>
    </row>
    <row r="275" spans="1:10" hidden="1" x14ac:dyDescent="0.2">
      <c r="A275" s="11">
        <v>113</v>
      </c>
      <c r="B275" s="12" t="s">
        <v>178</v>
      </c>
      <c r="C275" s="12" t="s">
        <v>1446</v>
      </c>
      <c r="D275" s="12" t="str">
        <f t="shared" si="4"/>
        <v>C7</v>
      </c>
      <c r="E275" s="12">
        <v>3</v>
      </c>
      <c r="F275" s="12" t="s">
        <v>1337</v>
      </c>
      <c r="G275" t="s">
        <v>1450</v>
      </c>
      <c r="H275" s="12" t="s">
        <v>1338</v>
      </c>
      <c r="I275" s="12" t="s">
        <v>1339</v>
      </c>
      <c r="J275" s="12"/>
    </row>
    <row r="276" spans="1:10" hidden="1" x14ac:dyDescent="0.2">
      <c r="A276" s="9">
        <v>113</v>
      </c>
      <c r="B276" s="10" t="s">
        <v>182</v>
      </c>
      <c r="C276" s="10" t="s">
        <v>1448</v>
      </c>
      <c r="D276" s="10" t="str">
        <f t="shared" si="4"/>
        <v>C6</v>
      </c>
      <c r="E276" s="10">
        <v>10</v>
      </c>
      <c r="F276" s="10" t="s">
        <v>1340</v>
      </c>
      <c r="G276" t="s">
        <v>1450</v>
      </c>
      <c r="H276" s="10" t="s">
        <v>1341</v>
      </c>
      <c r="I276" s="10" t="s">
        <v>1342</v>
      </c>
      <c r="J276" s="10"/>
    </row>
    <row r="277" spans="1:10" hidden="1" x14ac:dyDescent="0.2">
      <c r="A277" s="13">
        <v>113</v>
      </c>
      <c r="B277" s="12" t="s">
        <v>187</v>
      </c>
      <c r="C277" s="12" t="s">
        <v>1447</v>
      </c>
      <c r="D277" s="12" t="str">
        <f t="shared" si="4"/>
        <v>C4</v>
      </c>
      <c r="E277" s="12">
        <v>9</v>
      </c>
      <c r="F277" s="12" t="s">
        <v>1340</v>
      </c>
      <c r="G277" t="s">
        <v>1450</v>
      </c>
      <c r="H277" s="12" t="s">
        <v>1343</v>
      </c>
      <c r="I277" s="12" t="s">
        <v>1344</v>
      </c>
      <c r="J277" s="12"/>
    </row>
    <row r="278" spans="1:10" hidden="1" x14ac:dyDescent="0.2">
      <c r="A278" s="17">
        <v>113</v>
      </c>
      <c r="B278" s="10" t="s">
        <v>192</v>
      </c>
      <c r="C278" s="10" t="s">
        <v>1479</v>
      </c>
      <c r="D278" s="10" t="str">
        <f t="shared" si="4"/>
        <v>C3&amp;5</v>
      </c>
      <c r="E278" s="10">
        <v>7</v>
      </c>
      <c r="F278" s="10" t="s">
        <v>1340</v>
      </c>
      <c r="G278" t="s">
        <v>1450</v>
      </c>
      <c r="H278" s="10" t="s">
        <v>1345</v>
      </c>
      <c r="I278" s="10" t="s">
        <v>1346</v>
      </c>
      <c r="J278" s="10"/>
    </row>
    <row r="279" spans="1:10" hidden="1" x14ac:dyDescent="0.2">
      <c r="A279" s="11">
        <v>113</v>
      </c>
      <c r="B279" s="12" t="s">
        <v>197</v>
      </c>
      <c r="C279" s="12" t="s">
        <v>1444</v>
      </c>
      <c r="D279" s="12" t="str">
        <f t="shared" si="4"/>
        <v>C2</v>
      </c>
      <c r="E279" s="12">
        <v>4</v>
      </c>
      <c r="F279" s="12" t="s">
        <v>1340</v>
      </c>
      <c r="G279" t="s">
        <v>1450</v>
      </c>
      <c r="H279" s="12" t="s">
        <v>1347</v>
      </c>
      <c r="I279" s="12" t="s">
        <v>1348</v>
      </c>
      <c r="J279" s="12"/>
    </row>
    <row r="280" spans="1:10" x14ac:dyDescent="0.2">
      <c r="A280" s="9">
        <v>115</v>
      </c>
      <c r="B280" s="10" t="s">
        <v>182</v>
      </c>
      <c r="C280" s="10" t="s">
        <v>1446</v>
      </c>
      <c r="D280" s="10" t="str">
        <f t="shared" si="4"/>
        <v>C7</v>
      </c>
      <c r="E280" s="10">
        <v>2</v>
      </c>
      <c r="F280" s="10" t="s">
        <v>1353</v>
      </c>
      <c r="G280" t="s">
        <v>1456</v>
      </c>
      <c r="H280" s="10" t="s">
        <v>1354</v>
      </c>
      <c r="I280" s="10" t="s">
        <v>1355</v>
      </c>
      <c r="J280" s="10"/>
    </row>
    <row r="281" spans="1:10" x14ac:dyDescent="0.2">
      <c r="A281" s="11">
        <v>122</v>
      </c>
      <c r="B281" s="12" t="s">
        <v>182</v>
      </c>
      <c r="C281" s="12" t="s">
        <v>1446</v>
      </c>
      <c r="D281" s="12" t="str">
        <f t="shared" si="4"/>
        <v>C7</v>
      </c>
      <c r="E281" s="12">
        <v>3</v>
      </c>
      <c r="F281" s="12" t="s">
        <v>1358</v>
      </c>
      <c r="G281" t="s">
        <v>1456</v>
      </c>
      <c r="H281" s="12" t="s">
        <v>1359</v>
      </c>
      <c r="I281" s="12" t="s">
        <v>1360</v>
      </c>
      <c r="J281" s="12"/>
    </row>
    <row r="282" spans="1:10" x14ac:dyDescent="0.2">
      <c r="A282" s="17">
        <v>123</v>
      </c>
      <c r="B282" s="10" t="s">
        <v>178</v>
      </c>
      <c r="C282" s="10" t="s">
        <v>1457</v>
      </c>
      <c r="D282" s="10" t="str">
        <f t="shared" si="4"/>
        <v>C3&amp;5</v>
      </c>
      <c r="E282" s="10">
        <v>1</v>
      </c>
      <c r="F282" s="10" t="s">
        <v>1363</v>
      </c>
      <c r="G282" t="s">
        <v>1440</v>
      </c>
      <c r="H282" s="10" t="s">
        <v>1364</v>
      </c>
      <c r="I282" s="10" t="s">
        <v>1365</v>
      </c>
      <c r="J282" s="10"/>
    </row>
    <row r="283" spans="1:10" x14ac:dyDescent="0.2">
      <c r="A283" s="11">
        <v>125</v>
      </c>
      <c r="B283" s="12" t="s">
        <v>178</v>
      </c>
      <c r="C283" s="12" t="s">
        <v>1448</v>
      </c>
      <c r="D283" s="12" t="str">
        <f t="shared" si="4"/>
        <v>C6</v>
      </c>
      <c r="E283" s="12">
        <v>6</v>
      </c>
      <c r="F283" s="12" t="s">
        <v>1368</v>
      </c>
      <c r="G283" t="s">
        <v>1440</v>
      </c>
      <c r="H283" s="12" t="s">
        <v>1369</v>
      </c>
      <c r="I283" s="12" t="s">
        <v>1370</v>
      </c>
      <c r="J283" s="12"/>
    </row>
    <row r="284" spans="1:10" x14ac:dyDescent="0.2">
      <c r="A284" s="9">
        <v>131</v>
      </c>
      <c r="B284" s="10" t="s">
        <v>182</v>
      </c>
      <c r="C284" s="10" t="s">
        <v>1446</v>
      </c>
      <c r="D284" s="10" t="str">
        <f t="shared" si="4"/>
        <v>C7</v>
      </c>
      <c r="E284" s="10">
        <v>2</v>
      </c>
      <c r="F284" s="10" t="s">
        <v>1375</v>
      </c>
      <c r="G284" t="s">
        <v>1440</v>
      </c>
      <c r="H284" s="10" t="s">
        <v>1376</v>
      </c>
      <c r="I284" s="10" t="s">
        <v>1377</v>
      </c>
      <c r="J284" s="10"/>
    </row>
    <row r="285" spans="1:10" x14ac:dyDescent="0.2">
      <c r="A285" s="11">
        <v>143</v>
      </c>
      <c r="B285" s="12" t="s">
        <v>178</v>
      </c>
      <c r="C285" s="12" t="s">
        <v>1448</v>
      </c>
      <c r="D285" s="12" t="str">
        <f t="shared" si="4"/>
        <v>C6</v>
      </c>
      <c r="E285" s="12">
        <v>33</v>
      </c>
      <c r="F285" s="12" t="s">
        <v>1378</v>
      </c>
      <c r="G285" t="s">
        <v>1440</v>
      </c>
      <c r="H285" s="12" t="s">
        <v>1379</v>
      </c>
      <c r="I285" s="12" t="s">
        <v>1380</v>
      </c>
      <c r="J285" s="12"/>
    </row>
    <row r="286" spans="1:10" hidden="1" x14ac:dyDescent="0.2">
      <c r="A286" s="9">
        <v>143</v>
      </c>
      <c r="B286" s="10" t="s">
        <v>182</v>
      </c>
      <c r="C286" s="10" t="s">
        <v>1464</v>
      </c>
      <c r="D286" s="10" t="str">
        <f t="shared" si="4"/>
        <v>C3&amp;5</v>
      </c>
      <c r="E286" s="10">
        <v>3</v>
      </c>
      <c r="F286" s="10" t="s">
        <v>1381</v>
      </c>
      <c r="G286" t="s">
        <v>1450</v>
      </c>
      <c r="H286" s="10" t="s">
        <v>1382</v>
      </c>
      <c r="I286" s="10" t="s">
        <v>1383</v>
      </c>
      <c r="J286" s="10"/>
    </row>
    <row r="287" spans="1:10" x14ac:dyDescent="0.2">
      <c r="A287" s="13">
        <v>145</v>
      </c>
      <c r="B287" s="12" t="s">
        <v>182</v>
      </c>
      <c r="C287" s="12" t="s">
        <v>1458</v>
      </c>
      <c r="D287" s="12" t="str">
        <f t="shared" si="4"/>
        <v>C4</v>
      </c>
      <c r="E287" s="12">
        <v>1</v>
      </c>
      <c r="F287" s="12" t="s">
        <v>1386</v>
      </c>
      <c r="G287" t="s">
        <v>1456</v>
      </c>
      <c r="H287" s="12" t="s">
        <v>1387</v>
      </c>
      <c r="I287" s="12" t="s">
        <v>1388</v>
      </c>
      <c r="J287" s="12"/>
    </row>
    <row r="288" spans="1:10" x14ac:dyDescent="0.2">
      <c r="A288" s="9">
        <v>145</v>
      </c>
      <c r="B288" s="10" t="s">
        <v>187</v>
      </c>
      <c r="C288" s="10" t="s">
        <v>1446</v>
      </c>
      <c r="D288" s="10" t="str">
        <f t="shared" si="4"/>
        <v>C7</v>
      </c>
      <c r="E288" s="10">
        <v>3</v>
      </c>
      <c r="F288" s="10" t="s">
        <v>1486</v>
      </c>
      <c r="G288" t="s">
        <v>1440</v>
      </c>
      <c r="H288" s="10" t="s">
        <v>1390</v>
      </c>
      <c r="I288" s="10" t="s">
        <v>1391</v>
      </c>
      <c r="J288" s="10"/>
    </row>
    <row r="289" spans="1:10" s="28" customFormat="1" x14ac:dyDescent="0.2">
      <c r="A289" s="26">
        <v>190</v>
      </c>
      <c r="B289" s="27" t="s">
        <v>178</v>
      </c>
      <c r="C289" s="27" t="s">
        <v>1446</v>
      </c>
      <c r="D289" s="27" t="str">
        <f t="shared" si="4"/>
        <v>C7</v>
      </c>
      <c r="E289" s="27">
        <v>5</v>
      </c>
      <c r="F289" s="27" t="s">
        <v>1392</v>
      </c>
      <c r="G289" t="s">
        <v>1440</v>
      </c>
      <c r="H289" s="27" t="s">
        <v>1393</v>
      </c>
      <c r="I289" s="27" t="s">
        <v>1394</v>
      </c>
      <c r="J289" s="27"/>
    </row>
    <row r="290" spans="1:10" x14ac:dyDescent="0.2">
      <c r="A290" s="9">
        <v>190</v>
      </c>
      <c r="B290" s="10" t="s">
        <v>182</v>
      </c>
      <c r="C290" s="10" t="s">
        <v>1446</v>
      </c>
      <c r="D290" s="10" t="str">
        <f t="shared" si="4"/>
        <v>C7</v>
      </c>
      <c r="E290" s="10">
        <v>13</v>
      </c>
      <c r="F290" s="10" t="s">
        <v>1392</v>
      </c>
      <c r="G290" t="s">
        <v>1440</v>
      </c>
      <c r="H290" s="10" t="s">
        <v>1395</v>
      </c>
      <c r="I290" s="10" t="s">
        <v>1396</v>
      </c>
      <c r="J290" s="10"/>
    </row>
    <row r="291" spans="1:10" x14ac:dyDescent="0.2">
      <c r="A291" s="11">
        <v>191</v>
      </c>
      <c r="B291" s="12" t="s">
        <v>182</v>
      </c>
      <c r="C291" s="12" t="s">
        <v>1446</v>
      </c>
      <c r="D291" s="12" t="str">
        <f t="shared" si="4"/>
        <v>C7</v>
      </c>
      <c r="E291" s="12">
        <v>1</v>
      </c>
      <c r="F291" s="12" t="s">
        <v>1399</v>
      </c>
      <c r="G291" t="s">
        <v>1440</v>
      </c>
      <c r="H291" s="12" t="s">
        <v>1400</v>
      </c>
      <c r="I291" s="12" t="s">
        <v>1401</v>
      </c>
      <c r="J291" s="12"/>
    </row>
    <row r="292" spans="1:10" x14ac:dyDescent="0.2">
      <c r="A292" s="17">
        <v>192</v>
      </c>
      <c r="B292" s="10" t="s">
        <v>178</v>
      </c>
      <c r="C292" s="10" t="s">
        <v>1447</v>
      </c>
      <c r="D292" s="10" t="str">
        <f t="shared" si="4"/>
        <v>C4</v>
      </c>
      <c r="E292" s="10">
        <v>10</v>
      </c>
      <c r="F292" s="24" t="s">
        <v>1402</v>
      </c>
      <c r="G292" t="s">
        <v>1440</v>
      </c>
      <c r="H292" s="10" t="s">
        <v>1403</v>
      </c>
      <c r="I292" s="10" t="s">
        <v>1404</v>
      </c>
      <c r="J292" s="10"/>
    </row>
    <row r="293" spans="1:10" hidden="1" x14ac:dyDescent="0.2">
      <c r="A293" s="11">
        <v>192</v>
      </c>
      <c r="B293" s="12" t="s">
        <v>182</v>
      </c>
      <c r="C293" s="12" t="s">
        <v>1446</v>
      </c>
      <c r="D293" s="12" t="str">
        <f t="shared" si="4"/>
        <v>C7</v>
      </c>
      <c r="E293" s="12">
        <v>1</v>
      </c>
      <c r="F293" s="12" t="s">
        <v>1415</v>
      </c>
      <c r="G293" t="s">
        <v>1450</v>
      </c>
      <c r="H293" s="12" t="s">
        <v>1406</v>
      </c>
      <c r="I293" s="12" t="s">
        <v>1407</v>
      </c>
      <c r="J293" s="12"/>
    </row>
    <row r="294" spans="1:10" hidden="1" x14ac:dyDescent="0.2">
      <c r="A294" s="9">
        <v>192</v>
      </c>
      <c r="B294" s="10" t="s">
        <v>192</v>
      </c>
      <c r="C294" s="10" t="s">
        <v>1446</v>
      </c>
      <c r="D294" s="10" t="str">
        <f t="shared" si="4"/>
        <v>C7</v>
      </c>
      <c r="E294" s="10">
        <v>1</v>
      </c>
      <c r="F294" s="10" t="s">
        <v>1405</v>
      </c>
      <c r="G294" t="s">
        <v>1450</v>
      </c>
      <c r="H294" s="10" t="s">
        <v>1410</v>
      </c>
      <c r="I294" s="10" t="s">
        <v>1411</v>
      </c>
      <c r="J294" s="10"/>
    </row>
    <row r="295" spans="1:10" x14ac:dyDescent="0.2">
      <c r="A295" s="13">
        <v>192</v>
      </c>
      <c r="B295" s="12" t="s">
        <v>197</v>
      </c>
      <c r="C295" s="12" t="s">
        <v>1457</v>
      </c>
      <c r="D295" s="12" t="str">
        <f t="shared" si="4"/>
        <v>C3&amp;5</v>
      </c>
      <c r="E295" s="12">
        <v>6</v>
      </c>
      <c r="F295" s="18" t="s">
        <v>1412</v>
      </c>
      <c r="G295" t="s">
        <v>1440</v>
      </c>
      <c r="H295" s="12" t="s">
        <v>1413</v>
      </c>
      <c r="I295" s="12" t="s">
        <v>1414</v>
      </c>
      <c r="J295" s="12"/>
    </row>
    <row r="296" spans="1:10" hidden="1" x14ac:dyDescent="0.2">
      <c r="A296" s="9">
        <v>192</v>
      </c>
      <c r="B296" s="10" t="s">
        <v>202</v>
      </c>
      <c r="C296" s="10" t="s">
        <v>1444</v>
      </c>
      <c r="D296" s="10" t="str">
        <f t="shared" si="4"/>
        <v>C2</v>
      </c>
      <c r="E296" s="10">
        <v>1</v>
      </c>
      <c r="F296" s="24" t="s">
        <v>1415</v>
      </c>
      <c r="G296" t="s">
        <v>1450</v>
      </c>
      <c r="H296" s="10" t="s">
        <v>1416</v>
      </c>
      <c r="I296" s="10" t="s">
        <v>1417</v>
      </c>
      <c r="J296" s="10"/>
    </row>
    <row r="297" spans="1:10" x14ac:dyDescent="0.2">
      <c r="A297" s="11">
        <v>192</v>
      </c>
      <c r="B297" s="12" t="s">
        <v>212</v>
      </c>
      <c r="C297" s="12" t="s">
        <v>1448</v>
      </c>
      <c r="D297" s="12" t="str">
        <f t="shared" si="4"/>
        <v>C6</v>
      </c>
      <c r="E297" s="12">
        <v>11</v>
      </c>
      <c r="F297" s="12" t="s">
        <v>1420</v>
      </c>
      <c r="G297" t="s">
        <v>1440</v>
      </c>
      <c r="H297" s="12" t="s">
        <v>1421</v>
      </c>
      <c r="I297" s="12" t="s">
        <v>1422</v>
      </c>
      <c r="J297" s="12"/>
    </row>
    <row r="298" spans="1:10" hidden="1" x14ac:dyDescent="0.2">
      <c r="A298" s="9">
        <v>192</v>
      </c>
      <c r="B298" s="10" t="s">
        <v>216</v>
      </c>
      <c r="C298" s="10" t="s">
        <v>1444</v>
      </c>
      <c r="D298" s="10" t="str">
        <f t="shared" si="4"/>
        <v>C2</v>
      </c>
      <c r="E298" s="10">
        <v>4</v>
      </c>
      <c r="F298" s="24" t="s">
        <v>1415</v>
      </c>
      <c r="G298" t="s">
        <v>1450</v>
      </c>
      <c r="H298" s="10" t="s">
        <v>1423</v>
      </c>
      <c r="I298" s="10" t="s">
        <v>1424</v>
      </c>
      <c r="J298" s="10"/>
    </row>
    <row r="299" spans="1:10" hidden="1" x14ac:dyDescent="0.2">
      <c r="A299" s="11">
        <v>192</v>
      </c>
      <c r="B299" s="12" t="s">
        <v>249</v>
      </c>
      <c r="C299" s="12" t="s">
        <v>1446</v>
      </c>
      <c r="D299" s="12" t="str">
        <f t="shared" si="4"/>
        <v>C7</v>
      </c>
      <c r="E299" s="12">
        <v>3</v>
      </c>
      <c r="F299" s="12" t="s">
        <v>1415</v>
      </c>
      <c r="G299" t="s">
        <v>1450</v>
      </c>
      <c r="H299" s="12" t="s">
        <v>1426</v>
      </c>
      <c r="I299" s="12" t="s">
        <v>1427</v>
      </c>
      <c r="J299" s="12"/>
    </row>
    <row r="300" spans="1:10" hidden="1" x14ac:dyDescent="0.2">
      <c r="A300" s="9">
        <v>192</v>
      </c>
      <c r="B300" s="10" t="s">
        <v>220</v>
      </c>
      <c r="C300" s="10" t="s">
        <v>1444</v>
      </c>
      <c r="D300" s="10" t="str">
        <f t="shared" si="4"/>
        <v>C2</v>
      </c>
      <c r="E300" s="10">
        <v>9</v>
      </c>
      <c r="F300" s="24" t="s">
        <v>1415</v>
      </c>
      <c r="G300" t="s">
        <v>1450</v>
      </c>
      <c r="H300" s="10" t="s">
        <v>1428</v>
      </c>
      <c r="I300" s="10" t="s">
        <v>1429</v>
      </c>
      <c r="J300" s="10"/>
    </row>
    <row r="301" spans="1:10" x14ac:dyDescent="0.2">
      <c r="A301" s="31">
        <v>193</v>
      </c>
      <c r="B301" s="32" t="s">
        <v>182</v>
      </c>
      <c r="C301" s="32" t="s">
        <v>1463</v>
      </c>
      <c r="D301" s="32" t="str">
        <f t="shared" si="4"/>
        <v>C1</v>
      </c>
      <c r="E301" s="32">
        <v>28</v>
      </c>
      <c r="F301" s="33" t="s">
        <v>1432</v>
      </c>
      <c r="G301" t="s">
        <v>1456</v>
      </c>
      <c r="H301" s="32" t="s">
        <v>1433</v>
      </c>
      <c r="I301" s="32" t="s">
        <v>1434</v>
      </c>
      <c r="J301" s="32"/>
    </row>
  </sheetData>
  <hyperlinks>
    <hyperlink ref="F200" r:id="rId1" location="L1143" xr:uid="{00000000-0004-0000-0200-000000000000}"/>
  </hyperlinks>
  <pageMargins left="0.7" right="0.7" top="0.75" bottom="0.75" header="0.51180555555555496" footer="0.51180555555555496"/>
  <pageSetup paperSize="9"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06"/>
  <sheetViews>
    <sheetView tabSelected="1" zoomScaleNormal="100" workbookViewId="0">
      <selection activeCell="D1" sqref="D1"/>
    </sheetView>
  </sheetViews>
  <sheetFormatPr baseColWidth="10" defaultColWidth="8.5" defaultRowHeight="15" x14ac:dyDescent="0.2"/>
  <cols>
    <col min="1" max="1" width="7.6640625" customWidth="1"/>
    <col min="2" max="2" width="4.83203125" customWidth="1"/>
    <col min="3" max="3" width="6.5" customWidth="1"/>
    <col min="4" max="4" width="24.5" customWidth="1"/>
    <col min="5" max="5" width="17.33203125" customWidth="1"/>
    <col min="6" max="6" width="24.5" customWidth="1"/>
    <col min="7" max="7" width="21.5" customWidth="1"/>
    <col min="8" max="8" width="9" customWidth="1"/>
    <col min="9" max="9" width="30.6640625" customWidth="1"/>
  </cols>
  <sheetData>
    <row r="1" spans="1:9" x14ac:dyDescent="0.2">
      <c r="A1" t="s">
        <v>1487</v>
      </c>
      <c r="B1" t="s">
        <v>0</v>
      </c>
      <c r="C1" t="s">
        <v>1488</v>
      </c>
      <c r="D1" t="s">
        <v>1489</v>
      </c>
      <c r="E1" t="s">
        <v>1490</v>
      </c>
      <c r="F1" t="s">
        <v>1491</v>
      </c>
      <c r="G1" t="s">
        <v>1492</v>
      </c>
      <c r="H1" t="s">
        <v>1493</v>
      </c>
      <c r="I1" t="s">
        <v>1494</v>
      </c>
    </row>
    <row r="2" spans="1:9" hidden="1" x14ac:dyDescent="0.2">
      <c r="A2" t="s">
        <v>1495</v>
      </c>
      <c r="B2">
        <v>3</v>
      </c>
      <c r="C2">
        <f>COUNTIFS(gptGeneralBug!A:A, A2)</f>
        <v>14</v>
      </c>
      <c r="D2" t="s">
        <v>1496</v>
      </c>
      <c r="G2" t="s">
        <v>1497</v>
      </c>
      <c r="I2" t="s">
        <v>1498</v>
      </c>
    </row>
    <row r="3" spans="1:9" hidden="1" x14ac:dyDescent="0.2">
      <c r="A3" t="s">
        <v>1495</v>
      </c>
      <c r="B3">
        <v>3</v>
      </c>
      <c r="C3">
        <v>1</v>
      </c>
      <c r="D3" t="s">
        <v>1499</v>
      </c>
      <c r="G3" t="s">
        <v>1497</v>
      </c>
      <c r="I3" t="s">
        <v>1500</v>
      </c>
    </row>
    <row r="4" spans="1:9" hidden="1" x14ac:dyDescent="0.2">
      <c r="A4" t="s">
        <v>1495</v>
      </c>
      <c r="B4">
        <v>3</v>
      </c>
      <c r="C4">
        <v>1</v>
      </c>
      <c r="D4" t="s">
        <v>1501</v>
      </c>
      <c r="G4" t="s">
        <v>1497</v>
      </c>
      <c r="I4" t="s">
        <v>1502</v>
      </c>
    </row>
    <row r="5" spans="1:9" hidden="1" x14ac:dyDescent="0.2">
      <c r="A5" t="s">
        <v>1495</v>
      </c>
      <c r="B5">
        <v>3</v>
      </c>
      <c r="C5">
        <v>1</v>
      </c>
      <c r="D5" t="s">
        <v>1503</v>
      </c>
      <c r="G5" t="s">
        <v>1504</v>
      </c>
      <c r="I5" t="s">
        <v>1505</v>
      </c>
    </row>
    <row r="6" spans="1:9" x14ac:dyDescent="0.2">
      <c r="A6" t="s">
        <v>1495</v>
      </c>
      <c r="B6">
        <v>3</v>
      </c>
      <c r="C6">
        <v>1</v>
      </c>
      <c r="D6" t="s">
        <v>1506</v>
      </c>
      <c r="E6" s="34" t="s">
        <v>1445</v>
      </c>
      <c r="F6" t="s">
        <v>1507</v>
      </c>
      <c r="G6" t="s">
        <v>1508</v>
      </c>
      <c r="H6" t="s">
        <v>1509</v>
      </c>
      <c r="I6" t="s">
        <v>1510</v>
      </c>
    </row>
    <row r="7" spans="1:9" hidden="1" x14ac:dyDescent="0.2">
      <c r="A7" t="s">
        <v>1495</v>
      </c>
      <c r="B7">
        <v>3</v>
      </c>
      <c r="C7">
        <v>1</v>
      </c>
      <c r="D7" t="s">
        <v>1511</v>
      </c>
      <c r="G7" t="s">
        <v>1497</v>
      </c>
      <c r="I7" t="s">
        <v>1512</v>
      </c>
    </row>
    <row r="8" spans="1:9" hidden="1" x14ac:dyDescent="0.2">
      <c r="A8" t="s">
        <v>1495</v>
      </c>
      <c r="B8">
        <v>3</v>
      </c>
      <c r="C8">
        <v>1</v>
      </c>
      <c r="D8" t="s">
        <v>1513</v>
      </c>
      <c r="G8" t="s">
        <v>1497</v>
      </c>
      <c r="I8" t="s">
        <v>1514</v>
      </c>
    </row>
    <row r="9" spans="1:9" hidden="1" x14ac:dyDescent="0.2">
      <c r="A9" t="s">
        <v>1495</v>
      </c>
      <c r="B9">
        <v>3</v>
      </c>
      <c r="C9">
        <v>1</v>
      </c>
      <c r="D9" t="s">
        <v>1515</v>
      </c>
      <c r="G9" t="s">
        <v>1497</v>
      </c>
      <c r="I9" t="s">
        <v>1516</v>
      </c>
    </row>
    <row r="10" spans="1:9" hidden="1" x14ac:dyDescent="0.2">
      <c r="A10" t="s">
        <v>1495</v>
      </c>
      <c r="B10">
        <v>3</v>
      </c>
      <c r="C10">
        <v>1</v>
      </c>
      <c r="D10" t="s">
        <v>1517</v>
      </c>
      <c r="G10" t="s">
        <v>1497</v>
      </c>
      <c r="I10" t="s">
        <v>1518</v>
      </c>
    </row>
    <row r="11" spans="1:9" hidden="1" x14ac:dyDescent="0.2">
      <c r="A11" t="s">
        <v>1495</v>
      </c>
      <c r="B11">
        <v>3</v>
      </c>
      <c r="C11">
        <v>1</v>
      </c>
      <c r="D11" t="s">
        <v>1519</v>
      </c>
      <c r="G11" t="s">
        <v>1497</v>
      </c>
      <c r="I11" t="s">
        <v>1520</v>
      </c>
    </row>
    <row r="12" spans="1:9" hidden="1" x14ac:dyDescent="0.2">
      <c r="A12" t="s">
        <v>1495</v>
      </c>
      <c r="B12">
        <v>3</v>
      </c>
      <c r="C12">
        <v>1</v>
      </c>
      <c r="D12" t="s">
        <v>1521</v>
      </c>
      <c r="G12" t="s">
        <v>1522</v>
      </c>
      <c r="I12" t="s">
        <v>1523</v>
      </c>
    </row>
    <row r="13" spans="1:9" hidden="1" x14ac:dyDescent="0.2">
      <c r="A13" t="s">
        <v>1495</v>
      </c>
      <c r="B13">
        <v>3</v>
      </c>
      <c r="C13">
        <v>1</v>
      </c>
      <c r="D13" t="s">
        <v>1524</v>
      </c>
      <c r="G13" t="s">
        <v>1497</v>
      </c>
      <c r="I13" t="s">
        <v>1525</v>
      </c>
    </row>
    <row r="14" spans="1:9" hidden="1" x14ac:dyDescent="0.2">
      <c r="A14" t="s">
        <v>1495</v>
      </c>
      <c r="B14">
        <v>3</v>
      </c>
      <c r="C14">
        <v>1</v>
      </c>
      <c r="D14" t="s">
        <v>1524</v>
      </c>
      <c r="G14" t="s">
        <v>1497</v>
      </c>
      <c r="I14" t="s">
        <v>1526</v>
      </c>
    </row>
    <row r="15" spans="1:9" hidden="1" x14ac:dyDescent="0.2">
      <c r="A15" t="s">
        <v>1495</v>
      </c>
      <c r="B15">
        <v>3</v>
      </c>
      <c r="C15">
        <v>1</v>
      </c>
      <c r="D15" t="s">
        <v>1527</v>
      </c>
      <c r="G15" t="s">
        <v>1497</v>
      </c>
      <c r="I15" t="s">
        <v>1528</v>
      </c>
    </row>
    <row r="16" spans="1:9" hidden="1" x14ac:dyDescent="0.2">
      <c r="A16" t="s">
        <v>1529</v>
      </c>
      <c r="B16">
        <v>3</v>
      </c>
      <c r="C16">
        <v>2</v>
      </c>
      <c r="D16" t="s">
        <v>1511</v>
      </c>
      <c r="G16" t="s">
        <v>1497</v>
      </c>
      <c r="I16" t="s">
        <v>1530</v>
      </c>
    </row>
    <row r="17" spans="1:9" hidden="1" x14ac:dyDescent="0.2">
      <c r="A17" t="s">
        <v>1529</v>
      </c>
      <c r="B17">
        <v>3</v>
      </c>
      <c r="C17">
        <v>2</v>
      </c>
      <c r="D17" t="s">
        <v>1513</v>
      </c>
      <c r="G17" t="s">
        <v>1497</v>
      </c>
      <c r="I17" t="s">
        <v>1530</v>
      </c>
    </row>
    <row r="18" spans="1:9" hidden="1" x14ac:dyDescent="0.2">
      <c r="A18" t="s">
        <v>1529</v>
      </c>
      <c r="B18">
        <v>3</v>
      </c>
      <c r="C18">
        <v>2</v>
      </c>
      <c r="D18" t="s">
        <v>1496</v>
      </c>
      <c r="G18" t="s">
        <v>1497</v>
      </c>
      <c r="I18" t="s">
        <v>1531</v>
      </c>
    </row>
    <row r="19" spans="1:9" hidden="1" x14ac:dyDescent="0.2">
      <c r="A19" t="s">
        <v>1529</v>
      </c>
      <c r="B19">
        <v>3</v>
      </c>
      <c r="C19">
        <v>2</v>
      </c>
      <c r="D19" t="s">
        <v>1499</v>
      </c>
      <c r="G19" t="s">
        <v>1497</v>
      </c>
      <c r="I19" t="s">
        <v>1532</v>
      </c>
    </row>
    <row r="20" spans="1:9" hidden="1" x14ac:dyDescent="0.2">
      <c r="A20" t="s">
        <v>1529</v>
      </c>
      <c r="B20">
        <v>3</v>
      </c>
      <c r="C20">
        <v>2</v>
      </c>
      <c r="D20" t="s">
        <v>1533</v>
      </c>
      <c r="G20" t="s">
        <v>1497</v>
      </c>
      <c r="I20" t="s">
        <v>1534</v>
      </c>
    </row>
    <row r="21" spans="1:9" hidden="1" x14ac:dyDescent="0.2">
      <c r="A21" t="s">
        <v>1529</v>
      </c>
      <c r="B21">
        <v>3</v>
      </c>
      <c r="C21">
        <v>2</v>
      </c>
      <c r="D21" t="s">
        <v>1535</v>
      </c>
      <c r="G21" t="s">
        <v>1497</v>
      </c>
      <c r="I21" t="s">
        <v>1536</v>
      </c>
    </row>
    <row r="22" spans="1:9" hidden="1" x14ac:dyDescent="0.2">
      <c r="A22" t="s">
        <v>1529</v>
      </c>
      <c r="B22">
        <v>3</v>
      </c>
      <c r="C22">
        <v>2</v>
      </c>
      <c r="D22" t="s">
        <v>1537</v>
      </c>
      <c r="G22" t="s">
        <v>1497</v>
      </c>
      <c r="I22" t="s">
        <v>1538</v>
      </c>
    </row>
    <row r="23" spans="1:9" hidden="1" x14ac:dyDescent="0.2">
      <c r="A23" t="s">
        <v>1529</v>
      </c>
      <c r="B23">
        <v>3</v>
      </c>
      <c r="C23">
        <v>2</v>
      </c>
      <c r="D23" t="s">
        <v>1539</v>
      </c>
      <c r="G23" t="s">
        <v>1497</v>
      </c>
      <c r="I23" t="s">
        <v>1540</v>
      </c>
    </row>
    <row r="24" spans="1:9" hidden="1" x14ac:dyDescent="0.2">
      <c r="A24" t="s">
        <v>1529</v>
      </c>
      <c r="B24">
        <v>3</v>
      </c>
      <c r="C24">
        <v>2</v>
      </c>
      <c r="D24" t="s">
        <v>1541</v>
      </c>
      <c r="G24" t="s">
        <v>1497</v>
      </c>
      <c r="I24" t="s">
        <v>1542</v>
      </c>
    </row>
    <row r="25" spans="1:9" hidden="1" x14ac:dyDescent="0.2">
      <c r="A25" t="s">
        <v>1529</v>
      </c>
      <c r="B25">
        <v>3</v>
      </c>
      <c r="C25">
        <v>2</v>
      </c>
      <c r="D25" t="s">
        <v>1515</v>
      </c>
      <c r="G25" t="s">
        <v>1497</v>
      </c>
      <c r="I25" t="s">
        <v>1543</v>
      </c>
    </row>
    <row r="26" spans="1:9" hidden="1" x14ac:dyDescent="0.2">
      <c r="A26" t="s">
        <v>1529</v>
      </c>
      <c r="B26">
        <v>3</v>
      </c>
      <c r="C26">
        <v>2</v>
      </c>
      <c r="D26" t="s">
        <v>1517</v>
      </c>
      <c r="G26" t="s">
        <v>1497</v>
      </c>
      <c r="I26" t="s">
        <v>1544</v>
      </c>
    </row>
    <row r="27" spans="1:9" hidden="1" x14ac:dyDescent="0.2">
      <c r="A27" t="s">
        <v>1529</v>
      </c>
      <c r="B27">
        <v>3</v>
      </c>
      <c r="C27">
        <v>2</v>
      </c>
      <c r="D27" t="s">
        <v>1545</v>
      </c>
      <c r="G27" t="s">
        <v>1497</v>
      </c>
      <c r="I27" t="s">
        <v>1546</v>
      </c>
    </row>
    <row r="28" spans="1:9" hidden="1" x14ac:dyDescent="0.2">
      <c r="A28" t="s">
        <v>1529</v>
      </c>
      <c r="B28">
        <v>3</v>
      </c>
      <c r="C28">
        <v>2</v>
      </c>
      <c r="D28" t="s">
        <v>1524</v>
      </c>
      <c r="G28" t="s">
        <v>1497</v>
      </c>
      <c r="I28" t="s">
        <v>1547</v>
      </c>
    </row>
    <row r="29" spans="1:9" hidden="1" x14ac:dyDescent="0.2">
      <c r="A29" t="s">
        <v>1529</v>
      </c>
      <c r="B29">
        <v>3</v>
      </c>
      <c r="C29">
        <v>2</v>
      </c>
      <c r="D29" t="s">
        <v>1548</v>
      </c>
      <c r="G29" t="s">
        <v>1549</v>
      </c>
      <c r="I29" t="s">
        <v>1550</v>
      </c>
    </row>
    <row r="30" spans="1:9" x14ac:dyDescent="0.2">
      <c r="A30" t="s">
        <v>1529</v>
      </c>
      <c r="B30">
        <v>3</v>
      </c>
      <c r="C30">
        <v>2</v>
      </c>
      <c r="D30" t="s">
        <v>1524</v>
      </c>
      <c r="E30" t="s">
        <v>1551</v>
      </c>
      <c r="F30" t="s">
        <v>1552</v>
      </c>
      <c r="G30" t="s">
        <v>1553</v>
      </c>
      <c r="H30" t="s">
        <v>1509</v>
      </c>
      <c r="I30" t="s">
        <v>1554</v>
      </c>
    </row>
    <row r="31" spans="1:9" hidden="1" x14ac:dyDescent="0.2">
      <c r="A31" t="s">
        <v>1529</v>
      </c>
      <c r="B31">
        <v>3</v>
      </c>
      <c r="C31">
        <v>2</v>
      </c>
      <c r="D31" t="s">
        <v>1503</v>
      </c>
      <c r="G31" t="s">
        <v>1555</v>
      </c>
      <c r="I31" t="s">
        <v>1556</v>
      </c>
    </row>
    <row r="32" spans="1:9" x14ac:dyDescent="0.2">
      <c r="A32" t="s">
        <v>1529</v>
      </c>
      <c r="B32">
        <v>3</v>
      </c>
      <c r="C32">
        <v>2</v>
      </c>
      <c r="D32" t="s">
        <v>1557</v>
      </c>
      <c r="E32" s="34" t="s">
        <v>1445</v>
      </c>
      <c r="F32" t="s">
        <v>1507</v>
      </c>
      <c r="G32" t="s">
        <v>1558</v>
      </c>
      <c r="H32" t="s">
        <v>1509</v>
      </c>
      <c r="I32" t="s">
        <v>1559</v>
      </c>
    </row>
    <row r="33" spans="1:9" hidden="1" x14ac:dyDescent="0.2">
      <c r="A33" t="s">
        <v>1529</v>
      </c>
      <c r="B33">
        <v>3</v>
      </c>
      <c r="C33">
        <v>2</v>
      </c>
      <c r="D33" t="s">
        <v>1560</v>
      </c>
      <c r="G33" t="s">
        <v>1555</v>
      </c>
      <c r="I33" t="s">
        <v>1561</v>
      </c>
    </row>
    <row r="34" spans="1:9" x14ac:dyDescent="0.2">
      <c r="A34" t="s">
        <v>1529</v>
      </c>
      <c r="B34">
        <v>3</v>
      </c>
      <c r="C34">
        <v>2</v>
      </c>
      <c r="D34" t="s">
        <v>1562</v>
      </c>
      <c r="E34" t="s">
        <v>1563</v>
      </c>
      <c r="F34" t="s">
        <v>1564</v>
      </c>
      <c r="G34" t="s">
        <v>1558</v>
      </c>
      <c r="H34" t="s">
        <v>1509</v>
      </c>
      <c r="I34" t="s">
        <v>1565</v>
      </c>
    </row>
    <row r="35" spans="1:9" hidden="1" x14ac:dyDescent="0.2">
      <c r="A35" t="s">
        <v>1529</v>
      </c>
      <c r="B35">
        <v>3</v>
      </c>
      <c r="C35">
        <v>2</v>
      </c>
      <c r="D35" t="s">
        <v>1566</v>
      </c>
      <c r="G35" t="s">
        <v>1497</v>
      </c>
      <c r="I35" t="s">
        <v>1567</v>
      </c>
    </row>
    <row r="36" spans="1:9" hidden="1" x14ac:dyDescent="0.2">
      <c r="A36" t="s">
        <v>1529</v>
      </c>
      <c r="B36">
        <v>3</v>
      </c>
      <c r="C36">
        <v>2</v>
      </c>
      <c r="D36" t="s">
        <v>1568</v>
      </c>
      <c r="G36" t="s">
        <v>1549</v>
      </c>
      <c r="I36" t="s">
        <v>1569</v>
      </c>
    </row>
    <row r="37" spans="1:9" hidden="1" x14ac:dyDescent="0.2">
      <c r="A37" t="s">
        <v>1529</v>
      </c>
      <c r="B37">
        <v>3</v>
      </c>
      <c r="C37">
        <v>2</v>
      </c>
      <c r="D37" t="s">
        <v>1570</v>
      </c>
      <c r="G37" t="s">
        <v>1571</v>
      </c>
      <c r="I37" t="s">
        <v>1572</v>
      </c>
    </row>
    <row r="38" spans="1:9" hidden="1" x14ac:dyDescent="0.2">
      <c r="A38" t="s">
        <v>1529</v>
      </c>
      <c r="B38">
        <v>3</v>
      </c>
      <c r="C38">
        <v>2</v>
      </c>
      <c r="D38" t="s">
        <v>1573</v>
      </c>
      <c r="G38" t="s">
        <v>1497</v>
      </c>
      <c r="I38" t="s">
        <v>1574</v>
      </c>
    </row>
    <row r="39" spans="1:9" x14ac:dyDescent="0.2">
      <c r="A39" t="s">
        <v>1529</v>
      </c>
      <c r="B39">
        <v>3</v>
      </c>
      <c r="C39">
        <v>2</v>
      </c>
      <c r="D39" t="s">
        <v>1575</v>
      </c>
      <c r="E39" t="s">
        <v>1445</v>
      </c>
      <c r="F39" t="s">
        <v>1507</v>
      </c>
      <c r="G39" t="s">
        <v>1508</v>
      </c>
      <c r="H39" t="s">
        <v>1509</v>
      </c>
      <c r="I39" t="s">
        <v>1576</v>
      </c>
    </row>
    <row r="40" spans="1:9" x14ac:dyDescent="0.2">
      <c r="A40" t="s">
        <v>1529</v>
      </c>
      <c r="B40">
        <v>3</v>
      </c>
      <c r="C40">
        <v>2</v>
      </c>
      <c r="D40" t="s">
        <v>1577</v>
      </c>
      <c r="E40" t="s">
        <v>1445</v>
      </c>
      <c r="F40" t="s">
        <v>1507</v>
      </c>
      <c r="G40" t="s">
        <v>1508</v>
      </c>
      <c r="H40" t="s">
        <v>1509</v>
      </c>
      <c r="I40" t="s">
        <v>1578</v>
      </c>
    </row>
    <row r="41" spans="1:9" hidden="1" x14ac:dyDescent="0.2">
      <c r="A41" t="s">
        <v>1529</v>
      </c>
      <c r="B41">
        <v>3</v>
      </c>
      <c r="C41">
        <v>2</v>
      </c>
      <c r="D41" t="s">
        <v>1524</v>
      </c>
      <c r="G41" t="s">
        <v>1497</v>
      </c>
      <c r="I41" t="s">
        <v>1579</v>
      </c>
    </row>
    <row r="42" spans="1:9" hidden="1" x14ac:dyDescent="0.2">
      <c r="A42" t="s">
        <v>1529</v>
      </c>
      <c r="B42">
        <v>3</v>
      </c>
      <c r="C42">
        <v>2</v>
      </c>
      <c r="D42" t="s">
        <v>1524</v>
      </c>
      <c r="G42" t="s">
        <v>1549</v>
      </c>
      <c r="I42" t="s">
        <v>1580</v>
      </c>
    </row>
    <row r="43" spans="1:9" x14ac:dyDescent="0.2">
      <c r="A43" t="s">
        <v>1581</v>
      </c>
      <c r="B43">
        <v>3</v>
      </c>
      <c r="C43">
        <v>3</v>
      </c>
      <c r="D43" t="s">
        <v>1582</v>
      </c>
      <c r="E43" s="34" t="s">
        <v>1442</v>
      </c>
      <c r="F43" s="34" t="s">
        <v>1583</v>
      </c>
      <c r="G43" t="s">
        <v>1584</v>
      </c>
      <c r="H43" t="s">
        <v>1509</v>
      </c>
      <c r="I43" t="s">
        <v>1585</v>
      </c>
    </row>
    <row r="44" spans="1:9" hidden="1" x14ac:dyDescent="0.2">
      <c r="A44" t="s">
        <v>1581</v>
      </c>
      <c r="B44">
        <v>3</v>
      </c>
      <c r="C44">
        <v>3</v>
      </c>
      <c r="D44" t="s">
        <v>1586</v>
      </c>
      <c r="G44" t="s">
        <v>1497</v>
      </c>
      <c r="I44" t="s">
        <v>1587</v>
      </c>
    </row>
    <row r="45" spans="1:9" hidden="1" x14ac:dyDescent="0.2">
      <c r="A45" t="s">
        <v>1581</v>
      </c>
      <c r="B45">
        <v>3</v>
      </c>
      <c r="C45">
        <v>3</v>
      </c>
      <c r="D45" t="s">
        <v>1588</v>
      </c>
      <c r="G45" t="s">
        <v>1497</v>
      </c>
      <c r="I45" t="s">
        <v>1589</v>
      </c>
    </row>
    <row r="46" spans="1:9" hidden="1" x14ac:dyDescent="0.2">
      <c r="A46" t="s">
        <v>1581</v>
      </c>
      <c r="B46">
        <v>3</v>
      </c>
      <c r="C46">
        <v>3</v>
      </c>
      <c r="D46" t="s">
        <v>1590</v>
      </c>
      <c r="G46" t="s">
        <v>1497</v>
      </c>
      <c r="I46" t="s">
        <v>1591</v>
      </c>
    </row>
    <row r="47" spans="1:9" hidden="1" x14ac:dyDescent="0.2">
      <c r="A47" t="s">
        <v>1581</v>
      </c>
      <c r="B47">
        <v>3</v>
      </c>
      <c r="C47">
        <v>3</v>
      </c>
      <c r="D47" t="s">
        <v>1537</v>
      </c>
      <c r="G47" t="s">
        <v>1497</v>
      </c>
      <c r="I47" t="s">
        <v>1592</v>
      </c>
    </row>
    <row r="48" spans="1:9" hidden="1" x14ac:dyDescent="0.2">
      <c r="A48" t="s">
        <v>1581</v>
      </c>
      <c r="B48">
        <v>3</v>
      </c>
      <c r="C48">
        <v>3</v>
      </c>
      <c r="D48" t="s">
        <v>1539</v>
      </c>
      <c r="G48" t="s">
        <v>1497</v>
      </c>
      <c r="I48" t="s">
        <v>1593</v>
      </c>
    </row>
    <row r="49" spans="1:9" hidden="1" x14ac:dyDescent="0.2">
      <c r="A49" t="s">
        <v>1581</v>
      </c>
      <c r="B49">
        <v>3</v>
      </c>
      <c r="C49">
        <v>3</v>
      </c>
      <c r="D49" t="s">
        <v>1541</v>
      </c>
      <c r="G49" t="s">
        <v>1497</v>
      </c>
      <c r="I49" t="s">
        <v>1594</v>
      </c>
    </row>
    <row r="50" spans="1:9" hidden="1" x14ac:dyDescent="0.2">
      <c r="A50" t="s">
        <v>1581</v>
      </c>
      <c r="B50">
        <v>3</v>
      </c>
      <c r="C50">
        <v>3</v>
      </c>
      <c r="D50" t="s">
        <v>1515</v>
      </c>
      <c r="G50" t="s">
        <v>1497</v>
      </c>
      <c r="I50" t="s">
        <v>1595</v>
      </c>
    </row>
    <row r="51" spans="1:9" hidden="1" x14ac:dyDescent="0.2">
      <c r="A51" t="s">
        <v>1581</v>
      </c>
      <c r="B51">
        <v>3</v>
      </c>
      <c r="C51">
        <v>3</v>
      </c>
      <c r="D51" t="s">
        <v>1517</v>
      </c>
      <c r="G51" t="s">
        <v>1497</v>
      </c>
      <c r="I51" t="s">
        <v>1596</v>
      </c>
    </row>
    <row r="52" spans="1:9" hidden="1" x14ac:dyDescent="0.2">
      <c r="A52" t="s">
        <v>1581</v>
      </c>
      <c r="B52">
        <v>3</v>
      </c>
      <c r="C52">
        <v>3</v>
      </c>
      <c r="D52" t="s">
        <v>1545</v>
      </c>
      <c r="G52" t="s">
        <v>1497</v>
      </c>
      <c r="I52" t="s">
        <v>1597</v>
      </c>
    </row>
    <row r="53" spans="1:9" hidden="1" x14ac:dyDescent="0.2">
      <c r="A53" t="s">
        <v>1581</v>
      </c>
      <c r="B53">
        <v>3</v>
      </c>
      <c r="C53">
        <v>3</v>
      </c>
      <c r="D53" t="s">
        <v>1524</v>
      </c>
      <c r="G53" t="s">
        <v>1497</v>
      </c>
      <c r="I53" t="s">
        <v>1598</v>
      </c>
    </row>
    <row r="54" spans="1:9" hidden="1" x14ac:dyDescent="0.2">
      <c r="A54" t="s">
        <v>1581</v>
      </c>
      <c r="B54">
        <v>3</v>
      </c>
      <c r="C54">
        <v>3</v>
      </c>
      <c r="D54" t="s">
        <v>1524</v>
      </c>
      <c r="G54" t="s">
        <v>1549</v>
      </c>
      <c r="I54" t="s">
        <v>1599</v>
      </c>
    </row>
    <row r="55" spans="1:9" x14ac:dyDescent="0.2">
      <c r="A55" t="s">
        <v>1581</v>
      </c>
      <c r="B55">
        <v>3</v>
      </c>
      <c r="C55">
        <v>3</v>
      </c>
      <c r="D55" t="s">
        <v>1600</v>
      </c>
      <c r="E55" t="s">
        <v>1551</v>
      </c>
      <c r="F55" t="s">
        <v>1552</v>
      </c>
      <c r="G55" t="s">
        <v>1601</v>
      </c>
      <c r="H55" t="s">
        <v>1509</v>
      </c>
      <c r="I55" t="s">
        <v>1602</v>
      </c>
    </row>
    <row r="56" spans="1:9" hidden="1" x14ac:dyDescent="0.2">
      <c r="A56" t="s">
        <v>1581</v>
      </c>
      <c r="B56">
        <v>3</v>
      </c>
      <c r="C56">
        <v>3</v>
      </c>
      <c r="D56" t="s">
        <v>1501</v>
      </c>
      <c r="G56" t="s">
        <v>1497</v>
      </c>
      <c r="I56" t="s">
        <v>1603</v>
      </c>
    </row>
    <row r="57" spans="1:9" hidden="1" x14ac:dyDescent="0.2">
      <c r="A57" t="s">
        <v>1581</v>
      </c>
      <c r="B57">
        <v>3</v>
      </c>
      <c r="C57">
        <v>3</v>
      </c>
      <c r="D57" t="s">
        <v>1503</v>
      </c>
      <c r="G57" t="s">
        <v>1604</v>
      </c>
      <c r="I57" t="s">
        <v>1605</v>
      </c>
    </row>
    <row r="58" spans="1:9" hidden="1" x14ac:dyDescent="0.2">
      <c r="A58" t="s">
        <v>1581</v>
      </c>
      <c r="B58">
        <v>3</v>
      </c>
      <c r="C58">
        <v>3</v>
      </c>
      <c r="D58" t="s">
        <v>1606</v>
      </c>
      <c r="G58" t="s">
        <v>1607</v>
      </c>
      <c r="I58" t="s">
        <v>1608</v>
      </c>
    </row>
    <row r="59" spans="1:9" hidden="1" x14ac:dyDescent="0.2">
      <c r="A59" t="s">
        <v>1581</v>
      </c>
      <c r="B59">
        <v>3</v>
      </c>
      <c r="C59">
        <v>3</v>
      </c>
      <c r="D59" t="s">
        <v>1521</v>
      </c>
      <c r="G59" t="s">
        <v>1607</v>
      </c>
      <c r="I59" t="s">
        <v>1609</v>
      </c>
    </row>
    <row r="60" spans="1:9" hidden="1" x14ac:dyDescent="0.2">
      <c r="A60" t="s">
        <v>1581</v>
      </c>
      <c r="B60">
        <v>3</v>
      </c>
      <c r="C60">
        <v>3</v>
      </c>
      <c r="D60" t="s">
        <v>1560</v>
      </c>
      <c r="G60" t="s">
        <v>1604</v>
      </c>
      <c r="I60" t="s">
        <v>1610</v>
      </c>
    </row>
    <row r="61" spans="1:9" hidden="1" x14ac:dyDescent="0.2">
      <c r="A61" t="s">
        <v>1581</v>
      </c>
      <c r="B61">
        <v>3</v>
      </c>
      <c r="C61">
        <v>3</v>
      </c>
      <c r="D61" t="s">
        <v>1560</v>
      </c>
      <c r="G61" t="s">
        <v>1497</v>
      </c>
      <c r="I61" t="s">
        <v>1611</v>
      </c>
    </row>
    <row r="62" spans="1:9" hidden="1" x14ac:dyDescent="0.2">
      <c r="A62" t="s">
        <v>1581</v>
      </c>
      <c r="B62">
        <v>3</v>
      </c>
      <c r="C62">
        <v>3</v>
      </c>
      <c r="D62" t="s">
        <v>1527</v>
      </c>
      <c r="G62" t="s">
        <v>1497</v>
      </c>
      <c r="I62" t="s">
        <v>1612</v>
      </c>
    </row>
    <row r="63" spans="1:9" x14ac:dyDescent="0.2">
      <c r="A63" t="s">
        <v>1581</v>
      </c>
      <c r="B63">
        <v>3</v>
      </c>
      <c r="C63">
        <v>3</v>
      </c>
      <c r="D63" t="s">
        <v>1613</v>
      </c>
      <c r="E63" t="s">
        <v>1614</v>
      </c>
      <c r="F63" t="s">
        <v>1615</v>
      </c>
      <c r="G63" t="s">
        <v>1616</v>
      </c>
      <c r="H63" t="s">
        <v>1509</v>
      </c>
      <c r="I63" t="s">
        <v>1617</v>
      </c>
    </row>
    <row r="64" spans="1:9" x14ac:dyDescent="0.2">
      <c r="A64" t="s">
        <v>1581</v>
      </c>
      <c r="B64">
        <v>3</v>
      </c>
      <c r="C64">
        <v>3</v>
      </c>
      <c r="D64" t="s">
        <v>1618</v>
      </c>
      <c r="E64" t="s">
        <v>1614</v>
      </c>
      <c r="F64" t="s">
        <v>1619</v>
      </c>
      <c r="G64" t="s">
        <v>1620</v>
      </c>
      <c r="H64" t="s">
        <v>1509</v>
      </c>
      <c r="I64" t="s">
        <v>1621</v>
      </c>
    </row>
    <row r="65" spans="1:9" hidden="1" x14ac:dyDescent="0.2">
      <c r="A65" t="s">
        <v>1581</v>
      </c>
      <c r="B65">
        <v>3</v>
      </c>
      <c r="C65">
        <v>3</v>
      </c>
      <c r="D65" t="s">
        <v>1524</v>
      </c>
      <c r="G65" t="s">
        <v>1497</v>
      </c>
      <c r="I65" t="s">
        <v>1622</v>
      </c>
    </row>
    <row r="66" spans="1:9" hidden="1" x14ac:dyDescent="0.2">
      <c r="A66" t="s">
        <v>1581</v>
      </c>
      <c r="B66">
        <v>3</v>
      </c>
      <c r="C66">
        <v>3</v>
      </c>
      <c r="D66" t="s">
        <v>1501</v>
      </c>
      <c r="G66" t="s">
        <v>1497</v>
      </c>
      <c r="I66" t="s">
        <v>1623</v>
      </c>
    </row>
    <row r="67" spans="1:9" x14ac:dyDescent="0.2">
      <c r="A67" t="s">
        <v>1581</v>
      </c>
      <c r="B67">
        <v>3</v>
      </c>
      <c r="C67">
        <v>3</v>
      </c>
      <c r="D67" t="s">
        <v>1501</v>
      </c>
      <c r="E67" t="s">
        <v>1445</v>
      </c>
      <c r="F67" t="s">
        <v>1507</v>
      </c>
      <c r="G67" t="s">
        <v>1616</v>
      </c>
      <c r="H67" t="s">
        <v>1509</v>
      </c>
      <c r="I67" t="s">
        <v>1624</v>
      </c>
    </row>
    <row r="68" spans="1:9" hidden="1" x14ac:dyDescent="0.2">
      <c r="A68" t="s">
        <v>1581</v>
      </c>
      <c r="B68">
        <v>3</v>
      </c>
      <c r="C68">
        <v>3</v>
      </c>
      <c r="D68" t="s">
        <v>1625</v>
      </c>
      <c r="G68" t="s">
        <v>1497</v>
      </c>
      <c r="I68" t="s">
        <v>1626</v>
      </c>
    </row>
    <row r="69" spans="1:9" hidden="1" x14ac:dyDescent="0.2">
      <c r="A69" t="s">
        <v>1581</v>
      </c>
      <c r="B69">
        <v>3</v>
      </c>
      <c r="C69">
        <v>3</v>
      </c>
      <c r="D69" t="s">
        <v>1627</v>
      </c>
      <c r="G69" t="s">
        <v>1549</v>
      </c>
      <c r="I69" t="s">
        <v>1628</v>
      </c>
    </row>
    <row r="70" spans="1:9" hidden="1" x14ac:dyDescent="0.2">
      <c r="A70" t="s">
        <v>1629</v>
      </c>
      <c r="B70">
        <v>5</v>
      </c>
      <c r="C70">
        <v>1</v>
      </c>
      <c r="D70" t="s">
        <v>1630</v>
      </c>
      <c r="G70" t="s">
        <v>1497</v>
      </c>
      <c r="I70" t="s">
        <v>1631</v>
      </c>
    </row>
    <row r="71" spans="1:9" hidden="1" x14ac:dyDescent="0.2">
      <c r="A71" t="s">
        <v>1629</v>
      </c>
      <c r="B71">
        <v>5</v>
      </c>
      <c r="C71">
        <v>1</v>
      </c>
      <c r="D71" t="s">
        <v>1632</v>
      </c>
      <c r="G71" t="s">
        <v>1497</v>
      </c>
      <c r="I71" t="s">
        <v>1633</v>
      </c>
    </row>
    <row r="72" spans="1:9" hidden="1" x14ac:dyDescent="0.2">
      <c r="A72" t="s">
        <v>1629</v>
      </c>
      <c r="B72">
        <v>5</v>
      </c>
      <c r="C72">
        <v>1</v>
      </c>
      <c r="D72" t="s">
        <v>1634</v>
      </c>
      <c r="G72" t="s">
        <v>1497</v>
      </c>
      <c r="I72" t="s">
        <v>1635</v>
      </c>
    </row>
    <row r="73" spans="1:9" hidden="1" x14ac:dyDescent="0.2">
      <c r="A73" t="s">
        <v>1629</v>
      </c>
      <c r="B73">
        <v>5</v>
      </c>
      <c r="C73">
        <v>1</v>
      </c>
      <c r="D73" t="s">
        <v>1636</v>
      </c>
      <c r="G73" t="s">
        <v>1497</v>
      </c>
      <c r="I73" t="s">
        <v>1637</v>
      </c>
    </row>
    <row r="74" spans="1:9" hidden="1" x14ac:dyDescent="0.2">
      <c r="A74" t="s">
        <v>1629</v>
      </c>
      <c r="B74">
        <v>5</v>
      </c>
      <c r="C74">
        <v>1</v>
      </c>
      <c r="D74" t="s">
        <v>1638</v>
      </c>
      <c r="G74" t="s">
        <v>1497</v>
      </c>
      <c r="I74" t="s">
        <v>1639</v>
      </c>
    </row>
    <row r="75" spans="1:9" hidden="1" x14ac:dyDescent="0.2">
      <c r="A75" t="s">
        <v>1629</v>
      </c>
      <c r="B75">
        <v>5</v>
      </c>
      <c r="C75">
        <v>1</v>
      </c>
      <c r="D75" t="s">
        <v>1640</v>
      </c>
      <c r="G75" t="s">
        <v>1549</v>
      </c>
      <c r="I75" t="s">
        <v>1641</v>
      </c>
    </row>
    <row r="76" spans="1:9" hidden="1" x14ac:dyDescent="0.2">
      <c r="A76" t="s">
        <v>1629</v>
      </c>
      <c r="B76">
        <v>5</v>
      </c>
      <c r="C76">
        <v>1</v>
      </c>
      <c r="D76" t="s">
        <v>1642</v>
      </c>
      <c r="G76" t="s">
        <v>1497</v>
      </c>
      <c r="I76" t="s">
        <v>1643</v>
      </c>
    </row>
    <row r="77" spans="1:9" x14ac:dyDescent="0.2">
      <c r="A77" t="s">
        <v>1629</v>
      </c>
      <c r="B77">
        <v>5</v>
      </c>
      <c r="C77">
        <v>1</v>
      </c>
      <c r="D77" t="s">
        <v>1644</v>
      </c>
      <c r="E77" s="34" t="s">
        <v>230</v>
      </c>
      <c r="F77" s="34" t="s">
        <v>1583</v>
      </c>
      <c r="G77" t="s">
        <v>1645</v>
      </c>
      <c r="H77" t="s">
        <v>1509</v>
      </c>
      <c r="I77" t="s">
        <v>1646</v>
      </c>
    </row>
    <row r="78" spans="1:9" x14ac:dyDescent="0.2">
      <c r="A78" s="35" t="s">
        <v>1629</v>
      </c>
      <c r="B78" s="35">
        <v>5</v>
      </c>
      <c r="C78" s="35">
        <v>1</v>
      </c>
      <c r="D78" s="35" t="s">
        <v>1647</v>
      </c>
      <c r="E78" s="36" t="s">
        <v>230</v>
      </c>
      <c r="F78" s="36" t="s">
        <v>1648</v>
      </c>
      <c r="G78" t="s">
        <v>1645</v>
      </c>
      <c r="H78" t="s">
        <v>1509</v>
      </c>
      <c r="I78" t="s">
        <v>1649</v>
      </c>
    </row>
    <row r="79" spans="1:9" hidden="1" x14ac:dyDescent="0.2">
      <c r="A79" t="s">
        <v>1650</v>
      </c>
      <c r="B79">
        <v>5</v>
      </c>
      <c r="C79">
        <v>2</v>
      </c>
      <c r="D79" t="s">
        <v>1651</v>
      </c>
      <c r="G79" t="s">
        <v>1652</v>
      </c>
      <c r="I79" t="s">
        <v>1653</v>
      </c>
    </row>
    <row r="80" spans="1:9" hidden="1" x14ac:dyDescent="0.2">
      <c r="A80" t="s">
        <v>1650</v>
      </c>
      <c r="B80">
        <v>5</v>
      </c>
      <c r="C80">
        <v>2</v>
      </c>
      <c r="D80" t="s">
        <v>1654</v>
      </c>
      <c r="G80" t="s">
        <v>1655</v>
      </c>
      <c r="I80" t="s">
        <v>1656</v>
      </c>
    </row>
    <row r="81" spans="1:9" hidden="1" x14ac:dyDescent="0.2">
      <c r="A81" t="s">
        <v>1650</v>
      </c>
      <c r="B81">
        <v>5</v>
      </c>
      <c r="C81">
        <v>2</v>
      </c>
      <c r="D81" t="s">
        <v>1642</v>
      </c>
      <c r="G81" t="s">
        <v>1497</v>
      </c>
      <c r="I81" t="s">
        <v>1657</v>
      </c>
    </row>
    <row r="82" spans="1:9" x14ac:dyDescent="0.2">
      <c r="A82" t="s">
        <v>1650</v>
      </c>
      <c r="B82">
        <v>5</v>
      </c>
      <c r="C82">
        <v>2</v>
      </c>
      <c r="D82" t="s">
        <v>1638</v>
      </c>
      <c r="E82" t="s">
        <v>284</v>
      </c>
      <c r="F82" t="s">
        <v>1658</v>
      </c>
      <c r="G82" t="s">
        <v>1659</v>
      </c>
      <c r="H82" t="s">
        <v>1509</v>
      </c>
      <c r="I82" t="s">
        <v>1660</v>
      </c>
    </row>
    <row r="83" spans="1:9" x14ac:dyDescent="0.2">
      <c r="A83" s="35" t="s">
        <v>1650</v>
      </c>
      <c r="B83" s="35">
        <v>5</v>
      </c>
      <c r="C83" s="35">
        <v>2</v>
      </c>
      <c r="D83" s="35" t="s">
        <v>1661</v>
      </c>
      <c r="E83" s="35" t="s">
        <v>284</v>
      </c>
      <c r="F83" s="35" t="s">
        <v>1662</v>
      </c>
      <c r="G83" t="s">
        <v>1659</v>
      </c>
      <c r="H83" t="s">
        <v>1509</v>
      </c>
      <c r="I83" t="s">
        <v>1663</v>
      </c>
    </row>
    <row r="84" spans="1:9" hidden="1" x14ac:dyDescent="0.2">
      <c r="A84" t="s">
        <v>1650</v>
      </c>
      <c r="B84">
        <v>5</v>
      </c>
      <c r="C84">
        <v>2</v>
      </c>
      <c r="D84" t="s">
        <v>1630</v>
      </c>
      <c r="G84" t="s">
        <v>1497</v>
      </c>
      <c r="I84" t="s">
        <v>1664</v>
      </c>
    </row>
    <row r="85" spans="1:9" hidden="1" x14ac:dyDescent="0.2">
      <c r="A85" t="s">
        <v>1650</v>
      </c>
      <c r="B85">
        <v>5</v>
      </c>
      <c r="C85">
        <v>2</v>
      </c>
      <c r="D85" t="s">
        <v>1665</v>
      </c>
      <c r="G85" t="s">
        <v>1555</v>
      </c>
      <c r="I85" t="s">
        <v>1666</v>
      </c>
    </row>
    <row r="86" spans="1:9" hidden="1" x14ac:dyDescent="0.2">
      <c r="A86" t="s">
        <v>1650</v>
      </c>
      <c r="B86">
        <v>5</v>
      </c>
      <c r="C86">
        <v>2</v>
      </c>
      <c r="D86" t="s">
        <v>1654</v>
      </c>
      <c r="G86" t="s">
        <v>1555</v>
      </c>
      <c r="I86" t="s">
        <v>1667</v>
      </c>
    </row>
    <row r="87" spans="1:9" hidden="1" x14ac:dyDescent="0.2">
      <c r="A87" t="s">
        <v>1650</v>
      </c>
      <c r="B87">
        <v>5</v>
      </c>
      <c r="C87">
        <v>2</v>
      </c>
      <c r="D87" t="s">
        <v>1668</v>
      </c>
      <c r="G87" t="s">
        <v>1555</v>
      </c>
      <c r="I87" t="s">
        <v>1669</v>
      </c>
    </row>
    <row r="88" spans="1:9" hidden="1" x14ac:dyDescent="0.2">
      <c r="A88" t="s">
        <v>1650</v>
      </c>
      <c r="B88">
        <v>5</v>
      </c>
      <c r="C88">
        <v>2</v>
      </c>
      <c r="D88" t="s">
        <v>1634</v>
      </c>
      <c r="G88" t="s">
        <v>1497</v>
      </c>
      <c r="I88" t="s">
        <v>1670</v>
      </c>
    </row>
    <row r="89" spans="1:9" hidden="1" x14ac:dyDescent="0.2">
      <c r="A89" t="s">
        <v>1650</v>
      </c>
      <c r="B89">
        <v>5</v>
      </c>
      <c r="C89">
        <v>2</v>
      </c>
      <c r="D89" t="s">
        <v>1671</v>
      </c>
      <c r="G89" t="s">
        <v>1497</v>
      </c>
      <c r="I89" t="s">
        <v>1672</v>
      </c>
    </row>
    <row r="90" spans="1:9" x14ac:dyDescent="0.2">
      <c r="A90" t="s">
        <v>1650</v>
      </c>
      <c r="B90">
        <v>5</v>
      </c>
      <c r="C90">
        <v>2</v>
      </c>
      <c r="D90" t="s">
        <v>1673</v>
      </c>
      <c r="E90" t="s">
        <v>259</v>
      </c>
      <c r="F90" t="s">
        <v>1658</v>
      </c>
      <c r="G90" t="s">
        <v>1584</v>
      </c>
      <c r="H90" t="s">
        <v>1509</v>
      </c>
      <c r="I90" t="s">
        <v>1674</v>
      </c>
    </row>
    <row r="91" spans="1:9" x14ac:dyDescent="0.2">
      <c r="A91" t="s">
        <v>1650</v>
      </c>
      <c r="B91">
        <v>5</v>
      </c>
      <c r="C91">
        <v>2</v>
      </c>
      <c r="D91" t="s">
        <v>1675</v>
      </c>
      <c r="E91" t="s">
        <v>259</v>
      </c>
      <c r="F91" t="s">
        <v>1507</v>
      </c>
      <c r="G91" t="s">
        <v>1558</v>
      </c>
      <c r="H91" t="s">
        <v>1509</v>
      </c>
      <c r="I91" t="s">
        <v>1676</v>
      </c>
    </row>
    <row r="92" spans="1:9" hidden="1" x14ac:dyDescent="0.2">
      <c r="A92" t="s">
        <v>1650</v>
      </c>
      <c r="B92">
        <v>5</v>
      </c>
      <c r="C92">
        <v>2</v>
      </c>
      <c r="D92" t="s">
        <v>1677</v>
      </c>
      <c r="G92" t="s">
        <v>1497</v>
      </c>
      <c r="I92" t="s">
        <v>1678</v>
      </c>
    </row>
    <row r="93" spans="1:9" hidden="1" x14ac:dyDescent="0.2">
      <c r="A93" t="s">
        <v>1650</v>
      </c>
      <c r="B93">
        <v>5</v>
      </c>
      <c r="C93">
        <v>2</v>
      </c>
      <c r="D93" t="s">
        <v>1679</v>
      </c>
      <c r="G93" t="s">
        <v>1497</v>
      </c>
      <c r="I93" t="s">
        <v>1680</v>
      </c>
    </row>
    <row r="94" spans="1:9" hidden="1" x14ac:dyDescent="0.2">
      <c r="A94" t="s">
        <v>1681</v>
      </c>
      <c r="B94">
        <v>5</v>
      </c>
      <c r="C94">
        <v>3</v>
      </c>
      <c r="D94" t="s">
        <v>1651</v>
      </c>
      <c r="G94" t="s">
        <v>1571</v>
      </c>
      <c r="I94" t="s">
        <v>1682</v>
      </c>
    </row>
    <row r="95" spans="1:9" x14ac:dyDescent="0.2">
      <c r="A95" s="35" t="s">
        <v>1681</v>
      </c>
      <c r="B95" s="35">
        <v>5</v>
      </c>
      <c r="C95" s="35">
        <v>3</v>
      </c>
      <c r="D95" s="35" t="s">
        <v>1647</v>
      </c>
      <c r="E95" s="36" t="s">
        <v>230</v>
      </c>
      <c r="F95" s="35" t="s">
        <v>1648</v>
      </c>
      <c r="G95" t="s">
        <v>1645</v>
      </c>
      <c r="H95" t="s">
        <v>1509</v>
      </c>
      <c r="I95" t="s">
        <v>1683</v>
      </c>
    </row>
    <row r="96" spans="1:9" hidden="1" x14ac:dyDescent="0.2">
      <c r="A96" t="s">
        <v>1681</v>
      </c>
      <c r="B96">
        <v>5</v>
      </c>
      <c r="C96">
        <v>3</v>
      </c>
      <c r="D96" t="s">
        <v>1654</v>
      </c>
      <c r="G96" t="s">
        <v>1549</v>
      </c>
      <c r="I96" t="s">
        <v>1684</v>
      </c>
    </row>
    <row r="97" spans="1:9" hidden="1" x14ac:dyDescent="0.2">
      <c r="A97" t="s">
        <v>1681</v>
      </c>
      <c r="B97">
        <v>5</v>
      </c>
      <c r="C97">
        <v>3</v>
      </c>
      <c r="D97" t="s">
        <v>1642</v>
      </c>
      <c r="G97" t="s">
        <v>1497</v>
      </c>
      <c r="I97" t="s">
        <v>1685</v>
      </c>
    </row>
    <row r="98" spans="1:9" x14ac:dyDescent="0.2">
      <c r="A98" s="35" t="s">
        <v>1681</v>
      </c>
      <c r="B98" s="35">
        <v>5</v>
      </c>
      <c r="C98" s="35">
        <v>3</v>
      </c>
      <c r="D98" s="35" t="s">
        <v>1647</v>
      </c>
      <c r="E98" s="36" t="s">
        <v>230</v>
      </c>
      <c r="F98" s="35" t="s">
        <v>1648</v>
      </c>
      <c r="G98" t="s">
        <v>1645</v>
      </c>
      <c r="H98" t="s">
        <v>1509</v>
      </c>
      <c r="I98" t="s">
        <v>1686</v>
      </c>
    </row>
    <row r="99" spans="1:9" hidden="1" x14ac:dyDescent="0.2">
      <c r="A99" t="s">
        <v>1681</v>
      </c>
      <c r="B99">
        <v>5</v>
      </c>
      <c r="C99">
        <v>3</v>
      </c>
      <c r="D99" t="s">
        <v>1630</v>
      </c>
      <c r="G99" t="s">
        <v>1687</v>
      </c>
      <c r="I99" t="s">
        <v>1688</v>
      </c>
    </row>
    <row r="100" spans="1:9" x14ac:dyDescent="0.2">
      <c r="A100" s="35" t="s">
        <v>1681</v>
      </c>
      <c r="B100" s="35">
        <v>5</v>
      </c>
      <c r="C100" s="35">
        <v>3</v>
      </c>
      <c r="D100" s="35" t="s">
        <v>1689</v>
      </c>
      <c r="E100" s="36" t="s">
        <v>230</v>
      </c>
      <c r="F100" s="35" t="s">
        <v>1690</v>
      </c>
      <c r="G100" t="s">
        <v>1691</v>
      </c>
      <c r="H100" t="s">
        <v>1509</v>
      </c>
      <c r="I100" t="s">
        <v>1692</v>
      </c>
    </row>
    <row r="101" spans="1:9" hidden="1" x14ac:dyDescent="0.2">
      <c r="A101" t="s">
        <v>1681</v>
      </c>
      <c r="B101">
        <v>5</v>
      </c>
      <c r="C101">
        <v>3</v>
      </c>
      <c r="D101" t="s">
        <v>1654</v>
      </c>
      <c r="G101" t="s">
        <v>1693</v>
      </c>
      <c r="I101" t="s">
        <v>1694</v>
      </c>
    </row>
    <row r="102" spans="1:9" hidden="1" x14ac:dyDescent="0.2">
      <c r="A102" t="s">
        <v>1681</v>
      </c>
      <c r="B102">
        <v>5</v>
      </c>
      <c r="C102">
        <v>3</v>
      </c>
      <c r="D102" t="s">
        <v>1695</v>
      </c>
      <c r="G102" t="s">
        <v>1497</v>
      </c>
      <c r="I102" t="s">
        <v>1696</v>
      </c>
    </row>
    <row r="103" spans="1:9" hidden="1" x14ac:dyDescent="0.2">
      <c r="A103" t="s">
        <v>1681</v>
      </c>
      <c r="B103">
        <v>5</v>
      </c>
      <c r="C103">
        <v>3</v>
      </c>
      <c r="D103" t="s">
        <v>1697</v>
      </c>
      <c r="G103" t="s">
        <v>1497</v>
      </c>
      <c r="I103" t="s">
        <v>1698</v>
      </c>
    </row>
    <row r="104" spans="1:9" hidden="1" x14ac:dyDescent="0.2">
      <c r="A104" t="s">
        <v>1681</v>
      </c>
      <c r="B104">
        <v>5</v>
      </c>
      <c r="C104">
        <v>3</v>
      </c>
      <c r="D104" t="s">
        <v>1699</v>
      </c>
      <c r="G104" t="s">
        <v>1497</v>
      </c>
      <c r="I104" t="s">
        <v>1700</v>
      </c>
    </row>
    <row r="105" spans="1:9" hidden="1" x14ac:dyDescent="0.2">
      <c r="A105" t="s">
        <v>1681</v>
      </c>
      <c r="B105">
        <v>5</v>
      </c>
      <c r="C105">
        <v>3</v>
      </c>
      <c r="D105" t="s">
        <v>1677</v>
      </c>
      <c r="G105" t="s">
        <v>1497</v>
      </c>
      <c r="I105" t="s">
        <v>1701</v>
      </c>
    </row>
    <row r="106" spans="1:9" x14ac:dyDescent="0.2">
      <c r="A106" t="s">
        <v>1681</v>
      </c>
      <c r="B106">
        <v>5</v>
      </c>
      <c r="C106">
        <v>3</v>
      </c>
      <c r="D106" t="s">
        <v>1702</v>
      </c>
      <c r="E106" s="34" t="s">
        <v>233</v>
      </c>
      <c r="F106" t="s">
        <v>1658</v>
      </c>
      <c r="G106" t="s">
        <v>1645</v>
      </c>
      <c r="H106" t="s">
        <v>1509</v>
      </c>
      <c r="I106" t="s">
        <v>1703</v>
      </c>
    </row>
    <row r="107" spans="1:9" hidden="1" x14ac:dyDescent="0.2">
      <c r="A107" s="1" t="s">
        <v>1681</v>
      </c>
      <c r="B107">
        <v>5</v>
      </c>
      <c r="C107">
        <v>3</v>
      </c>
      <c r="D107" s="1" t="s">
        <v>1671</v>
      </c>
      <c r="G107" s="1" t="s">
        <v>1497</v>
      </c>
      <c r="H107" s="1"/>
      <c r="I107" s="1" t="s">
        <v>1704</v>
      </c>
    </row>
    <row r="108" spans="1:9" hidden="1" x14ac:dyDescent="0.2">
      <c r="A108" s="1" t="s">
        <v>1681</v>
      </c>
      <c r="B108">
        <v>5</v>
      </c>
      <c r="C108">
        <v>3</v>
      </c>
      <c r="D108" s="1" t="s">
        <v>1675</v>
      </c>
      <c r="G108" s="1" t="s">
        <v>1497</v>
      </c>
      <c r="H108" s="1"/>
      <c r="I108" s="1" t="s">
        <v>1705</v>
      </c>
    </row>
    <row r="109" spans="1:9" hidden="1" x14ac:dyDescent="0.2">
      <c r="A109" s="1" t="s">
        <v>1681</v>
      </c>
      <c r="B109">
        <v>5</v>
      </c>
      <c r="C109">
        <v>3</v>
      </c>
      <c r="D109" s="1" t="s">
        <v>1673</v>
      </c>
      <c r="G109" s="1" t="s">
        <v>1497</v>
      </c>
      <c r="H109" s="1"/>
      <c r="I109" s="1" t="s">
        <v>1706</v>
      </c>
    </row>
    <row r="110" spans="1:9" hidden="1" x14ac:dyDescent="0.2">
      <c r="A110" s="1" t="s">
        <v>1681</v>
      </c>
      <c r="B110">
        <v>5</v>
      </c>
      <c r="C110">
        <v>3</v>
      </c>
      <c r="D110" s="1" t="s">
        <v>1707</v>
      </c>
      <c r="G110" s="1" t="s">
        <v>1497</v>
      </c>
      <c r="H110" s="1"/>
      <c r="I110" s="1" t="s">
        <v>1708</v>
      </c>
    </row>
    <row r="111" spans="1:9" x14ac:dyDescent="0.2">
      <c r="A111" t="s">
        <v>1681</v>
      </c>
      <c r="B111">
        <v>5</v>
      </c>
      <c r="C111">
        <v>3</v>
      </c>
      <c r="D111" t="s">
        <v>1709</v>
      </c>
      <c r="E111" t="s">
        <v>233</v>
      </c>
      <c r="F111" t="s">
        <v>1658</v>
      </c>
      <c r="G111" t="s">
        <v>1558</v>
      </c>
      <c r="H111" t="s">
        <v>1509</v>
      </c>
      <c r="I111" t="s">
        <v>1710</v>
      </c>
    </row>
    <row r="112" spans="1:9" hidden="1" x14ac:dyDescent="0.2">
      <c r="A112" t="s">
        <v>1711</v>
      </c>
      <c r="B112">
        <v>8</v>
      </c>
      <c r="C112">
        <v>1</v>
      </c>
      <c r="D112" t="s">
        <v>1712</v>
      </c>
      <c r="G112" t="s">
        <v>1497</v>
      </c>
      <c r="I112" t="s">
        <v>1713</v>
      </c>
    </row>
    <row r="113" spans="1:9" hidden="1" x14ac:dyDescent="0.2">
      <c r="A113" t="s">
        <v>1711</v>
      </c>
      <c r="B113">
        <v>8</v>
      </c>
      <c r="C113">
        <v>1</v>
      </c>
      <c r="D113" t="s">
        <v>1714</v>
      </c>
      <c r="G113" t="s">
        <v>1497</v>
      </c>
      <c r="I113" t="s">
        <v>1715</v>
      </c>
    </row>
    <row r="114" spans="1:9" hidden="1" x14ac:dyDescent="0.2">
      <c r="A114" t="s">
        <v>1711</v>
      </c>
      <c r="B114">
        <v>8</v>
      </c>
      <c r="C114">
        <v>1</v>
      </c>
      <c r="D114" t="s">
        <v>1716</v>
      </c>
      <c r="G114" t="s">
        <v>1497</v>
      </c>
      <c r="I114" t="s">
        <v>1717</v>
      </c>
    </row>
    <row r="115" spans="1:9" hidden="1" x14ac:dyDescent="0.2">
      <c r="A115" t="s">
        <v>1711</v>
      </c>
      <c r="B115">
        <v>8</v>
      </c>
      <c r="C115">
        <v>1</v>
      </c>
      <c r="D115" t="s">
        <v>1718</v>
      </c>
      <c r="G115" t="s">
        <v>1497</v>
      </c>
      <c r="I115" t="s">
        <v>1719</v>
      </c>
    </row>
    <row r="116" spans="1:9" x14ac:dyDescent="0.2">
      <c r="A116" t="s">
        <v>1711</v>
      </c>
      <c r="B116">
        <v>8</v>
      </c>
      <c r="C116">
        <v>1</v>
      </c>
      <c r="D116" t="s">
        <v>1720</v>
      </c>
      <c r="E116" t="s">
        <v>1455</v>
      </c>
      <c r="F116" t="s">
        <v>1721</v>
      </c>
      <c r="G116" t="s">
        <v>1584</v>
      </c>
      <c r="H116" t="s">
        <v>1509</v>
      </c>
      <c r="I116" t="s">
        <v>1722</v>
      </c>
    </row>
    <row r="117" spans="1:9" x14ac:dyDescent="0.2">
      <c r="A117" t="s">
        <v>1711</v>
      </c>
      <c r="B117">
        <v>8</v>
      </c>
      <c r="C117">
        <v>1</v>
      </c>
      <c r="D117" t="s">
        <v>1720</v>
      </c>
      <c r="E117" t="s">
        <v>1455</v>
      </c>
      <c r="F117" t="s">
        <v>1723</v>
      </c>
      <c r="G117" t="s">
        <v>1724</v>
      </c>
      <c r="H117" t="s">
        <v>1509</v>
      </c>
      <c r="I117" t="s">
        <v>1725</v>
      </c>
    </row>
    <row r="118" spans="1:9" hidden="1" x14ac:dyDescent="0.2">
      <c r="A118" t="s">
        <v>1726</v>
      </c>
      <c r="B118">
        <v>8</v>
      </c>
      <c r="C118">
        <v>2</v>
      </c>
      <c r="D118" t="s">
        <v>1716</v>
      </c>
      <c r="G118" t="s">
        <v>1497</v>
      </c>
      <c r="I118" t="s">
        <v>1727</v>
      </c>
    </row>
    <row r="119" spans="1:9" x14ac:dyDescent="0.2">
      <c r="A119" s="35" t="s">
        <v>1726</v>
      </c>
      <c r="B119" s="35">
        <v>8</v>
      </c>
      <c r="C119" s="35">
        <v>2</v>
      </c>
      <c r="D119" s="35" t="s">
        <v>1728</v>
      </c>
      <c r="E119" s="35" t="s">
        <v>1454</v>
      </c>
      <c r="F119" s="35" t="s">
        <v>1729</v>
      </c>
      <c r="G119" t="s">
        <v>1584</v>
      </c>
      <c r="H119" t="s">
        <v>1509</v>
      </c>
      <c r="I119" t="s">
        <v>1730</v>
      </c>
    </row>
    <row r="120" spans="1:9" hidden="1" x14ac:dyDescent="0.2">
      <c r="A120" t="s">
        <v>1726</v>
      </c>
      <c r="B120">
        <v>8</v>
      </c>
      <c r="C120">
        <v>2</v>
      </c>
      <c r="D120" t="s">
        <v>1720</v>
      </c>
      <c r="G120" t="s">
        <v>1497</v>
      </c>
      <c r="I120" t="s">
        <v>1731</v>
      </c>
    </row>
    <row r="121" spans="1:9" hidden="1" x14ac:dyDescent="0.2">
      <c r="A121" t="s">
        <v>1726</v>
      </c>
      <c r="B121">
        <v>8</v>
      </c>
      <c r="C121">
        <v>2</v>
      </c>
      <c r="D121" t="s">
        <v>1732</v>
      </c>
      <c r="G121" t="s">
        <v>1497</v>
      </c>
      <c r="I121" t="s">
        <v>1733</v>
      </c>
    </row>
    <row r="122" spans="1:9" hidden="1" x14ac:dyDescent="0.2">
      <c r="A122" t="s">
        <v>1726</v>
      </c>
      <c r="B122">
        <v>8</v>
      </c>
      <c r="C122">
        <v>2</v>
      </c>
      <c r="D122" t="s">
        <v>1734</v>
      </c>
      <c r="G122" t="s">
        <v>1497</v>
      </c>
      <c r="I122" t="s">
        <v>1735</v>
      </c>
    </row>
    <row r="123" spans="1:9" hidden="1" x14ac:dyDescent="0.2">
      <c r="A123" t="s">
        <v>1726</v>
      </c>
      <c r="B123">
        <v>8</v>
      </c>
      <c r="C123">
        <v>2</v>
      </c>
      <c r="D123" t="s">
        <v>1642</v>
      </c>
      <c r="G123" t="s">
        <v>1497</v>
      </c>
      <c r="I123" t="s">
        <v>1736</v>
      </c>
    </row>
    <row r="124" spans="1:9" hidden="1" x14ac:dyDescent="0.2">
      <c r="A124" t="s">
        <v>1726</v>
      </c>
      <c r="B124">
        <v>8</v>
      </c>
      <c r="C124">
        <v>2</v>
      </c>
      <c r="D124" t="s">
        <v>1737</v>
      </c>
      <c r="G124" t="s">
        <v>1497</v>
      </c>
      <c r="I124" t="s">
        <v>1738</v>
      </c>
    </row>
    <row r="125" spans="1:9" hidden="1" x14ac:dyDescent="0.2">
      <c r="A125" t="s">
        <v>1739</v>
      </c>
      <c r="B125">
        <v>8</v>
      </c>
      <c r="C125">
        <v>3</v>
      </c>
      <c r="D125" t="s">
        <v>1716</v>
      </c>
      <c r="G125" t="s">
        <v>1497</v>
      </c>
      <c r="I125" t="s">
        <v>1740</v>
      </c>
    </row>
    <row r="126" spans="1:9" x14ac:dyDescent="0.2">
      <c r="A126" t="s">
        <v>1739</v>
      </c>
      <c r="B126">
        <v>8</v>
      </c>
      <c r="C126">
        <v>3</v>
      </c>
      <c r="D126" t="s">
        <v>1741</v>
      </c>
      <c r="E126" t="s">
        <v>1454</v>
      </c>
      <c r="F126" t="s">
        <v>1615</v>
      </c>
      <c r="G126" t="s">
        <v>1742</v>
      </c>
      <c r="H126" t="s">
        <v>1509</v>
      </c>
      <c r="I126" t="s">
        <v>1743</v>
      </c>
    </row>
    <row r="127" spans="1:9" hidden="1" x14ac:dyDescent="0.2">
      <c r="A127" t="s">
        <v>1739</v>
      </c>
      <c r="B127">
        <v>8</v>
      </c>
      <c r="C127">
        <v>3</v>
      </c>
      <c r="D127" t="s">
        <v>1720</v>
      </c>
      <c r="G127" t="s">
        <v>1497</v>
      </c>
      <c r="I127" t="s">
        <v>1744</v>
      </c>
    </row>
    <row r="128" spans="1:9" x14ac:dyDescent="0.2">
      <c r="A128" t="s">
        <v>1739</v>
      </c>
      <c r="B128">
        <v>8</v>
      </c>
      <c r="C128">
        <v>3</v>
      </c>
      <c r="D128" t="s">
        <v>1720</v>
      </c>
      <c r="E128" t="s">
        <v>1455</v>
      </c>
      <c r="F128" t="s">
        <v>1619</v>
      </c>
      <c r="G128" t="s">
        <v>1745</v>
      </c>
      <c r="H128" t="s">
        <v>1509</v>
      </c>
      <c r="I128" t="s">
        <v>1746</v>
      </c>
    </row>
    <row r="129" spans="1:9" hidden="1" x14ac:dyDescent="0.2">
      <c r="A129" t="s">
        <v>1747</v>
      </c>
      <c r="B129">
        <v>10</v>
      </c>
      <c r="C129">
        <v>1</v>
      </c>
      <c r="D129" t="s">
        <v>1748</v>
      </c>
      <c r="G129" t="s">
        <v>1749</v>
      </c>
      <c r="I129" t="s">
        <v>1750</v>
      </c>
    </row>
    <row r="130" spans="1:9" x14ac:dyDescent="0.2">
      <c r="A130" t="s">
        <v>1747</v>
      </c>
      <c r="B130">
        <v>10</v>
      </c>
      <c r="C130">
        <v>1</v>
      </c>
      <c r="D130" t="s">
        <v>1751</v>
      </c>
      <c r="E130" t="s">
        <v>340</v>
      </c>
      <c r="F130" t="s">
        <v>1615</v>
      </c>
      <c r="G130" t="s">
        <v>1752</v>
      </c>
      <c r="H130" t="s">
        <v>1509</v>
      </c>
      <c r="I130" t="s">
        <v>1753</v>
      </c>
    </row>
    <row r="131" spans="1:9" x14ac:dyDescent="0.2">
      <c r="A131" t="s">
        <v>1747</v>
      </c>
      <c r="B131">
        <v>10</v>
      </c>
      <c r="C131">
        <v>1</v>
      </c>
      <c r="D131" t="s">
        <v>1754</v>
      </c>
      <c r="E131" t="s">
        <v>340</v>
      </c>
      <c r="F131" t="s">
        <v>1615</v>
      </c>
      <c r="G131" t="s">
        <v>1755</v>
      </c>
      <c r="H131" t="s">
        <v>1509</v>
      </c>
      <c r="I131" t="s">
        <v>1756</v>
      </c>
    </row>
    <row r="132" spans="1:9" hidden="1" x14ac:dyDescent="0.2">
      <c r="A132" t="s">
        <v>1757</v>
      </c>
      <c r="B132">
        <v>10</v>
      </c>
      <c r="C132">
        <v>2</v>
      </c>
      <c r="D132" t="s">
        <v>1748</v>
      </c>
      <c r="G132" t="s">
        <v>1758</v>
      </c>
      <c r="I132" t="s">
        <v>1759</v>
      </c>
    </row>
    <row r="133" spans="1:9" hidden="1" x14ac:dyDescent="0.2">
      <c r="A133" t="s">
        <v>1760</v>
      </c>
      <c r="B133">
        <v>10</v>
      </c>
      <c r="C133">
        <v>3</v>
      </c>
      <c r="D133" t="s">
        <v>1761</v>
      </c>
      <c r="G133" t="s">
        <v>1497</v>
      </c>
      <c r="I133" t="s">
        <v>1762</v>
      </c>
    </row>
    <row r="134" spans="1:9" x14ac:dyDescent="0.2">
      <c r="A134" t="s">
        <v>1760</v>
      </c>
      <c r="B134">
        <v>10</v>
      </c>
      <c r="C134">
        <v>3</v>
      </c>
      <c r="D134" t="s">
        <v>1763</v>
      </c>
      <c r="E134" t="s">
        <v>340</v>
      </c>
      <c r="F134" t="s">
        <v>1583</v>
      </c>
      <c r="G134" t="s">
        <v>1764</v>
      </c>
      <c r="H134" t="s">
        <v>1509</v>
      </c>
      <c r="I134" t="s">
        <v>1765</v>
      </c>
    </row>
    <row r="135" spans="1:9" hidden="1" x14ac:dyDescent="0.2">
      <c r="A135" t="s">
        <v>1766</v>
      </c>
      <c r="B135">
        <v>12</v>
      </c>
      <c r="C135">
        <v>1</v>
      </c>
      <c r="D135" t="s">
        <v>1767</v>
      </c>
      <c r="G135" t="s">
        <v>1549</v>
      </c>
      <c r="I135" t="s">
        <v>1768</v>
      </c>
    </row>
    <row r="136" spans="1:9" hidden="1" x14ac:dyDescent="0.2">
      <c r="A136" t="s">
        <v>1766</v>
      </c>
      <c r="B136">
        <v>12</v>
      </c>
      <c r="C136">
        <v>1</v>
      </c>
      <c r="D136" t="s">
        <v>1769</v>
      </c>
      <c r="G136" t="s">
        <v>1497</v>
      </c>
      <c r="I136" t="s">
        <v>1770</v>
      </c>
    </row>
    <row r="137" spans="1:9" hidden="1" x14ac:dyDescent="0.2">
      <c r="A137" t="s">
        <v>1766</v>
      </c>
      <c r="B137">
        <v>12</v>
      </c>
      <c r="C137">
        <v>1</v>
      </c>
      <c r="D137" t="s">
        <v>1771</v>
      </c>
      <c r="G137" t="s">
        <v>1497</v>
      </c>
      <c r="I137" t="s">
        <v>1772</v>
      </c>
    </row>
    <row r="138" spans="1:9" hidden="1" x14ac:dyDescent="0.2">
      <c r="A138" t="s">
        <v>1766</v>
      </c>
      <c r="B138">
        <v>12</v>
      </c>
      <c r="C138">
        <v>1</v>
      </c>
      <c r="D138" t="s">
        <v>1773</v>
      </c>
      <c r="G138" t="s">
        <v>1497</v>
      </c>
      <c r="I138" t="s">
        <v>1774</v>
      </c>
    </row>
    <row r="139" spans="1:9" hidden="1" x14ac:dyDescent="0.2">
      <c r="A139" t="s">
        <v>1766</v>
      </c>
      <c r="B139">
        <v>12</v>
      </c>
      <c r="C139">
        <v>1</v>
      </c>
      <c r="D139" t="s">
        <v>1775</v>
      </c>
      <c r="G139" t="s">
        <v>1497</v>
      </c>
      <c r="I139" t="s">
        <v>1776</v>
      </c>
    </row>
    <row r="140" spans="1:9" hidden="1" x14ac:dyDescent="0.2">
      <c r="A140" t="s">
        <v>1766</v>
      </c>
      <c r="B140">
        <v>12</v>
      </c>
      <c r="C140">
        <v>1</v>
      </c>
      <c r="D140" t="s">
        <v>1777</v>
      </c>
      <c r="G140" t="s">
        <v>1497</v>
      </c>
      <c r="I140" t="s">
        <v>1778</v>
      </c>
    </row>
    <row r="141" spans="1:9" hidden="1" x14ac:dyDescent="0.2">
      <c r="A141" t="s">
        <v>1766</v>
      </c>
      <c r="B141">
        <v>12</v>
      </c>
      <c r="C141">
        <v>1</v>
      </c>
      <c r="D141" t="s">
        <v>1779</v>
      </c>
      <c r="G141" t="s">
        <v>1497</v>
      </c>
      <c r="I141" t="s">
        <v>1780</v>
      </c>
    </row>
    <row r="142" spans="1:9" x14ac:dyDescent="0.2">
      <c r="A142" t="s">
        <v>1766</v>
      </c>
      <c r="B142">
        <v>12</v>
      </c>
      <c r="C142">
        <v>1</v>
      </c>
      <c r="D142" t="s">
        <v>1781</v>
      </c>
      <c r="E142" t="s">
        <v>1782</v>
      </c>
      <c r="F142" t="s">
        <v>1615</v>
      </c>
      <c r="G142" t="s">
        <v>1764</v>
      </c>
      <c r="H142" t="s">
        <v>1509</v>
      </c>
      <c r="I142" t="s">
        <v>1783</v>
      </c>
    </row>
    <row r="143" spans="1:9" hidden="1" x14ac:dyDescent="0.2">
      <c r="A143" t="s">
        <v>1784</v>
      </c>
      <c r="B143">
        <v>12</v>
      </c>
      <c r="C143">
        <v>2</v>
      </c>
      <c r="D143" t="s">
        <v>1769</v>
      </c>
      <c r="G143" t="s">
        <v>1497</v>
      </c>
      <c r="I143" t="s">
        <v>1785</v>
      </c>
    </row>
    <row r="144" spans="1:9" hidden="1" x14ac:dyDescent="0.2">
      <c r="A144" t="s">
        <v>1784</v>
      </c>
      <c r="B144">
        <v>12</v>
      </c>
      <c r="C144">
        <v>2</v>
      </c>
      <c r="D144" t="s">
        <v>1786</v>
      </c>
      <c r="G144" t="s">
        <v>1522</v>
      </c>
      <c r="I144" t="s">
        <v>1787</v>
      </c>
    </row>
    <row r="145" spans="1:9" hidden="1" x14ac:dyDescent="0.2">
      <c r="A145" t="s">
        <v>1784</v>
      </c>
      <c r="B145">
        <v>12</v>
      </c>
      <c r="C145">
        <v>2</v>
      </c>
      <c r="D145" t="s">
        <v>1781</v>
      </c>
      <c r="G145" t="s">
        <v>1497</v>
      </c>
      <c r="I145" t="s">
        <v>1788</v>
      </c>
    </row>
    <row r="146" spans="1:9" hidden="1" x14ac:dyDescent="0.2">
      <c r="A146" t="s">
        <v>1789</v>
      </c>
      <c r="B146">
        <v>12</v>
      </c>
      <c r="C146">
        <v>3</v>
      </c>
      <c r="D146" t="s">
        <v>1767</v>
      </c>
      <c r="E146" t="s">
        <v>1790</v>
      </c>
      <c r="G146" t="s">
        <v>1549</v>
      </c>
      <c r="I146" t="s">
        <v>1791</v>
      </c>
    </row>
    <row r="147" spans="1:9" x14ac:dyDescent="0.2">
      <c r="A147" t="s">
        <v>1789</v>
      </c>
      <c r="B147">
        <v>12</v>
      </c>
      <c r="C147">
        <v>3</v>
      </c>
      <c r="D147" t="s">
        <v>1792</v>
      </c>
      <c r="E147" t="s">
        <v>1790</v>
      </c>
      <c r="F147" t="s">
        <v>1793</v>
      </c>
      <c r="G147" t="s">
        <v>1645</v>
      </c>
      <c r="H147" t="s">
        <v>1509</v>
      </c>
      <c r="I147" t="s">
        <v>1794</v>
      </c>
    </row>
    <row r="148" spans="1:9" hidden="1" x14ac:dyDescent="0.2">
      <c r="A148" t="s">
        <v>1789</v>
      </c>
      <c r="B148">
        <v>12</v>
      </c>
      <c r="C148">
        <v>3</v>
      </c>
      <c r="D148" t="s">
        <v>1769</v>
      </c>
      <c r="E148" t="s">
        <v>1790</v>
      </c>
      <c r="G148" t="s">
        <v>1497</v>
      </c>
      <c r="I148" t="s">
        <v>1795</v>
      </c>
    </row>
    <row r="149" spans="1:9" hidden="1" x14ac:dyDescent="0.2">
      <c r="A149" t="s">
        <v>1789</v>
      </c>
      <c r="B149">
        <v>12</v>
      </c>
      <c r="C149">
        <v>3</v>
      </c>
      <c r="D149" t="s">
        <v>1796</v>
      </c>
      <c r="E149" t="s">
        <v>1790</v>
      </c>
      <c r="G149" t="s">
        <v>1497</v>
      </c>
      <c r="I149" t="s">
        <v>1797</v>
      </c>
    </row>
    <row r="150" spans="1:9" hidden="1" x14ac:dyDescent="0.2">
      <c r="A150" t="s">
        <v>1798</v>
      </c>
      <c r="B150">
        <v>13</v>
      </c>
      <c r="C150">
        <v>1</v>
      </c>
      <c r="D150" t="s">
        <v>1799</v>
      </c>
      <c r="G150" t="s">
        <v>1497</v>
      </c>
      <c r="I150" t="s">
        <v>1800</v>
      </c>
    </row>
    <row r="151" spans="1:9" hidden="1" x14ac:dyDescent="0.2">
      <c r="A151" t="s">
        <v>1798</v>
      </c>
      <c r="B151">
        <v>13</v>
      </c>
      <c r="C151">
        <v>1</v>
      </c>
      <c r="D151" t="s">
        <v>1801</v>
      </c>
      <c r="G151" t="s">
        <v>1802</v>
      </c>
      <c r="I151" t="s">
        <v>1803</v>
      </c>
    </row>
    <row r="152" spans="1:9" hidden="1" x14ac:dyDescent="0.2">
      <c r="A152" t="s">
        <v>1804</v>
      </c>
      <c r="B152">
        <v>13</v>
      </c>
      <c r="C152">
        <v>2</v>
      </c>
      <c r="D152" t="s">
        <v>1720</v>
      </c>
      <c r="G152" t="s">
        <v>1497</v>
      </c>
      <c r="I152" t="s">
        <v>1805</v>
      </c>
    </row>
    <row r="153" spans="1:9" hidden="1" x14ac:dyDescent="0.2">
      <c r="A153" t="s">
        <v>1804</v>
      </c>
      <c r="B153">
        <v>13</v>
      </c>
      <c r="C153">
        <v>2</v>
      </c>
      <c r="D153" t="s">
        <v>1799</v>
      </c>
      <c r="G153" t="s">
        <v>1497</v>
      </c>
      <c r="I153" t="s">
        <v>1806</v>
      </c>
    </row>
    <row r="154" spans="1:9" hidden="1" x14ac:dyDescent="0.2">
      <c r="A154" t="s">
        <v>1804</v>
      </c>
      <c r="B154">
        <v>13</v>
      </c>
      <c r="C154">
        <v>2</v>
      </c>
      <c r="D154" t="s">
        <v>1807</v>
      </c>
      <c r="G154" t="s">
        <v>1497</v>
      </c>
      <c r="I154" t="s">
        <v>1808</v>
      </c>
    </row>
    <row r="155" spans="1:9" hidden="1" x14ac:dyDescent="0.2">
      <c r="A155" t="s">
        <v>1804</v>
      </c>
      <c r="B155">
        <v>13</v>
      </c>
      <c r="C155">
        <v>2</v>
      </c>
      <c r="D155" t="s">
        <v>1809</v>
      </c>
      <c r="G155" t="s">
        <v>1497</v>
      </c>
      <c r="I155" t="s">
        <v>1810</v>
      </c>
    </row>
    <row r="156" spans="1:9" hidden="1" x14ac:dyDescent="0.2">
      <c r="A156" t="s">
        <v>1811</v>
      </c>
      <c r="B156">
        <v>13</v>
      </c>
      <c r="C156">
        <v>3</v>
      </c>
      <c r="D156" t="s">
        <v>1720</v>
      </c>
      <c r="E156" t="s">
        <v>384</v>
      </c>
      <c r="G156" t="s">
        <v>1497</v>
      </c>
      <c r="I156" t="s">
        <v>1812</v>
      </c>
    </row>
    <row r="157" spans="1:9" hidden="1" x14ac:dyDescent="0.2">
      <c r="A157" t="s">
        <v>1811</v>
      </c>
      <c r="B157">
        <v>13</v>
      </c>
      <c r="C157">
        <v>3</v>
      </c>
      <c r="D157" t="s">
        <v>1799</v>
      </c>
      <c r="E157" t="s">
        <v>384</v>
      </c>
      <c r="G157" t="s">
        <v>1497</v>
      </c>
      <c r="I157" t="s">
        <v>1813</v>
      </c>
    </row>
    <row r="158" spans="1:9" hidden="1" x14ac:dyDescent="0.2">
      <c r="A158" t="s">
        <v>1814</v>
      </c>
      <c r="B158">
        <v>14</v>
      </c>
      <c r="C158">
        <v>1</v>
      </c>
      <c r="D158" t="s">
        <v>1815</v>
      </c>
      <c r="G158" t="s">
        <v>1497</v>
      </c>
      <c r="I158" t="s">
        <v>1816</v>
      </c>
    </row>
    <row r="159" spans="1:9" hidden="1" x14ac:dyDescent="0.2">
      <c r="A159" t="s">
        <v>1817</v>
      </c>
      <c r="B159">
        <v>14</v>
      </c>
      <c r="C159">
        <v>2</v>
      </c>
      <c r="D159" t="s">
        <v>1815</v>
      </c>
      <c r="G159" t="s">
        <v>1497</v>
      </c>
      <c r="I159" t="s">
        <v>1818</v>
      </c>
    </row>
    <row r="160" spans="1:9" hidden="1" x14ac:dyDescent="0.2">
      <c r="A160" t="s">
        <v>1819</v>
      </c>
      <c r="B160">
        <v>14</v>
      </c>
      <c r="C160">
        <v>3</v>
      </c>
      <c r="D160" t="s">
        <v>1815</v>
      </c>
      <c r="G160" t="s">
        <v>1497</v>
      </c>
      <c r="I160" t="s">
        <v>1820</v>
      </c>
    </row>
    <row r="161" spans="1:9" hidden="1" x14ac:dyDescent="0.2">
      <c r="A161" t="s">
        <v>1821</v>
      </c>
      <c r="B161">
        <v>16</v>
      </c>
      <c r="C161">
        <v>1</v>
      </c>
      <c r="D161" t="s">
        <v>1642</v>
      </c>
      <c r="G161" t="s">
        <v>1758</v>
      </c>
      <c r="I161" t="s">
        <v>1822</v>
      </c>
    </row>
    <row r="162" spans="1:9" hidden="1" x14ac:dyDescent="0.2">
      <c r="A162" t="s">
        <v>1821</v>
      </c>
      <c r="B162">
        <v>16</v>
      </c>
      <c r="C162">
        <v>1</v>
      </c>
      <c r="D162" t="s">
        <v>1720</v>
      </c>
      <c r="G162" t="s">
        <v>1758</v>
      </c>
      <c r="I162" t="s">
        <v>1823</v>
      </c>
    </row>
    <row r="163" spans="1:9" hidden="1" x14ac:dyDescent="0.2">
      <c r="A163" t="s">
        <v>1821</v>
      </c>
      <c r="B163">
        <v>16</v>
      </c>
      <c r="C163">
        <v>1</v>
      </c>
      <c r="D163" t="s">
        <v>1824</v>
      </c>
      <c r="G163" t="s">
        <v>1497</v>
      </c>
      <c r="I163" t="s">
        <v>1825</v>
      </c>
    </row>
    <row r="164" spans="1:9" hidden="1" x14ac:dyDescent="0.2">
      <c r="A164" t="s">
        <v>1821</v>
      </c>
      <c r="B164">
        <v>16</v>
      </c>
      <c r="C164">
        <v>1</v>
      </c>
      <c r="D164" t="s">
        <v>1826</v>
      </c>
      <c r="G164" t="s">
        <v>1549</v>
      </c>
      <c r="I164" t="s">
        <v>1827</v>
      </c>
    </row>
    <row r="165" spans="1:9" hidden="1" x14ac:dyDescent="0.2">
      <c r="A165" t="s">
        <v>1821</v>
      </c>
      <c r="B165">
        <v>16</v>
      </c>
      <c r="C165">
        <v>1</v>
      </c>
      <c r="D165" t="s">
        <v>1828</v>
      </c>
      <c r="G165" t="s">
        <v>1571</v>
      </c>
      <c r="I165" t="s">
        <v>1829</v>
      </c>
    </row>
    <row r="166" spans="1:9" x14ac:dyDescent="0.2">
      <c r="A166" t="s">
        <v>1821</v>
      </c>
      <c r="B166">
        <v>16</v>
      </c>
      <c r="C166">
        <v>1</v>
      </c>
      <c r="D166" t="s">
        <v>1830</v>
      </c>
      <c r="E166" t="s">
        <v>406</v>
      </c>
      <c r="F166" t="s">
        <v>1658</v>
      </c>
      <c r="G166" t="s">
        <v>1831</v>
      </c>
      <c r="H166" t="s">
        <v>1509</v>
      </c>
      <c r="I166" t="s">
        <v>1832</v>
      </c>
    </row>
    <row r="167" spans="1:9" hidden="1" x14ac:dyDescent="0.2">
      <c r="A167" t="s">
        <v>1821</v>
      </c>
      <c r="B167">
        <v>16</v>
      </c>
      <c r="C167">
        <v>1</v>
      </c>
      <c r="D167" t="s">
        <v>1833</v>
      </c>
      <c r="G167" t="s">
        <v>1549</v>
      </c>
      <c r="I167" t="s">
        <v>1834</v>
      </c>
    </row>
    <row r="168" spans="1:9" hidden="1" x14ac:dyDescent="0.2">
      <c r="A168" t="s">
        <v>1821</v>
      </c>
      <c r="B168">
        <v>16</v>
      </c>
      <c r="C168">
        <v>1</v>
      </c>
      <c r="D168" t="s">
        <v>1835</v>
      </c>
      <c r="G168" t="s">
        <v>1497</v>
      </c>
      <c r="I168" t="s">
        <v>1836</v>
      </c>
    </row>
    <row r="169" spans="1:9" hidden="1" x14ac:dyDescent="0.2">
      <c r="A169" t="s">
        <v>1821</v>
      </c>
      <c r="B169">
        <v>16</v>
      </c>
      <c r="C169">
        <v>1</v>
      </c>
      <c r="D169" t="s">
        <v>1837</v>
      </c>
      <c r="G169" t="s">
        <v>1549</v>
      </c>
      <c r="I169" t="s">
        <v>1838</v>
      </c>
    </row>
    <row r="170" spans="1:9" x14ac:dyDescent="0.2">
      <c r="A170" t="s">
        <v>1821</v>
      </c>
      <c r="B170">
        <v>16</v>
      </c>
      <c r="C170">
        <v>1</v>
      </c>
      <c r="D170" t="s">
        <v>1839</v>
      </c>
      <c r="E170" t="s">
        <v>417</v>
      </c>
      <c r="F170" t="s">
        <v>1840</v>
      </c>
      <c r="G170" t="s">
        <v>1764</v>
      </c>
      <c r="H170" t="s">
        <v>1509</v>
      </c>
      <c r="I170" t="s">
        <v>1841</v>
      </c>
    </row>
    <row r="171" spans="1:9" hidden="1" x14ac:dyDescent="0.2">
      <c r="A171" t="s">
        <v>1842</v>
      </c>
      <c r="B171">
        <v>16</v>
      </c>
      <c r="C171">
        <v>2</v>
      </c>
      <c r="D171" t="s">
        <v>1824</v>
      </c>
      <c r="G171" t="s">
        <v>1497</v>
      </c>
      <c r="I171" t="s">
        <v>1843</v>
      </c>
    </row>
    <row r="172" spans="1:9" hidden="1" x14ac:dyDescent="0.2">
      <c r="A172" t="s">
        <v>1842</v>
      </c>
      <c r="B172">
        <v>16</v>
      </c>
      <c r="C172">
        <v>2</v>
      </c>
      <c r="D172" t="s">
        <v>1826</v>
      </c>
      <c r="G172" t="s">
        <v>1549</v>
      </c>
      <c r="I172" t="s">
        <v>1844</v>
      </c>
    </row>
    <row r="173" spans="1:9" hidden="1" x14ac:dyDescent="0.2">
      <c r="A173" t="s">
        <v>1842</v>
      </c>
      <c r="B173">
        <v>16</v>
      </c>
      <c r="C173">
        <v>2</v>
      </c>
      <c r="D173" t="s">
        <v>1845</v>
      </c>
      <c r="G173" t="s">
        <v>1549</v>
      </c>
      <c r="I173" t="s">
        <v>1846</v>
      </c>
    </row>
    <row r="174" spans="1:9" x14ac:dyDescent="0.2">
      <c r="A174" t="s">
        <v>1842</v>
      </c>
      <c r="B174">
        <v>16</v>
      </c>
      <c r="C174">
        <v>2</v>
      </c>
      <c r="D174" t="s">
        <v>1847</v>
      </c>
      <c r="E174" t="s">
        <v>1848</v>
      </c>
      <c r="F174" t="s">
        <v>1583</v>
      </c>
      <c r="G174" t="s">
        <v>1849</v>
      </c>
      <c r="H174" t="s">
        <v>1509</v>
      </c>
      <c r="I174" t="s">
        <v>1850</v>
      </c>
    </row>
    <row r="175" spans="1:9" x14ac:dyDescent="0.2">
      <c r="A175" t="s">
        <v>1842</v>
      </c>
      <c r="B175">
        <v>16</v>
      </c>
      <c r="C175">
        <v>2</v>
      </c>
      <c r="D175" t="s">
        <v>1851</v>
      </c>
      <c r="E175" s="34" t="s">
        <v>417</v>
      </c>
      <c r="F175" s="34" t="s">
        <v>1583</v>
      </c>
      <c r="G175" t="s">
        <v>1852</v>
      </c>
      <c r="H175" t="s">
        <v>1509</v>
      </c>
      <c r="I175" t="s">
        <v>1853</v>
      </c>
    </row>
    <row r="176" spans="1:9" hidden="1" x14ac:dyDescent="0.2">
      <c r="A176" t="s">
        <v>1842</v>
      </c>
      <c r="B176">
        <v>16</v>
      </c>
      <c r="C176">
        <v>2</v>
      </c>
      <c r="D176" t="s">
        <v>1835</v>
      </c>
      <c r="G176" t="s">
        <v>1758</v>
      </c>
      <c r="I176" t="s">
        <v>1854</v>
      </c>
    </row>
    <row r="177" spans="1:9" hidden="1" x14ac:dyDescent="0.2">
      <c r="A177" t="s">
        <v>1842</v>
      </c>
      <c r="B177">
        <v>16</v>
      </c>
      <c r="C177">
        <v>2</v>
      </c>
      <c r="D177" t="s">
        <v>1642</v>
      </c>
      <c r="G177" t="s">
        <v>1497</v>
      </c>
      <c r="I177" t="s">
        <v>1855</v>
      </c>
    </row>
    <row r="178" spans="1:9" hidden="1" x14ac:dyDescent="0.2">
      <c r="A178" t="s">
        <v>1842</v>
      </c>
      <c r="B178">
        <v>16</v>
      </c>
      <c r="C178">
        <v>2</v>
      </c>
      <c r="D178" t="s">
        <v>1856</v>
      </c>
      <c r="G178" t="s">
        <v>1549</v>
      </c>
      <c r="I178" t="s">
        <v>1857</v>
      </c>
    </row>
    <row r="179" spans="1:9" hidden="1" x14ac:dyDescent="0.2">
      <c r="A179" t="s">
        <v>1858</v>
      </c>
      <c r="B179">
        <v>16</v>
      </c>
      <c r="C179">
        <v>3</v>
      </c>
      <c r="D179" t="s">
        <v>1845</v>
      </c>
      <c r="G179" t="s">
        <v>1549</v>
      </c>
      <c r="I179" t="s">
        <v>1859</v>
      </c>
    </row>
    <row r="180" spans="1:9" hidden="1" x14ac:dyDescent="0.2">
      <c r="A180" t="s">
        <v>1858</v>
      </c>
      <c r="B180">
        <v>16</v>
      </c>
      <c r="C180">
        <v>3</v>
      </c>
      <c r="D180" t="s">
        <v>1845</v>
      </c>
      <c r="G180" t="s">
        <v>1555</v>
      </c>
      <c r="I180" t="s">
        <v>1860</v>
      </c>
    </row>
    <row r="181" spans="1:9" hidden="1" x14ac:dyDescent="0.2">
      <c r="A181" t="s">
        <v>1858</v>
      </c>
      <c r="B181">
        <v>16</v>
      </c>
      <c r="C181">
        <v>3</v>
      </c>
      <c r="D181" t="s">
        <v>1826</v>
      </c>
      <c r="G181" t="s">
        <v>1549</v>
      </c>
      <c r="I181" t="s">
        <v>1861</v>
      </c>
    </row>
    <row r="182" spans="1:9" hidden="1" x14ac:dyDescent="0.2">
      <c r="A182" t="s">
        <v>1858</v>
      </c>
      <c r="B182">
        <v>16</v>
      </c>
      <c r="C182">
        <v>3</v>
      </c>
      <c r="D182" t="s">
        <v>1824</v>
      </c>
      <c r="G182" t="s">
        <v>1497</v>
      </c>
      <c r="I182" t="s">
        <v>1862</v>
      </c>
    </row>
    <row r="183" spans="1:9" hidden="1" x14ac:dyDescent="0.2">
      <c r="A183" t="s">
        <v>1858</v>
      </c>
      <c r="B183">
        <v>16</v>
      </c>
      <c r="C183">
        <v>3</v>
      </c>
      <c r="D183" t="s">
        <v>1720</v>
      </c>
      <c r="G183" t="s">
        <v>1497</v>
      </c>
      <c r="I183" t="s">
        <v>1863</v>
      </c>
    </row>
    <row r="184" spans="1:9" hidden="1" x14ac:dyDescent="0.2">
      <c r="A184" t="s">
        <v>1858</v>
      </c>
      <c r="B184">
        <v>16</v>
      </c>
      <c r="C184">
        <v>3</v>
      </c>
      <c r="D184" t="s">
        <v>1642</v>
      </c>
      <c r="G184" t="s">
        <v>1497</v>
      </c>
      <c r="I184" t="s">
        <v>1864</v>
      </c>
    </row>
    <row r="185" spans="1:9" hidden="1" x14ac:dyDescent="0.2">
      <c r="A185" t="s">
        <v>1858</v>
      </c>
      <c r="B185">
        <v>16</v>
      </c>
      <c r="C185">
        <v>3</v>
      </c>
      <c r="D185" t="s">
        <v>1835</v>
      </c>
      <c r="G185" t="s">
        <v>1497</v>
      </c>
      <c r="I185" t="s">
        <v>1865</v>
      </c>
    </row>
    <row r="186" spans="1:9" x14ac:dyDescent="0.2">
      <c r="A186" t="s">
        <v>1858</v>
      </c>
      <c r="B186">
        <v>16</v>
      </c>
      <c r="C186">
        <v>3</v>
      </c>
      <c r="D186" t="s">
        <v>1524</v>
      </c>
      <c r="E186" t="s">
        <v>414</v>
      </c>
      <c r="F186" s="34" t="s">
        <v>1583</v>
      </c>
      <c r="G186" t="s">
        <v>1584</v>
      </c>
      <c r="H186" t="s">
        <v>1509</v>
      </c>
      <c r="I186" t="s">
        <v>1866</v>
      </c>
    </row>
    <row r="187" spans="1:9" hidden="1" x14ac:dyDescent="0.2">
      <c r="A187" t="s">
        <v>1867</v>
      </c>
      <c r="B187">
        <v>17</v>
      </c>
      <c r="C187">
        <v>1</v>
      </c>
      <c r="D187" t="s">
        <v>1868</v>
      </c>
      <c r="G187" t="s">
        <v>1497</v>
      </c>
      <c r="I187" t="s">
        <v>1869</v>
      </c>
    </row>
    <row r="188" spans="1:9" x14ac:dyDescent="0.2">
      <c r="A188" t="s">
        <v>1867</v>
      </c>
      <c r="B188">
        <v>17</v>
      </c>
      <c r="C188">
        <v>1</v>
      </c>
      <c r="D188" t="s">
        <v>1870</v>
      </c>
      <c r="E188" t="s">
        <v>425</v>
      </c>
      <c r="F188" t="s">
        <v>1871</v>
      </c>
      <c r="G188" t="s">
        <v>1872</v>
      </c>
      <c r="H188" t="s">
        <v>1509</v>
      </c>
      <c r="I188" t="s">
        <v>1873</v>
      </c>
    </row>
    <row r="189" spans="1:9" hidden="1" x14ac:dyDescent="0.2">
      <c r="A189" t="s">
        <v>1867</v>
      </c>
      <c r="B189">
        <v>17</v>
      </c>
      <c r="C189">
        <v>1</v>
      </c>
      <c r="D189" t="s">
        <v>1874</v>
      </c>
      <c r="G189" t="s">
        <v>1497</v>
      </c>
      <c r="I189" t="s">
        <v>1875</v>
      </c>
    </row>
    <row r="190" spans="1:9" hidden="1" x14ac:dyDescent="0.2">
      <c r="A190" t="s">
        <v>1867</v>
      </c>
      <c r="B190">
        <v>17</v>
      </c>
      <c r="C190">
        <v>1</v>
      </c>
      <c r="D190" t="s">
        <v>1876</v>
      </c>
      <c r="G190" t="s">
        <v>1549</v>
      </c>
      <c r="I190" t="s">
        <v>1877</v>
      </c>
    </row>
    <row r="191" spans="1:9" hidden="1" x14ac:dyDescent="0.2">
      <c r="A191" t="s">
        <v>1878</v>
      </c>
      <c r="B191">
        <v>17</v>
      </c>
      <c r="C191">
        <v>2</v>
      </c>
      <c r="D191" t="s">
        <v>1879</v>
      </c>
      <c r="G191" t="s">
        <v>1758</v>
      </c>
      <c r="I191" t="s">
        <v>1880</v>
      </c>
    </row>
    <row r="192" spans="1:9" hidden="1" x14ac:dyDescent="0.2">
      <c r="A192" t="s">
        <v>1878</v>
      </c>
      <c r="B192">
        <v>17</v>
      </c>
      <c r="C192">
        <v>2</v>
      </c>
      <c r="D192" t="s">
        <v>1881</v>
      </c>
      <c r="G192" t="s">
        <v>1758</v>
      </c>
      <c r="I192" t="s">
        <v>1882</v>
      </c>
    </row>
    <row r="193" spans="1:9" hidden="1" x14ac:dyDescent="0.2">
      <c r="A193" s="1" t="s">
        <v>1883</v>
      </c>
      <c r="B193">
        <v>17</v>
      </c>
      <c r="C193">
        <v>3</v>
      </c>
      <c r="D193" s="1" t="s">
        <v>1879</v>
      </c>
      <c r="E193" s="1"/>
      <c r="F193" s="1"/>
      <c r="G193" s="1" t="s">
        <v>1497</v>
      </c>
      <c r="H193" s="1"/>
      <c r="I193" s="1" t="s">
        <v>1884</v>
      </c>
    </row>
    <row r="194" spans="1:9" hidden="1" x14ac:dyDescent="0.2">
      <c r="A194" s="1" t="s">
        <v>1883</v>
      </c>
      <c r="B194">
        <v>17</v>
      </c>
      <c r="C194">
        <v>3</v>
      </c>
      <c r="D194" s="1" t="s">
        <v>1881</v>
      </c>
      <c r="E194" s="1"/>
      <c r="F194" s="1"/>
      <c r="G194" s="1" t="s">
        <v>1497</v>
      </c>
      <c r="H194" s="1"/>
      <c r="I194" s="1" t="s">
        <v>1885</v>
      </c>
    </row>
    <row r="195" spans="1:9" hidden="1" x14ac:dyDescent="0.2">
      <c r="A195" t="s">
        <v>1883</v>
      </c>
      <c r="B195">
        <v>17</v>
      </c>
      <c r="C195">
        <v>3</v>
      </c>
      <c r="D195" t="s">
        <v>1886</v>
      </c>
      <c r="G195" t="s">
        <v>1887</v>
      </c>
      <c r="I195" t="s">
        <v>1888</v>
      </c>
    </row>
    <row r="196" spans="1:9" hidden="1" x14ac:dyDescent="0.2">
      <c r="A196" t="s">
        <v>1889</v>
      </c>
      <c r="B196">
        <v>19</v>
      </c>
      <c r="C196">
        <v>1</v>
      </c>
      <c r="D196" t="s">
        <v>1890</v>
      </c>
      <c r="G196" t="s">
        <v>1497</v>
      </c>
      <c r="I196" t="s">
        <v>1891</v>
      </c>
    </row>
    <row r="197" spans="1:9" hidden="1" x14ac:dyDescent="0.2">
      <c r="A197" t="s">
        <v>1892</v>
      </c>
      <c r="B197">
        <v>19</v>
      </c>
      <c r="C197">
        <v>3</v>
      </c>
      <c r="D197" t="s">
        <v>1890</v>
      </c>
      <c r="G197" t="s">
        <v>1497</v>
      </c>
      <c r="I197" t="s">
        <v>1893</v>
      </c>
    </row>
    <row r="198" spans="1:9" x14ac:dyDescent="0.2">
      <c r="A198" t="s">
        <v>1892</v>
      </c>
      <c r="B198">
        <v>19</v>
      </c>
      <c r="C198">
        <v>3</v>
      </c>
      <c r="D198" t="s">
        <v>1894</v>
      </c>
      <c r="E198" t="s">
        <v>1462</v>
      </c>
      <c r="F198" t="s">
        <v>1619</v>
      </c>
      <c r="G198" t="s">
        <v>1584</v>
      </c>
      <c r="H198" t="s">
        <v>1509</v>
      </c>
      <c r="I198" t="s">
        <v>1895</v>
      </c>
    </row>
    <row r="199" spans="1:9" hidden="1" x14ac:dyDescent="0.2">
      <c r="A199" t="s">
        <v>1896</v>
      </c>
      <c r="B199">
        <v>20</v>
      </c>
      <c r="C199">
        <v>1</v>
      </c>
      <c r="D199" t="s">
        <v>1897</v>
      </c>
      <c r="G199" t="s">
        <v>1497</v>
      </c>
      <c r="I199" t="s">
        <v>1898</v>
      </c>
    </row>
    <row r="200" spans="1:9" hidden="1" x14ac:dyDescent="0.2">
      <c r="A200" t="s">
        <v>1896</v>
      </c>
      <c r="B200">
        <v>20</v>
      </c>
      <c r="C200">
        <v>1</v>
      </c>
      <c r="D200" t="s">
        <v>1899</v>
      </c>
      <c r="G200" t="s">
        <v>1549</v>
      </c>
      <c r="I200" t="s">
        <v>1900</v>
      </c>
    </row>
    <row r="201" spans="1:9" hidden="1" x14ac:dyDescent="0.2">
      <c r="A201" t="s">
        <v>1896</v>
      </c>
      <c r="B201">
        <v>20</v>
      </c>
      <c r="C201">
        <v>1</v>
      </c>
      <c r="D201" t="s">
        <v>1901</v>
      </c>
      <c r="G201" t="s">
        <v>1571</v>
      </c>
      <c r="I201" t="s">
        <v>1902</v>
      </c>
    </row>
    <row r="202" spans="1:9" hidden="1" x14ac:dyDescent="0.2">
      <c r="A202" t="s">
        <v>1896</v>
      </c>
      <c r="B202">
        <v>20</v>
      </c>
      <c r="C202">
        <v>1</v>
      </c>
      <c r="D202" t="s">
        <v>1638</v>
      </c>
      <c r="G202" t="s">
        <v>1497</v>
      </c>
      <c r="I202" t="s">
        <v>1903</v>
      </c>
    </row>
    <row r="203" spans="1:9" hidden="1" x14ac:dyDescent="0.2">
      <c r="A203" t="s">
        <v>1896</v>
      </c>
      <c r="B203">
        <v>20</v>
      </c>
      <c r="C203">
        <v>1</v>
      </c>
      <c r="D203" t="s">
        <v>1904</v>
      </c>
      <c r="G203" t="s">
        <v>1497</v>
      </c>
      <c r="I203" t="s">
        <v>1905</v>
      </c>
    </row>
    <row r="204" spans="1:9" hidden="1" x14ac:dyDescent="0.2">
      <c r="A204" t="s">
        <v>1896</v>
      </c>
      <c r="B204">
        <v>20</v>
      </c>
      <c r="C204">
        <v>1</v>
      </c>
      <c r="D204" t="s">
        <v>1677</v>
      </c>
      <c r="G204" t="s">
        <v>1497</v>
      </c>
      <c r="I204" t="s">
        <v>1906</v>
      </c>
    </row>
    <row r="205" spans="1:9" hidden="1" x14ac:dyDescent="0.2">
      <c r="A205" t="s">
        <v>1896</v>
      </c>
      <c r="B205">
        <v>20</v>
      </c>
      <c r="C205">
        <v>1</v>
      </c>
      <c r="D205" t="s">
        <v>1707</v>
      </c>
      <c r="G205" t="s">
        <v>1497</v>
      </c>
      <c r="I205" t="s">
        <v>1907</v>
      </c>
    </row>
    <row r="206" spans="1:9" hidden="1" x14ac:dyDescent="0.2">
      <c r="A206" t="s">
        <v>1896</v>
      </c>
      <c r="B206">
        <v>20</v>
      </c>
      <c r="C206">
        <v>1</v>
      </c>
      <c r="D206" t="s">
        <v>1908</v>
      </c>
      <c r="G206" t="s">
        <v>1497</v>
      </c>
      <c r="I206" t="s">
        <v>1909</v>
      </c>
    </row>
    <row r="207" spans="1:9" hidden="1" x14ac:dyDescent="0.2">
      <c r="A207" t="s">
        <v>1896</v>
      </c>
      <c r="B207">
        <v>20</v>
      </c>
      <c r="C207">
        <v>1</v>
      </c>
      <c r="D207" t="s">
        <v>1910</v>
      </c>
      <c r="G207" t="s">
        <v>1497</v>
      </c>
      <c r="I207" t="s">
        <v>1909</v>
      </c>
    </row>
    <row r="208" spans="1:9" hidden="1" x14ac:dyDescent="0.2">
      <c r="A208" t="s">
        <v>1896</v>
      </c>
      <c r="B208">
        <v>20</v>
      </c>
      <c r="C208">
        <v>1</v>
      </c>
      <c r="D208" t="s">
        <v>1911</v>
      </c>
      <c r="G208" t="s">
        <v>1497</v>
      </c>
      <c r="I208" t="s">
        <v>1912</v>
      </c>
    </row>
    <row r="209" spans="1:9" hidden="1" x14ac:dyDescent="0.2">
      <c r="A209" t="s">
        <v>1896</v>
      </c>
      <c r="B209">
        <v>20</v>
      </c>
      <c r="C209">
        <v>1</v>
      </c>
      <c r="D209" t="s">
        <v>1677</v>
      </c>
      <c r="G209" t="s">
        <v>1497</v>
      </c>
      <c r="I209" t="s">
        <v>1913</v>
      </c>
    </row>
    <row r="210" spans="1:9" hidden="1" x14ac:dyDescent="0.2">
      <c r="A210" t="s">
        <v>1896</v>
      </c>
      <c r="B210">
        <v>20</v>
      </c>
      <c r="C210">
        <v>1</v>
      </c>
      <c r="D210" t="s">
        <v>1707</v>
      </c>
      <c r="G210" t="s">
        <v>1497</v>
      </c>
      <c r="I210" t="s">
        <v>1913</v>
      </c>
    </row>
    <row r="211" spans="1:9" hidden="1" x14ac:dyDescent="0.2">
      <c r="A211" t="s">
        <v>1896</v>
      </c>
      <c r="B211">
        <v>20</v>
      </c>
      <c r="C211">
        <v>1</v>
      </c>
      <c r="D211" t="s">
        <v>1914</v>
      </c>
      <c r="G211" t="s">
        <v>1497</v>
      </c>
      <c r="I211" t="s">
        <v>1915</v>
      </c>
    </row>
    <row r="212" spans="1:9" hidden="1" x14ac:dyDescent="0.2">
      <c r="A212" t="s">
        <v>1916</v>
      </c>
      <c r="B212">
        <v>20</v>
      </c>
      <c r="C212">
        <v>2</v>
      </c>
      <c r="D212" t="s">
        <v>1917</v>
      </c>
      <c r="G212" t="s">
        <v>1497</v>
      </c>
      <c r="I212" t="s">
        <v>1918</v>
      </c>
    </row>
    <row r="213" spans="1:9" x14ac:dyDescent="0.2">
      <c r="A213" t="s">
        <v>1916</v>
      </c>
      <c r="B213">
        <v>20</v>
      </c>
      <c r="C213">
        <v>2</v>
      </c>
      <c r="D213" t="s">
        <v>1919</v>
      </c>
      <c r="E213" t="s">
        <v>1920</v>
      </c>
      <c r="F213" t="s">
        <v>1615</v>
      </c>
      <c r="G213" t="s">
        <v>1921</v>
      </c>
      <c r="H213" t="s">
        <v>1509</v>
      </c>
      <c r="I213" t="s">
        <v>1922</v>
      </c>
    </row>
    <row r="214" spans="1:9" x14ac:dyDescent="0.2">
      <c r="A214" t="s">
        <v>1916</v>
      </c>
      <c r="B214">
        <v>20</v>
      </c>
      <c r="C214">
        <v>2</v>
      </c>
      <c r="D214" t="s">
        <v>1911</v>
      </c>
      <c r="E214" t="s">
        <v>1920</v>
      </c>
      <c r="F214" t="s">
        <v>1658</v>
      </c>
      <c r="G214" t="s">
        <v>1921</v>
      </c>
      <c r="H214" t="s">
        <v>1509</v>
      </c>
      <c r="I214" t="s">
        <v>1923</v>
      </c>
    </row>
    <row r="215" spans="1:9" hidden="1" x14ac:dyDescent="0.2">
      <c r="A215" t="s">
        <v>1916</v>
      </c>
      <c r="B215">
        <v>20</v>
      </c>
      <c r="C215">
        <v>2</v>
      </c>
      <c r="D215" t="s">
        <v>1924</v>
      </c>
      <c r="G215" t="s">
        <v>1497</v>
      </c>
      <c r="I215" t="s">
        <v>1925</v>
      </c>
    </row>
    <row r="216" spans="1:9" hidden="1" x14ac:dyDescent="0.2">
      <c r="A216" t="s">
        <v>1916</v>
      </c>
      <c r="B216">
        <v>20</v>
      </c>
      <c r="C216">
        <v>2</v>
      </c>
      <c r="D216" t="s">
        <v>1677</v>
      </c>
      <c r="G216" t="s">
        <v>1497</v>
      </c>
      <c r="I216" t="s">
        <v>1926</v>
      </c>
    </row>
    <row r="217" spans="1:9" hidden="1" x14ac:dyDescent="0.2">
      <c r="A217" t="s">
        <v>1916</v>
      </c>
      <c r="B217">
        <v>20</v>
      </c>
      <c r="C217">
        <v>2</v>
      </c>
      <c r="D217" t="s">
        <v>1707</v>
      </c>
      <c r="G217" t="s">
        <v>1497</v>
      </c>
      <c r="I217" t="s">
        <v>1927</v>
      </c>
    </row>
    <row r="218" spans="1:9" hidden="1" x14ac:dyDescent="0.2">
      <c r="A218" t="s">
        <v>1916</v>
      </c>
      <c r="B218">
        <v>20</v>
      </c>
      <c r="C218">
        <v>2</v>
      </c>
      <c r="D218" t="s">
        <v>1928</v>
      </c>
      <c r="G218" t="s">
        <v>1497</v>
      </c>
      <c r="I218" t="s">
        <v>1929</v>
      </c>
    </row>
    <row r="219" spans="1:9" hidden="1" x14ac:dyDescent="0.2">
      <c r="A219" t="s">
        <v>1916</v>
      </c>
      <c r="B219">
        <v>20</v>
      </c>
      <c r="C219">
        <v>2</v>
      </c>
      <c r="D219" t="s">
        <v>1904</v>
      </c>
      <c r="G219" t="s">
        <v>1497</v>
      </c>
      <c r="I219" t="s">
        <v>1930</v>
      </c>
    </row>
    <row r="220" spans="1:9" hidden="1" x14ac:dyDescent="0.2">
      <c r="A220" t="s">
        <v>1916</v>
      </c>
      <c r="B220">
        <v>20</v>
      </c>
      <c r="C220">
        <v>2</v>
      </c>
      <c r="D220" t="s">
        <v>1931</v>
      </c>
      <c r="G220" t="s">
        <v>1549</v>
      </c>
      <c r="I220" t="s">
        <v>1932</v>
      </c>
    </row>
    <row r="221" spans="1:9" hidden="1" x14ac:dyDescent="0.2">
      <c r="A221" t="s">
        <v>1916</v>
      </c>
      <c r="B221">
        <v>20</v>
      </c>
      <c r="C221">
        <v>2</v>
      </c>
      <c r="D221" t="s">
        <v>1933</v>
      </c>
      <c r="G221" t="s">
        <v>1549</v>
      </c>
      <c r="I221" t="s">
        <v>1934</v>
      </c>
    </row>
    <row r="222" spans="1:9" hidden="1" x14ac:dyDescent="0.2">
      <c r="A222" t="s">
        <v>1916</v>
      </c>
      <c r="B222">
        <v>20</v>
      </c>
      <c r="C222">
        <v>2</v>
      </c>
      <c r="D222" t="s">
        <v>1935</v>
      </c>
      <c r="G222" t="s">
        <v>1497</v>
      </c>
      <c r="I222" t="s">
        <v>1936</v>
      </c>
    </row>
    <row r="223" spans="1:9" hidden="1" x14ac:dyDescent="0.2">
      <c r="A223" t="s">
        <v>1937</v>
      </c>
      <c r="B223">
        <v>20</v>
      </c>
      <c r="C223">
        <v>3</v>
      </c>
      <c r="D223" t="s">
        <v>1899</v>
      </c>
      <c r="G223" t="s">
        <v>1549</v>
      </c>
      <c r="I223" t="s">
        <v>1938</v>
      </c>
    </row>
    <row r="224" spans="1:9" hidden="1" x14ac:dyDescent="0.2">
      <c r="A224" t="s">
        <v>1937</v>
      </c>
      <c r="B224">
        <v>20</v>
      </c>
      <c r="C224">
        <v>3</v>
      </c>
      <c r="D224" t="s">
        <v>1901</v>
      </c>
      <c r="G224" t="s">
        <v>1549</v>
      </c>
      <c r="I224" t="s">
        <v>1939</v>
      </c>
    </row>
    <row r="225" spans="1:9" hidden="1" x14ac:dyDescent="0.2">
      <c r="A225" t="s">
        <v>1937</v>
      </c>
      <c r="B225">
        <v>20</v>
      </c>
      <c r="C225">
        <v>3</v>
      </c>
      <c r="D225" t="s">
        <v>1940</v>
      </c>
      <c r="G225" t="s">
        <v>1549</v>
      </c>
      <c r="I225" t="s">
        <v>1941</v>
      </c>
    </row>
    <row r="226" spans="1:9" hidden="1" x14ac:dyDescent="0.2">
      <c r="A226" t="s">
        <v>1937</v>
      </c>
      <c r="B226">
        <v>20</v>
      </c>
      <c r="C226">
        <v>3</v>
      </c>
      <c r="D226" t="s">
        <v>1942</v>
      </c>
      <c r="G226" t="s">
        <v>1549</v>
      </c>
      <c r="I226" t="s">
        <v>1943</v>
      </c>
    </row>
    <row r="227" spans="1:9" hidden="1" x14ac:dyDescent="0.2">
      <c r="A227" t="s">
        <v>1937</v>
      </c>
      <c r="B227">
        <v>20</v>
      </c>
      <c r="C227">
        <v>3</v>
      </c>
      <c r="D227" t="s">
        <v>1638</v>
      </c>
      <c r="G227" t="s">
        <v>1497</v>
      </c>
      <c r="I227" t="s">
        <v>1944</v>
      </c>
    </row>
    <row r="228" spans="1:9" hidden="1" x14ac:dyDescent="0.2">
      <c r="A228" t="s">
        <v>1937</v>
      </c>
      <c r="B228">
        <v>20</v>
      </c>
      <c r="C228">
        <v>3</v>
      </c>
      <c r="D228" t="s">
        <v>1904</v>
      </c>
      <c r="G228" t="s">
        <v>1549</v>
      </c>
      <c r="I228" t="s">
        <v>1945</v>
      </c>
    </row>
    <row r="229" spans="1:9" hidden="1" x14ac:dyDescent="0.2">
      <c r="A229" t="s">
        <v>1937</v>
      </c>
      <c r="B229">
        <v>20</v>
      </c>
      <c r="C229">
        <v>3</v>
      </c>
      <c r="D229" t="s">
        <v>1946</v>
      </c>
      <c r="G229" t="s">
        <v>1497</v>
      </c>
      <c r="I229" t="s">
        <v>1947</v>
      </c>
    </row>
    <row r="230" spans="1:9" hidden="1" x14ac:dyDescent="0.2">
      <c r="A230" t="s">
        <v>1937</v>
      </c>
      <c r="B230">
        <v>20</v>
      </c>
      <c r="C230">
        <v>3</v>
      </c>
      <c r="D230" t="s">
        <v>1948</v>
      </c>
      <c r="G230" t="s">
        <v>1949</v>
      </c>
      <c r="I230" t="s">
        <v>1950</v>
      </c>
    </row>
    <row r="231" spans="1:9" hidden="1" x14ac:dyDescent="0.2">
      <c r="A231" t="s">
        <v>1937</v>
      </c>
      <c r="B231">
        <v>20</v>
      </c>
      <c r="C231">
        <v>3</v>
      </c>
      <c r="D231" t="s">
        <v>1951</v>
      </c>
      <c r="G231" t="s">
        <v>1949</v>
      </c>
      <c r="I231" t="s">
        <v>1952</v>
      </c>
    </row>
    <row r="232" spans="1:9" hidden="1" x14ac:dyDescent="0.2">
      <c r="A232" t="s">
        <v>1937</v>
      </c>
      <c r="B232">
        <v>20</v>
      </c>
      <c r="C232">
        <v>3</v>
      </c>
      <c r="D232" t="s">
        <v>1716</v>
      </c>
      <c r="G232" t="s">
        <v>1497</v>
      </c>
      <c r="I232" t="s">
        <v>1953</v>
      </c>
    </row>
    <row r="233" spans="1:9" x14ac:dyDescent="0.2">
      <c r="A233" t="s">
        <v>1937</v>
      </c>
      <c r="B233">
        <v>20</v>
      </c>
      <c r="C233">
        <v>3</v>
      </c>
      <c r="D233" t="s">
        <v>1924</v>
      </c>
      <c r="E233" t="s">
        <v>251</v>
      </c>
      <c r="F233" t="s">
        <v>1552</v>
      </c>
      <c r="G233" t="s">
        <v>1645</v>
      </c>
      <c r="H233" t="s">
        <v>1509</v>
      </c>
      <c r="I233" t="s">
        <v>1954</v>
      </c>
    </row>
    <row r="234" spans="1:9" hidden="1" x14ac:dyDescent="0.2">
      <c r="A234" t="s">
        <v>1937</v>
      </c>
      <c r="B234">
        <v>20</v>
      </c>
      <c r="C234">
        <v>3</v>
      </c>
      <c r="D234" t="s">
        <v>1911</v>
      </c>
      <c r="G234" t="s">
        <v>1497</v>
      </c>
      <c r="I234" t="s">
        <v>1955</v>
      </c>
    </row>
    <row r="235" spans="1:9" x14ac:dyDescent="0.2">
      <c r="A235" t="s">
        <v>1937</v>
      </c>
      <c r="B235">
        <v>20</v>
      </c>
      <c r="C235">
        <v>3</v>
      </c>
      <c r="D235" t="s">
        <v>1919</v>
      </c>
      <c r="E235" t="s">
        <v>1920</v>
      </c>
      <c r="F235" t="s">
        <v>1552</v>
      </c>
      <c r="G235" t="s">
        <v>1645</v>
      </c>
      <c r="H235" t="s">
        <v>1509</v>
      </c>
      <c r="I235" t="s">
        <v>1956</v>
      </c>
    </row>
    <row r="236" spans="1:9" hidden="1" x14ac:dyDescent="0.2">
      <c r="A236" t="s">
        <v>1957</v>
      </c>
      <c r="B236">
        <v>21</v>
      </c>
      <c r="C236">
        <v>1</v>
      </c>
      <c r="D236" t="s">
        <v>1958</v>
      </c>
      <c r="G236" t="s">
        <v>1497</v>
      </c>
      <c r="I236" t="s">
        <v>1959</v>
      </c>
    </row>
    <row r="237" spans="1:9" x14ac:dyDescent="0.2">
      <c r="A237" t="s">
        <v>1957</v>
      </c>
      <c r="B237">
        <v>21</v>
      </c>
      <c r="C237">
        <v>1</v>
      </c>
      <c r="D237" t="s">
        <v>1960</v>
      </c>
      <c r="E237" t="s">
        <v>484</v>
      </c>
      <c r="F237" t="s">
        <v>1658</v>
      </c>
      <c r="G237" t="s">
        <v>1921</v>
      </c>
      <c r="H237" t="s">
        <v>1509</v>
      </c>
      <c r="I237" t="s">
        <v>1961</v>
      </c>
    </row>
    <row r="238" spans="1:9" hidden="1" x14ac:dyDescent="0.2">
      <c r="A238" t="s">
        <v>1957</v>
      </c>
      <c r="B238">
        <v>21</v>
      </c>
      <c r="C238">
        <v>1</v>
      </c>
      <c r="D238" t="s">
        <v>1962</v>
      </c>
      <c r="G238" t="s">
        <v>1497</v>
      </c>
      <c r="I238" t="s">
        <v>1963</v>
      </c>
    </row>
    <row r="239" spans="1:9" x14ac:dyDescent="0.2">
      <c r="A239" t="s">
        <v>1957</v>
      </c>
      <c r="B239">
        <v>21</v>
      </c>
      <c r="C239">
        <v>1</v>
      </c>
      <c r="D239" t="s">
        <v>1964</v>
      </c>
      <c r="E239" t="s">
        <v>484</v>
      </c>
      <c r="F239" t="s">
        <v>1965</v>
      </c>
      <c r="G239" t="s">
        <v>1966</v>
      </c>
      <c r="H239" t="s">
        <v>1509</v>
      </c>
      <c r="I239" t="s">
        <v>1967</v>
      </c>
    </row>
    <row r="240" spans="1:9" hidden="1" x14ac:dyDescent="0.2">
      <c r="A240" t="s">
        <v>1957</v>
      </c>
      <c r="B240">
        <v>21</v>
      </c>
      <c r="C240">
        <v>1</v>
      </c>
      <c r="D240" t="s">
        <v>1968</v>
      </c>
      <c r="G240" t="s">
        <v>1497</v>
      </c>
      <c r="I240" t="s">
        <v>1969</v>
      </c>
    </row>
    <row r="241" spans="1:9" hidden="1" x14ac:dyDescent="0.2">
      <c r="A241" t="s">
        <v>1957</v>
      </c>
      <c r="B241">
        <v>21</v>
      </c>
      <c r="C241">
        <v>1</v>
      </c>
      <c r="D241" t="s">
        <v>1970</v>
      </c>
      <c r="G241" t="s">
        <v>1497</v>
      </c>
      <c r="I241" t="s">
        <v>1971</v>
      </c>
    </row>
    <row r="242" spans="1:9" hidden="1" x14ac:dyDescent="0.2">
      <c r="A242" t="s">
        <v>1972</v>
      </c>
      <c r="B242">
        <v>21</v>
      </c>
      <c r="C242">
        <v>2</v>
      </c>
      <c r="D242" t="s">
        <v>1958</v>
      </c>
      <c r="G242" t="s">
        <v>1497</v>
      </c>
      <c r="I242" t="s">
        <v>1973</v>
      </c>
    </row>
    <row r="243" spans="1:9" hidden="1" x14ac:dyDescent="0.2">
      <c r="A243" t="s">
        <v>1972</v>
      </c>
      <c r="B243">
        <v>21</v>
      </c>
      <c r="C243">
        <v>2</v>
      </c>
      <c r="D243" t="s">
        <v>1974</v>
      </c>
      <c r="G243" t="s">
        <v>1975</v>
      </c>
      <c r="I243" t="s">
        <v>1976</v>
      </c>
    </row>
    <row r="244" spans="1:9" x14ac:dyDescent="0.2">
      <c r="A244" t="s">
        <v>1972</v>
      </c>
      <c r="B244">
        <v>21</v>
      </c>
      <c r="C244">
        <v>2</v>
      </c>
      <c r="D244" t="s">
        <v>1962</v>
      </c>
      <c r="E244" t="s">
        <v>1977</v>
      </c>
      <c r="F244" s="34" t="s">
        <v>1658</v>
      </c>
      <c r="G244" t="s">
        <v>1978</v>
      </c>
      <c r="H244" t="s">
        <v>1509</v>
      </c>
      <c r="I244" t="s">
        <v>1979</v>
      </c>
    </row>
    <row r="245" spans="1:9" x14ac:dyDescent="0.2">
      <c r="A245" t="s">
        <v>1972</v>
      </c>
      <c r="B245">
        <v>21</v>
      </c>
      <c r="C245">
        <v>2</v>
      </c>
      <c r="D245" t="s">
        <v>1980</v>
      </c>
      <c r="E245" s="34" t="s">
        <v>1981</v>
      </c>
      <c r="F245" s="34" t="s">
        <v>1658</v>
      </c>
      <c r="G245" t="s">
        <v>1978</v>
      </c>
      <c r="H245" t="s">
        <v>1509</v>
      </c>
      <c r="I245" t="s">
        <v>1982</v>
      </c>
    </row>
    <row r="246" spans="1:9" x14ac:dyDescent="0.2">
      <c r="A246" t="s">
        <v>1972</v>
      </c>
      <c r="B246">
        <v>21</v>
      </c>
      <c r="C246">
        <v>2</v>
      </c>
      <c r="D246" t="s">
        <v>1983</v>
      </c>
      <c r="E246" s="34" t="s">
        <v>1981</v>
      </c>
      <c r="F246" s="34" t="s">
        <v>1552</v>
      </c>
      <c r="G246" t="s">
        <v>1872</v>
      </c>
      <c r="H246" t="s">
        <v>1509</v>
      </c>
      <c r="I246" t="s">
        <v>1984</v>
      </c>
    </row>
    <row r="247" spans="1:9" hidden="1" x14ac:dyDescent="0.2">
      <c r="A247" t="s">
        <v>1985</v>
      </c>
      <c r="B247">
        <v>21</v>
      </c>
      <c r="C247">
        <v>3</v>
      </c>
      <c r="D247" t="s">
        <v>1970</v>
      </c>
      <c r="G247" t="s">
        <v>1497</v>
      </c>
      <c r="I247" t="s">
        <v>1986</v>
      </c>
    </row>
    <row r="248" spans="1:9" x14ac:dyDescent="0.2">
      <c r="A248" t="s">
        <v>1985</v>
      </c>
      <c r="B248">
        <v>21</v>
      </c>
      <c r="C248">
        <v>3</v>
      </c>
      <c r="D248" t="s">
        <v>1980</v>
      </c>
      <c r="E248" s="34" t="s">
        <v>1981</v>
      </c>
      <c r="F248" s="34" t="s">
        <v>1552</v>
      </c>
      <c r="G248" t="s">
        <v>1508</v>
      </c>
      <c r="H248" t="s">
        <v>1509</v>
      </c>
      <c r="I248" t="s">
        <v>1987</v>
      </c>
    </row>
    <row r="249" spans="1:9" x14ac:dyDescent="0.2">
      <c r="A249" t="s">
        <v>1985</v>
      </c>
      <c r="B249">
        <v>21</v>
      </c>
      <c r="C249">
        <v>3</v>
      </c>
      <c r="D249" t="s">
        <v>1962</v>
      </c>
      <c r="E249" s="34" t="s">
        <v>1977</v>
      </c>
      <c r="F249" s="34" t="s">
        <v>1871</v>
      </c>
      <c r="G249" t="s">
        <v>1508</v>
      </c>
      <c r="H249" t="s">
        <v>1509</v>
      </c>
      <c r="I249" t="s">
        <v>1988</v>
      </c>
    </row>
    <row r="250" spans="1:9" hidden="1" x14ac:dyDescent="0.2">
      <c r="A250" t="s">
        <v>1985</v>
      </c>
      <c r="B250">
        <v>21</v>
      </c>
      <c r="C250">
        <v>3</v>
      </c>
      <c r="D250" t="s">
        <v>1958</v>
      </c>
      <c r="G250" t="s">
        <v>1497</v>
      </c>
      <c r="I250" t="s">
        <v>1989</v>
      </c>
    </row>
    <row r="251" spans="1:9" hidden="1" x14ac:dyDescent="0.2">
      <c r="A251" t="s">
        <v>1990</v>
      </c>
      <c r="B251">
        <v>23</v>
      </c>
      <c r="C251">
        <v>1</v>
      </c>
      <c r="D251" t="s">
        <v>1991</v>
      </c>
      <c r="G251" t="s">
        <v>1549</v>
      </c>
      <c r="I251" t="s">
        <v>1992</v>
      </c>
    </row>
    <row r="252" spans="1:9" hidden="1" x14ac:dyDescent="0.2">
      <c r="A252" t="s">
        <v>1990</v>
      </c>
      <c r="B252">
        <v>23</v>
      </c>
      <c r="C252">
        <v>1</v>
      </c>
      <c r="D252" t="s">
        <v>1993</v>
      </c>
      <c r="G252" t="s">
        <v>1571</v>
      </c>
      <c r="I252" t="s">
        <v>1994</v>
      </c>
    </row>
    <row r="253" spans="1:9" hidden="1" x14ac:dyDescent="0.2">
      <c r="A253" t="s">
        <v>1990</v>
      </c>
      <c r="B253">
        <v>23</v>
      </c>
      <c r="C253">
        <v>1</v>
      </c>
      <c r="D253" t="s">
        <v>1995</v>
      </c>
      <c r="G253" t="s">
        <v>1571</v>
      </c>
      <c r="I253" t="s">
        <v>1996</v>
      </c>
    </row>
    <row r="254" spans="1:9" hidden="1" x14ac:dyDescent="0.2">
      <c r="A254" t="s">
        <v>1990</v>
      </c>
      <c r="B254">
        <v>23</v>
      </c>
      <c r="C254">
        <v>1</v>
      </c>
      <c r="D254" t="s">
        <v>1997</v>
      </c>
      <c r="G254" t="s">
        <v>1549</v>
      </c>
      <c r="I254" t="s">
        <v>1998</v>
      </c>
    </row>
    <row r="255" spans="1:9" x14ac:dyDescent="0.2">
      <c r="A255" t="s">
        <v>1990</v>
      </c>
      <c r="B255">
        <v>23</v>
      </c>
      <c r="C255">
        <v>1</v>
      </c>
      <c r="D255" t="s">
        <v>1999</v>
      </c>
      <c r="E255" s="34" t="s">
        <v>503</v>
      </c>
      <c r="F255" s="34" t="s">
        <v>1658</v>
      </c>
      <c r="G255" t="s">
        <v>1764</v>
      </c>
      <c r="H255" t="s">
        <v>1509</v>
      </c>
      <c r="I255" t="s">
        <v>2000</v>
      </c>
    </row>
    <row r="256" spans="1:9" hidden="1" x14ac:dyDescent="0.2">
      <c r="A256" t="s">
        <v>1990</v>
      </c>
      <c r="B256">
        <v>23</v>
      </c>
      <c r="C256">
        <v>1</v>
      </c>
      <c r="D256" t="s">
        <v>1917</v>
      </c>
      <c r="G256" t="s">
        <v>2001</v>
      </c>
      <c r="I256" t="s">
        <v>2002</v>
      </c>
    </row>
    <row r="257" spans="1:9" hidden="1" x14ac:dyDescent="0.2">
      <c r="A257" t="s">
        <v>1990</v>
      </c>
      <c r="B257">
        <v>23</v>
      </c>
      <c r="C257">
        <v>1</v>
      </c>
      <c r="D257" t="s">
        <v>2003</v>
      </c>
      <c r="G257" t="s">
        <v>2001</v>
      </c>
      <c r="I257" t="s">
        <v>2004</v>
      </c>
    </row>
    <row r="258" spans="1:9" hidden="1" x14ac:dyDescent="0.2">
      <c r="A258" t="s">
        <v>1990</v>
      </c>
      <c r="B258">
        <v>23</v>
      </c>
      <c r="C258">
        <v>1</v>
      </c>
      <c r="D258" t="s">
        <v>2005</v>
      </c>
      <c r="G258" t="s">
        <v>1497</v>
      </c>
      <c r="I258" t="s">
        <v>2006</v>
      </c>
    </row>
    <row r="259" spans="1:9" x14ac:dyDescent="0.2">
      <c r="A259" s="35" t="s">
        <v>1990</v>
      </c>
      <c r="B259" s="35">
        <v>23</v>
      </c>
      <c r="C259" s="35">
        <v>1</v>
      </c>
      <c r="D259" s="35" t="s">
        <v>2005</v>
      </c>
      <c r="E259" s="36" t="s">
        <v>503</v>
      </c>
      <c r="F259" s="35" t="s">
        <v>2007</v>
      </c>
      <c r="G259" t="s">
        <v>1508</v>
      </c>
      <c r="H259" t="s">
        <v>1509</v>
      </c>
      <c r="I259" t="s">
        <v>2008</v>
      </c>
    </row>
    <row r="260" spans="1:9" x14ac:dyDescent="0.2">
      <c r="A260" t="s">
        <v>1990</v>
      </c>
      <c r="B260">
        <v>23</v>
      </c>
      <c r="C260">
        <v>1</v>
      </c>
      <c r="D260" t="s">
        <v>2009</v>
      </c>
      <c r="E260" t="s">
        <v>506</v>
      </c>
      <c r="F260" t="s">
        <v>1552</v>
      </c>
      <c r="G260" t="s">
        <v>2010</v>
      </c>
      <c r="H260" t="s">
        <v>1509</v>
      </c>
      <c r="I260" t="s">
        <v>2011</v>
      </c>
    </row>
    <row r="261" spans="1:9" hidden="1" x14ac:dyDescent="0.2">
      <c r="A261" t="s">
        <v>1990</v>
      </c>
      <c r="B261">
        <v>23</v>
      </c>
      <c r="C261">
        <v>1</v>
      </c>
      <c r="D261" t="s">
        <v>2005</v>
      </c>
      <c r="G261" t="s">
        <v>1497</v>
      </c>
      <c r="I261" t="s">
        <v>2012</v>
      </c>
    </row>
    <row r="262" spans="1:9" x14ac:dyDescent="0.2">
      <c r="A262" s="35" t="s">
        <v>1990</v>
      </c>
      <c r="B262" s="35">
        <v>23</v>
      </c>
      <c r="C262" s="35">
        <v>1</v>
      </c>
      <c r="D262" s="35" t="s">
        <v>2005</v>
      </c>
      <c r="E262" s="35" t="s">
        <v>506</v>
      </c>
      <c r="F262" s="35" t="s">
        <v>2013</v>
      </c>
      <c r="G262" t="s">
        <v>1508</v>
      </c>
      <c r="H262" t="s">
        <v>1509</v>
      </c>
      <c r="I262" t="s">
        <v>2008</v>
      </c>
    </row>
    <row r="263" spans="1:9" x14ac:dyDescent="0.2">
      <c r="A263" t="s">
        <v>1990</v>
      </c>
      <c r="B263">
        <v>23</v>
      </c>
      <c r="C263">
        <v>1</v>
      </c>
      <c r="D263" t="s">
        <v>2014</v>
      </c>
      <c r="E263" s="34" t="s">
        <v>503</v>
      </c>
      <c r="F263" t="s">
        <v>1552</v>
      </c>
      <c r="G263" t="s">
        <v>1645</v>
      </c>
      <c r="H263" t="s">
        <v>1509</v>
      </c>
      <c r="I263" t="s">
        <v>2015</v>
      </c>
    </row>
    <row r="264" spans="1:9" hidden="1" x14ac:dyDescent="0.2">
      <c r="A264" t="s">
        <v>1990</v>
      </c>
      <c r="B264">
        <v>23</v>
      </c>
      <c r="C264">
        <v>1</v>
      </c>
      <c r="D264" t="s">
        <v>1654</v>
      </c>
      <c r="G264" t="s">
        <v>1497</v>
      </c>
      <c r="I264" t="s">
        <v>2016</v>
      </c>
    </row>
    <row r="265" spans="1:9" hidden="1" x14ac:dyDescent="0.2">
      <c r="A265" t="s">
        <v>2017</v>
      </c>
      <c r="B265">
        <v>23</v>
      </c>
      <c r="C265">
        <v>2</v>
      </c>
      <c r="D265" t="s">
        <v>1654</v>
      </c>
      <c r="G265" t="s">
        <v>1497</v>
      </c>
      <c r="I265" t="s">
        <v>2018</v>
      </c>
    </row>
    <row r="266" spans="1:9" hidden="1" x14ac:dyDescent="0.2">
      <c r="A266" t="s">
        <v>2017</v>
      </c>
      <c r="B266">
        <v>23</v>
      </c>
      <c r="C266">
        <v>2</v>
      </c>
      <c r="D266" t="s">
        <v>2019</v>
      </c>
      <c r="G266" t="s">
        <v>1497</v>
      </c>
      <c r="I266" t="s">
        <v>2020</v>
      </c>
    </row>
    <row r="267" spans="1:9" x14ac:dyDescent="0.2">
      <c r="A267" t="s">
        <v>2017</v>
      </c>
      <c r="B267">
        <v>23</v>
      </c>
      <c r="C267">
        <v>2</v>
      </c>
      <c r="D267" t="s">
        <v>2014</v>
      </c>
      <c r="E267" s="34" t="s">
        <v>503</v>
      </c>
      <c r="F267" t="s">
        <v>1552</v>
      </c>
      <c r="G267" t="s">
        <v>1645</v>
      </c>
      <c r="H267" t="s">
        <v>1509</v>
      </c>
      <c r="I267" t="s">
        <v>2021</v>
      </c>
    </row>
    <row r="268" spans="1:9" hidden="1" x14ac:dyDescent="0.2">
      <c r="A268" t="s">
        <v>2017</v>
      </c>
      <c r="B268">
        <v>23</v>
      </c>
      <c r="C268">
        <v>2</v>
      </c>
      <c r="D268" t="s">
        <v>2022</v>
      </c>
      <c r="G268" t="s">
        <v>1497</v>
      </c>
      <c r="I268" t="s">
        <v>2023</v>
      </c>
    </row>
    <row r="269" spans="1:9" x14ac:dyDescent="0.2">
      <c r="A269" t="s">
        <v>2017</v>
      </c>
      <c r="B269">
        <v>23</v>
      </c>
      <c r="C269">
        <v>2</v>
      </c>
      <c r="D269" t="s">
        <v>2009</v>
      </c>
      <c r="E269" t="s">
        <v>506</v>
      </c>
      <c r="F269" t="s">
        <v>1552</v>
      </c>
      <c r="G269" t="s">
        <v>1645</v>
      </c>
      <c r="H269" t="s">
        <v>1509</v>
      </c>
      <c r="I269" t="s">
        <v>2024</v>
      </c>
    </row>
    <row r="270" spans="1:9" x14ac:dyDescent="0.2">
      <c r="A270" t="s">
        <v>2017</v>
      </c>
      <c r="B270">
        <v>23</v>
      </c>
      <c r="C270">
        <v>2</v>
      </c>
      <c r="D270" t="s">
        <v>2025</v>
      </c>
      <c r="E270" s="34" t="s">
        <v>2026</v>
      </c>
      <c r="F270" s="34" t="s">
        <v>1871</v>
      </c>
      <c r="G270" t="s">
        <v>2027</v>
      </c>
      <c r="H270" t="s">
        <v>1509</v>
      </c>
      <c r="I270" t="s">
        <v>2028</v>
      </c>
    </row>
    <row r="271" spans="1:9" x14ac:dyDescent="0.2">
      <c r="A271" t="s">
        <v>2017</v>
      </c>
      <c r="B271">
        <v>23</v>
      </c>
      <c r="C271">
        <v>2</v>
      </c>
      <c r="D271" t="s">
        <v>1917</v>
      </c>
      <c r="E271" s="34" t="s">
        <v>2026</v>
      </c>
      <c r="F271" t="s">
        <v>1619</v>
      </c>
      <c r="G271" t="s">
        <v>2027</v>
      </c>
      <c r="H271" t="s">
        <v>1509</v>
      </c>
      <c r="I271" t="s">
        <v>2029</v>
      </c>
    </row>
    <row r="272" spans="1:9" x14ac:dyDescent="0.2">
      <c r="A272" t="s">
        <v>2017</v>
      </c>
      <c r="B272">
        <v>23</v>
      </c>
      <c r="C272">
        <v>2</v>
      </c>
      <c r="D272" t="s">
        <v>2003</v>
      </c>
      <c r="E272" s="34" t="s">
        <v>2030</v>
      </c>
      <c r="F272" t="s">
        <v>1619</v>
      </c>
      <c r="G272" t="s">
        <v>2027</v>
      </c>
      <c r="H272" t="s">
        <v>1509</v>
      </c>
      <c r="I272" t="s">
        <v>2031</v>
      </c>
    </row>
    <row r="273" spans="1:9" hidden="1" x14ac:dyDescent="0.2">
      <c r="A273" t="s">
        <v>2017</v>
      </c>
      <c r="B273">
        <v>23</v>
      </c>
      <c r="C273">
        <v>2</v>
      </c>
      <c r="D273" t="s">
        <v>1993</v>
      </c>
      <c r="G273" t="s">
        <v>1549</v>
      </c>
      <c r="I273" t="s">
        <v>2032</v>
      </c>
    </row>
    <row r="274" spans="1:9" x14ac:dyDescent="0.2">
      <c r="A274" t="s">
        <v>2033</v>
      </c>
      <c r="B274">
        <v>23</v>
      </c>
      <c r="C274">
        <v>3</v>
      </c>
      <c r="D274" t="s">
        <v>2009</v>
      </c>
      <c r="E274" s="34" t="s">
        <v>506</v>
      </c>
      <c r="F274" t="s">
        <v>1552</v>
      </c>
      <c r="G274" t="s">
        <v>1764</v>
      </c>
      <c r="H274" t="s">
        <v>1509</v>
      </c>
      <c r="I274" t="s">
        <v>2034</v>
      </c>
    </row>
    <row r="275" spans="1:9" hidden="1" x14ac:dyDescent="0.2">
      <c r="A275" t="s">
        <v>2033</v>
      </c>
      <c r="B275">
        <v>23</v>
      </c>
      <c r="C275">
        <v>3</v>
      </c>
      <c r="D275" t="s">
        <v>2005</v>
      </c>
      <c r="G275" t="s">
        <v>1497</v>
      </c>
      <c r="I275" t="s">
        <v>2035</v>
      </c>
    </row>
    <row r="276" spans="1:9" hidden="1" x14ac:dyDescent="0.2">
      <c r="A276" t="s">
        <v>2033</v>
      </c>
      <c r="B276">
        <v>23</v>
      </c>
      <c r="C276">
        <v>3</v>
      </c>
      <c r="D276" t="s">
        <v>2003</v>
      </c>
      <c r="G276" t="s">
        <v>2036</v>
      </c>
      <c r="I276" t="s">
        <v>2037</v>
      </c>
    </row>
    <row r="277" spans="1:9" x14ac:dyDescent="0.2">
      <c r="A277" t="s">
        <v>2033</v>
      </c>
      <c r="B277">
        <v>23</v>
      </c>
      <c r="C277">
        <v>3</v>
      </c>
      <c r="D277" t="s">
        <v>2014</v>
      </c>
      <c r="E277" s="34" t="s">
        <v>503</v>
      </c>
      <c r="F277" s="34" t="s">
        <v>1615</v>
      </c>
      <c r="G277" t="s">
        <v>1508</v>
      </c>
      <c r="H277" t="s">
        <v>1509</v>
      </c>
      <c r="I277" t="s">
        <v>2038</v>
      </c>
    </row>
    <row r="278" spans="1:9" hidden="1" x14ac:dyDescent="0.2">
      <c r="A278" t="s">
        <v>2033</v>
      </c>
      <c r="B278">
        <v>23</v>
      </c>
      <c r="C278">
        <v>3</v>
      </c>
      <c r="D278" t="s">
        <v>2039</v>
      </c>
      <c r="G278" t="s">
        <v>1497</v>
      </c>
      <c r="I278" t="s">
        <v>2040</v>
      </c>
    </row>
    <row r="279" spans="1:9" hidden="1" x14ac:dyDescent="0.2">
      <c r="A279" t="s">
        <v>2033</v>
      </c>
      <c r="B279">
        <v>23</v>
      </c>
      <c r="C279">
        <v>3</v>
      </c>
      <c r="D279" t="s">
        <v>2041</v>
      </c>
      <c r="G279" t="s">
        <v>1549</v>
      </c>
      <c r="I279" t="s">
        <v>2042</v>
      </c>
    </row>
    <row r="280" spans="1:9" hidden="1" x14ac:dyDescent="0.2">
      <c r="A280" t="s">
        <v>2033</v>
      </c>
      <c r="B280">
        <v>23</v>
      </c>
      <c r="C280">
        <v>3</v>
      </c>
      <c r="D280" t="s">
        <v>1991</v>
      </c>
      <c r="G280" t="s">
        <v>1549</v>
      </c>
      <c r="I280" t="s">
        <v>2043</v>
      </c>
    </row>
    <row r="281" spans="1:9" hidden="1" x14ac:dyDescent="0.2">
      <c r="A281" t="s">
        <v>2033</v>
      </c>
      <c r="B281">
        <v>23</v>
      </c>
      <c r="C281">
        <v>3</v>
      </c>
      <c r="D281" t="s">
        <v>1995</v>
      </c>
      <c r="G281" t="s">
        <v>1571</v>
      </c>
      <c r="I281" t="s">
        <v>2044</v>
      </c>
    </row>
    <row r="282" spans="1:9" hidden="1" x14ac:dyDescent="0.2">
      <c r="A282" t="s">
        <v>2045</v>
      </c>
      <c r="B282">
        <v>24</v>
      </c>
      <c r="C282">
        <v>1</v>
      </c>
      <c r="D282" t="s">
        <v>1815</v>
      </c>
      <c r="G282" t="s">
        <v>1497</v>
      </c>
      <c r="I282" t="s">
        <v>2046</v>
      </c>
    </row>
    <row r="283" spans="1:9" hidden="1" x14ac:dyDescent="0.2">
      <c r="A283" t="s">
        <v>2045</v>
      </c>
      <c r="B283">
        <v>24</v>
      </c>
      <c r="C283">
        <v>1</v>
      </c>
      <c r="D283" t="s">
        <v>2047</v>
      </c>
      <c r="G283" t="s">
        <v>1497</v>
      </c>
      <c r="I283" t="s">
        <v>2048</v>
      </c>
    </row>
    <row r="284" spans="1:9" hidden="1" x14ac:dyDescent="0.2">
      <c r="A284" t="s">
        <v>2049</v>
      </c>
      <c r="B284">
        <v>24</v>
      </c>
      <c r="C284">
        <v>3</v>
      </c>
      <c r="D284" t="s">
        <v>2047</v>
      </c>
      <c r="G284" t="s">
        <v>1497</v>
      </c>
      <c r="I284" t="s">
        <v>2050</v>
      </c>
    </row>
    <row r="285" spans="1:9" hidden="1" x14ac:dyDescent="0.2">
      <c r="A285" t="s">
        <v>2051</v>
      </c>
      <c r="B285">
        <v>25</v>
      </c>
      <c r="C285">
        <v>1</v>
      </c>
      <c r="D285" t="s">
        <v>2052</v>
      </c>
      <c r="G285" t="s">
        <v>1497</v>
      </c>
      <c r="I285" t="s">
        <v>2053</v>
      </c>
    </row>
    <row r="286" spans="1:9" hidden="1" x14ac:dyDescent="0.2">
      <c r="A286" t="s">
        <v>2054</v>
      </c>
      <c r="B286">
        <v>25</v>
      </c>
      <c r="C286">
        <v>2</v>
      </c>
      <c r="D286" t="s">
        <v>2055</v>
      </c>
      <c r="G286" t="s">
        <v>1497</v>
      </c>
      <c r="I286" t="s">
        <v>2056</v>
      </c>
    </row>
    <row r="287" spans="1:9" x14ac:dyDescent="0.2">
      <c r="A287" t="s">
        <v>2054</v>
      </c>
      <c r="B287">
        <v>25</v>
      </c>
      <c r="C287">
        <v>2</v>
      </c>
      <c r="D287" t="s">
        <v>2057</v>
      </c>
      <c r="E287" t="s">
        <v>531</v>
      </c>
      <c r="F287" t="s">
        <v>2058</v>
      </c>
      <c r="G287" t="s">
        <v>2059</v>
      </c>
      <c r="H287" t="s">
        <v>1509</v>
      </c>
      <c r="I287" t="s">
        <v>2060</v>
      </c>
    </row>
    <row r="288" spans="1:9" x14ac:dyDescent="0.2">
      <c r="A288" t="s">
        <v>2054</v>
      </c>
      <c r="B288">
        <v>25</v>
      </c>
      <c r="C288">
        <v>2</v>
      </c>
      <c r="D288" t="s">
        <v>2061</v>
      </c>
      <c r="E288" t="s">
        <v>531</v>
      </c>
      <c r="F288" t="s">
        <v>1619</v>
      </c>
      <c r="G288" t="s">
        <v>2062</v>
      </c>
      <c r="H288" t="s">
        <v>1509</v>
      </c>
      <c r="I288" t="s">
        <v>2063</v>
      </c>
    </row>
    <row r="289" spans="1:9" hidden="1" x14ac:dyDescent="0.2">
      <c r="A289" t="s">
        <v>2054</v>
      </c>
      <c r="B289">
        <v>25</v>
      </c>
      <c r="C289">
        <v>2</v>
      </c>
      <c r="D289" t="s">
        <v>2055</v>
      </c>
      <c r="G289" t="s">
        <v>1497</v>
      </c>
      <c r="I289" t="s">
        <v>2056</v>
      </c>
    </row>
    <row r="290" spans="1:9" x14ac:dyDescent="0.2">
      <c r="A290" t="s">
        <v>2054</v>
      </c>
      <c r="B290">
        <v>25</v>
      </c>
      <c r="C290">
        <v>2</v>
      </c>
      <c r="D290" t="s">
        <v>2057</v>
      </c>
      <c r="E290" t="s">
        <v>531</v>
      </c>
      <c r="F290" t="s">
        <v>2058</v>
      </c>
      <c r="G290" t="s">
        <v>2059</v>
      </c>
      <c r="H290" t="s">
        <v>1509</v>
      </c>
      <c r="I290" t="s">
        <v>2060</v>
      </c>
    </row>
    <row r="291" spans="1:9" x14ac:dyDescent="0.2">
      <c r="A291" t="s">
        <v>2054</v>
      </c>
      <c r="B291">
        <v>25</v>
      </c>
      <c r="C291">
        <v>2</v>
      </c>
      <c r="D291" t="s">
        <v>2064</v>
      </c>
      <c r="E291" t="s">
        <v>531</v>
      </c>
      <c r="F291" t="s">
        <v>1619</v>
      </c>
      <c r="G291" t="s">
        <v>2062</v>
      </c>
      <c r="H291" t="s">
        <v>1509</v>
      </c>
      <c r="I291" t="s">
        <v>2065</v>
      </c>
    </row>
    <row r="292" spans="1:9" hidden="1" x14ac:dyDescent="0.2">
      <c r="A292" t="s">
        <v>2054</v>
      </c>
      <c r="B292">
        <v>25</v>
      </c>
      <c r="C292">
        <v>2</v>
      </c>
      <c r="D292" t="s">
        <v>2066</v>
      </c>
      <c r="G292" t="s">
        <v>1802</v>
      </c>
      <c r="I292" t="s">
        <v>2067</v>
      </c>
    </row>
    <row r="293" spans="1:9" hidden="1" x14ac:dyDescent="0.2">
      <c r="A293" t="s">
        <v>2054</v>
      </c>
      <c r="B293">
        <v>25</v>
      </c>
      <c r="C293">
        <v>2</v>
      </c>
      <c r="D293" t="s">
        <v>2052</v>
      </c>
      <c r="G293" t="s">
        <v>1497</v>
      </c>
      <c r="I293" t="s">
        <v>2068</v>
      </c>
    </row>
    <row r="294" spans="1:9" hidden="1" x14ac:dyDescent="0.2">
      <c r="A294" t="s">
        <v>2069</v>
      </c>
      <c r="B294">
        <v>25</v>
      </c>
      <c r="C294">
        <v>3</v>
      </c>
      <c r="D294" t="s">
        <v>2070</v>
      </c>
      <c r="G294" t="s">
        <v>1497</v>
      </c>
      <c r="I294" t="s">
        <v>2071</v>
      </c>
    </row>
    <row r="295" spans="1:9" hidden="1" x14ac:dyDescent="0.2">
      <c r="A295" t="s">
        <v>2069</v>
      </c>
      <c r="B295">
        <v>25</v>
      </c>
      <c r="C295">
        <v>3</v>
      </c>
      <c r="D295" t="s">
        <v>2070</v>
      </c>
      <c r="G295" t="s">
        <v>1497</v>
      </c>
      <c r="I295" t="s">
        <v>2071</v>
      </c>
    </row>
    <row r="296" spans="1:9" hidden="1" x14ac:dyDescent="0.2">
      <c r="A296" t="s">
        <v>2069</v>
      </c>
      <c r="B296">
        <v>25</v>
      </c>
      <c r="C296">
        <v>3</v>
      </c>
      <c r="D296" t="s">
        <v>2064</v>
      </c>
      <c r="G296" t="s">
        <v>1802</v>
      </c>
      <c r="I296" t="s">
        <v>2072</v>
      </c>
    </row>
    <row r="297" spans="1:9" hidden="1" x14ac:dyDescent="0.2">
      <c r="A297" t="s">
        <v>2069</v>
      </c>
      <c r="B297">
        <v>25</v>
      </c>
      <c r="C297">
        <v>3</v>
      </c>
      <c r="D297" t="s">
        <v>2052</v>
      </c>
      <c r="G297" t="s">
        <v>1497</v>
      </c>
      <c r="I297" t="s">
        <v>2073</v>
      </c>
    </row>
    <row r="298" spans="1:9" hidden="1" x14ac:dyDescent="0.2">
      <c r="A298" t="s">
        <v>2069</v>
      </c>
      <c r="B298">
        <v>25</v>
      </c>
      <c r="C298">
        <v>3</v>
      </c>
      <c r="D298" t="s">
        <v>2074</v>
      </c>
      <c r="G298" t="s">
        <v>1802</v>
      </c>
      <c r="I298" t="s">
        <v>2075</v>
      </c>
    </row>
    <row r="299" spans="1:9" x14ac:dyDescent="0.2">
      <c r="A299" t="s">
        <v>2076</v>
      </c>
      <c r="B299">
        <v>28</v>
      </c>
      <c r="C299">
        <v>1</v>
      </c>
      <c r="D299" t="s">
        <v>2077</v>
      </c>
      <c r="E299" s="34" t="s">
        <v>560</v>
      </c>
      <c r="F299" s="34" t="s">
        <v>1552</v>
      </c>
      <c r="G299" t="s">
        <v>1645</v>
      </c>
      <c r="H299" t="s">
        <v>1509</v>
      </c>
      <c r="I299" t="s">
        <v>2078</v>
      </c>
    </row>
    <row r="300" spans="1:9" x14ac:dyDescent="0.2">
      <c r="A300" t="s">
        <v>2076</v>
      </c>
      <c r="B300">
        <v>28</v>
      </c>
      <c r="C300">
        <v>1</v>
      </c>
      <c r="D300" t="s">
        <v>2077</v>
      </c>
      <c r="E300" s="34" t="s">
        <v>560</v>
      </c>
      <c r="F300" s="34" t="s">
        <v>1552</v>
      </c>
      <c r="G300" t="s">
        <v>2079</v>
      </c>
      <c r="H300" t="s">
        <v>1509</v>
      </c>
      <c r="I300" t="s">
        <v>2080</v>
      </c>
    </row>
    <row r="301" spans="1:9" hidden="1" x14ac:dyDescent="0.2">
      <c r="A301" t="s">
        <v>2076</v>
      </c>
      <c r="B301">
        <v>28</v>
      </c>
      <c r="C301">
        <v>1</v>
      </c>
      <c r="D301" t="s">
        <v>2081</v>
      </c>
      <c r="G301" t="s">
        <v>1497</v>
      </c>
      <c r="I301" t="s">
        <v>2082</v>
      </c>
    </row>
    <row r="302" spans="1:9" hidden="1" x14ac:dyDescent="0.2">
      <c r="A302" t="s">
        <v>2083</v>
      </c>
      <c r="B302">
        <v>28</v>
      </c>
      <c r="C302">
        <v>2</v>
      </c>
      <c r="D302" t="s">
        <v>2081</v>
      </c>
      <c r="G302" t="s">
        <v>1497</v>
      </c>
      <c r="I302" t="s">
        <v>2084</v>
      </c>
    </row>
    <row r="303" spans="1:9" x14ac:dyDescent="0.2">
      <c r="A303" t="s">
        <v>2083</v>
      </c>
      <c r="B303">
        <v>28</v>
      </c>
      <c r="C303">
        <v>2</v>
      </c>
      <c r="D303" t="s">
        <v>2085</v>
      </c>
      <c r="E303" t="s">
        <v>557</v>
      </c>
      <c r="F303" t="s">
        <v>1583</v>
      </c>
      <c r="G303" t="s">
        <v>1745</v>
      </c>
      <c r="H303" t="s">
        <v>1509</v>
      </c>
      <c r="I303" t="s">
        <v>2086</v>
      </c>
    </row>
    <row r="304" spans="1:9" hidden="1" x14ac:dyDescent="0.2">
      <c r="A304" t="s">
        <v>2083</v>
      </c>
      <c r="B304">
        <v>28</v>
      </c>
      <c r="C304">
        <v>2</v>
      </c>
      <c r="D304" t="s">
        <v>1886</v>
      </c>
      <c r="E304" t="s">
        <v>1886</v>
      </c>
      <c r="G304" t="s">
        <v>1887</v>
      </c>
      <c r="I304" t="s">
        <v>2087</v>
      </c>
    </row>
    <row r="305" spans="1:9" x14ac:dyDescent="0.2">
      <c r="A305" t="s">
        <v>2088</v>
      </c>
      <c r="B305">
        <v>28</v>
      </c>
      <c r="C305">
        <v>3</v>
      </c>
      <c r="D305" t="s">
        <v>2077</v>
      </c>
      <c r="E305" s="34" t="s">
        <v>560</v>
      </c>
      <c r="F305" s="34" t="s">
        <v>1552</v>
      </c>
      <c r="G305" t="s">
        <v>1645</v>
      </c>
      <c r="H305" t="s">
        <v>1509</v>
      </c>
      <c r="I305" t="s">
        <v>2089</v>
      </c>
    </row>
    <row r="306" spans="1:9" hidden="1" x14ac:dyDescent="0.2">
      <c r="A306" t="s">
        <v>2088</v>
      </c>
      <c r="B306">
        <v>28</v>
      </c>
      <c r="C306">
        <v>3</v>
      </c>
      <c r="D306" t="s">
        <v>2090</v>
      </c>
      <c r="G306" t="s">
        <v>1497</v>
      </c>
      <c r="I306" t="s">
        <v>2091</v>
      </c>
    </row>
    <row r="307" spans="1:9" x14ac:dyDescent="0.2">
      <c r="A307" t="s">
        <v>2088</v>
      </c>
      <c r="B307">
        <v>28</v>
      </c>
      <c r="C307">
        <v>3</v>
      </c>
      <c r="D307" t="s">
        <v>2092</v>
      </c>
      <c r="E307" t="s">
        <v>560</v>
      </c>
      <c r="F307" t="s">
        <v>1658</v>
      </c>
      <c r="G307" t="s">
        <v>2093</v>
      </c>
      <c r="H307" t="s">
        <v>1509</v>
      </c>
      <c r="I307" t="s">
        <v>2094</v>
      </c>
    </row>
    <row r="308" spans="1:9" hidden="1" x14ac:dyDescent="0.2">
      <c r="A308" t="s">
        <v>2088</v>
      </c>
      <c r="B308">
        <v>28</v>
      </c>
      <c r="C308">
        <v>3</v>
      </c>
      <c r="D308" t="s">
        <v>2081</v>
      </c>
      <c r="G308" t="s">
        <v>1497</v>
      </c>
      <c r="I308" t="s">
        <v>2095</v>
      </c>
    </row>
    <row r="309" spans="1:9" x14ac:dyDescent="0.2">
      <c r="A309" t="s">
        <v>2088</v>
      </c>
      <c r="B309">
        <v>28</v>
      </c>
      <c r="C309">
        <v>3</v>
      </c>
      <c r="D309" t="s">
        <v>2096</v>
      </c>
      <c r="E309" t="s">
        <v>557</v>
      </c>
      <c r="F309" t="s">
        <v>1619</v>
      </c>
      <c r="G309" t="s">
        <v>2062</v>
      </c>
      <c r="H309" t="s">
        <v>1509</v>
      </c>
      <c r="I309" t="s">
        <v>2097</v>
      </c>
    </row>
    <row r="310" spans="1:9" x14ac:dyDescent="0.2">
      <c r="A310" t="s">
        <v>2088</v>
      </c>
      <c r="B310">
        <v>28</v>
      </c>
      <c r="C310">
        <v>3</v>
      </c>
      <c r="D310" t="s">
        <v>2085</v>
      </c>
      <c r="E310" t="s">
        <v>557</v>
      </c>
      <c r="F310" t="s">
        <v>1583</v>
      </c>
      <c r="G310" t="s">
        <v>1745</v>
      </c>
      <c r="H310" t="s">
        <v>1509</v>
      </c>
      <c r="I310" t="s">
        <v>2098</v>
      </c>
    </row>
    <row r="311" spans="1:9" hidden="1" x14ac:dyDescent="0.2">
      <c r="A311" t="s">
        <v>2088</v>
      </c>
      <c r="B311">
        <v>28</v>
      </c>
      <c r="C311">
        <v>3</v>
      </c>
      <c r="D311" t="s">
        <v>2099</v>
      </c>
      <c r="G311" t="s">
        <v>1497</v>
      </c>
      <c r="I311" t="s">
        <v>2100</v>
      </c>
    </row>
    <row r="312" spans="1:9" hidden="1" x14ac:dyDescent="0.2">
      <c r="A312" t="s">
        <v>2088</v>
      </c>
      <c r="B312">
        <v>28</v>
      </c>
      <c r="C312">
        <v>3</v>
      </c>
      <c r="D312" t="s">
        <v>2101</v>
      </c>
      <c r="G312" t="s">
        <v>1497</v>
      </c>
      <c r="I312" t="s">
        <v>2102</v>
      </c>
    </row>
    <row r="313" spans="1:9" hidden="1" x14ac:dyDescent="0.2">
      <c r="A313" t="s">
        <v>2103</v>
      </c>
      <c r="B313">
        <v>29</v>
      </c>
      <c r="C313">
        <v>1</v>
      </c>
      <c r="D313" t="s">
        <v>2104</v>
      </c>
      <c r="G313" t="s">
        <v>1497</v>
      </c>
      <c r="I313" t="s">
        <v>2105</v>
      </c>
    </row>
    <row r="314" spans="1:9" hidden="1" x14ac:dyDescent="0.2">
      <c r="A314" t="s">
        <v>2103</v>
      </c>
      <c r="B314">
        <v>29</v>
      </c>
      <c r="C314">
        <v>1</v>
      </c>
      <c r="D314" t="s">
        <v>2104</v>
      </c>
      <c r="G314" t="s">
        <v>1497</v>
      </c>
      <c r="I314" t="s">
        <v>2106</v>
      </c>
    </row>
    <row r="315" spans="1:9" hidden="1" x14ac:dyDescent="0.2">
      <c r="A315" t="s">
        <v>2103</v>
      </c>
      <c r="B315">
        <v>29</v>
      </c>
      <c r="C315">
        <v>1</v>
      </c>
      <c r="D315" t="s">
        <v>2104</v>
      </c>
      <c r="G315" t="s">
        <v>1497</v>
      </c>
      <c r="I315" t="s">
        <v>2107</v>
      </c>
    </row>
    <row r="316" spans="1:9" hidden="1" x14ac:dyDescent="0.2">
      <c r="A316" t="s">
        <v>2103</v>
      </c>
      <c r="B316">
        <v>29</v>
      </c>
      <c r="C316">
        <v>1</v>
      </c>
      <c r="D316" t="s">
        <v>2108</v>
      </c>
      <c r="G316" t="s">
        <v>1549</v>
      </c>
      <c r="I316" t="s">
        <v>2109</v>
      </c>
    </row>
    <row r="317" spans="1:9" hidden="1" x14ac:dyDescent="0.2">
      <c r="A317" t="s">
        <v>2110</v>
      </c>
      <c r="B317">
        <v>29</v>
      </c>
      <c r="C317">
        <v>2</v>
      </c>
      <c r="D317" t="s">
        <v>2104</v>
      </c>
      <c r="G317" t="s">
        <v>1497</v>
      </c>
      <c r="I317" t="s">
        <v>2111</v>
      </c>
    </row>
    <row r="318" spans="1:9" hidden="1" x14ac:dyDescent="0.2">
      <c r="A318" t="s">
        <v>2110</v>
      </c>
      <c r="B318">
        <v>29</v>
      </c>
      <c r="C318">
        <v>2</v>
      </c>
      <c r="D318" t="s">
        <v>2112</v>
      </c>
      <c r="G318" t="s">
        <v>1497</v>
      </c>
      <c r="I318" t="s">
        <v>2113</v>
      </c>
    </row>
    <row r="319" spans="1:9" hidden="1" x14ac:dyDescent="0.2">
      <c r="A319" t="s">
        <v>2114</v>
      </c>
      <c r="B319">
        <v>29</v>
      </c>
      <c r="C319">
        <v>3</v>
      </c>
      <c r="D319" t="s">
        <v>2104</v>
      </c>
      <c r="G319" t="s">
        <v>1497</v>
      </c>
      <c r="I319" t="s">
        <v>2115</v>
      </c>
    </row>
    <row r="320" spans="1:9" hidden="1" x14ac:dyDescent="0.2">
      <c r="A320" t="s">
        <v>2114</v>
      </c>
      <c r="B320">
        <v>29</v>
      </c>
      <c r="C320">
        <v>3</v>
      </c>
      <c r="D320" t="s">
        <v>2104</v>
      </c>
      <c r="G320" t="s">
        <v>1497</v>
      </c>
      <c r="I320" t="s">
        <v>2116</v>
      </c>
    </row>
    <row r="321" spans="1:9" hidden="1" x14ac:dyDescent="0.2">
      <c r="A321" t="s">
        <v>2114</v>
      </c>
      <c r="B321">
        <v>29</v>
      </c>
      <c r="C321">
        <v>3</v>
      </c>
      <c r="D321" t="s">
        <v>2112</v>
      </c>
      <c r="G321" t="s">
        <v>1497</v>
      </c>
      <c r="I321" t="s">
        <v>2117</v>
      </c>
    </row>
    <row r="322" spans="1:9" hidden="1" x14ac:dyDescent="0.2">
      <c r="A322" t="s">
        <v>2118</v>
      </c>
      <c r="B322">
        <v>30</v>
      </c>
      <c r="C322">
        <v>1</v>
      </c>
      <c r="D322" t="s">
        <v>2119</v>
      </c>
      <c r="G322" t="s">
        <v>1497</v>
      </c>
      <c r="I322" t="s">
        <v>2120</v>
      </c>
    </row>
    <row r="323" spans="1:9" hidden="1" x14ac:dyDescent="0.2">
      <c r="A323" t="s">
        <v>2118</v>
      </c>
      <c r="B323">
        <v>30</v>
      </c>
      <c r="C323">
        <v>1</v>
      </c>
      <c r="D323" t="s">
        <v>1642</v>
      </c>
      <c r="G323" t="s">
        <v>1758</v>
      </c>
      <c r="I323" t="s">
        <v>2121</v>
      </c>
    </row>
    <row r="324" spans="1:9" x14ac:dyDescent="0.2">
      <c r="A324" t="s">
        <v>2118</v>
      </c>
      <c r="B324">
        <v>30</v>
      </c>
      <c r="C324">
        <v>1</v>
      </c>
      <c r="D324" t="s">
        <v>2122</v>
      </c>
      <c r="E324" t="s">
        <v>425</v>
      </c>
      <c r="F324" t="s">
        <v>1658</v>
      </c>
      <c r="G324" t="s">
        <v>1645</v>
      </c>
      <c r="H324" t="s">
        <v>1509</v>
      </c>
      <c r="I324" t="s">
        <v>2123</v>
      </c>
    </row>
    <row r="325" spans="1:9" x14ac:dyDescent="0.2">
      <c r="A325" t="s">
        <v>2118</v>
      </c>
      <c r="B325">
        <v>30</v>
      </c>
      <c r="C325">
        <v>1</v>
      </c>
      <c r="D325" t="s">
        <v>2124</v>
      </c>
      <c r="E325" t="s">
        <v>425</v>
      </c>
      <c r="F325" t="s">
        <v>1658</v>
      </c>
      <c r="G325" t="s">
        <v>1645</v>
      </c>
      <c r="H325" t="s">
        <v>1509</v>
      </c>
      <c r="I325" t="s">
        <v>2125</v>
      </c>
    </row>
    <row r="326" spans="1:9" hidden="1" x14ac:dyDescent="0.2">
      <c r="A326" t="s">
        <v>2126</v>
      </c>
      <c r="B326">
        <v>30</v>
      </c>
      <c r="C326">
        <v>2</v>
      </c>
      <c r="D326" t="s">
        <v>1642</v>
      </c>
      <c r="G326" t="s">
        <v>1749</v>
      </c>
      <c r="I326" t="s">
        <v>2127</v>
      </c>
    </row>
    <row r="327" spans="1:9" x14ac:dyDescent="0.2">
      <c r="A327" t="s">
        <v>2126</v>
      </c>
      <c r="B327">
        <v>30</v>
      </c>
      <c r="C327">
        <v>2</v>
      </c>
      <c r="D327" t="s">
        <v>2128</v>
      </c>
      <c r="E327" t="s">
        <v>425</v>
      </c>
      <c r="F327" t="s">
        <v>1965</v>
      </c>
      <c r="G327" t="s">
        <v>2129</v>
      </c>
      <c r="H327" t="s">
        <v>1509</v>
      </c>
      <c r="I327" t="s">
        <v>2130</v>
      </c>
    </row>
    <row r="328" spans="1:9" hidden="1" x14ac:dyDescent="0.2">
      <c r="A328" t="s">
        <v>2131</v>
      </c>
      <c r="B328">
        <v>30</v>
      </c>
      <c r="C328">
        <v>3</v>
      </c>
      <c r="D328" t="s">
        <v>1642</v>
      </c>
      <c r="G328" t="s">
        <v>1497</v>
      </c>
      <c r="I328" t="s">
        <v>2132</v>
      </c>
    </row>
    <row r="329" spans="1:9" hidden="1" x14ac:dyDescent="0.2">
      <c r="A329" t="s">
        <v>2131</v>
      </c>
      <c r="B329">
        <v>30</v>
      </c>
      <c r="C329">
        <v>3</v>
      </c>
      <c r="D329" t="s">
        <v>2133</v>
      </c>
      <c r="G329" t="s">
        <v>1549</v>
      </c>
      <c r="I329" t="s">
        <v>2134</v>
      </c>
    </row>
    <row r="330" spans="1:9" hidden="1" x14ac:dyDescent="0.2">
      <c r="A330" t="s">
        <v>2131</v>
      </c>
      <c r="B330">
        <v>30</v>
      </c>
      <c r="C330">
        <v>3</v>
      </c>
      <c r="D330" t="s">
        <v>1642</v>
      </c>
      <c r="G330" t="s">
        <v>1497</v>
      </c>
      <c r="I330" t="s">
        <v>2135</v>
      </c>
    </row>
    <row r="331" spans="1:9" x14ac:dyDescent="0.2">
      <c r="A331" t="s">
        <v>2131</v>
      </c>
      <c r="B331">
        <v>30</v>
      </c>
      <c r="C331">
        <v>3</v>
      </c>
      <c r="D331" t="s">
        <v>2136</v>
      </c>
      <c r="E331" t="s">
        <v>425</v>
      </c>
      <c r="F331" t="s">
        <v>2137</v>
      </c>
      <c r="G331" t="s">
        <v>1645</v>
      </c>
      <c r="H331" t="s">
        <v>1509</v>
      </c>
      <c r="I331" t="s">
        <v>2138</v>
      </c>
    </row>
    <row r="332" spans="1:9" x14ac:dyDescent="0.2">
      <c r="A332" t="s">
        <v>2131</v>
      </c>
      <c r="B332">
        <v>30</v>
      </c>
      <c r="C332">
        <v>3</v>
      </c>
      <c r="D332" t="s">
        <v>1886</v>
      </c>
      <c r="E332" t="s">
        <v>284</v>
      </c>
      <c r="F332" t="s">
        <v>1793</v>
      </c>
      <c r="G332" t="s">
        <v>2139</v>
      </c>
      <c r="H332" t="s">
        <v>1509</v>
      </c>
      <c r="I332" t="s">
        <v>2140</v>
      </c>
    </row>
    <row r="333" spans="1:9" hidden="1" x14ac:dyDescent="0.2">
      <c r="A333" t="s">
        <v>2141</v>
      </c>
      <c r="B333">
        <v>31</v>
      </c>
      <c r="C333">
        <v>2</v>
      </c>
      <c r="D333" t="s">
        <v>1886</v>
      </c>
      <c r="E333" t="s">
        <v>1886</v>
      </c>
      <c r="F333" t="s">
        <v>1886</v>
      </c>
      <c r="G333" t="s">
        <v>2142</v>
      </c>
      <c r="I333" t="s">
        <v>2143</v>
      </c>
    </row>
    <row r="334" spans="1:9" hidden="1" x14ac:dyDescent="0.2">
      <c r="A334" t="s">
        <v>2144</v>
      </c>
      <c r="B334">
        <v>31</v>
      </c>
      <c r="C334">
        <v>3</v>
      </c>
      <c r="D334" t="s">
        <v>2145</v>
      </c>
      <c r="G334" t="s">
        <v>1497</v>
      </c>
      <c r="I334" t="s">
        <v>2146</v>
      </c>
    </row>
    <row r="335" spans="1:9" x14ac:dyDescent="0.2">
      <c r="A335" t="s">
        <v>2144</v>
      </c>
      <c r="B335">
        <v>31</v>
      </c>
      <c r="C335">
        <v>3</v>
      </c>
      <c r="D335" t="s">
        <v>2147</v>
      </c>
      <c r="E335" t="s">
        <v>623</v>
      </c>
      <c r="F335" t="s">
        <v>1658</v>
      </c>
      <c r="G335" t="s">
        <v>2148</v>
      </c>
      <c r="H335" t="s">
        <v>1509</v>
      </c>
      <c r="I335" t="s">
        <v>2149</v>
      </c>
    </row>
    <row r="336" spans="1:9" x14ac:dyDescent="0.2">
      <c r="A336" t="s">
        <v>2144</v>
      </c>
      <c r="B336">
        <v>31</v>
      </c>
      <c r="C336">
        <v>3</v>
      </c>
      <c r="D336" t="s">
        <v>2150</v>
      </c>
      <c r="E336" t="s">
        <v>623</v>
      </c>
      <c r="F336" t="s">
        <v>2151</v>
      </c>
      <c r="G336" t="s">
        <v>2152</v>
      </c>
      <c r="H336" t="s">
        <v>1509</v>
      </c>
      <c r="I336" t="s">
        <v>2153</v>
      </c>
    </row>
    <row r="337" spans="1:9" x14ac:dyDescent="0.2">
      <c r="A337" t="s">
        <v>2144</v>
      </c>
      <c r="B337">
        <v>31</v>
      </c>
      <c r="C337">
        <v>3</v>
      </c>
      <c r="D337" t="s">
        <v>2154</v>
      </c>
      <c r="E337" t="s">
        <v>623</v>
      </c>
      <c r="F337" t="s">
        <v>2155</v>
      </c>
      <c r="G337" t="s">
        <v>2148</v>
      </c>
      <c r="H337" t="s">
        <v>1509</v>
      </c>
      <c r="I337" t="s">
        <v>2156</v>
      </c>
    </row>
    <row r="338" spans="1:9" hidden="1" x14ac:dyDescent="0.2">
      <c r="A338" t="s">
        <v>2157</v>
      </c>
      <c r="B338">
        <v>34</v>
      </c>
      <c r="C338">
        <v>1</v>
      </c>
      <c r="D338" t="s">
        <v>2158</v>
      </c>
      <c r="G338" t="s">
        <v>1497</v>
      </c>
      <c r="I338" t="s">
        <v>2159</v>
      </c>
    </row>
    <row r="339" spans="1:9" hidden="1" x14ac:dyDescent="0.2">
      <c r="A339" t="s">
        <v>2160</v>
      </c>
      <c r="B339">
        <v>34</v>
      </c>
      <c r="C339">
        <v>2</v>
      </c>
      <c r="D339" t="s">
        <v>2161</v>
      </c>
      <c r="G339" t="s">
        <v>1497</v>
      </c>
      <c r="I339" t="s">
        <v>2162</v>
      </c>
    </row>
    <row r="340" spans="1:9" hidden="1" x14ac:dyDescent="0.2">
      <c r="A340" t="s">
        <v>2160</v>
      </c>
      <c r="B340">
        <v>34</v>
      </c>
      <c r="C340">
        <v>2</v>
      </c>
      <c r="D340" t="s">
        <v>2163</v>
      </c>
      <c r="G340" t="s">
        <v>1549</v>
      </c>
      <c r="I340" t="s">
        <v>2164</v>
      </c>
    </row>
    <row r="341" spans="1:9" hidden="1" x14ac:dyDescent="0.2">
      <c r="A341" t="s">
        <v>2165</v>
      </c>
      <c r="B341">
        <v>34</v>
      </c>
      <c r="C341">
        <v>3</v>
      </c>
      <c r="D341" t="s">
        <v>2161</v>
      </c>
      <c r="G341" t="s">
        <v>1497</v>
      </c>
      <c r="I341" t="s">
        <v>2166</v>
      </c>
    </row>
    <row r="342" spans="1:9" x14ac:dyDescent="0.2">
      <c r="A342" s="35" t="s">
        <v>2167</v>
      </c>
      <c r="B342" s="35">
        <v>35</v>
      </c>
      <c r="C342" s="35">
        <v>1</v>
      </c>
      <c r="D342" s="35" t="s">
        <v>2168</v>
      </c>
      <c r="E342" s="35" t="s">
        <v>637</v>
      </c>
      <c r="F342" s="35" t="s">
        <v>2169</v>
      </c>
      <c r="G342" t="s">
        <v>2170</v>
      </c>
      <c r="H342" t="s">
        <v>1509</v>
      </c>
      <c r="I342" t="s">
        <v>2171</v>
      </c>
    </row>
    <row r="343" spans="1:9" x14ac:dyDescent="0.2">
      <c r="A343" s="35" t="s">
        <v>2167</v>
      </c>
      <c r="B343" s="35">
        <v>35</v>
      </c>
      <c r="C343" s="35">
        <v>1</v>
      </c>
      <c r="D343" s="35" t="s">
        <v>2172</v>
      </c>
      <c r="E343" s="35" t="s">
        <v>637</v>
      </c>
      <c r="F343" s="35" t="s">
        <v>2169</v>
      </c>
      <c r="G343" t="s">
        <v>2170</v>
      </c>
      <c r="H343" t="s">
        <v>1509</v>
      </c>
      <c r="I343" t="s">
        <v>2173</v>
      </c>
    </row>
    <row r="344" spans="1:9" x14ac:dyDescent="0.2">
      <c r="A344" s="35" t="s">
        <v>2167</v>
      </c>
      <c r="B344" s="35">
        <v>35</v>
      </c>
      <c r="C344" s="35">
        <v>1</v>
      </c>
      <c r="D344" s="35" t="s">
        <v>2174</v>
      </c>
      <c r="E344" s="35" t="s">
        <v>637</v>
      </c>
      <c r="F344" s="35" t="s">
        <v>2169</v>
      </c>
      <c r="G344" t="s">
        <v>2170</v>
      </c>
      <c r="H344" t="s">
        <v>1509</v>
      </c>
      <c r="I344" t="s">
        <v>2175</v>
      </c>
    </row>
    <row r="345" spans="1:9" hidden="1" x14ac:dyDescent="0.2">
      <c r="A345" t="s">
        <v>2176</v>
      </c>
      <c r="B345">
        <v>35</v>
      </c>
      <c r="C345">
        <v>2</v>
      </c>
      <c r="D345" t="s">
        <v>2172</v>
      </c>
      <c r="G345" t="s">
        <v>1497</v>
      </c>
      <c r="I345" t="s">
        <v>2177</v>
      </c>
    </row>
    <row r="346" spans="1:9" x14ac:dyDescent="0.2">
      <c r="A346" s="35" t="s">
        <v>2176</v>
      </c>
      <c r="B346" s="35">
        <v>35</v>
      </c>
      <c r="C346" s="35">
        <v>2</v>
      </c>
      <c r="D346" s="35" t="s">
        <v>2168</v>
      </c>
      <c r="E346" s="35" t="s">
        <v>637</v>
      </c>
      <c r="F346" s="35" t="s">
        <v>2169</v>
      </c>
      <c r="G346" t="s">
        <v>2178</v>
      </c>
      <c r="H346" t="s">
        <v>1509</v>
      </c>
      <c r="I346" t="s">
        <v>2179</v>
      </c>
    </row>
    <row r="347" spans="1:9" x14ac:dyDescent="0.2">
      <c r="A347" s="35" t="s">
        <v>2176</v>
      </c>
      <c r="B347" s="35">
        <v>35</v>
      </c>
      <c r="C347" s="35">
        <v>2</v>
      </c>
      <c r="D347" s="35" t="s">
        <v>2172</v>
      </c>
      <c r="E347" s="35" t="s">
        <v>637</v>
      </c>
      <c r="F347" s="35" t="s">
        <v>2169</v>
      </c>
      <c r="G347" t="s">
        <v>2178</v>
      </c>
      <c r="H347" t="s">
        <v>1509</v>
      </c>
      <c r="I347" t="s">
        <v>2180</v>
      </c>
    </row>
    <row r="348" spans="1:9" x14ac:dyDescent="0.2">
      <c r="A348" s="35" t="s">
        <v>2176</v>
      </c>
      <c r="B348" s="35">
        <v>35</v>
      </c>
      <c r="C348" s="35">
        <v>2</v>
      </c>
      <c r="D348" s="35" t="s">
        <v>2174</v>
      </c>
      <c r="E348" s="35" t="s">
        <v>637</v>
      </c>
      <c r="F348" s="35" t="s">
        <v>2169</v>
      </c>
      <c r="G348" t="s">
        <v>2178</v>
      </c>
      <c r="H348" t="s">
        <v>1509</v>
      </c>
      <c r="I348" t="s">
        <v>2181</v>
      </c>
    </row>
    <row r="349" spans="1:9" hidden="1" x14ac:dyDescent="0.2">
      <c r="A349" t="s">
        <v>2182</v>
      </c>
      <c r="B349">
        <v>35</v>
      </c>
      <c r="C349">
        <v>3</v>
      </c>
      <c r="D349" t="s">
        <v>2172</v>
      </c>
      <c r="G349" t="s">
        <v>1758</v>
      </c>
      <c r="I349" t="s">
        <v>2183</v>
      </c>
    </row>
    <row r="350" spans="1:9" x14ac:dyDescent="0.2">
      <c r="A350" s="35" t="s">
        <v>2182</v>
      </c>
      <c r="B350" s="35">
        <v>35</v>
      </c>
      <c r="C350" s="35">
        <v>3</v>
      </c>
      <c r="D350" s="35" t="s">
        <v>2184</v>
      </c>
      <c r="E350" s="35" t="s">
        <v>637</v>
      </c>
      <c r="F350" s="35" t="s">
        <v>2169</v>
      </c>
      <c r="G350" t="s">
        <v>2185</v>
      </c>
      <c r="H350" t="s">
        <v>1509</v>
      </c>
      <c r="I350" t="s">
        <v>2186</v>
      </c>
    </row>
    <row r="351" spans="1:9" hidden="1" x14ac:dyDescent="0.2">
      <c r="A351" t="s">
        <v>2187</v>
      </c>
      <c r="B351">
        <v>36</v>
      </c>
      <c r="C351">
        <v>1</v>
      </c>
      <c r="D351" t="s">
        <v>2188</v>
      </c>
      <c r="G351" t="s">
        <v>1497</v>
      </c>
      <c r="I351" t="s">
        <v>2189</v>
      </c>
    </row>
    <row r="352" spans="1:9" hidden="1" x14ac:dyDescent="0.2">
      <c r="A352" t="s">
        <v>2187</v>
      </c>
      <c r="B352">
        <v>36</v>
      </c>
      <c r="C352">
        <v>1</v>
      </c>
      <c r="D352" t="s">
        <v>2190</v>
      </c>
      <c r="G352" t="s">
        <v>1549</v>
      </c>
      <c r="I352" t="s">
        <v>2191</v>
      </c>
    </row>
    <row r="353" spans="1:9" hidden="1" x14ac:dyDescent="0.2">
      <c r="A353" t="s">
        <v>2192</v>
      </c>
      <c r="B353">
        <v>36</v>
      </c>
      <c r="C353">
        <v>2</v>
      </c>
      <c r="D353" t="s">
        <v>2193</v>
      </c>
      <c r="G353" t="s">
        <v>1497</v>
      </c>
      <c r="I353" t="s">
        <v>2194</v>
      </c>
    </row>
    <row r="354" spans="1:9" hidden="1" x14ac:dyDescent="0.2">
      <c r="A354" t="s">
        <v>2192</v>
      </c>
      <c r="B354">
        <v>36</v>
      </c>
      <c r="C354">
        <v>2</v>
      </c>
      <c r="D354" t="s">
        <v>2190</v>
      </c>
      <c r="G354" t="s">
        <v>1549</v>
      </c>
      <c r="I354" t="s">
        <v>2195</v>
      </c>
    </row>
    <row r="355" spans="1:9" hidden="1" x14ac:dyDescent="0.2">
      <c r="A355" t="s">
        <v>2196</v>
      </c>
      <c r="B355">
        <v>36</v>
      </c>
      <c r="C355">
        <v>3</v>
      </c>
      <c r="D355" t="s">
        <v>2193</v>
      </c>
      <c r="G355" t="s">
        <v>1497</v>
      </c>
      <c r="I355" t="s">
        <v>2197</v>
      </c>
    </row>
    <row r="356" spans="1:9" hidden="1" x14ac:dyDescent="0.2">
      <c r="A356" t="s">
        <v>2196</v>
      </c>
      <c r="B356">
        <v>36</v>
      </c>
      <c r="C356">
        <v>3</v>
      </c>
      <c r="D356" t="s">
        <v>2190</v>
      </c>
      <c r="G356" t="s">
        <v>1549</v>
      </c>
      <c r="I356" t="s">
        <v>2198</v>
      </c>
    </row>
    <row r="357" spans="1:9" hidden="1" x14ac:dyDescent="0.2">
      <c r="A357" t="s">
        <v>2199</v>
      </c>
      <c r="B357">
        <v>37</v>
      </c>
      <c r="C357">
        <v>2</v>
      </c>
      <c r="D357" t="s">
        <v>2200</v>
      </c>
      <c r="G357" t="s">
        <v>1497</v>
      </c>
      <c r="I357" t="s">
        <v>2201</v>
      </c>
    </row>
    <row r="358" spans="1:9" hidden="1" x14ac:dyDescent="0.2">
      <c r="A358" t="s">
        <v>2199</v>
      </c>
      <c r="B358">
        <v>37</v>
      </c>
      <c r="C358">
        <v>2</v>
      </c>
      <c r="D358" t="s">
        <v>2202</v>
      </c>
      <c r="G358" t="s">
        <v>1497</v>
      </c>
      <c r="I358" t="s">
        <v>2203</v>
      </c>
    </row>
    <row r="359" spans="1:9" hidden="1" x14ac:dyDescent="0.2">
      <c r="A359" t="s">
        <v>2204</v>
      </c>
      <c r="B359">
        <v>38</v>
      </c>
      <c r="C359">
        <v>1</v>
      </c>
      <c r="D359" t="s">
        <v>2205</v>
      </c>
      <c r="G359" t="s">
        <v>1497</v>
      </c>
      <c r="I359" t="s">
        <v>2206</v>
      </c>
    </row>
    <row r="360" spans="1:9" x14ac:dyDescent="0.2">
      <c r="A360" t="s">
        <v>2204</v>
      </c>
      <c r="B360">
        <v>38</v>
      </c>
      <c r="C360">
        <v>1</v>
      </c>
      <c r="D360" t="s">
        <v>2207</v>
      </c>
      <c r="E360" t="s">
        <v>691</v>
      </c>
      <c r="F360" t="s">
        <v>2208</v>
      </c>
      <c r="G360" t="s">
        <v>1584</v>
      </c>
      <c r="H360" t="s">
        <v>1509</v>
      </c>
      <c r="I360" t="s">
        <v>2209</v>
      </c>
    </row>
    <row r="361" spans="1:9" x14ac:dyDescent="0.2">
      <c r="A361" t="s">
        <v>2204</v>
      </c>
      <c r="B361">
        <v>38</v>
      </c>
      <c r="C361">
        <v>1</v>
      </c>
      <c r="D361" t="s">
        <v>2210</v>
      </c>
      <c r="E361" t="s">
        <v>686</v>
      </c>
      <c r="F361" t="s">
        <v>2155</v>
      </c>
      <c r="G361" t="s">
        <v>1584</v>
      </c>
      <c r="H361" t="s">
        <v>1509</v>
      </c>
      <c r="I361" t="s">
        <v>2211</v>
      </c>
    </row>
    <row r="362" spans="1:9" hidden="1" x14ac:dyDescent="0.2">
      <c r="A362" t="s">
        <v>2204</v>
      </c>
      <c r="B362">
        <v>38</v>
      </c>
      <c r="C362">
        <v>1</v>
      </c>
      <c r="D362" t="s">
        <v>2212</v>
      </c>
      <c r="G362" t="s">
        <v>1497</v>
      </c>
      <c r="I362" t="s">
        <v>2213</v>
      </c>
    </row>
    <row r="363" spans="1:9" hidden="1" x14ac:dyDescent="0.2">
      <c r="A363" t="s">
        <v>2214</v>
      </c>
      <c r="B363">
        <v>38</v>
      </c>
      <c r="C363">
        <v>2</v>
      </c>
      <c r="D363" t="s">
        <v>2205</v>
      </c>
      <c r="G363" t="s">
        <v>1497</v>
      </c>
      <c r="I363" t="s">
        <v>2215</v>
      </c>
    </row>
    <row r="364" spans="1:9" x14ac:dyDescent="0.2">
      <c r="A364" t="s">
        <v>2214</v>
      </c>
      <c r="B364">
        <v>38</v>
      </c>
      <c r="C364">
        <v>2</v>
      </c>
      <c r="D364" t="s">
        <v>2207</v>
      </c>
      <c r="E364" t="s">
        <v>691</v>
      </c>
      <c r="F364" t="s">
        <v>1615</v>
      </c>
      <c r="G364" t="s">
        <v>2216</v>
      </c>
      <c r="H364" t="s">
        <v>1509</v>
      </c>
      <c r="I364" t="s">
        <v>2217</v>
      </c>
    </row>
    <row r="365" spans="1:9" x14ac:dyDescent="0.2">
      <c r="A365" t="s">
        <v>2214</v>
      </c>
      <c r="B365">
        <v>38</v>
      </c>
      <c r="C365">
        <v>2</v>
      </c>
      <c r="D365" t="s">
        <v>2218</v>
      </c>
      <c r="E365" t="s">
        <v>691</v>
      </c>
      <c r="F365" t="s">
        <v>1615</v>
      </c>
      <c r="G365" t="s">
        <v>2216</v>
      </c>
      <c r="H365" t="s">
        <v>1509</v>
      </c>
      <c r="I365" t="s">
        <v>2219</v>
      </c>
    </row>
    <row r="366" spans="1:9" hidden="1" x14ac:dyDescent="0.2">
      <c r="A366" t="s">
        <v>2214</v>
      </c>
      <c r="B366">
        <v>38</v>
      </c>
      <c r="C366">
        <v>2</v>
      </c>
      <c r="D366" t="s">
        <v>2210</v>
      </c>
      <c r="G366" t="s">
        <v>1749</v>
      </c>
      <c r="I366" t="s">
        <v>2220</v>
      </c>
    </row>
    <row r="367" spans="1:9" x14ac:dyDescent="0.2">
      <c r="A367" t="s">
        <v>2214</v>
      </c>
      <c r="B367">
        <v>38</v>
      </c>
      <c r="C367">
        <v>2</v>
      </c>
      <c r="D367" t="s">
        <v>2221</v>
      </c>
      <c r="E367" t="s">
        <v>686</v>
      </c>
      <c r="F367" t="s">
        <v>2222</v>
      </c>
      <c r="G367" t="s">
        <v>2223</v>
      </c>
      <c r="H367" t="s">
        <v>1509</v>
      </c>
      <c r="I367" t="s">
        <v>2224</v>
      </c>
    </row>
    <row r="368" spans="1:9" hidden="1" x14ac:dyDescent="0.2">
      <c r="A368" t="s">
        <v>2225</v>
      </c>
      <c r="B368">
        <v>38</v>
      </c>
      <c r="C368">
        <v>3</v>
      </c>
      <c r="D368" t="s">
        <v>2205</v>
      </c>
      <c r="G368" t="s">
        <v>1497</v>
      </c>
      <c r="I368" t="s">
        <v>2226</v>
      </c>
    </row>
    <row r="369" spans="1:9" x14ac:dyDescent="0.2">
      <c r="A369" t="s">
        <v>2225</v>
      </c>
      <c r="B369">
        <v>38</v>
      </c>
      <c r="C369">
        <v>3</v>
      </c>
      <c r="D369" t="s">
        <v>2227</v>
      </c>
      <c r="E369" t="s">
        <v>691</v>
      </c>
      <c r="F369" t="s">
        <v>1615</v>
      </c>
      <c r="G369" t="s">
        <v>2228</v>
      </c>
      <c r="H369" t="s">
        <v>1509</v>
      </c>
      <c r="I369" t="s">
        <v>2229</v>
      </c>
    </row>
    <row r="370" spans="1:9" x14ac:dyDescent="0.2">
      <c r="A370" t="s">
        <v>2225</v>
      </c>
      <c r="B370">
        <v>38</v>
      </c>
      <c r="C370">
        <v>3</v>
      </c>
      <c r="D370" t="s">
        <v>2207</v>
      </c>
      <c r="E370" t="s">
        <v>691</v>
      </c>
      <c r="F370" t="s">
        <v>1658</v>
      </c>
      <c r="G370" t="s">
        <v>2230</v>
      </c>
      <c r="H370" t="s">
        <v>1509</v>
      </c>
      <c r="I370" t="s">
        <v>2231</v>
      </c>
    </row>
    <row r="371" spans="1:9" hidden="1" x14ac:dyDescent="0.2">
      <c r="A371" t="s">
        <v>2225</v>
      </c>
      <c r="B371">
        <v>38</v>
      </c>
      <c r="C371">
        <v>3</v>
      </c>
      <c r="D371" t="s">
        <v>2232</v>
      </c>
      <c r="G371" t="s">
        <v>1497</v>
      </c>
      <c r="I371" t="s">
        <v>2233</v>
      </c>
    </row>
    <row r="372" spans="1:9" hidden="1" x14ac:dyDescent="0.2">
      <c r="A372" t="s">
        <v>2225</v>
      </c>
      <c r="B372">
        <v>38</v>
      </c>
      <c r="C372">
        <v>3</v>
      </c>
      <c r="D372" t="s">
        <v>2234</v>
      </c>
      <c r="G372" t="s">
        <v>1497</v>
      </c>
      <c r="I372" t="s">
        <v>2233</v>
      </c>
    </row>
    <row r="373" spans="1:9" hidden="1" x14ac:dyDescent="0.2">
      <c r="A373" t="s">
        <v>2225</v>
      </c>
      <c r="B373">
        <v>38</v>
      </c>
      <c r="C373">
        <v>3</v>
      </c>
      <c r="D373" t="s">
        <v>2235</v>
      </c>
      <c r="G373" t="s">
        <v>1497</v>
      </c>
      <c r="I373" t="s">
        <v>2233</v>
      </c>
    </row>
    <row r="374" spans="1:9" hidden="1" x14ac:dyDescent="0.2">
      <c r="A374" t="s">
        <v>2225</v>
      </c>
      <c r="B374">
        <v>38</v>
      </c>
      <c r="C374">
        <v>3</v>
      </c>
      <c r="D374" t="s">
        <v>2236</v>
      </c>
      <c r="G374" t="s">
        <v>1497</v>
      </c>
      <c r="I374" t="s">
        <v>2237</v>
      </c>
    </row>
    <row r="375" spans="1:9" hidden="1" x14ac:dyDescent="0.2">
      <c r="A375" t="s">
        <v>2238</v>
      </c>
      <c r="B375">
        <v>39</v>
      </c>
      <c r="C375">
        <v>1</v>
      </c>
      <c r="D375" t="s">
        <v>2239</v>
      </c>
      <c r="G375" t="s">
        <v>1497</v>
      </c>
      <c r="I375" t="s">
        <v>2240</v>
      </c>
    </row>
    <row r="376" spans="1:9" hidden="1" x14ac:dyDescent="0.2">
      <c r="A376" t="s">
        <v>2238</v>
      </c>
      <c r="B376">
        <v>39</v>
      </c>
      <c r="C376">
        <v>1</v>
      </c>
      <c r="D376" t="s">
        <v>2241</v>
      </c>
      <c r="G376" t="s">
        <v>1571</v>
      </c>
      <c r="I376" t="s">
        <v>2242</v>
      </c>
    </row>
    <row r="377" spans="1:9" hidden="1" x14ac:dyDescent="0.2">
      <c r="A377" t="s">
        <v>2238</v>
      </c>
      <c r="B377">
        <v>39</v>
      </c>
      <c r="C377">
        <v>1</v>
      </c>
      <c r="D377" t="s">
        <v>2243</v>
      </c>
      <c r="G377" t="s">
        <v>1571</v>
      </c>
      <c r="I377" t="s">
        <v>2244</v>
      </c>
    </row>
    <row r="378" spans="1:9" hidden="1" x14ac:dyDescent="0.2">
      <c r="A378" t="s">
        <v>2245</v>
      </c>
      <c r="B378">
        <v>39</v>
      </c>
      <c r="C378">
        <v>2</v>
      </c>
      <c r="D378" t="s">
        <v>2239</v>
      </c>
      <c r="G378" t="s">
        <v>1758</v>
      </c>
      <c r="I378" t="s">
        <v>2246</v>
      </c>
    </row>
    <row r="379" spans="1:9" hidden="1" x14ac:dyDescent="0.2">
      <c r="A379" t="s">
        <v>2245</v>
      </c>
      <c r="B379">
        <v>39</v>
      </c>
      <c r="C379">
        <v>2</v>
      </c>
      <c r="D379" t="s">
        <v>2241</v>
      </c>
      <c r="G379" t="s">
        <v>1758</v>
      </c>
      <c r="I379" t="s">
        <v>2247</v>
      </c>
    </row>
    <row r="380" spans="1:9" hidden="1" x14ac:dyDescent="0.2">
      <c r="A380" t="s">
        <v>2248</v>
      </c>
      <c r="B380">
        <v>39</v>
      </c>
      <c r="C380">
        <v>3</v>
      </c>
      <c r="D380" t="s">
        <v>2239</v>
      </c>
      <c r="G380" t="s">
        <v>1497</v>
      </c>
      <c r="I380" t="s">
        <v>2249</v>
      </c>
    </row>
    <row r="381" spans="1:9" hidden="1" x14ac:dyDescent="0.2">
      <c r="A381" t="s">
        <v>2248</v>
      </c>
      <c r="B381">
        <v>39</v>
      </c>
      <c r="C381">
        <v>3</v>
      </c>
      <c r="D381" t="s">
        <v>2250</v>
      </c>
      <c r="G381" t="s">
        <v>1549</v>
      </c>
      <c r="I381" t="s">
        <v>2251</v>
      </c>
    </row>
    <row r="382" spans="1:9" hidden="1" x14ac:dyDescent="0.2">
      <c r="A382" t="s">
        <v>2248</v>
      </c>
      <c r="B382">
        <v>39</v>
      </c>
      <c r="C382">
        <v>3</v>
      </c>
      <c r="D382" t="s">
        <v>2241</v>
      </c>
      <c r="G382" t="s">
        <v>1571</v>
      </c>
      <c r="I382" t="s">
        <v>2252</v>
      </c>
    </row>
    <row r="383" spans="1:9" hidden="1" x14ac:dyDescent="0.2">
      <c r="A383" t="s">
        <v>2253</v>
      </c>
      <c r="B383">
        <v>39</v>
      </c>
      <c r="C383">
        <v>1</v>
      </c>
      <c r="D383" t="s">
        <v>1642</v>
      </c>
      <c r="G383" t="s">
        <v>1497</v>
      </c>
      <c r="I383" t="s">
        <v>2254</v>
      </c>
    </row>
    <row r="384" spans="1:9" hidden="1" x14ac:dyDescent="0.2">
      <c r="A384" t="s">
        <v>2253</v>
      </c>
      <c r="B384">
        <v>39</v>
      </c>
      <c r="C384">
        <v>1</v>
      </c>
      <c r="D384" t="s">
        <v>2255</v>
      </c>
      <c r="G384" t="s">
        <v>1549</v>
      </c>
      <c r="I384" t="s">
        <v>2256</v>
      </c>
    </row>
    <row r="385" spans="1:9" x14ac:dyDescent="0.2">
      <c r="A385" t="s">
        <v>2253</v>
      </c>
      <c r="B385">
        <v>39</v>
      </c>
      <c r="C385">
        <v>1</v>
      </c>
      <c r="D385" t="s">
        <v>2257</v>
      </c>
      <c r="E385" t="s">
        <v>696</v>
      </c>
      <c r="F385" t="s">
        <v>1658</v>
      </c>
      <c r="G385" t="s">
        <v>2062</v>
      </c>
      <c r="H385" t="s">
        <v>1509</v>
      </c>
      <c r="I385" t="s">
        <v>2258</v>
      </c>
    </row>
    <row r="386" spans="1:9" hidden="1" x14ac:dyDescent="0.2">
      <c r="A386" t="s">
        <v>2259</v>
      </c>
      <c r="B386">
        <v>39</v>
      </c>
      <c r="C386">
        <v>2</v>
      </c>
      <c r="D386" t="s">
        <v>1642</v>
      </c>
      <c r="G386" t="s">
        <v>1497</v>
      </c>
      <c r="I386" t="s">
        <v>2260</v>
      </c>
    </row>
    <row r="387" spans="1:9" hidden="1" x14ac:dyDescent="0.2">
      <c r="A387" t="s">
        <v>2261</v>
      </c>
      <c r="B387">
        <v>39</v>
      </c>
      <c r="C387">
        <v>3</v>
      </c>
      <c r="D387" t="s">
        <v>1642</v>
      </c>
      <c r="G387" t="s">
        <v>1497</v>
      </c>
      <c r="I387" t="s">
        <v>2262</v>
      </c>
    </row>
    <row r="388" spans="1:9" x14ac:dyDescent="0.2">
      <c r="A388" t="s">
        <v>2261</v>
      </c>
      <c r="B388">
        <v>39</v>
      </c>
      <c r="C388">
        <v>3</v>
      </c>
      <c r="D388" t="s">
        <v>2263</v>
      </c>
      <c r="E388" t="s">
        <v>696</v>
      </c>
      <c r="F388" t="s">
        <v>1658</v>
      </c>
      <c r="G388" t="s">
        <v>2264</v>
      </c>
      <c r="H388" t="s">
        <v>1509</v>
      </c>
      <c r="I388" t="s">
        <v>2265</v>
      </c>
    </row>
    <row r="389" spans="1:9" hidden="1" x14ac:dyDescent="0.2">
      <c r="A389" t="s">
        <v>2266</v>
      </c>
      <c r="B389">
        <v>41</v>
      </c>
      <c r="C389">
        <v>1</v>
      </c>
      <c r="D389" t="s">
        <v>2267</v>
      </c>
      <c r="G389" t="s">
        <v>1497</v>
      </c>
      <c r="I389" t="s">
        <v>2268</v>
      </c>
    </row>
    <row r="390" spans="1:9" x14ac:dyDescent="0.2">
      <c r="A390" t="s">
        <v>2266</v>
      </c>
      <c r="B390">
        <v>41</v>
      </c>
      <c r="C390">
        <v>1</v>
      </c>
      <c r="D390" t="s">
        <v>2269</v>
      </c>
      <c r="E390" t="s">
        <v>704</v>
      </c>
      <c r="F390" t="s">
        <v>1658</v>
      </c>
      <c r="G390" t="s">
        <v>1764</v>
      </c>
      <c r="H390" t="s">
        <v>1509</v>
      </c>
      <c r="I390" t="s">
        <v>2270</v>
      </c>
    </row>
    <row r="391" spans="1:9" x14ac:dyDescent="0.2">
      <c r="A391" t="s">
        <v>2266</v>
      </c>
      <c r="B391">
        <v>41</v>
      </c>
      <c r="C391">
        <v>1</v>
      </c>
      <c r="D391" t="s">
        <v>2267</v>
      </c>
      <c r="E391" t="s">
        <v>704</v>
      </c>
      <c r="F391" t="s">
        <v>1615</v>
      </c>
      <c r="G391" t="s">
        <v>2271</v>
      </c>
      <c r="H391" t="s">
        <v>1509</v>
      </c>
      <c r="I391" t="s">
        <v>2272</v>
      </c>
    </row>
    <row r="392" spans="1:9" hidden="1" x14ac:dyDescent="0.2">
      <c r="A392" t="s">
        <v>2273</v>
      </c>
      <c r="B392">
        <v>41</v>
      </c>
      <c r="C392">
        <v>2</v>
      </c>
      <c r="D392" t="s">
        <v>2267</v>
      </c>
      <c r="G392" t="s">
        <v>1497</v>
      </c>
      <c r="I392" t="s">
        <v>2274</v>
      </c>
    </row>
    <row r="393" spans="1:9" hidden="1" x14ac:dyDescent="0.2">
      <c r="A393" t="s">
        <v>2273</v>
      </c>
      <c r="B393">
        <v>41</v>
      </c>
      <c r="C393">
        <v>2</v>
      </c>
      <c r="D393" t="s">
        <v>2267</v>
      </c>
      <c r="G393" t="s">
        <v>1549</v>
      </c>
      <c r="I393" t="s">
        <v>2275</v>
      </c>
    </row>
    <row r="394" spans="1:9" x14ac:dyDescent="0.2">
      <c r="A394" t="s">
        <v>2273</v>
      </c>
      <c r="B394">
        <v>41</v>
      </c>
      <c r="C394">
        <v>2</v>
      </c>
      <c r="D394" t="s">
        <v>2276</v>
      </c>
      <c r="E394" t="s">
        <v>704</v>
      </c>
      <c r="F394" t="s">
        <v>1658</v>
      </c>
      <c r="G394" t="s">
        <v>2277</v>
      </c>
      <c r="H394" t="s">
        <v>1509</v>
      </c>
      <c r="I394" t="s">
        <v>2278</v>
      </c>
    </row>
    <row r="395" spans="1:9" hidden="1" x14ac:dyDescent="0.2">
      <c r="A395" t="s">
        <v>2279</v>
      </c>
      <c r="B395">
        <v>41</v>
      </c>
      <c r="C395">
        <v>3</v>
      </c>
      <c r="D395" t="s">
        <v>2267</v>
      </c>
      <c r="G395" t="s">
        <v>1497</v>
      </c>
      <c r="I395" t="s">
        <v>2280</v>
      </c>
    </row>
    <row r="396" spans="1:9" x14ac:dyDescent="0.2">
      <c r="A396" t="s">
        <v>2279</v>
      </c>
      <c r="B396">
        <v>41</v>
      </c>
      <c r="C396">
        <v>3</v>
      </c>
      <c r="D396" t="s">
        <v>2281</v>
      </c>
      <c r="E396" t="s">
        <v>704</v>
      </c>
      <c r="F396" t="s">
        <v>1658</v>
      </c>
      <c r="G396" t="s">
        <v>2062</v>
      </c>
      <c r="H396" t="s">
        <v>1509</v>
      </c>
      <c r="I396" t="s">
        <v>2282</v>
      </c>
    </row>
    <row r="397" spans="1:9" hidden="1" x14ac:dyDescent="0.2">
      <c r="A397" t="s">
        <v>2283</v>
      </c>
      <c r="B397">
        <v>42</v>
      </c>
      <c r="C397">
        <v>1</v>
      </c>
      <c r="D397" t="s">
        <v>2284</v>
      </c>
      <c r="G397" t="s">
        <v>1497</v>
      </c>
      <c r="I397" t="s">
        <v>2285</v>
      </c>
    </row>
    <row r="398" spans="1:9" hidden="1" x14ac:dyDescent="0.2">
      <c r="A398" t="s">
        <v>2283</v>
      </c>
      <c r="B398">
        <v>42</v>
      </c>
      <c r="C398">
        <v>1</v>
      </c>
      <c r="D398" t="s">
        <v>2286</v>
      </c>
      <c r="G398" t="s">
        <v>1497</v>
      </c>
      <c r="I398" t="s">
        <v>2287</v>
      </c>
    </row>
    <row r="399" spans="1:9" hidden="1" x14ac:dyDescent="0.2">
      <c r="A399" t="s">
        <v>2283</v>
      </c>
      <c r="B399">
        <v>42</v>
      </c>
      <c r="C399">
        <v>1</v>
      </c>
      <c r="D399" t="s">
        <v>2288</v>
      </c>
      <c r="G399" t="s">
        <v>1497</v>
      </c>
      <c r="I399" t="s">
        <v>2289</v>
      </c>
    </row>
    <row r="400" spans="1:9" hidden="1" x14ac:dyDescent="0.2">
      <c r="A400" t="s">
        <v>2283</v>
      </c>
      <c r="B400">
        <v>42</v>
      </c>
      <c r="C400">
        <v>1</v>
      </c>
      <c r="D400" t="s">
        <v>2290</v>
      </c>
      <c r="G400" t="s">
        <v>1497</v>
      </c>
      <c r="I400" t="s">
        <v>2291</v>
      </c>
    </row>
    <row r="401" spans="1:9" hidden="1" x14ac:dyDescent="0.2">
      <c r="A401" t="s">
        <v>2283</v>
      </c>
      <c r="B401">
        <v>42</v>
      </c>
      <c r="C401">
        <v>1</v>
      </c>
      <c r="D401" t="s">
        <v>2292</v>
      </c>
      <c r="G401" t="s">
        <v>1497</v>
      </c>
      <c r="I401" t="s">
        <v>2293</v>
      </c>
    </row>
    <row r="402" spans="1:9" hidden="1" x14ac:dyDescent="0.2">
      <c r="A402" t="s">
        <v>2283</v>
      </c>
      <c r="B402">
        <v>42</v>
      </c>
      <c r="C402">
        <v>1</v>
      </c>
      <c r="D402" t="s">
        <v>2294</v>
      </c>
      <c r="G402" t="s">
        <v>1497</v>
      </c>
      <c r="I402" t="s">
        <v>2295</v>
      </c>
    </row>
    <row r="403" spans="1:9" hidden="1" x14ac:dyDescent="0.2">
      <c r="A403" t="s">
        <v>2283</v>
      </c>
      <c r="B403">
        <v>42</v>
      </c>
      <c r="C403">
        <v>1</v>
      </c>
      <c r="D403" t="s">
        <v>2296</v>
      </c>
      <c r="G403" t="s">
        <v>1549</v>
      </c>
      <c r="I403" t="s">
        <v>2297</v>
      </c>
    </row>
    <row r="404" spans="1:9" x14ac:dyDescent="0.2">
      <c r="A404" t="s">
        <v>2283</v>
      </c>
      <c r="B404">
        <v>42</v>
      </c>
      <c r="C404">
        <v>1</v>
      </c>
      <c r="D404" t="s">
        <v>2294</v>
      </c>
      <c r="E404" t="s">
        <v>710</v>
      </c>
      <c r="F404" s="34" t="s">
        <v>1552</v>
      </c>
      <c r="G404" t="s">
        <v>1645</v>
      </c>
      <c r="H404" t="s">
        <v>1509</v>
      </c>
      <c r="I404" t="s">
        <v>2298</v>
      </c>
    </row>
    <row r="405" spans="1:9" hidden="1" x14ac:dyDescent="0.2">
      <c r="A405" t="s">
        <v>2283</v>
      </c>
      <c r="B405">
        <v>42</v>
      </c>
      <c r="C405">
        <v>1</v>
      </c>
      <c r="D405" t="s">
        <v>2299</v>
      </c>
      <c r="G405" t="s">
        <v>1497</v>
      </c>
      <c r="I405" t="s">
        <v>2300</v>
      </c>
    </row>
    <row r="406" spans="1:9" x14ac:dyDescent="0.2">
      <c r="A406" t="s">
        <v>2283</v>
      </c>
      <c r="B406">
        <v>42</v>
      </c>
      <c r="C406">
        <v>1</v>
      </c>
      <c r="D406" t="s">
        <v>2301</v>
      </c>
      <c r="E406" t="s">
        <v>720</v>
      </c>
      <c r="F406" t="s">
        <v>1552</v>
      </c>
      <c r="G406" t="s">
        <v>1645</v>
      </c>
      <c r="H406" t="s">
        <v>1509</v>
      </c>
      <c r="I406" t="s">
        <v>2302</v>
      </c>
    </row>
    <row r="407" spans="1:9" hidden="1" x14ac:dyDescent="0.2">
      <c r="A407" t="s">
        <v>2283</v>
      </c>
      <c r="B407">
        <v>42</v>
      </c>
      <c r="C407">
        <v>1</v>
      </c>
      <c r="D407" t="s">
        <v>2301</v>
      </c>
      <c r="G407" t="s">
        <v>1549</v>
      </c>
      <c r="I407" t="s">
        <v>2303</v>
      </c>
    </row>
    <row r="408" spans="1:9" x14ac:dyDescent="0.2">
      <c r="A408" t="s">
        <v>2283</v>
      </c>
      <c r="B408">
        <v>42</v>
      </c>
      <c r="C408">
        <v>1</v>
      </c>
      <c r="D408" t="s">
        <v>2304</v>
      </c>
      <c r="E408" t="s">
        <v>738</v>
      </c>
      <c r="F408" t="s">
        <v>1552</v>
      </c>
      <c r="G408" t="s">
        <v>1645</v>
      </c>
      <c r="H408" t="s">
        <v>1509</v>
      </c>
      <c r="I408" t="s">
        <v>2305</v>
      </c>
    </row>
    <row r="409" spans="1:9" hidden="1" x14ac:dyDescent="0.2">
      <c r="A409" t="s">
        <v>2283</v>
      </c>
      <c r="B409">
        <v>42</v>
      </c>
      <c r="C409">
        <v>1</v>
      </c>
      <c r="D409" t="s">
        <v>2052</v>
      </c>
      <c r="G409" t="s">
        <v>1497</v>
      </c>
      <c r="I409" t="s">
        <v>2306</v>
      </c>
    </row>
    <row r="410" spans="1:9" hidden="1" x14ac:dyDescent="0.2">
      <c r="A410" t="s">
        <v>2283</v>
      </c>
      <c r="B410">
        <v>42</v>
      </c>
      <c r="C410">
        <v>1</v>
      </c>
      <c r="D410" t="s">
        <v>2307</v>
      </c>
      <c r="G410" t="s">
        <v>1497</v>
      </c>
      <c r="I410" t="s">
        <v>2308</v>
      </c>
    </row>
    <row r="411" spans="1:9" hidden="1" x14ac:dyDescent="0.2">
      <c r="A411" t="s">
        <v>2283</v>
      </c>
      <c r="B411">
        <v>42</v>
      </c>
      <c r="C411">
        <v>1</v>
      </c>
      <c r="D411" t="s">
        <v>2309</v>
      </c>
      <c r="G411" t="s">
        <v>1497</v>
      </c>
      <c r="I411" t="s">
        <v>2310</v>
      </c>
    </row>
    <row r="412" spans="1:9" x14ac:dyDescent="0.2">
      <c r="A412" t="s">
        <v>2283</v>
      </c>
      <c r="B412">
        <v>42</v>
      </c>
      <c r="C412">
        <v>1</v>
      </c>
      <c r="D412" t="s">
        <v>2311</v>
      </c>
      <c r="E412" t="s">
        <v>1470</v>
      </c>
      <c r="F412" t="s">
        <v>2208</v>
      </c>
      <c r="G412" t="s">
        <v>1645</v>
      </c>
      <c r="H412" t="s">
        <v>1509</v>
      </c>
      <c r="I412" t="s">
        <v>2312</v>
      </c>
    </row>
    <row r="413" spans="1:9" x14ac:dyDescent="0.2">
      <c r="A413" t="s">
        <v>2283</v>
      </c>
      <c r="B413">
        <v>42</v>
      </c>
      <c r="C413">
        <v>1</v>
      </c>
      <c r="D413" t="s">
        <v>2313</v>
      </c>
      <c r="E413" t="s">
        <v>1470</v>
      </c>
      <c r="F413" t="s">
        <v>2155</v>
      </c>
      <c r="G413" t="s">
        <v>1645</v>
      </c>
      <c r="H413" t="s">
        <v>1509</v>
      </c>
      <c r="I413" t="s">
        <v>2314</v>
      </c>
    </row>
    <row r="414" spans="1:9" hidden="1" x14ac:dyDescent="0.2">
      <c r="A414" t="s">
        <v>2283</v>
      </c>
      <c r="B414">
        <v>42</v>
      </c>
      <c r="C414">
        <v>1</v>
      </c>
      <c r="D414" t="s">
        <v>2315</v>
      </c>
      <c r="G414" t="s">
        <v>1497</v>
      </c>
      <c r="I414" t="s">
        <v>2316</v>
      </c>
    </row>
    <row r="415" spans="1:9" hidden="1" x14ac:dyDescent="0.2">
      <c r="A415" t="s">
        <v>2283</v>
      </c>
      <c r="B415">
        <v>42</v>
      </c>
      <c r="C415">
        <v>1</v>
      </c>
      <c r="D415" t="s">
        <v>2317</v>
      </c>
      <c r="G415" t="s">
        <v>1497</v>
      </c>
      <c r="I415" t="s">
        <v>2318</v>
      </c>
    </row>
    <row r="416" spans="1:9" hidden="1" x14ac:dyDescent="0.2">
      <c r="A416" t="s">
        <v>2283</v>
      </c>
      <c r="B416">
        <v>42</v>
      </c>
      <c r="C416">
        <v>1</v>
      </c>
      <c r="D416" t="s">
        <v>2319</v>
      </c>
      <c r="G416" t="s">
        <v>1497</v>
      </c>
      <c r="I416" t="s">
        <v>2320</v>
      </c>
    </row>
    <row r="417" spans="1:9" hidden="1" x14ac:dyDescent="0.2">
      <c r="A417" t="s">
        <v>2321</v>
      </c>
      <c r="B417">
        <v>42</v>
      </c>
      <c r="C417">
        <v>2</v>
      </c>
      <c r="D417" t="s">
        <v>1642</v>
      </c>
      <c r="G417" t="s">
        <v>1497</v>
      </c>
      <c r="I417" t="s">
        <v>2322</v>
      </c>
    </row>
    <row r="418" spans="1:9" hidden="1" x14ac:dyDescent="0.2">
      <c r="A418" t="s">
        <v>2321</v>
      </c>
      <c r="B418">
        <v>42</v>
      </c>
      <c r="C418">
        <v>2</v>
      </c>
      <c r="D418" t="s">
        <v>1524</v>
      </c>
      <c r="G418" t="s">
        <v>1497</v>
      </c>
      <c r="I418" t="s">
        <v>2323</v>
      </c>
    </row>
    <row r="419" spans="1:9" hidden="1" x14ac:dyDescent="0.2">
      <c r="A419" t="s">
        <v>2321</v>
      </c>
      <c r="B419">
        <v>42</v>
      </c>
      <c r="C419">
        <v>2</v>
      </c>
      <c r="D419" t="s">
        <v>2284</v>
      </c>
      <c r="G419" t="s">
        <v>1497</v>
      </c>
      <c r="I419" t="s">
        <v>2324</v>
      </c>
    </row>
    <row r="420" spans="1:9" hidden="1" x14ac:dyDescent="0.2">
      <c r="A420" t="s">
        <v>2321</v>
      </c>
      <c r="B420">
        <v>42</v>
      </c>
      <c r="C420">
        <v>2</v>
      </c>
      <c r="D420" t="s">
        <v>2325</v>
      </c>
      <c r="G420" t="s">
        <v>1549</v>
      </c>
      <c r="I420" t="s">
        <v>2326</v>
      </c>
    </row>
    <row r="421" spans="1:9" x14ac:dyDescent="0.2">
      <c r="A421" t="s">
        <v>2321</v>
      </c>
      <c r="B421">
        <v>42</v>
      </c>
      <c r="C421">
        <v>2</v>
      </c>
      <c r="D421" t="s">
        <v>2292</v>
      </c>
      <c r="E421" t="s">
        <v>715</v>
      </c>
      <c r="F421" t="s">
        <v>2208</v>
      </c>
      <c r="G421" t="s">
        <v>1601</v>
      </c>
      <c r="H421" t="s">
        <v>1509</v>
      </c>
      <c r="I421" t="s">
        <v>2327</v>
      </c>
    </row>
    <row r="422" spans="1:9" hidden="1" x14ac:dyDescent="0.2">
      <c r="A422" t="s">
        <v>2321</v>
      </c>
      <c r="B422">
        <v>42</v>
      </c>
      <c r="C422">
        <v>2</v>
      </c>
      <c r="D422" t="s">
        <v>2294</v>
      </c>
      <c r="G422" t="s">
        <v>1497</v>
      </c>
      <c r="I422" t="s">
        <v>2328</v>
      </c>
    </row>
    <row r="423" spans="1:9" hidden="1" x14ac:dyDescent="0.2">
      <c r="A423" t="s">
        <v>2321</v>
      </c>
      <c r="B423">
        <v>42</v>
      </c>
      <c r="C423">
        <v>2</v>
      </c>
      <c r="D423" t="s">
        <v>2296</v>
      </c>
      <c r="G423" t="s">
        <v>1549</v>
      </c>
      <c r="I423" t="s">
        <v>2329</v>
      </c>
    </row>
    <row r="424" spans="1:9" x14ac:dyDescent="0.2">
      <c r="A424" t="s">
        <v>2321</v>
      </c>
      <c r="B424">
        <v>42</v>
      </c>
      <c r="C424">
        <v>2</v>
      </c>
      <c r="D424" t="s">
        <v>2330</v>
      </c>
      <c r="E424" t="s">
        <v>710</v>
      </c>
      <c r="F424" t="s">
        <v>2208</v>
      </c>
      <c r="G424" t="s">
        <v>1745</v>
      </c>
      <c r="H424" t="s">
        <v>1509</v>
      </c>
      <c r="I424" t="s">
        <v>2331</v>
      </c>
    </row>
    <row r="425" spans="1:9" hidden="1" x14ac:dyDescent="0.2">
      <c r="A425" t="s">
        <v>2321</v>
      </c>
      <c r="B425">
        <v>42</v>
      </c>
      <c r="C425">
        <v>2</v>
      </c>
      <c r="D425" t="s">
        <v>2299</v>
      </c>
      <c r="G425" t="s">
        <v>1497</v>
      </c>
      <c r="I425" t="s">
        <v>2332</v>
      </c>
    </row>
    <row r="426" spans="1:9" hidden="1" x14ac:dyDescent="0.2">
      <c r="A426" t="s">
        <v>2321</v>
      </c>
      <c r="B426">
        <v>42</v>
      </c>
      <c r="C426">
        <v>2</v>
      </c>
      <c r="D426" t="s">
        <v>2301</v>
      </c>
      <c r="G426" t="s">
        <v>1549</v>
      </c>
      <c r="I426" t="s">
        <v>2333</v>
      </c>
    </row>
    <row r="427" spans="1:9" x14ac:dyDescent="0.2">
      <c r="A427" t="s">
        <v>2321</v>
      </c>
      <c r="B427">
        <v>42</v>
      </c>
      <c r="C427">
        <v>2</v>
      </c>
      <c r="D427" t="s">
        <v>2299</v>
      </c>
      <c r="E427" t="s">
        <v>720</v>
      </c>
      <c r="F427" t="s">
        <v>1552</v>
      </c>
      <c r="G427" t="s">
        <v>2334</v>
      </c>
      <c r="H427" t="s">
        <v>1509</v>
      </c>
      <c r="I427" t="s">
        <v>2335</v>
      </c>
    </row>
    <row r="428" spans="1:9" hidden="1" x14ac:dyDescent="0.2">
      <c r="A428" t="s">
        <v>2321</v>
      </c>
      <c r="B428">
        <v>42</v>
      </c>
      <c r="C428">
        <v>2</v>
      </c>
      <c r="D428" t="s">
        <v>2304</v>
      </c>
      <c r="G428" t="s">
        <v>1549</v>
      </c>
      <c r="I428" t="s">
        <v>2336</v>
      </c>
    </row>
    <row r="429" spans="1:9" hidden="1" x14ac:dyDescent="0.2">
      <c r="A429" t="s">
        <v>2321</v>
      </c>
      <c r="B429">
        <v>42</v>
      </c>
      <c r="C429">
        <v>2</v>
      </c>
      <c r="D429" t="s">
        <v>2052</v>
      </c>
      <c r="G429" t="s">
        <v>1497</v>
      </c>
      <c r="I429" t="s">
        <v>2337</v>
      </c>
    </row>
    <row r="430" spans="1:9" hidden="1" x14ac:dyDescent="0.2">
      <c r="A430" t="s">
        <v>2321</v>
      </c>
      <c r="B430">
        <v>42</v>
      </c>
      <c r="C430">
        <v>2</v>
      </c>
      <c r="D430" t="s">
        <v>2307</v>
      </c>
      <c r="G430" t="s">
        <v>1497</v>
      </c>
      <c r="I430" t="s">
        <v>2338</v>
      </c>
    </row>
    <row r="431" spans="1:9" hidden="1" x14ac:dyDescent="0.2">
      <c r="A431" t="s">
        <v>2321</v>
      </c>
      <c r="B431">
        <v>42</v>
      </c>
      <c r="C431">
        <v>2</v>
      </c>
      <c r="D431" t="s">
        <v>2309</v>
      </c>
      <c r="G431" t="s">
        <v>1497</v>
      </c>
      <c r="I431" t="s">
        <v>2339</v>
      </c>
    </row>
    <row r="432" spans="1:9" hidden="1" x14ac:dyDescent="0.2">
      <c r="A432" t="s">
        <v>2321</v>
      </c>
      <c r="B432">
        <v>42</v>
      </c>
      <c r="C432">
        <v>2</v>
      </c>
      <c r="D432" t="s">
        <v>2315</v>
      </c>
      <c r="G432" t="s">
        <v>1497</v>
      </c>
      <c r="I432" t="s">
        <v>2340</v>
      </c>
    </row>
    <row r="433" spans="1:9" hidden="1" x14ac:dyDescent="0.2">
      <c r="A433" t="s">
        <v>2321</v>
      </c>
      <c r="B433">
        <v>42</v>
      </c>
      <c r="C433">
        <v>2</v>
      </c>
      <c r="D433" t="s">
        <v>2341</v>
      </c>
      <c r="G433" t="s">
        <v>1549</v>
      </c>
      <c r="I433" t="s">
        <v>2342</v>
      </c>
    </row>
    <row r="434" spans="1:9" hidden="1" x14ac:dyDescent="0.2">
      <c r="A434" t="s">
        <v>2321</v>
      </c>
      <c r="B434">
        <v>42</v>
      </c>
      <c r="C434">
        <v>2</v>
      </c>
      <c r="D434" t="s">
        <v>2313</v>
      </c>
      <c r="G434" t="s">
        <v>1497</v>
      </c>
      <c r="I434" t="s">
        <v>2343</v>
      </c>
    </row>
    <row r="435" spans="1:9" hidden="1" x14ac:dyDescent="0.2">
      <c r="A435" t="s">
        <v>2344</v>
      </c>
      <c r="B435">
        <v>42</v>
      </c>
      <c r="C435">
        <v>3</v>
      </c>
      <c r="D435" t="s">
        <v>1886</v>
      </c>
      <c r="E435" t="s">
        <v>1886</v>
      </c>
      <c r="G435" t="s">
        <v>1887</v>
      </c>
      <c r="I435" t="s">
        <v>2345</v>
      </c>
    </row>
    <row r="436" spans="1:9" hidden="1" x14ac:dyDescent="0.2">
      <c r="A436" t="s">
        <v>2344</v>
      </c>
      <c r="B436">
        <v>42</v>
      </c>
      <c r="C436">
        <v>3</v>
      </c>
      <c r="D436" t="s">
        <v>1642</v>
      </c>
      <c r="G436" t="s">
        <v>1497</v>
      </c>
      <c r="I436" t="s">
        <v>2346</v>
      </c>
    </row>
    <row r="437" spans="1:9" x14ac:dyDescent="0.2">
      <c r="A437" t="s">
        <v>2344</v>
      </c>
      <c r="B437">
        <v>42</v>
      </c>
      <c r="C437">
        <v>3</v>
      </c>
      <c r="D437" t="s">
        <v>2090</v>
      </c>
      <c r="E437" t="s">
        <v>707</v>
      </c>
      <c r="F437" t="s">
        <v>1552</v>
      </c>
      <c r="G437" t="s">
        <v>1508</v>
      </c>
      <c r="H437" t="s">
        <v>1509</v>
      </c>
      <c r="I437" t="s">
        <v>2347</v>
      </c>
    </row>
    <row r="438" spans="1:9" hidden="1" x14ac:dyDescent="0.2">
      <c r="A438" t="s">
        <v>2344</v>
      </c>
      <c r="B438">
        <v>42</v>
      </c>
      <c r="C438">
        <v>3</v>
      </c>
      <c r="D438" t="s">
        <v>2290</v>
      </c>
      <c r="G438" t="s">
        <v>1497</v>
      </c>
      <c r="I438" t="s">
        <v>2348</v>
      </c>
    </row>
    <row r="439" spans="1:9" hidden="1" x14ac:dyDescent="0.2">
      <c r="A439" t="s">
        <v>2344</v>
      </c>
      <c r="B439">
        <v>42</v>
      </c>
      <c r="C439">
        <v>3</v>
      </c>
      <c r="D439" t="s">
        <v>2292</v>
      </c>
      <c r="G439" t="s">
        <v>1497</v>
      </c>
      <c r="I439" t="s">
        <v>2349</v>
      </c>
    </row>
    <row r="440" spans="1:9" x14ac:dyDescent="0.2">
      <c r="A440" t="s">
        <v>2344</v>
      </c>
      <c r="B440">
        <v>42</v>
      </c>
      <c r="C440">
        <v>3</v>
      </c>
      <c r="D440" t="s">
        <v>2294</v>
      </c>
      <c r="E440" t="s">
        <v>710</v>
      </c>
      <c r="F440" t="s">
        <v>2208</v>
      </c>
      <c r="G440" t="s">
        <v>1584</v>
      </c>
      <c r="H440" t="s">
        <v>1509</v>
      </c>
      <c r="I440" t="s">
        <v>2350</v>
      </c>
    </row>
    <row r="441" spans="1:9" x14ac:dyDescent="0.2">
      <c r="A441" t="s">
        <v>2344</v>
      </c>
      <c r="B441">
        <v>42</v>
      </c>
      <c r="C441">
        <v>3</v>
      </c>
      <c r="D441" t="s">
        <v>2351</v>
      </c>
      <c r="E441" t="s">
        <v>2352</v>
      </c>
      <c r="F441" t="s">
        <v>1552</v>
      </c>
      <c r="G441" t="s">
        <v>2353</v>
      </c>
      <c r="H441" t="s">
        <v>1509</v>
      </c>
      <c r="I441" t="s">
        <v>2354</v>
      </c>
    </row>
    <row r="442" spans="1:9" x14ac:dyDescent="0.2">
      <c r="A442" t="s">
        <v>2344</v>
      </c>
      <c r="B442">
        <v>42</v>
      </c>
      <c r="C442">
        <v>3</v>
      </c>
      <c r="D442" t="s">
        <v>2299</v>
      </c>
      <c r="E442" t="s">
        <v>720</v>
      </c>
      <c r="F442" t="s">
        <v>1552</v>
      </c>
      <c r="G442" t="s">
        <v>2353</v>
      </c>
      <c r="H442" t="s">
        <v>1509</v>
      </c>
      <c r="I442" t="s">
        <v>2355</v>
      </c>
    </row>
    <row r="443" spans="1:9" x14ac:dyDescent="0.2">
      <c r="A443" t="s">
        <v>2344</v>
      </c>
      <c r="B443">
        <v>42</v>
      </c>
      <c r="C443">
        <v>3</v>
      </c>
      <c r="D443" t="s">
        <v>2299</v>
      </c>
      <c r="E443" t="s">
        <v>720</v>
      </c>
      <c r="F443" t="s">
        <v>2208</v>
      </c>
      <c r="G443" t="s">
        <v>1584</v>
      </c>
      <c r="H443" t="s">
        <v>1509</v>
      </c>
      <c r="I443" t="s">
        <v>2356</v>
      </c>
    </row>
    <row r="444" spans="1:9" x14ac:dyDescent="0.2">
      <c r="A444" t="s">
        <v>2344</v>
      </c>
      <c r="B444">
        <v>42</v>
      </c>
      <c r="C444">
        <v>3</v>
      </c>
      <c r="D444" t="s">
        <v>2317</v>
      </c>
      <c r="E444" t="s">
        <v>1470</v>
      </c>
      <c r="F444" t="s">
        <v>1552</v>
      </c>
      <c r="G444" t="s">
        <v>2353</v>
      </c>
      <c r="H444" t="s">
        <v>1509</v>
      </c>
      <c r="I444" t="s">
        <v>2357</v>
      </c>
    </row>
    <row r="445" spans="1:9" x14ac:dyDescent="0.2">
      <c r="A445" t="s">
        <v>2344</v>
      </c>
      <c r="B445">
        <v>42</v>
      </c>
      <c r="C445">
        <v>3</v>
      </c>
      <c r="D445" t="s">
        <v>2317</v>
      </c>
      <c r="E445" t="s">
        <v>1470</v>
      </c>
      <c r="F445" t="s">
        <v>2208</v>
      </c>
      <c r="G445" t="s">
        <v>1584</v>
      </c>
      <c r="H445" t="s">
        <v>1509</v>
      </c>
      <c r="I445" t="s">
        <v>2358</v>
      </c>
    </row>
    <row r="446" spans="1:9" x14ac:dyDescent="0.2">
      <c r="A446" t="s">
        <v>2344</v>
      </c>
      <c r="B446">
        <v>42</v>
      </c>
      <c r="C446">
        <v>3</v>
      </c>
      <c r="D446" t="s">
        <v>2359</v>
      </c>
      <c r="E446" t="s">
        <v>2360</v>
      </c>
      <c r="F446" t="s">
        <v>2208</v>
      </c>
      <c r="G446" t="s">
        <v>2361</v>
      </c>
      <c r="H446" t="s">
        <v>1509</v>
      </c>
      <c r="I446" t="s">
        <v>2362</v>
      </c>
    </row>
    <row r="447" spans="1:9" hidden="1" x14ac:dyDescent="0.2">
      <c r="A447" s="37" t="s">
        <v>2344</v>
      </c>
      <c r="B447" s="37">
        <v>42</v>
      </c>
      <c r="C447" s="37">
        <v>3</v>
      </c>
      <c r="D447" s="37" t="s">
        <v>2309</v>
      </c>
      <c r="E447" s="37" t="s">
        <v>738</v>
      </c>
      <c r="F447" s="37" t="s">
        <v>2208</v>
      </c>
      <c r="G447" s="37" t="s">
        <v>2363</v>
      </c>
      <c r="H447" s="37"/>
      <c r="I447" t="s">
        <v>2364</v>
      </c>
    </row>
    <row r="448" spans="1:9" x14ac:dyDescent="0.2">
      <c r="A448" t="s">
        <v>2344</v>
      </c>
      <c r="B448">
        <v>42</v>
      </c>
      <c r="C448">
        <v>3</v>
      </c>
      <c r="D448" t="s">
        <v>2304</v>
      </c>
      <c r="E448" t="s">
        <v>738</v>
      </c>
      <c r="F448" t="s">
        <v>1552</v>
      </c>
      <c r="G448" t="s">
        <v>2365</v>
      </c>
      <c r="H448" t="s">
        <v>1509</v>
      </c>
      <c r="I448" t="s">
        <v>2366</v>
      </c>
    </row>
    <row r="449" spans="1:9" x14ac:dyDescent="0.2">
      <c r="A449" t="s">
        <v>2344</v>
      </c>
      <c r="B449">
        <v>42</v>
      </c>
      <c r="C449">
        <v>3</v>
      </c>
      <c r="D449" t="s">
        <v>2307</v>
      </c>
      <c r="E449" t="s">
        <v>738</v>
      </c>
      <c r="F449" t="s">
        <v>1552</v>
      </c>
      <c r="G449" t="s">
        <v>2367</v>
      </c>
      <c r="H449" t="s">
        <v>1509</v>
      </c>
      <c r="I449" t="s">
        <v>2368</v>
      </c>
    </row>
    <row r="450" spans="1:9" hidden="1" x14ac:dyDescent="0.2">
      <c r="A450" t="s">
        <v>2369</v>
      </c>
      <c r="B450">
        <v>44</v>
      </c>
      <c r="C450">
        <v>1</v>
      </c>
      <c r="D450" t="s">
        <v>2370</v>
      </c>
      <c r="G450" t="s">
        <v>1497</v>
      </c>
      <c r="I450" t="s">
        <v>2371</v>
      </c>
    </row>
    <row r="451" spans="1:9" x14ac:dyDescent="0.2">
      <c r="A451" t="s">
        <v>2372</v>
      </c>
      <c r="B451">
        <v>44</v>
      </c>
      <c r="C451">
        <v>2</v>
      </c>
      <c r="D451" t="s">
        <v>2373</v>
      </c>
      <c r="E451" t="s">
        <v>749</v>
      </c>
      <c r="F451" t="s">
        <v>2208</v>
      </c>
      <c r="G451" t="s">
        <v>2223</v>
      </c>
      <c r="H451" t="s">
        <v>1509</v>
      </c>
      <c r="I451" t="s">
        <v>2374</v>
      </c>
    </row>
    <row r="452" spans="1:9" x14ac:dyDescent="0.2">
      <c r="A452" s="37" t="s">
        <v>2372</v>
      </c>
      <c r="B452" s="37">
        <v>44</v>
      </c>
      <c r="C452" s="37">
        <v>2</v>
      </c>
      <c r="D452" s="37" t="s">
        <v>2373</v>
      </c>
      <c r="E452" s="37" t="s">
        <v>749</v>
      </c>
      <c r="F452" s="37" t="s">
        <v>2208</v>
      </c>
      <c r="G452" s="37" t="s">
        <v>2375</v>
      </c>
      <c r="H452" t="s">
        <v>1509</v>
      </c>
      <c r="I452" t="s">
        <v>2376</v>
      </c>
    </row>
    <row r="453" spans="1:9" x14ac:dyDescent="0.2">
      <c r="A453" t="s">
        <v>2377</v>
      </c>
      <c r="B453">
        <v>44</v>
      </c>
      <c r="C453">
        <v>3</v>
      </c>
      <c r="D453" t="s">
        <v>2373</v>
      </c>
      <c r="E453" t="s">
        <v>749</v>
      </c>
      <c r="F453" t="s">
        <v>2208</v>
      </c>
      <c r="G453" t="s">
        <v>2378</v>
      </c>
      <c r="H453" t="s">
        <v>1509</v>
      </c>
      <c r="I453" t="s">
        <v>2379</v>
      </c>
    </row>
    <row r="454" spans="1:9" hidden="1" x14ac:dyDescent="0.2">
      <c r="A454" t="s">
        <v>2380</v>
      </c>
      <c r="B454">
        <v>45</v>
      </c>
      <c r="C454">
        <v>2</v>
      </c>
      <c r="D454" t="s">
        <v>2381</v>
      </c>
      <c r="G454" t="s">
        <v>1549</v>
      </c>
      <c r="I454" t="s">
        <v>2382</v>
      </c>
    </row>
    <row r="455" spans="1:9" x14ac:dyDescent="0.2">
      <c r="A455" t="s">
        <v>2380</v>
      </c>
      <c r="B455">
        <v>45</v>
      </c>
      <c r="C455">
        <v>2</v>
      </c>
      <c r="D455" t="s">
        <v>2383</v>
      </c>
      <c r="E455" t="s">
        <v>755</v>
      </c>
      <c r="F455" t="s">
        <v>1658</v>
      </c>
      <c r="G455" t="s">
        <v>2384</v>
      </c>
      <c r="H455" t="s">
        <v>1509</v>
      </c>
      <c r="I455" t="s">
        <v>2385</v>
      </c>
    </row>
    <row r="456" spans="1:9" hidden="1" x14ac:dyDescent="0.2">
      <c r="A456" t="s">
        <v>2386</v>
      </c>
      <c r="B456">
        <v>47</v>
      </c>
      <c r="C456">
        <v>1</v>
      </c>
      <c r="D456" t="s">
        <v>2090</v>
      </c>
      <c r="G456" t="s">
        <v>1497</v>
      </c>
      <c r="I456" t="s">
        <v>2387</v>
      </c>
    </row>
    <row r="457" spans="1:9" hidden="1" x14ac:dyDescent="0.2">
      <c r="A457" t="s">
        <v>2386</v>
      </c>
      <c r="B457">
        <v>47</v>
      </c>
      <c r="C457">
        <v>1</v>
      </c>
      <c r="D457" t="s">
        <v>2388</v>
      </c>
      <c r="G457" t="s">
        <v>1497</v>
      </c>
      <c r="I457" t="s">
        <v>2389</v>
      </c>
    </row>
    <row r="458" spans="1:9" x14ac:dyDescent="0.2">
      <c r="A458" t="s">
        <v>2386</v>
      </c>
      <c r="B458">
        <v>47</v>
      </c>
      <c r="C458">
        <v>1</v>
      </c>
      <c r="D458" t="s">
        <v>2390</v>
      </c>
      <c r="E458" t="s">
        <v>763</v>
      </c>
      <c r="F458" t="s">
        <v>2208</v>
      </c>
      <c r="G458" t="s">
        <v>1584</v>
      </c>
      <c r="H458" t="s">
        <v>1509</v>
      </c>
      <c r="I458" t="s">
        <v>2391</v>
      </c>
    </row>
    <row r="459" spans="1:9" hidden="1" x14ac:dyDescent="0.2">
      <c r="A459" t="s">
        <v>2386</v>
      </c>
      <c r="B459">
        <v>47</v>
      </c>
      <c r="C459">
        <v>1</v>
      </c>
      <c r="D459" t="s">
        <v>2090</v>
      </c>
      <c r="G459" t="s">
        <v>1497</v>
      </c>
      <c r="I459" t="s">
        <v>2387</v>
      </c>
    </row>
    <row r="460" spans="1:9" hidden="1" x14ac:dyDescent="0.2">
      <c r="A460" t="s">
        <v>2386</v>
      </c>
      <c r="B460">
        <v>47</v>
      </c>
      <c r="C460">
        <v>1</v>
      </c>
      <c r="D460" t="s">
        <v>2388</v>
      </c>
      <c r="G460" t="s">
        <v>1497</v>
      </c>
      <c r="I460" t="s">
        <v>2389</v>
      </c>
    </row>
    <row r="461" spans="1:9" hidden="1" x14ac:dyDescent="0.2">
      <c r="A461" t="s">
        <v>2392</v>
      </c>
      <c r="B461">
        <v>47</v>
      </c>
      <c r="C461">
        <v>2</v>
      </c>
      <c r="D461" t="s">
        <v>2388</v>
      </c>
      <c r="G461" t="s">
        <v>1497</v>
      </c>
      <c r="I461" t="s">
        <v>2393</v>
      </c>
    </row>
    <row r="462" spans="1:9" hidden="1" x14ac:dyDescent="0.2">
      <c r="A462" t="s">
        <v>2392</v>
      </c>
      <c r="B462">
        <v>47</v>
      </c>
      <c r="C462">
        <v>2</v>
      </c>
      <c r="D462" t="s">
        <v>2388</v>
      </c>
      <c r="G462" t="s">
        <v>1497</v>
      </c>
      <c r="I462" t="s">
        <v>2393</v>
      </c>
    </row>
    <row r="463" spans="1:9" hidden="1" x14ac:dyDescent="0.2">
      <c r="A463" t="s">
        <v>2394</v>
      </c>
      <c r="B463">
        <v>47</v>
      </c>
      <c r="C463">
        <v>3</v>
      </c>
      <c r="D463" t="s">
        <v>2090</v>
      </c>
      <c r="G463" t="s">
        <v>1497</v>
      </c>
      <c r="I463" t="s">
        <v>2395</v>
      </c>
    </row>
    <row r="464" spans="1:9" hidden="1" x14ac:dyDescent="0.2">
      <c r="A464" t="s">
        <v>2394</v>
      </c>
      <c r="B464">
        <v>47</v>
      </c>
      <c r="C464">
        <v>3</v>
      </c>
      <c r="D464" t="s">
        <v>2388</v>
      </c>
      <c r="G464" t="s">
        <v>1497</v>
      </c>
      <c r="I464" t="s">
        <v>2396</v>
      </c>
    </row>
    <row r="465" spans="1:9" hidden="1" x14ac:dyDescent="0.2">
      <c r="A465" t="s">
        <v>2394</v>
      </c>
      <c r="B465">
        <v>47</v>
      </c>
      <c r="C465">
        <v>3</v>
      </c>
      <c r="D465" t="s">
        <v>2090</v>
      </c>
      <c r="G465" t="s">
        <v>1497</v>
      </c>
      <c r="I465" t="s">
        <v>2395</v>
      </c>
    </row>
    <row r="466" spans="1:9" hidden="1" x14ac:dyDescent="0.2">
      <c r="A466" t="s">
        <v>2394</v>
      </c>
      <c r="B466">
        <v>47</v>
      </c>
      <c r="C466">
        <v>3</v>
      </c>
      <c r="D466" t="s">
        <v>2388</v>
      </c>
      <c r="G466" t="s">
        <v>1497</v>
      </c>
      <c r="I466" t="s">
        <v>2396</v>
      </c>
    </row>
    <row r="467" spans="1:9" hidden="1" x14ac:dyDescent="0.2">
      <c r="A467" t="s">
        <v>2397</v>
      </c>
      <c r="B467">
        <v>49</v>
      </c>
      <c r="C467">
        <v>1</v>
      </c>
      <c r="D467" t="s">
        <v>2398</v>
      </c>
      <c r="G467" t="s">
        <v>1497</v>
      </c>
      <c r="I467" t="s">
        <v>2399</v>
      </c>
    </row>
    <row r="468" spans="1:9" hidden="1" x14ac:dyDescent="0.2">
      <c r="A468" t="s">
        <v>2397</v>
      </c>
      <c r="B468">
        <v>49</v>
      </c>
      <c r="C468">
        <v>1</v>
      </c>
      <c r="D468" t="s">
        <v>2400</v>
      </c>
      <c r="G468" t="s">
        <v>1549</v>
      </c>
      <c r="I468" t="s">
        <v>2401</v>
      </c>
    </row>
    <row r="469" spans="1:9" hidden="1" x14ac:dyDescent="0.2">
      <c r="A469" t="s">
        <v>2402</v>
      </c>
      <c r="B469">
        <v>49</v>
      </c>
      <c r="C469">
        <v>2</v>
      </c>
      <c r="D469" t="s">
        <v>2398</v>
      </c>
      <c r="G469" t="s">
        <v>1497</v>
      </c>
      <c r="I469" t="s">
        <v>2403</v>
      </c>
    </row>
    <row r="470" spans="1:9" hidden="1" x14ac:dyDescent="0.2">
      <c r="A470" t="s">
        <v>2402</v>
      </c>
      <c r="B470">
        <v>49</v>
      </c>
      <c r="C470">
        <v>2</v>
      </c>
      <c r="D470" t="s">
        <v>2400</v>
      </c>
      <c r="G470" t="s">
        <v>1802</v>
      </c>
      <c r="I470" t="s">
        <v>2404</v>
      </c>
    </row>
    <row r="471" spans="1:9" hidden="1" x14ac:dyDescent="0.2">
      <c r="A471" t="s">
        <v>2405</v>
      </c>
      <c r="B471">
        <v>49</v>
      </c>
      <c r="C471">
        <v>3</v>
      </c>
      <c r="D471" t="s">
        <v>2398</v>
      </c>
      <c r="G471" t="s">
        <v>1497</v>
      </c>
      <c r="I471" t="s">
        <v>2406</v>
      </c>
    </row>
    <row r="472" spans="1:9" hidden="1" x14ac:dyDescent="0.2">
      <c r="A472" t="s">
        <v>2405</v>
      </c>
      <c r="B472">
        <v>49</v>
      </c>
      <c r="C472">
        <v>3</v>
      </c>
      <c r="D472" t="s">
        <v>2400</v>
      </c>
      <c r="G472" t="s">
        <v>1549</v>
      </c>
      <c r="I472" t="s">
        <v>2407</v>
      </c>
    </row>
    <row r="473" spans="1:9" x14ac:dyDescent="0.2">
      <c r="A473" t="s">
        <v>2405</v>
      </c>
      <c r="B473">
        <v>49</v>
      </c>
      <c r="C473">
        <v>3</v>
      </c>
      <c r="D473" t="s">
        <v>2398</v>
      </c>
      <c r="E473" t="s">
        <v>768</v>
      </c>
      <c r="F473" t="s">
        <v>1552</v>
      </c>
      <c r="G473" t="s">
        <v>2408</v>
      </c>
      <c r="H473" t="s">
        <v>1509</v>
      </c>
      <c r="I473" t="s">
        <v>2409</v>
      </c>
    </row>
    <row r="474" spans="1:9" hidden="1" x14ac:dyDescent="0.2">
      <c r="A474" t="s">
        <v>2410</v>
      </c>
      <c r="B474">
        <v>51</v>
      </c>
      <c r="C474">
        <v>1</v>
      </c>
      <c r="D474" t="s">
        <v>2411</v>
      </c>
      <c r="G474" t="s">
        <v>1497</v>
      </c>
      <c r="I474" t="s">
        <v>2412</v>
      </c>
    </row>
    <row r="475" spans="1:9" hidden="1" x14ac:dyDescent="0.2">
      <c r="A475" t="s">
        <v>2410</v>
      </c>
      <c r="B475">
        <v>51</v>
      </c>
      <c r="C475">
        <v>1</v>
      </c>
      <c r="D475" t="s">
        <v>2413</v>
      </c>
      <c r="G475" t="s">
        <v>1549</v>
      </c>
      <c r="I475" t="s">
        <v>2414</v>
      </c>
    </row>
    <row r="476" spans="1:9" hidden="1" x14ac:dyDescent="0.2">
      <c r="A476" t="s">
        <v>2410</v>
      </c>
      <c r="B476">
        <v>51</v>
      </c>
      <c r="C476">
        <v>1</v>
      </c>
      <c r="D476" t="s">
        <v>2415</v>
      </c>
      <c r="G476" t="s">
        <v>1497</v>
      </c>
      <c r="I476" t="s">
        <v>2416</v>
      </c>
    </row>
    <row r="477" spans="1:9" hidden="1" x14ac:dyDescent="0.2">
      <c r="A477" t="s">
        <v>2417</v>
      </c>
      <c r="B477">
        <v>51</v>
      </c>
      <c r="C477">
        <v>2</v>
      </c>
      <c r="D477" t="s">
        <v>2052</v>
      </c>
      <c r="G477" t="s">
        <v>1975</v>
      </c>
      <c r="I477" t="s">
        <v>2418</v>
      </c>
    </row>
    <row r="478" spans="1:9" hidden="1" x14ac:dyDescent="0.2">
      <c r="A478" t="s">
        <v>2417</v>
      </c>
      <c r="B478">
        <v>51</v>
      </c>
      <c r="C478">
        <v>2</v>
      </c>
      <c r="D478" t="s">
        <v>2419</v>
      </c>
      <c r="G478" t="s">
        <v>1497</v>
      </c>
      <c r="I478" t="s">
        <v>2420</v>
      </c>
    </row>
    <row r="479" spans="1:9" hidden="1" x14ac:dyDescent="0.2">
      <c r="A479" t="s">
        <v>2421</v>
      </c>
      <c r="B479">
        <v>51</v>
      </c>
      <c r="C479">
        <v>3</v>
      </c>
      <c r="D479" t="s">
        <v>2052</v>
      </c>
      <c r="G479" t="s">
        <v>1497</v>
      </c>
      <c r="I479" t="s">
        <v>2422</v>
      </c>
    </row>
    <row r="480" spans="1:9" hidden="1" x14ac:dyDescent="0.2">
      <c r="A480" t="s">
        <v>2421</v>
      </c>
      <c r="B480">
        <v>51</v>
      </c>
      <c r="C480">
        <v>3</v>
      </c>
      <c r="D480" t="s">
        <v>2413</v>
      </c>
      <c r="G480" t="s">
        <v>1549</v>
      </c>
      <c r="I480" t="s">
        <v>2423</v>
      </c>
    </row>
    <row r="481" spans="1:9" hidden="1" x14ac:dyDescent="0.2">
      <c r="A481" t="s">
        <v>2421</v>
      </c>
      <c r="B481">
        <v>51</v>
      </c>
      <c r="C481">
        <v>3</v>
      </c>
      <c r="D481" t="s">
        <v>2424</v>
      </c>
      <c r="G481" t="s">
        <v>1497</v>
      </c>
      <c r="I481" t="s">
        <v>2425</v>
      </c>
    </row>
    <row r="482" spans="1:9" hidden="1" x14ac:dyDescent="0.2">
      <c r="A482" t="s">
        <v>2426</v>
      </c>
      <c r="B482">
        <v>52</v>
      </c>
      <c r="C482">
        <v>1</v>
      </c>
      <c r="D482" t="s">
        <v>2427</v>
      </c>
      <c r="G482" t="s">
        <v>1975</v>
      </c>
      <c r="I482" t="s">
        <v>2428</v>
      </c>
    </row>
    <row r="483" spans="1:9" x14ac:dyDescent="0.2">
      <c r="A483" t="s">
        <v>2426</v>
      </c>
      <c r="B483">
        <v>52</v>
      </c>
      <c r="C483">
        <v>1</v>
      </c>
      <c r="D483" t="s">
        <v>1673</v>
      </c>
      <c r="E483" t="s">
        <v>827</v>
      </c>
      <c r="F483" t="s">
        <v>1658</v>
      </c>
      <c r="G483" t="s">
        <v>2223</v>
      </c>
      <c r="H483" t="s">
        <v>1509</v>
      </c>
      <c r="I483" t="s">
        <v>2429</v>
      </c>
    </row>
    <row r="484" spans="1:9" x14ac:dyDescent="0.2">
      <c r="A484" t="s">
        <v>2426</v>
      </c>
      <c r="B484">
        <v>52</v>
      </c>
      <c r="C484">
        <v>1</v>
      </c>
      <c r="D484" t="s">
        <v>2430</v>
      </c>
      <c r="E484" t="s">
        <v>827</v>
      </c>
      <c r="F484" t="s">
        <v>1658</v>
      </c>
      <c r="G484" t="s">
        <v>2431</v>
      </c>
      <c r="H484" t="s">
        <v>1509</v>
      </c>
      <c r="I484" t="s">
        <v>2432</v>
      </c>
    </row>
    <row r="485" spans="1:9" hidden="1" x14ac:dyDescent="0.2">
      <c r="A485" t="s">
        <v>2426</v>
      </c>
      <c r="B485">
        <v>52</v>
      </c>
      <c r="C485">
        <v>1</v>
      </c>
      <c r="D485" t="s">
        <v>2433</v>
      </c>
      <c r="G485" t="s">
        <v>1749</v>
      </c>
      <c r="I485" t="s">
        <v>2434</v>
      </c>
    </row>
    <row r="486" spans="1:9" hidden="1" x14ac:dyDescent="0.2">
      <c r="A486" t="s">
        <v>2426</v>
      </c>
      <c r="B486">
        <v>52</v>
      </c>
      <c r="C486">
        <v>1</v>
      </c>
      <c r="D486" t="s">
        <v>2435</v>
      </c>
      <c r="G486" t="s">
        <v>1497</v>
      </c>
      <c r="I486" t="s">
        <v>2436</v>
      </c>
    </row>
    <row r="487" spans="1:9" x14ac:dyDescent="0.2">
      <c r="A487" t="s">
        <v>2426</v>
      </c>
      <c r="B487">
        <v>52</v>
      </c>
      <c r="C487">
        <v>1</v>
      </c>
      <c r="D487" t="s">
        <v>1671</v>
      </c>
      <c r="E487" t="s">
        <v>843</v>
      </c>
      <c r="F487" t="s">
        <v>1552</v>
      </c>
      <c r="G487" t="s">
        <v>2437</v>
      </c>
      <c r="H487" t="s">
        <v>1509</v>
      </c>
      <c r="I487" t="s">
        <v>2438</v>
      </c>
    </row>
    <row r="488" spans="1:9" hidden="1" x14ac:dyDescent="0.2">
      <c r="A488" t="s">
        <v>2426</v>
      </c>
      <c r="B488">
        <v>52</v>
      </c>
      <c r="C488">
        <v>1</v>
      </c>
      <c r="D488" t="s">
        <v>1677</v>
      </c>
      <c r="G488" t="s">
        <v>1497</v>
      </c>
      <c r="I488" t="s">
        <v>2439</v>
      </c>
    </row>
    <row r="489" spans="1:9" hidden="1" x14ac:dyDescent="0.2">
      <c r="A489" t="s">
        <v>2426</v>
      </c>
      <c r="B489">
        <v>52</v>
      </c>
      <c r="C489">
        <v>1</v>
      </c>
      <c r="D489" t="s">
        <v>1707</v>
      </c>
      <c r="G489" t="s">
        <v>1497</v>
      </c>
      <c r="I489" t="s">
        <v>2440</v>
      </c>
    </row>
    <row r="490" spans="1:9" hidden="1" x14ac:dyDescent="0.2">
      <c r="A490" t="s">
        <v>2426</v>
      </c>
      <c r="B490">
        <v>52</v>
      </c>
      <c r="C490">
        <v>1</v>
      </c>
      <c r="D490" t="s">
        <v>2441</v>
      </c>
      <c r="G490" t="s">
        <v>1497</v>
      </c>
      <c r="I490" t="s">
        <v>2442</v>
      </c>
    </row>
    <row r="491" spans="1:9" hidden="1" x14ac:dyDescent="0.2">
      <c r="A491" t="s">
        <v>2426</v>
      </c>
      <c r="B491">
        <v>52</v>
      </c>
      <c r="C491">
        <v>1</v>
      </c>
      <c r="D491" t="s">
        <v>2443</v>
      </c>
      <c r="G491" t="s">
        <v>1497</v>
      </c>
      <c r="I491" t="s">
        <v>2444</v>
      </c>
    </row>
    <row r="492" spans="1:9" hidden="1" x14ac:dyDescent="0.2">
      <c r="A492" t="s">
        <v>2426</v>
      </c>
      <c r="B492">
        <v>52</v>
      </c>
      <c r="C492">
        <v>1</v>
      </c>
      <c r="D492" t="s">
        <v>2435</v>
      </c>
      <c r="G492" t="s">
        <v>1497</v>
      </c>
      <c r="I492" t="s">
        <v>2445</v>
      </c>
    </row>
    <row r="493" spans="1:9" hidden="1" x14ac:dyDescent="0.2">
      <c r="A493" t="s">
        <v>2426</v>
      </c>
      <c r="B493">
        <v>52</v>
      </c>
      <c r="C493">
        <v>1</v>
      </c>
      <c r="D493" t="s">
        <v>2207</v>
      </c>
      <c r="G493" t="s">
        <v>2036</v>
      </c>
      <c r="I493" t="s">
        <v>2446</v>
      </c>
    </row>
    <row r="494" spans="1:9" x14ac:dyDescent="0.2">
      <c r="A494" t="s">
        <v>2426</v>
      </c>
      <c r="B494">
        <v>52</v>
      </c>
      <c r="C494">
        <v>1</v>
      </c>
      <c r="D494" t="s">
        <v>2447</v>
      </c>
      <c r="E494" t="s">
        <v>846</v>
      </c>
      <c r="F494" t="s">
        <v>1615</v>
      </c>
      <c r="G494" t="s">
        <v>2448</v>
      </c>
      <c r="H494" t="s">
        <v>1509</v>
      </c>
      <c r="I494" t="s">
        <v>2449</v>
      </c>
    </row>
    <row r="495" spans="1:9" hidden="1" x14ac:dyDescent="0.2">
      <c r="A495" t="s">
        <v>2426</v>
      </c>
      <c r="B495">
        <v>52</v>
      </c>
      <c r="C495">
        <v>1</v>
      </c>
      <c r="D495" t="s">
        <v>2450</v>
      </c>
      <c r="G495" t="s">
        <v>1497</v>
      </c>
      <c r="I495" t="s">
        <v>2451</v>
      </c>
    </row>
    <row r="496" spans="1:9" hidden="1" x14ac:dyDescent="0.2">
      <c r="A496" t="s">
        <v>2426</v>
      </c>
      <c r="B496">
        <v>52</v>
      </c>
      <c r="C496">
        <v>1</v>
      </c>
      <c r="D496" t="s">
        <v>2452</v>
      </c>
      <c r="G496" t="s">
        <v>1497</v>
      </c>
      <c r="I496" t="s">
        <v>2453</v>
      </c>
    </row>
    <row r="497" spans="1:9" x14ac:dyDescent="0.2">
      <c r="A497" t="s">
        <v>2426</v>
      </c>
      <c r="B497">
        <v>52</v>
      </c>
      <c r="C497">
        <v>1</v>
      </c>
      <c r="D497" t="s">
        <v>2454</v>
      </c>
      <c r="E497" t="s">
        <v>810</v>
      </c>
      <c r="F497" t="s">
        <v>1615</v>
      </c>
      <c r="G497" t="s">
        <v>2455</v>
      </c>
      <c r="H497" t="s">
        <v>1509</v>
      </c>
      <c r="I497" t="s">
        <v>2456</v>
      </c>
    </row>
    <row r="498" spans="1:9" x14ac:dyDescent="0.2">
      <c r="A498" t="s">
        <v>2426</v>
      </c>
      <c r="B498">
        <v>52</v>
      </c>
      <c r="C498">
        <v>1</v>
      </c>
      <c r="D498" t="s">
        <v>2454</v>
      </c>
      <c r="E498" t="s">
        <v>810</v>
      </c>
      <c r="F498" t="s">
        <v>2208</v>
      </c>
      <c r="G498" t="s">
        <v>2457</v>
      </c>
      <c r="H498" t="s">
        <v>1509</v>
      </c>
      <c r="I498" t="s">
        <v>2458</v>
      </c>
    </row>
    <row r="499" spans="1:9" hidden="1" x14ac:dyDescent="0.2">
      <c r="A499" t="s">
        <v>2426</v>
      </c>
      <c r="B499">
        <v>52</v>
      </c>
      <c r="C499">
        <v>1</v>
      </c>
      <c r="D499" t="s">
        <v>2459</v>
      </c>
      <c r="G499" t="s">
        <v>1497</v>
      </c>
      <c r="I499" t="s">
        <v>2460</v>
      </c>
    </row>
    <row r="500" spans="1:9" hidden="1" x14ac:dyDescent="0.2">
      <c r="A500" t="s">
        <v>2426</v>
      </c>
      <c r="B500">
        <v>52</v>
      </c>
      <c r="C500">
        <v>1</v>
      </c>
      <c r="D500" t="s">
        <v>2461</v>
      </c>
      <c r="G500" t="s">
        <v>1497</v>
      </c>
      <c r="I500" t="s">
        <v>2462</v>
      </c>
    </row>
    <row r="501" spans="1:9" hidden="1" x14ac:dyDescent="0.2">
      <c r="A501" t="s">
        <v>2463</v>
      </c>
      <c r="B501">
        <v>52</v>
      </c>
      <c r="C501">
        <v>2</v>
      </c>
      <c r="D501" t="s">
        <v>2464</v>
      </c>
      <c r="G501" t="s">
        <v>2465</v>
      </c>
      <c r="I501" t="s">
        <v>2466</v>
      </c>
    </row>
    <row r="502" spans="1:9" hidden="1" x14ac:dyDescent="0.2">
      <c r="A502" t="s">
        <v>2463</v>
      </c>
      <c r="B502">
        <v>52</v>
      </c>
      <c r="C502">
        <v>2</v>
      </c>
      <c r="D502" t="s">
        <v>2467</v>
      </c>
      <c r="G502" t="s">
        <v>2465</v>
      </c>
      <c r="I502" t="s">
        <v>2468</v>
      </c>
    </row>
    <row r="503" spans="1:9" hidden="1" x14ac:dyDescent="0.2">
      <c r="A503" t="s">
        <v>2463</v>
      </c>
      <c r="B503">
        <v>52</v>
      </c>
      <c r="C503">
        <v>2</v>
      </c>
      <c r="D503" t="s">
        <v>2427</v>
      </c>
      <c r="G503" t="s">
        <v>2465</v>
      </c>
      <c r="I503" t="s">
        <v>2469</v>
      </c>
    </row>
    <row r="504" spans="1:9" hidden="1" x14ac:dyDescent="0.2">
      <c r="A504" t="s">
        <v>2463</v>
      </c>
      <c r="B504">
        <v>52</v>
      </c>
      <c r="C504">
        <v>2</v>
      </c>
      <c r="D504" t="s">
        <v>2090</v>
      </c>
      <c r="G504" t="s">
        <v>1497</v>
      </c>
      <c r="I504" t="s">
        <v>2470</v>
      </c>
    </row>
    <row r="505" spans="1:9" hidden="1" x14ac:dyDescent="0.2">
      <c r="A505" t="s">
        <v>2463</v>
      </c>
      <c r="B505">
        <v>52</v>
      </c>
      <c r="C505">
        <v>2</v>
      </c>
      <c r="D505" t="s">
        <v>2433</v>
      </c>
      <c r="G505" t="s">
        <v>1497</v>
      </c>
      <c r="I505" t="s">
        <v>2471</v>
      </c>
    </row>
    <row r="506" spans="1:9" hidden="1" x14ac:dyDescent="0.2">
      <c r="A506" t="s">
        <v>2463</v>
      </c>
      <c r="B506">
        <v>52</v>
      </c>
      <c r="C506">
        <v>2</v>
      </c>
      <c r="D506" t="s">
        <v>1673</v>
      </c>
      <c r="G506" t="s">
        <v>1497</v>
      </c>
      <c r="I506" t="s">
        <v>2472</v>
      </c>
    </row>
    <row r="507" spans="1:9" hidden="1" x14ac:dyDescent="0.2">
      <c r="A507" t="s">
        <v>2463</v>
      </c>
      <c r="B507">
        <v>52</v>
      </c>
      <c r="C507">
        <v>2</v>
      </c>
      <c r="D507" t="s">
        <v>2435</v>
      </c>
      <c r="G507" t="s">
        <v>1497</v>
      </c>
      <c r="I507" t="s">
        <v>2473</v>
      </c>
    </row>
    <row r="508" spans="1:9" x14ac:dyDescent="0.2">
      <c r="A508" t="s">
        <v>2463</v>
      </c>
      <c r="B508">
        <v>52</v>
      </c>
      <c r="C508">
        <v>2</v>
      </c>
      <c r="D508" t="s">
        <v>1671</v>
      </c>
      <c r="E508" t="s">
        <v>843</v>
      </c>
      <c r="F508" t="s">
        <v>1552</v>
      </c>
      <c r="G508" t="s">
        <v>2437</v>
      </c>
      <c r="H508" t="s">
        <v>1509</v>
      </c>
      <c r="I508" t="s">
        <v>2474</v>
      </c>
    </row>
    <row r="509" spans="1:9" hidden="1" x14ac:dyDescent="0.2">
      <c r="A509" t="s">
        <v>2463</v>
      </c>
      <c r="B509">
        <v>52</v>
      </c>
      <c r="C509">
        <v>2</v>
      </c>
      <c r="D509" t="s">
        <v>1677</v>
      </c>
      <c r="G509" t="s">
        <v>1497</v>
      </c>
      <c r="I509" t="s">
        <v>2475</v>
      </c>
    </row>
    <row r="510" spans="1:9" hidden="1" x14ac:dyDescent="0.2">
      <c r="A510" t="s">
        <v>2463</v>
      </c>
      <c r="B510">
        <v>52</v>
      </c>
      <c r="C510">
        <v>2</v>
      </c>
      <c r="D510" t="s">
        <v>1707</v>
      </c>
      <c r="G510" t="s">
        <v>1497</v>
      </c>
      <c r="I510" t="s">
        <v>2476</v>
      </c>
    </row>
    <row r="511" spans="1:9" hidden="1" x14ac:dyDescent="0.2">
      <c r="A511" t="s">
        <v>2463</v>
      </c>
      <c r="B511">
        <v>52</v>
      </c>
      <c r="C511">
        <v>2</v>
      </c>
      <c r="D511" t="s">
        <v>2441</v>
      </c>
      <c r="G511" t="s">
        <v>1497</v>
      </c>
      <c r="I511" t="s">
        <v>2477</v>
      </c>
    </row>
    <row r="512" spans="1:9" hidden="1" x14ac:dyDescent="0.2">
      <c r="A512" t="s">
        <v>2463</v>
      </c>
      <c r="B512">
        <v>52</v>
      </c>
      <c r="C512">
        <v>2</v>
      </c>
      <c r="D512" t="s">
        <v>2443</v>
      </c>
      <c r="G512" t="s">
        <v>1497</v>
      </c>
      <c r="I512" t="s">
        <v>2478</v>
      </c>
    </row>
    <row r="513" spans="1:9" hidden="1" x14ac:dyDescent="0.2">
      <c r="A513" t="s">
        <v>2463</v>
      </c>
      <c r="B513">
        <v>52</v>
      </c>
      <c r="C513">
        <v>2</v>
      </c>
      <c r="D513" t="s">
        <v>2479</v>
      </c>
      <c r="G513" t="s">
        <v>1497</v>
      </c>
      <c r="I513" t="s">
        <v>2480</v>
      </c>
    </row>
    <row r="514" spans="1:9" x14ac:dyDescent="0.2">
      <c r="A514" t="s">
        <v>2463</v>
      </c>
      <c r="B514">
        <v>52</v>
      </c>
      <c r="C514">
        <v>2</v>
      </c>
      <c r="D514" t="s">
        <v>2447</v>
      </c>
      <c r="E514" t="s">
        <v>846</v>
      </c>
      <c r="F514" t="s">
        <v>1615</v>
      </c>
      <c r="G514" t="s">
        <v>1558</v>
      </c>
      <c r="H514" t="s">
        <v>1509</v>
      </c>
      <c r="I514" t="s">
        <v>2481</v>
      </c>
    </row>
    <row r="515" spans="1:9" hidden="1" x14ac:dyDescent="0.2">
      <c r="A515" t="s">
        <v>2463</v>
      </c>
      <c r="B515">
        <v>52</v>
      </c>
      <c r="C515">
        <v>2</v>
      </c>
      <c r="D515" t="s">
        <v>2482</v>
      </c>
      <c r="G515" t="s">
        <v>1497</v>
      </c>
      <c r="I515" t="s">
        <v>2483</v>
      </c>
    </row>
    <row r="516" spans="1:9" hidden="1" x14ac:dyDescent="0.2">
      <c r="A516" t="s">
        <v>2463</v>
      </c>
      <c r="B516">
        <v>52</v>
      </c>
      <c r="C516">
        <v>2</v>
      </c>
      <c r="D516" t="s">
        <v>2450</v>
      </c>
      <c r="G516" t="s">
        <v>1497</v>
      </c>
      <c r="I516" t="s">
        <v>2484</v>
      </c>
    </row>
    <row r="517" spans="1:9" hidden="1" x14ac:dyDescent="0.2">
      <c r="A517" t="s">
        <v>2463</v>
      </c>
      <c r="B517">
        <v>52</v>
      </c>
      <c r="C517">
        <v>2</v>
      </c>
      <c r="D517" t="s">
        <v>2052</v>
      </c>
      <c r="G517" t="s">
        <v>1497</v>
      </c>
      <c r="I517" t="s">
        <v>2485</v>
      </c>
    </row>
    <row r="518" spans="1:9" hidden="1" x14ac:dyDescent="0.2">
      <c r="A518" t="s">
        <v>2463</v>
      </c>
      <c r="B518">
        <v>52</v>
      </c>
      <c r="C518">
        <v>2</v>
      </c>
      <c r="D518" t="s">
        <v>2486</v>
      </c>
      <c r="G518" t="s">
        <v>1497</v>
      </c>
      <c r="I518" t="s">
        <v>2487</v>
      </c>
    </row>
    <row r="519" spans="1:9" hidden="1" x14ac:dyDescent="0.2">
      <c r="A519" t="s">
        <v>2488</v>
      </c>
      <c r="B519">
        <v>52</v>
      </c>
      <c r="C519">
        <v>3</v>
      </c>
      <c r="D519" t="s">
        <v>2467</v>
      </c>
      <c r="E519" t="s">
        <v>824</v>
      </c>
      <c r="F519" t="s">
        <v>1658</v>
      </c>
      <c r="G519" t="s">
        <v>2363</v>
      </c>
      <c r="I519" t="s">
        <v>2489</v>
      </c>
    </row>
    <row r="520" spans="1:9" hidden="1" x14ac:dyDescent="0.2">
      <c r="A520" t="s">
        <v>2488</v>
      </c>
      <c r="B520">
        <v>52</v>
      </c>
      <c r="C520">
        <v>3</v>
      </c>
      <c r="D520" t="s">
        <v>2427</v>
      </c>
      <c r="G520" t="s">
        <v>2465</v>
      </c>
      <c r="I520" t="s">
        <v>2490</v>
      </c>
    </row>
    <row r="521" spans="1:9" hidden="1" x14ac:dyDescent="0.2">
      <c r="A521" t="s">
        <v>2488</v>
      </c>
      <c r="B521">
        <v>52</v>
      </c>
      <c r="C521">
        <v>3</v>
      </c>
      <c r="D521" t="s">
        <v>2090</v>
      </c>
      <c r="G521" t="s">
        <v>1497</v>
      </c>
      <c r="I521" t="s">
        <v>2491</v>
      </c>
    </row>
    <row r="522" spans="1:9" hidden="1" x14ac:dyDescent="0.2">
      <c r="A522" t="s">
        <v>2488</v>
      </c>
      <c r="B522">
        <v>52</v>
      </c>
      <c r="C522">
        <v>3</v>
      </c>
      <c r="D522" t="s">
        <v>2433</v>
      </c>
      <c r="G522" t="s">
        <v>1497</v>
      </c>
      <c r="I522" t="s">
        <v>2492</v>
      </c>
    </row>
    <row r="523" spans="1:9" hidden="1" x14ac:dyDescent="0.2">
      <c r="A523" t="s">
        <v>2488</v>
      </c>
      <c r="B523">
        <v>52</v>
      </c>
      <c r="C523">
        <v>3</v>
      </c>
      <c r="D523" t="s">
        <v>1673</v>
      </c>
      <c r="G523" t="s">
        <v>1497</v>
      </c>
      <c r="I523" t="s">
        <v>2493</v>
      </c>
    </row>
    <row r="524" spans="1:9" x14ac:dyDescent="0.2">
      <c r="A524" t="s">
        <v>2488</v>
      </c>
      <c r="B524">
        <v>52</v>
      </c>
      <c r="C524">
        <v>3</v>
      </c>
      <c r="D524" t="s">
        <v>2479</v>
      </c>
      <c r="E524" t="s">
        <v>855</v>
      </c>
      <c r="F524" t="s">
        <v>2208</v>
      </c>
      <c r="G524" t="s">
        <v>2494</v>
      </c>
      <c r="H524" t="s">
        <v>1509</v>
      </c>
      <c r="I524" t="s">
        <v>2495</v>
      </c>
    </row>
    <row r="525" spans="1:9" hidden="1" x14ac:dyDescent="0.2">
      <c r="A525" t="s">
        <v>2488</v>
      </c>
      <c r="B525">
        <v>52</v>
      </c>
      <c r="C525">
        <v>3</v>
      </c>
      <c r="D525" t="s">
        <v>2435</v>
      </c>
      <c r="G525" t="s">
        <v>1497</v>
      </c>
      <c r="I525" t="s">
        <v>2496</v>
      </c>
    </row>
    <row r="526" spans="1:9" hidden="1" x14ac:dyDescent="0.2">
      <c r="A526" t="s">
        <v>2488</v>
      </c>
      <c r="B526">
        <v>52</v>
      </c>
      <c r="C526">
        <v>3</v>
      </c>
      <c r="D526" t="s">
        <v>2482</v>
      </c>
      <c r="G526" t="s">
        <v>1497</v>
      </c>
      <c r="I526" t="s">
        <v>2497</v>
      </c>
    </row>
    <row r="527" spans="1:9" x14ac:dyDescent="0.2">
      <c r="A527" t="s">
        <v>2488</v>
      </c>
      <c r="B527">
        <v>52</v>
      </c>
      <c r="C527">
        <v>3</v>
      </c>
      <c r="D527" t="s">
        <v>2447</v>
      </c>
      <c r="E527" t="s">
        <v>846</v>
      </c>
      <c r="F527" t="s">
        <v>1552</v>
      </c>
      <c r="G527" t="s">
        <v>1764</v>
      </c>
      <c r="H527" t="s">
        <v>1509</v>
      </c>
      <c r="I527" t="s">
        <v>2498</v>
      </c>
    </row>
    <row r="528" spans="1:9" hidden="1" x14ac:dyDescent="0.2">
      <c r="A528" t="s">
        <v>2488</v>
      </c>
      <c r="B528">
        <v>52</v>
      </c>
      <c r="C528">
        <v>3</v>
      </c>
      <c r="D528" t="s">
        <v>2452</v>
      </c>
      <c r="G528" t="s">
        <v>1975</v>
      </c>
      <c r="I528" t="s">
        <v>2499</v>
      </c>
    </row>
    <row r="529" spans="1:9" x14ac:dyDescent="0.2">
      <c r="A529" t="s">
        <v>2500</v>
      </c>
      <c r="B529">
        <v>53</v>
      </c>
      <c r="C529">
        <v>1</v>
      </c>
      <c r="D529" t="s">
        <v>2501</v>
      </c>
      <c r="E529" t="s">
        <v>2502</v>
      </c>
      <c r="F529" t="s">
        <v>1615</v>
      </c>
      <c r="G529" t="s">
        <v>2062</v>
      </c>
      <c r="H529" t="s">
        <v>1509</v>
      </c>
      <c r="I529" t="s">
        <v>2503</v>
      </c>
    </row>
    <row r="530" spans="1:9" hidden="1" x14ac:dyDescent="0.2">
      <c r="A530" t="s">
        <v>2500</v>
      </c>
      <c r="B530">
        <v>53</v>
      </c>
      <c r="C530">
        <v>1</v>
      </c>
      <c r="D530" t="s">
        <v>2504</v>
      </c>
      <c r="G530" t="s">
        <v>1497</v>
      </c>
      <c r="I530" t="s">
        <v>2505</v>
      </c>
    </row>
    <row r="531" spans="1:9" x14ac:dyDescent="0.2">
      <c r="A531" t="s">
        <v>2500</v>
      </c>
      <c r="B531">
        <v>53</v>
      </c>
      <c r="C531">
        <v>1</v>
      </c>
      <c r="D531" t="s">
        <v>2506</v>
      </c>
      <c r="E531" t="s">
        <v>2507</v>
      </c>
      <c r="F531" t="s">
        <v>2058</v>
      </c>
      <c r="G531" t="s">
        <v>2367</v>
      </c>
      <c r="H531" t="s">
        <v>1509</v>
      </c>
      <c r="I531" t="s">
        <v>2508</v>
      </c>
    </row>
    <row r="532" spans="1:9" hidden="1" x14ac:dyDescent="0.2">
      <c r="A532" t="s">
        <v>2509</v>
      </c>
      <c r="B532">
        <v>53</v>
      </c>
      <c r="C532">
        <v>2</v>
      </c>
      <c r="D532" t="s">
        <v>2504</v>
      </c>
      <c r="G532" t="s">
        <v>1497</v>
      </c>
      <c r="I532" t="s">
        <v>2510</v>
      </c>
    </row>
    <row r="533" spans="1:9" x14ac:dyDescent="0.2">
      <c r="A533" t="s">
        <v>2509</v>
      </c>
      <c r="B533">
        <v>53</v>
      </c>
      <c r="C533">
        <v>2</v>
      </c>
      <c r="D533" t="s">
        <v>2511</v>
      </c>
      <c r="E533" t="s">
        <v>2507</v>
      </c>
      <c r="F533" t="s">
        <v>2058</v>
      </c>
      <c r="G533" t="s">
        <v>1745</v>
      </c>
      <c r="H533" t="s">
        <v>1509</v>
      </c>
      <c r="I533" t="s">
        <v>2512</v>
      </c>
    </row>
    <row r="534" spans="1:9" x14ac:dyDescent="0.2">
      <c r="A534" t="s">
        <v>2509</v>
      </c>
      <c r="B534">
        <v>53</v>
      </c>
      <c r="C534">
        <v>2</v>
      </c>
      <c r="D534" t="s">
        <v>2513</v>
      </c>
      <c r="E534" t="s">
        <v>2507</v>
      </c>
      <c r="F534" t="s">
        <v>1552</v>
      </c>
      <c r="G534" t="s">
        <v>2514</v>
      </c>
      <c r="H534" t="s">
        <v>1509</v>
      </c>
      <c r="I534" t="s">
        <v>2515</v>
      </c>
    </row>
    <row r="535" spans="1:9" x14ac:dyDescent="0.2">
      <c r="A535" t="s">
        <v>2509</v>
      </c>
      <c r="B535">
        <v>53</v>
      </c>
      <c r="C535">
        <v>2</v>
      </c>
      <c r="D535" t="s">
        <v>2388</v>
      </c>
      <c r="E535" t="s">
        <v>2502</v>
      </c>
      <c r="F535" t="s">
        <v>1615</v>
      </c>
      <c r="G535" t="s">
        <v>2228</v>
      </c>
      <c r="H535" t="s">
        <v>1509</v>
      </c>
      <c r="I535" t="s">
        <v>2516</v>
      </c>
    </row>
    <row r="536" spans="1:9" x14ac:dyDescent="0.2">
      <c r="A536" t="s">
        <v>2517</v>
      </c>
      <c r="B536">
        <v>53</v>
      </c>
      <c r="C536">
        <v>3</v>
      </c>
      <c r="D536" t="s">
        <v>2090</v>
      </c>
      <c r="E536" t="s">
        <v>2502</v>
      </c>
      <c r="F536" t="s">
        <v>1615</v>
      </c>
      <c r="G536" t="s">
        <v>1978</v>
      </c>
      <c r="H536" t="s">
        <v>1509</v>
      </c>
      <c r="I536" t="s">
        <v>2518</v>
      </c>
    </row>
    <row r="537" spans="1:9" hidden="1" x14ac:dyDescent="0.2">
      <c r="A537" t="s">
        <v>2517</v>
      </c>
      <c r="B537">
        <v>53</v>
      </c>
      <c r="C537">
        <v>3</v>
      </c>
      <c r="D537" t="s">
        <v>2519</v>
      </c>
      <c r="G537" t="s">
        <v>1497</v>
      </c>
      <c r="I537" t="s">
        <v>2520</v>
      </c>
    </row>
    <row r="538" spans="1:9" hidden="1" x14ac:dyDescent="0.2">
      <c r="A538" t="s">
        <v>2517</v>
      </c>
      <c r="B538">
        <v>53</v>
      </c>
      <c r="C538">
        <v>3</v>
      </c>
      <c r="D538" t="s">
        <v>2504</v>
      </c>
      <c r="G538" t="s">
        <v>1497</v>
      </c>
      <c r="I538" t="s">
        <v>2521</v>
      </c>
    </row>
    <row r="539" spans="1:9" x14ac:dyDescent="0.2">
      <c r="A539" t="s">
        <v>2517</v>
      </c>
      <c r="B539">
        <v>53</v>
      </c>
      <c r="C539">
        <v>3</v>
      </c>
      <c r="D539" t="s">
        <v>2522</v>
      </c>
      <c r="E539" t="s">
        <v>2507</v>
      </c>
      <c r="F539" t="s">
        <v>1615</v>
      </c>
      <c r="G539" t="s">
        <v>2264</v>
      </c>
      <c r="H539" t="s">
        <v>1509</v>
      </c>
      <c r="I539" t="s">
        <v>2523</v>
      </c>
    </row>
    <row r="540" spans="1:9" x14ac:dyDescent="0.2">
      <c r="A540" t="s">
        <v>2517</v>
      </c>
      <c r="B540">
        <v>53</v>
      </c>
      <c r="C540">
        <v>3</v>
      </c>
      <c r="D540" t="s">
        <v>2511</v>
      </c>
      <c r="E540" t="s">
        <v>2507</v>
      </c>
      <c r="F540" t="s">
        <v>2058</v>
      </c>
      <c r="G540" t="s">
        <v>1745</v>
      </c>
      <c r="H540" t="s">
        <v>1509</v>
      </c>
      <c r="I540" t="s">
        <v>2524</v>
      </c>
    </row>
    <row r="541" spans="1:9" hidden="1" x14ac:dyDescent="0.2">
      <c r="A541" t="s">
        <v>2525</v>
      </c>
      <c r="B541">
        <v>54</v>
      </c>
      <c r="C541">
        <v>1</v>
      </c>
      <c r="D541" t="s">
        <v>2526</v>
      </c>
      <c r="G541" t="s">
        <v>1497</v>
      </c>
      <c r="I541" t="s">
        <v>2527</v>
      </c>
    </row>
    <row r="542" spans="1:9" hidden="1" x14ac:dyDescent="0.2">
      <c r="A542" t="s">
        <v>2525</v>
      </c>
      <c r="B542">
        <v>54</v>
      </c>
      <c r="C542">
        <v>1</v>
      </c>
      <c r="D542" t="s">
        <v>2526</v>
      </c>
      <c r="G542" t="s">
        <v>1949</v>
      </c>
      <c r="I542" t="s">
        <v>2528</v>
      </c>
    </row>
    <row r="543" spans="1:9" x14ac:dyDescent="0.2">
      <c r="A543" t="s">
        <v>2525</v>
      </c>
      <c r="B543">
        <v>54</v>
      </c>
      <c r="C543">
        <v>1</v>
      </c>
      <c r="D543" t="s">
        <v>2529</v>
      </c>
      <c r="E543" t="s">
        <v>894</v>
      </c>
      <c r="F543" t="s">
        <v>1552</v>
      </c>
      <c r="G543" t="s">
        <v>1764</v>
      </c>
      <c r="H543" t="s">
        <v>1509</v>
      </c>
      <c r="I543" t="s">
        <v>2530</v>
      </c>
    </row>
    <row r="544" spans="1:9" x14ac:dyDescent="0.2">
      <c r="A544" t="s">
        <v>2525</v>
      </c>
      <c r="B544">
        <v>54</v>
      </c>
      <c r="C544">
        <v>1</v>
      </c>
      <c r="D544" t="s">
        <v>2526</v>
      </c>
      <c r="E544" t="s">
        <v>894</v>
      </c>
      <c r="F544" t="s">
        <v>2155</v>
      </c>
      <c r="G544" t="s">
        <v>2531</v>
      </c>
      <c r="H544" t="s">
        <v>1509</v>
      </c>
      <c r="I544" t="s">
        <v>2532</v>
      </c>
    </row>
    <row r="545" spans="1:9" x14ac:dyDescent="0.2">
      <c r="A545" t="s">
        <v>2525</v>
      </c>
      <c r="B545">
        <v>54</v>
      </c>
      <c r="C545">
        <v>1</v>
      </c>
      <c r="D545" t="s">
        <v>2533</v>
      </c>
      <c r="E545" t="s">
        <v>903</v>
      </c>
      <c r="F545" t="s">
        <v>1615</v>
      </c>
      <c r="G545" t="s">
        <v>1764</v>
      </c>
      <c r="H545" t="s">
        <v>1509</v>
      </c>
      <c r="I545" t="s">
        <v>2534</v>
      </c>
    </row>
    <row r="546" spans="1:9" hidden="1" x14ac:dyDescent="0.2">
      <c r="A546" t="s">
        <v>2525</v>
      </c>
      <c r="B546">
        <v>54</v>
      </c>
      <c r="C546">
        <v>1</v>
      </c>
      <c r="D546" t="s">
        <v>2535</v>
      </c>
      <c r="G546" t="s">
        <v>1497</v>
      </c>
      <c r="I546" t="s">
        <v>2536</v>
      </c>
    </row>
    <row r="547" spans="1:9" hidden="1" x14ac:dyDescent="0.2">
      <c r="A547" t="s">
        <v>2525</v>
      </c>
      <c r="B547">
        <v>54</v>
      </c>
      <c r="C547">
        <v>1</v>
      </c>
      <c r="D547" t="s">
        <v>2537</v>
      </c>
      <c r="G547" t="s">
        <v>1497</v>
      </c>
      <c r="I547" t="s">
        <v>2538</v>
      </c>
    </row>
    <row r="548" spans="1:9" x14ac:dyDescent="0.2">
      <c r="A548" t="s">
        <v>2525</v>
      </c>
      <c r="B548">
        <v>54</v>
      </c>
      <c r="C548">
        <v>1</v>
      </c>
      <c r="D548" t="s">
        <v>2537</v>
      </c>
      <c r="E548" t="s">
        <v>2539</v>
      </c>
      <c r="F548" t="s">
        <v>1658</v>
      </c>
      <c r="G548" t="s">
        <v>2062</v>
      </c>
      <c r="H548" t="s">
        <v>1509</v>
      </c>
      <c r="I548" t="s">
        <v>2540</v>
      </c>
    </row>
    <row r="549" spans="1:9" hidden="1" x14ac:dyDescent="0.2">
      <c r="A549" t="s">
        <v>2525</v>
      </c>
      <c r="B549">
        <v>54</v>
      </c>
      <c r="C549">
        <v>1</v>
      </c>
      <c r="D549" t="s">
        <v>2541</v>
      </c>
      <c r="G549" t="s">
        <v>1497</v>
      </c>
      <c r="I549" t="s">
        <v>2542</v>
      </c>
    </row>
    <row r="550" spans="1:9" hidden="1" x14ac:dyDescent="0.2">
      <c r="A550" t="s">
        <v>2525</v>
      </c>
      <c r="B550">
        <v>54</v>
      </c>
      <c r="C550">
        <v>1</v>
      </c>
      <c r="D550" t="s">
        <v>2003</v>
      </c>
      <c r="G550" t="s">
        <v>1497</v>
      </c>
      <c r="I550" t="s">
        <v>2543</v>
      </c>
    </row>
    <row r="551" spans="1:9" hidden="1" x14ac:dyDescent="0.2">
      <c r="A551" t="s">
        <v>2525</v>
      </c>
      <c r="B551">
        <v>54</v>
      </c>
      <c r="C551">
        <v>1</v>
      </c>
      <c r="D551" t="s">
        <v>2544</v>
      </c>
      <c r="G551" t="s">
        <v>1497</v>
      </c>
      <c r="I551" t="s">
        <v>2545</v>
      </c>
    </row>
    <row r="552" spans="1:9" hidden="1" x14ac:dyDescent="0.2">
      <c r="A552" t="s">
        <v>2525</v>
      </c>
      <c r="B552">
        <v>54</v>
      </c>
      <c r="C552">
        <v>1</v>
      </c>
      <c r="D552" t="s">
        <v>2546</v>
      </c>
      <c r="G552" t="s">
        <v>1497</v>
      </c>
      <c r="I552" t="s">
        <v>2547</v>
      </c>
    </row>
    <row r="553" spans="1:9" hidden="1" x14ac:dyDescent="0.2">
      <c r="A553" t="s">
        <v>2525</v>
      </c>
      <c r="B553">
        <v>54</v>
      </c>
      <c r="C553">
        <v>1</v>
      </c>
      <c r="D553" t="s">
        <v>2548</v>
      </c>
      <c r="G553" t="s">
        <v>1497</v>
      </c>
      <c r="I553" t="s">
        <v>2549</v>
      </c>
    </row>
    <row r="554" spans="1:9" hidden="1" x14ac:dyDescent="0.2">
      <c r="A554" t="s">
        <v>2550</v>
      </c>
      <c r="B554">
        <v>54</v>
      </c>
      <c r="C554">
        <v>2</v>
      </c>
      <c r="D554" t="s">
        <v>2526</v>
      </c>
      <c r="G554" t="s">
        <v>1497</v>
      </c>
      <c r="I554" t="s">
        <v>2551</v>
      </c>
    </row>
    <row r="555" spans="1:9" hidden="1" x14ac:dyDescent="0.2">
      <c r="A555" t="s">
        <v>2550</v>
      </c>
      <c r="B555">
        <v>54</v>
      </c>
      <c r="C555">
        <v>2</v>
      </c>
      <c r="D555" t="s">
        <v>2526</v>
      </c>
      <c r="G555" t="s">
        <v>1549</v>
      </c>
      <c r="I555" t="s">
        <v>2552</v>
      </c>
    </row>
    <row r="556" spans="1:9" hidden="1" x14ac:dyDescent="0.2">
      <c r="A556" t="s">
        <v>2550</v>
      </c>
      <c r="B556">
        <v>54</v>
      </c>
      <c r="C556">
        <v>2</v>
      </c>
      <c r="D556" t="s">
        <v>2526</v>
      </c>
      <c r="G556" t="s">
        <v>1571</v>
      </c>
      <c r="I556" t="s">
        <v>2553</v>
      </c>
    </row>
    <row r="557" spans="1:9" hidden="1" x14ac:dyDescent="0.2">
      <c r="A557" t="s">
        <v>2550</v>
      </c>
      <c r="B557">
        <v>54</v>
      </c>
      <c r="C557">
        <v>2</v>
      </c>
      <c r="D557" t="s">
        <v>2554</v>
      </c>
      <c r="G557" t="s">
        <v>1497</v>
      </c>
      <c r="I557" t="s">
        <v>2555</v>
      </c>
    </row>
    <row r="558" spans="1:9" hidden="1" x14ac:dyDescent="0.2">
      <c r="A558" t="s">
        <v>2550</v>
      </c>
      <c r="B558">
        <v>54</v>
      </c>
      <c r="C558">
        <v>2</v>
      </c>
      <c r="D558" t="s">
        <v>2535</v>
      </c>
      <c r="G558" t="s">
        <v>1571</v>
      </c>
      <c r="I558" t="s">
        <v>2556</v>
      </c>
    </row>
    <row r="559" spans="1:9" hidden="1" x14ac:dyDescent="0.2">
      <c r="A559" t="s">
        <v>2550</v>
      </c>
      <c r="B559">
        <v>54</v>
      </c>
      <c r="C559">
        <v>2</v>
      </c>
      <c r="D559" t="s">
        <v>2537</v>
      </c>
      <c r="G559" t="s">
        <v>1497</v>
      </c>
      <c r="I559" t="s">
        <v>2557</v>
      </c>
    </row>
    <row r="560" spans="1:9" x14ac:dyDescent="0.2">
      <c r="A560" t="s">
        <v>2550</v>
      </c>
      <c r="B560">
        <v>54</v>
      </c>
      <c r="C560">
        <v>2</v>
      </c>
      <c r="D560" t="s">
        <v>2541</v>
      </c>
      <c r="E560" t="s">
        <v>900</v>
      </c>
      <c r="F560" t="s">
        <v>1658</v>
      </c>
      <c r="G560" t="s">
        <v>1978</v>
      </c>
      <c r="H560" t="s">
        <v>1509</v>
      </c>
      <c r="I560" t="s">
        <v>2558</v>
      </c>
    </row>
    <row r="561" spans="1:9" hidden="1" x14ac:dyDescent="0.2">
      <c r="A561" t="s">
        <v>2550</v>
      </c>
      <c r="B561">
        <v>54</v>
      </c>
      <c r="C561">
        <v>2</v>
      </c>
      <c r="D561" t="s">
        <v>2541</v>
      </c>
      <c r="G561" t="s">
        <v>1975</v>
      </c>
      <c r="I561" t="s">
        <v>2559</v>
      </c>
    </row>
    <row r="562" spans="1:9" hidden="1" x14ac:dyDescent="0.2">
      <c r="A562" t="s">
        <v>2550</v>
      </c>
      <c r="B562">
        <v>54</v>
      </c>
      <c r="C562">
        <v>2</v>
      </c>
      <c r="D562" t="s">
        <v>1917</v>
      </c>
      <c r="G562" t="s">
        <v>1549</v>
      </c>
      <c r="I562" t="s">
        <v>2560</v>
      </c>
    </row>
    <row r="563" spans="1:9" hidden="1" x14ac:dyDescent="0.2">
      <c r="A563" t="s">
        <v>2550</v>
      </c>
      <c r="B563">
        <v>54</v>
      </c>
      <c r="C563">
        <v>2</v>
      </c>
      <c r="D563" t="s">
        <v>2548</v>
      </c>
      <c r="G563" t="s">
        <v>1497</v>
      </c>
      <c r="I563" t="s">
        <v>2561</v>
      </c>
    </row>
    <row r="564" spans="1:9" hidden="1" x14ac:dyDescent="0.2">
      <c r="A564" t="s">
        <v>2562</v>
      </c>
      <c r="B564">
        <v>54</v>
      </c>
      <c r="C564">
        <v>3</v>
      </c>
      <c r="D564" t="s">
        <v>2526</v>
      </c>
      <c r="G564" t="s">
        <v>1497</v>
      </c>
      <c r="I564" t="s">
        <v>2563</v>
      </c>
    </row>
    <row r="565" spans="1:9" hidden="1" x14ac:dyDescent="0.2">
      <c r="A565" t="s">
        <v>2562</v>
      </c>
      <c r="B565">
        <v>54</v>
      </c>
      <c r="C565">
        <v>3</v>
      </c>
      <c r="D565" t="s">
        <v>2526</v>
      </c>
      <c r="G565" t="s">
        <v>1549</v>
      </c>
      <c r="I565" t="s">
        <v>2564</v>
      </c>
    </row>
    <row r="566" spans="1:9" x14ac:dyDescent="0.2">
      <c r="A566" t="s">
        <v>2562</v>
      </c>
      <c r="B566">
        <v>54</v>
      </c>
      <c r="C566">
        <v>3</v>
      </c>
      <c r="D566" t="s">
        <v>2565</v>
      </c>
      <c r="E566" t="s">
        <v>894</v>
      </c>
      <c r="F566" t="s">
        <v>1552</v>
      </c>
      <c r="G566" t="s">
        <v>2566</v>
      </c>
      <c r="H566" t="s">
        <v>1509</v>
      </c>
      <c r="I566" t="s">
        <v>2567</v>
      </c>
    </row>
    <row r="567" spans="1:9" hidden="1" x14ac:dyDescent="0.2">
      <c r="A567" t="s">
        <v>2562</v>
      </c>
      <c r="B567">
        <v>54</v>
      </c>
      <c r="C567">
        <v>3</v>
      </c>
      <c r="D567" t="s">
        <v>2535</v>
      </c>
      <c r="G567" t="s">
        <v>1497</v>
      </c>
      <c r="I567" t="s">
        <v>2568</v>
      </c>
    </row>
    <row r="568" spans="1:9" hidden="1" x14ac:dyDescent="0.2">
      <c r="A568" t="s">
        <v>2562</v>
      </c>
      <c r="B568">
        <v>54</v>
      </c>
      <c r="C568">
        <v>3</v>
      </c>
      <c r="D568" t="s">
        <v>2535</v>
      </c>
      <c r="G568" t="s">
        <v>2569</v>
      </c>
      <c r="I568" t="s">
        <v>2570</v>
      </c>
    </row>
    <row r="569" spans="1:9" hidden="1" x14ac:dyDescent="0.2">
      <c r="A569" t="s">
        <v>2562</v>
      </c>
      <c r="B569">
        <v>54</v>
      </c>
      <c r="C569">
        <v>3</v>
      </c>
      <c r="D569" t="s">
        <v>2537</v>
      </c>
      <c r="G569" t="s">
        <v>1497</v>
      </c>
      <c r="I569" t="s">
        <v>2571</v>
      </c>
    </row>
    <row r="570" spans="1:9" hidden="1" x14ac:dyDescent="0.2">
      <c r="A570" t="s">
        <v>2562</v>
      </c>
      <c r="B570">
        <v>54</v>
      </c>
      <c r="C570">
        <v>3</v>
      </c>
      <c r="D570" t="s">
        <v>2537</v>
      </c>
      <c r="G570" t="s">
        <v>1549</v>
      </c>
      <c r="I570" t="s">
        <v>2572</v>
      </c>
    </row>
    <row r="571" spans="1:9" x14ac:dyDescent="0.2">
      <c r="A571" t="s">
        <v>2562</v>
      </c>
      <c r="B571">
        <v>54</v>
      </c>
      <c r="C571">
        <v>3</v>
      </c>
      <c r="D571" t="s">
        <v>2537</v>
      </c>
      <c r="E571" t="s">
        <v>2539</v>
      </c>
      <c r="F571" t="s">
        <v>1658</v>
      </c>
      <c r="G571" t="s">
        <v>1724</v>
      </c>
      <c r="H571" t="s">
        <v>1509</v>
      </c>
      <c r="I571" t="s">
        <v>2573</v>
      </c>
    </row>
    <row r="572" spans="1:9" hidden="1" x14ac:dyDescent="0.2">
      <c r="A572" t="s">
        <v>2562</v>
      </c>
      <c r="B572">
        <v>54</v>
      </c>
      <c r="C572">
        <v>3</v>
      </c>
      <c r="D572" t="s">
        <v>2541</v>
      </c>
      <c r="G572" t="s">
        <v>1497</v>
      </c>
      <c r="I572" t="s">
        <v>2574</v>
      </c>
    </row>
    <row r="573" spans="1:9" hidden="1" x14ac:dyDescent="0.2">
      <c r="A573" t="s">
        <v>2562</v>
      </c>
      <c r="B573">
        <v>54</v>
      </c>
      <c r="C573">
        <v>3</v>
      </c>
      <c r="D573" t="s">
        <v>2003</v>
      </c>
      <c r="G573" t="s">
        <v>1497</v>
      </c>
      <c r="I573" t="s">
        <v>2575</v>
      </c>
    </row>
    <row r="574" spans="1:9" hidden="1" x14ac:dyDescent="0.2">
      <c r="A574" t="s">
        <v>2562</v>
      </c>
      <c r="B574">
        <v>54</v>
      </c>
      <c r="C574">
        <v>3</v>
      </c>
      <c r="D574" t="s">
        <v>2548</v>
      </c>
      <c r="G574" t="s">
        <v>1497</v>
      </c>
      <c r="I574" t="s">
        <v>2576</v>
      </c>
    </row>
    <row r="575" spans="1:9" hidden="1" x14ac:dyDescent="0.2">
      <c r="A575" t="s">
        <v>2577</v>
      </c>
      <c r="B575">
        <v>56</v>
      </c>
      <c r="C575">
        <v>1</v>
      </c>
      <c r="D575" t="s">
        <v>2578</v>
      </c>
      <c r="G575" t="s">
        <v>1497</v>
      </c>
      <c r="I575" t="s">
        <v>2579</v>
      </c>
    </row>
    <row r="576" spans="1:9" hidden="1" x14ac:dyDescent="0.2">
      <c r="A576" t="s">
        <v>2577</v>
      </c>
      <c r="B576">
        <v>56</v>
      </c>
      <c r="C576">
        <v>1</v>
      </c>
      <c r="D576" t="s">
        <v>2580</v>
      </c>
      <c r="G576" t="s">
        <v>1549</v>
      </c>
      <c r="I576" t="s">
        <v>2581</v>
      </c>
    </row>
    <row r="577" spans="1:9" hidden="1" x14ac:dyDescent="0.2">
      <c r="A577" t="s">
        <v>2582</v>
      </c>
      <c r="B577">
        <v>56</v>
      </c>
      <c r="C577">
        <v>2</v>
      </c>
      <c r="D577" t="s">
        <v>2578</v>
      </c>
      <c r="G577" t="s">
        <v>1497</v>
      </c>
      <c r="I577" t="s">
        <v>2583</v>
      </c>
    </row>
    <row r="578" spans="1:9" hidden="1" x14ac:dyDescent="0.2">
      <c r="A578" t="s">
        <v>2584</v>
      </c>
      <c r="B578">
        <v>56</v>
      </c>
      <c r="C578">
        <v>3</v>
      </c>
      <c r="D578" t="s">
        <v>2578</v>
      </c>
      <c r="G578" t="s">
        <v>1497</v>
      </c>
      <c r="I578" t="s">
        <v>2585</v>
      </c>
    </row>
    <row r="579" spans="1:9" hidden="1" x14ac:dyDescent="0.2">
      <c r="A579" t="s">
        <v>2584</v>
      </c>
      <c r="B579">
        <v>56</v>
      </c>
      <c r="C579">
        <v>3</v>
      </c>
      <c r="D579" t="s">
        <v>2578</v>
      </c>
      <c r="G579" t="s">
        <v>1549</v>
      </c>
      <c r="I579" t="s">
        <v>2586</v>
      </c>
    </row>
    <row r="580" spans="1:9" hidden="1" x14ac:dyDescent="0.2">
      <c r="A580" t="s">
        <v>2587</v>
      </c>
      <c r="B580">
        <v>58</v>
      </c>
      <c r="C580">
        <v>1</v>
      </c>
      <c r="D580" t="s">
        <v>2588</v>
      </c>
      <c r="G580" t="s">
        <v>1497</v>
      </c>
      <c r="I580" t="s">
        <v>2589</v>
      </c>
    </row>
    <row r="581" spans="1:9" hidden="1" x14ac:dyDescent="0.2">
      <c r="A581" t="s">
        <v>2587</v>
      </c>
      <c r="B581">
        <v>58</v>
      </c>
      <c r="C581">
        <v>1</v>
      </c>
      <c r="D581" t="s">
        <v>2590</v>
      </c>
      <c r="G581" t="s">
        <v>1549</v>
      </c>
      <c r="I581" t="s">
        <v>2591</v>
      </c>
    </row>
    <row r="582" spans="1:9" hidden="1" x14ac:dyDescent="0.2">
      <c r="A582" t="s">
        <v>2587</v>
      </c>
      <c r="B582">
        <v>58</v>
      </c>
      <c r="C582">
        <v>1</v>
      </c>
      <c r="D582" t="s">
        <v>1886</v>
      </c>
      <c r="E582" t="s">
        <v>1886</v>
      </c>
      <c r="F582" t="s">
        <v>1886</v>
      </c>
      <c r="G582" t="s">
        <v>1887</v>
      </c>
      <c r="I582" t="s">
        <v>2592</v>
      </c>
    </row>
    <row r="583" spans="1:9" hidden="1" x14ac:dyDescent="0.2">
      <c r="A583" t="s">
        <v>2587</v>
      </c>
      <c r="B583">
        <v>58</v>
      </c>
      <c r="C583">
        <v>1</v>
      </c>
      <c r="D583" t="s">
        <v>2593</v>
      </c>
      <c r="G583" t="s">
        <v>1497</v>
      </c>
      <c r="I583" t="s">
        <v>2594</v>
      </c>
    </row>
    <row r="584" spans="1:9" hidden="1" x14ac:dyDescent="0.2">
      <c r="A584" t="s">
        <v>2587</v>
      </c>
      <c r="B584">
        <v>58</v>
      </c>
      <c r="C584">
        <v>1</v>
      </c>
      <c r="D584" t="s">
        <v>2595</v>
      </c>
      <c r="G584" t="s">
        <v>1497</v>
      </c>
      <c r="I584" t="s">
        <v>2596</v>
      </c>
    </row>
    <row r="585" spans="1:9" hidden="1" x14ac:dyDescent="0.2">
      <c r="A585" t="s">
        <v>2597</v>
      </c>
      <c r="B585">
        <v>58</v>
      </c>
      <c r="C585">
        <v>2</v>
      </c>
      <c r="D585" t="s">
        <v>2588</v>
      </c>
      <c r="G585" t="s">
        <v>1497</v>
      </c>
      <c r="I585" t="s">
        <v>2598</v>
      </c>
    </row>
    <row r="586" spans="1:9" hidden="1" x14ac:dyDescent="0.2">
      <c r="A586" t="s">
        <v>2597</v>
      </c>
      <c r="B586">
        <v>58</v>
      </c>
      <c r="C586">
        <v>2</v>
      </c>
      <c r="D586" t="s">
        <v>2590</v>
      </c>
      <c r="G586" t="s">
        <v>1549</v>
      </c>
      <c r="I586" t="s">
        <v>2599</v>
      </c>
    </row>
    <row r="587" spans="1:9" hidden="1" x14ac:dyDescent="0.2">
      <c r="A587" t="s">
        <v>2597</v>
      </c>
      <c r="B587">
        <v>58</v>
      </c>
      <c r="C587">
        <v>2</v>
      </c>
      <c r="D587" t="s">
        <v>1720</v>
      </c>
      <c r="G587" t="s">
        <v>1497</v>
      </c>
      <c r="I587" t="s">
        <v>2600</v>
      </c>
    </row>
    <row r="588" spans="1:9" hidden="1" x14ac:dyDescent="0.2">
      <c r="A588" t="s">
        <v>2597</v>
      </c>
      <c r="B588">
        <v>58</v>
      </c>
      <c r="C588">
        <v>2</v>
      </c>
      <c r="D588" t="s">
        <v>1642</v>
      </c>
      <c r="G588" t="s">
        <v>1497</v>
      </c>
      <c r="I588" t="s">
        <v>2601</v>
      </c>
    </row>
    <row r="589" spans="1:9" hidden="1" x14ac:dyDescent="0.2">
      <c r="A589" t="s">
        <v>2597</v>
      </c>
      <c r="B589">
        <v>58</v>
      </c>
      <c r="C589">
        <v>2</v>
      </c>
      <c r="D589" t="s">
        <v>2593</v>
      </c>
      <c r="G589" t="s">
        <v>1497</v>
      </c>
      <c r="I589" t="s">
        <v>2602</v>
      </c>
    </row>
    <row r="590" spans="1:9" x14ac:dyDescent="0.2">
      <c r="A590" t="s">
        <v>2597</v>
      </c>
      <c r="B590">
        <v>58</v>
      </c>
      <c r="C590">
        <v>2</v>
      </c>
      <c r="D590" t="s">
        <v>2593</v>
      </c>
      <c r="E590" t="s">
        <v>2603</v>
      </c>
      <c r="F590" t="s">
        <v>1552</v>
      </c>
      <c r="G590" t="s">
        <v>1508</v>
      </c>
      <c r="H590" t="s">
        <v>1509</v>
      </c>
      <c r="I590" t="s">
        <v>2604</v>
      </c>
    </row>
    <row r="591" spans="1:9" hidden="1" x14ac:dyDescent="0.2">
      <c r="A591" t="s">
        <v>2597</v>
      </c>
      <c r="B591">
        <v>58</v>
      </c>
      <c r="C591">
        <v>2</v>
      </c>
      <c r="D591" t="s">
        <v>2595</v>
      </c>
      <c r="G591" t="s">
        <v>1497</v>
      </c>
      <c r="I591" t="s">
        <v>2605</v>
      </c>
    </row>
    <row r="592" spans="1:9" hidden="1" x14ac:dyDescent="0.2">
      <c r="A592" t="s">
        <v>2606</v>
      </c>
      <c r="B592">
        <v>58</v>
      </c>
      <c r="C592">
        <v>3</v>
      </c>
      <c r="D592" t="s">
        <v>2588</v>
      </c>
      <c r="G592" t="s">
        <v>1497</v>
      </c>
      <c r="I592" t="s">
        <v>2607</v>
      </c>
    </row>
    <row r="593" spans="1:9" hidden="1" x14ac:dyDescent="0.2">
      <c r="A593" t="s">
        <v>2606</v>
      </c>
      <c r="B593">
        <v>58</v>
      </c>
      <c r="C593">
        <v>3</v>
      </c>
      <c r="D593" t="s">
        <v>2590</v>
      </c>
      <c r="G593" t="s">
        <v>1549</v>
      </c>
      <c r="I593" t="s">
        <v>2608</v>
      </c>
    </row>
    <row r="594" spans="1:9" x14ac:dyDescent="0.2">
      <c r="A594" t="s">
        <v>2606</v>
      </c>
      <c r="B594">
        <v>58</v>
      </c>
      <c r="C594">
        <v>3</v>
      </c>
      <c r="D594" t="s">
        <v>2609</v>
      </c>
      <c r="E594" t="s">
        <v>921</v>
      </c>
      <c r="F594" t="s">
        <v>2208</v>
      </c>
      <c r="G594" t="s">
        <v>1558</v>
      </c>
      <c r="H594" t="s">
        <v>1509</v>
      </c>
      <c r="I594" t="s">
        <v>2610</v>
      </c>
    </row>
    <row r="595" spans="1:9" hidden="1" x14ac:dyDescent="0.2">
      <c r="A595" t="s">
        <v>2606</v>
      </c>
      <c r="B595">
        <v>58</v>
      </c>
      <c r="C595">
        <v>3</v>
      </c>
      <c r="D595" t="s">
        <v>2595</v>
      </c>
      <c r="G595" t="s">
        <v>1497</v>
      </c>
      <c r="I595" t="s">
        <v>2611</v>
      </c>
    </row>
    <row r="596" spans="1:9" x14ac:dyDescent="0.2">
      <c r="A596" t="s">
        <v>2606</v>
      </c>
      <c r="B596">
        <v>58</v>
      </c>
      <c r="C596">
        <v>3</v>
      </c>
      <c r="D596" t="s">
        <v>2612</v>
      </c>
      <c r="E596" t="s">
        <v>921</v>
      </c>
      <c r="F596" t="s">
        <v>1658</v>
      </c>
      <c r="G596" t="s">
        <v>1584</v>
      </c>
      <c r="H596" t="s">
        <v>1509</v>
      </c>
      <c r="I596" t="s">
        <v>2613</v>
      </c>
    </row>
    <row r="597" spans="1:9" hidden="1" x14ac:dyDescent="0.2">
      <c r="A597" t="s">
        <v>2614</v>
      </c>
      <c r="B597">
        <v>59</v>
      </c>
      <c r="C597">
        <v>1</v>
      </c>
      <c r="D597" t="s">
        <v>2615</v>
      </c>
      <c r="G597" t="s">
        <v>1549</v>
      </c>
      <c r="I597" t="s">
        <v>2616</v>
      </c>
    </row>
    <row r="598" spans="1:9" hidden="1" x14ac:dyDescent="0.2">
      <c r="A598" t="s">
        <v>2614</v>
      </c>
      <c r="B598">
        <v>59</v>
      </c>
      <c r="C598">
        <v>1</v>
      </c>
      <c r="D598" t="s">
        <v>2617</v>
      </c>
      <c r="G598" t="s">
        <v>1571</v>
      </c>
      <c r="I598" t="s">
        <v>2618</v>
      </c>
    </row>
    <row r="599" spans="1:9" x14ac:dyDescent="0.2">
      <c r="A599" t="s">
        <v>2614</v>
      </c>
      <c r="B599">
        <v>59</v>
      </c>
      <c r="C599">
        <v>1</v>
      </c>
      <c r="D599" t="s">
        <v>2619</v>
      </c>
      <c r="E599" t="s">
        <v>2620</v>
      </c>
      <c r="F599" t="s">
        <v>1658</v>
      </c>
      <c r="G599" t="s">
        <v>1584</v>
      </c>
      <c r="H599" t="s">
        <v>1509</v>
      </c>
      <c r="I599" t="s">
        <v>2621</v>
      </c>
    </row>
    <row r="600" spans="1:9" hidden="1" x14ac:dyDescent="0.2">
      <c r="A600" t="s">
        <v>2614</v>
      </c>
      <c r="B600">
        <v>59</v>
      </c>
      <c r="C600">
        <v>1</v>
      </c>
      <c r="D600" t="s">
        <v>2622</v>
      </c>
      <c r="G600" t="s">
        <v>1497</v>
      </c>
      <c r="I600" t="s">
        <v>2623</v>
      </c>
    </row>
    <row r="601" spans="1:9" hidden="1" x14ac:dyDescent="0.2">
      <c r="A601" t="s">
        <v>2624</v>
      </c>
      <c r="B601">
        <v>59</v>
      </c>
      <c r="C601">
        <v>2</v>
      </c>
      <c r="D601" t="s">
        <v>2625</v>
      </c>
      <c r="G601" t="s">
        <v>1497</v>
      </c>
      <c r="I601" t="s">
        <v>2626</v>
      </c>
    </row>
    <row r="602" spans="1:9" hidden="1" x14ac:dyDescent="0.2">
      <c r="A602" t="s">
        <v>2624</v>
      </c>
      <c r="B602">
        <v>59</v>
      </c>
      <c r="C602">
        <v>2</v>
      </c>
      <c r="D602" t="s">
        <v>2627</v>
      </c>
      <c r="G602" t="s">
        <v>1497</v>
      </c>
      <c r="I602" t="s">
        <v>2628</v>
      </c>
    </row>
    <row r="603" spans="1:9" hidden="1" x14ac:dyDescent="0.2">
      <c r="A603" t="s">
        <v>2624</v>
      </c>
      <c r="B603">
        <v>59</v>
      </c>
      <c r="C603">
        <v>2</v>
      </c>
      <c r="D603" t="s">
        <v>1671</v>
      </c>
      <c r="G603" t="s">
        <v>1497</v>
      </c>
      <c r="I603" t="s">
        <v>2629</v>
      </c>
    </row>
    <row r="604" spans="1:9" hidden="1" x14ac:dyDescent="0.2">
      <c r="A604" t="s">
        <v>2624</v>
      </c>
      <c r="B604">
        <v>59</v>
      </c>
      <c r="C604">
        <v>2</v>
      </c>
      <c r="D604" t="s">
        <v>2435</v>
      </c>
      <c r="G604" t="s">
        <v>1497</v>
      </c>
      <c r="I604" t="s">
        <v>2630</v>
      </c>
    </row>
    <row r="605" spans="1:9" hidden="1" x14ac:dyDescent="0.2">
      <c r="A605" t="s">
        <v>2624</v>
      </c>
      <c r="B605">
        <v>59</v>
      </c>
      <c r="C605">
        <v>2</v>
      </c>
      <c r="D605" t="s">
        <v>2622</v>
      </c>
      <c r="G605" t="s">
        <v>1497</v>
      </c>
      <c r="I605" t="s">
        <v>2631</v>
      </c>
    </row>
    <row r="606" spans="1:9" hidden="1" x14ac:dyDescent="0.2">
      <c r="A606" t="s">
        <v>2632</v>
      </c>
      <c r="B606">
        <v>59</v>
      </c>
      <c r="C606">
        <v>3</v>
      </c>
      <c r="D606" t="s">
        <v>2622</v>
      </c>
      <c r="G606" t="s">
        <v>1497</v>
      </c>
      <c r="I606" t="s">
        <v>2633</v>
      </c>
    </row>
    <row r="607" spans="1:9" x14ac:dyDescent="0.2">
      <c r="A607" t="s">
        <v>2632</v>
      </c>
      <c r="B607">
        <v>59</v>
      </c>
      <c r="C607">
        <v>3</v>
      </c>
      <c r="D607" t="s">
        <v>2622</v>
      </c>
      <c r="E607" t="s">
        <v>1476</v>
      </c>
      <c r="F607" t="s">
        <v>1552</v>
      </c>
      <c r="G607" t="s">
        <v>1584</v>
      </c>
      <c r="H607" t="s">
        <v>1509</v>
      </c>
      <c r="I607" t="s">
        <v>2634</v>
      </c>
    </row>
    <row r="608" spans="1:9" x14ac:dyDescent="0.2">
      <c r="A608" t="s">
        <v>2632</v>
      </c>
      <c r="B608">
        <v>59</v>
      </c>
      <c r="C608">
        <v>3</v>
      </c>
      <c r="D608" t="s">
        <v>2635</v>
      </c>
      <c r="E608" t="s">
        <v>1476</v>
      </c>
      <c r="F608" t="s">
        <v>2636</v>
      </c>
      <c r="G608" t="s">
        <v>1601</v>
      </c>
      <c r="H608" t="s">
        <v>1509</v>
      </c>
      <c r="I608" t="s">
        <v>2637</v>
      </c>
    </row>
    <row r="609" spans="1:9" hidden="1" x14ac:dyDescent="0.2">
      <c r="A609" t="s">
        <v>2632</v>
      </c>
      <c r="B609">
        <v>59</v>
      </c>
      <c r="C609">
        <v>3</v>
      </c>
      <c r="D609" t="s">
        <v>2625</v>
      </c>
      <c r="G609" t="s">
        <v>1497</v>
      </c>
      <c r="I609" t="s">
        <v>2638</v>
      </c>
    </row>
    <row r="610" spans="1:9" hidden="1" x14ac:dyDescent="0.2">
      <c r="A610" t="s">
        <v>2632</v>
      </c>
      <c r="B610">
        <v>59</v>
      </c>
      <c r="C610">
        <v>3</v>
      </c>
      <c r="D610" t="s">
        <v>2627</v>
      </c>
      <c r="G610" t="s">
        <v>1497</v>
      </c>
      <c r="I610" t="s">
        <v>2639</v>
      </c>
    </row>
    <row r="611" spans="1:9" hidden="1" x14ac:dyDescent="0.2">
      <c r="A611" t="s">
        <v>2632</v>
      </c>
      <c r="B611">
        <v>59</v>
      </c>
      <c r="C611">
        <v>3</v>
      </c>
      <c r="D611" t="s">
        <v>1671</v>
      </c>
      <c r="G611" t="s">
        <v>1497</v>
      </c>
      <c r="I611" t="s">
        <v>2640</v>
      </c>
    </row>
    <row r="612" spans="1:9" hidden="1" x14ac:dyDescent="0.2">
      <c r="A612" t="s">
        <v>2632</v>
      </c>
      <c r="B612">
        <v>59</v>
      </c>
      <c r="C612">
        <v>3</v>
      </c>
      <c r="D612" t="s">
        <v>2435</v>
      </c>
      <c r="G612" t="s">
        <v>1497</v>
      </c>
      <c r="I612" t="s">
        <v>2641</v>
      </c>
    </row>
    <row r="613" spans="1:9" hidden="1" x14ac:dyDescent="0.2">
      <c r="A613" t="s">
        <v>2642</v>
      </c>
      <c r="B613">
        <v>60</v>
      </c>
      <c r="C613">
        <v>1</v>
      </c>
      <c r="D613" t="s">
        <v>1524</v>
      </c>
      <c r="G613" t="s">
        <v>1497</v>
      </c>
      <c r="I613" t="s">
        <v>2643</v>
      </c>
    </row>
    <row r="614" spans="1:9" hidden="1" x14ac:dyDescent="0.2">
      <c r="A614" t="s">
        <v>2644</v>
      </c>
      <c r="B614">
        <v>60</v>
      </c>
      <c r="C614">
        <v>2</v>
      </c>
      <c r="D614" t="s">
        <v>1524</v>
      </c>
      <c r="G614" t="s">
        <v>1497</v>
      </c>
      <c r="I614" t="s">
        <v>2645</v>
      </c>
    </row>
    <row r="615" spans="1:9" hidden="1" x14ac:dyDescent="0.2">
      <c r="A615" t="s">
        <v>2646</v>
      </c>
      <c r="B615">
        <v>60</v>
      </c>
      <c r="C615">
        <v>3</v>
      </c>
      <c r="D615" t="s">
        <v>2647</v>
      </c>
      <c r="G615" t="s">
        <v>1802</v>
      </c>
      <c r="I615" t="s">
        <v>2648</v>
      </c>
    </row>
    <row r="616" spans="1:9" hidden="1" x14ac:dyDescent="0.2">
      <c r="A616" t="s">
        <v>2646</v>
      </c>
      <c r="B616">
        <v>60</v>
      </c>
      <c r="C616">
        <v>3</v>
      </c>
      <c r="D616" t="s">
        <v>2649</v>
      </c>
      <c r="G616" t="s">
        <v>1802</v>
      </c>
      <c r="I616" t="s">
        <v>2650</v>
      </c>
    </row>
    <row r="617" spans="1:9" hidden="1" x14ac:dyDescent="0.2">
      <c r="A617" t="s">
        <v>2646</v>
      </c>
      <c r="B617">
        <v>60</v>
      </c>
      <c r="C617">
        <v>3</v>
      </c>
      <c r="D617" t="s">
        <v>2651</v>
      </c>
      <c r="G617" t="s">
        <v>1802</v>
      </c>
      <c r="I617" t="s">
        <v>2652</v>
      </c>
    </row>
    <row r="618" spans="1:9" hidden="1" x14ac:dyDescent="0.2">
      <c r="A618" t="s">
        <v>2646</v>
      </c>
      <c r="B618">
        <v>60</v>
      </c>
      <c r="C618">
        <v>3</v>
      </c>
      <c r="D618" t="s">
        <v>2653</v>
      </c>
      <c r="G618" t="s">
        <v>1802</v>
      </c>
      <c r="I618" t="s">
        <v>2654</v>
      </c>
    </row>
    <row r="619" spans="1:9" hidden="1" x14ac:dyDescent="0.2">
      <c r="A619" t="s">
        <v>2646</v>
      </c>
      <c r="B619">
        <v>60</v>
      </c>
      <c r="C619">
        <v>3</v>
      </c>
      <c r="D619" t="s">
        <v>1524</v>
      </c>
      <c r="G619" t="s">
        <v>1497</v>
      </c>
      <c r="I619" t="s">
        <v>2655</v>
      </c>
    </row>
    <row r="620" spans="1:9" hidden="1" x14ac:dyDescent="0.2">
      <c r="A620" t="s">
        <v>2646</v>
      </c>
      <c r="B620">
        <v>60</v>
      </c>
      <c r="C620">
        <v>3</v>
      </c>
      <c r="D620" t="s">
        <v>2656</v>
      </c>
      <c r="G620" t="s">
        <v>1504</v>
      </c>
      <c r="I620" t="s">
        <v>2657</v>
      </c>
    </row>
    <row r="621" spans="1:9" hidden="1" x14ac:dyDescent="0.2">
      <c r="A621" t="s">
        <v>2658</v>
      </c>
      <c r="B621">
        <v>61</v>
      </c>
      <c r="C621">
        <v>1</v>
      </c>
      <c r="D621" t="s">
        <v>2659</v>
      </c>
      <c r="G621" t="s">
        <v>1497</v>
      </c>
      <c r="I621" t="s">
        <v>2660</v>
      </c>
    </row>
    <row r="622" spans="1:9" hidden="1" x14ac:dyDescent="0.2">
      <c r="A622" t="s">
        <v>2658</v>
      </c>
      <c r="B622">
        <v>61</v>
      </c>
      <c r="C622">
        <v>1</v>
      </c>
      <c r="D622" t="s">
        <v>2659</v>
      </c>
      <c r="G622" t="s">
        <v>1497</v>
      </c>
      <c r="I622" t="s">
        <v>2661</v>
      </c>
    </row>
    <row r="623" spans="1:9" x14ac:dyDescent="0.2">
      <c r="A623" s="35" t="s">
        <v>2658</v>
      </c>
      <c r="B623" s="35">
        <v>61</v>
      </c>
      <c r="C623" s="35">
        <v>1</v>
      </c>
      <c r="D623" s="35" t="s">
        <v>2659</v>
      </c>
      <c r="E623" s="35" t="s">
        <v>2662</v>
      </c>
      <c r="F623" s="35" t="s">
        <v>2663</v>
      </c>
      <c r="G623" t="s">
        <v>2664</v>
      </c>
      <c r="H623" t="s">
        <v>1509</v>
      </c>
      <c r="I623" t="s">
        <v>2665</v>
      </c>
    </row>
    <row r="624" spans="1:9" hidden="1" x14ac:dyDescent="0.2">
      <c r="A624" t="s">
        <v>2658</v>
      </c>
      <c r="B624">
        <v>61</v>
      </c>
      <c r="C624">
        <v>1</v>
      </c>
      <c r="D624" t="s">
        <v>2666</v>
      </c>
      <c r="G624" t="s">
        <v>1497</v>
      </c>
      <c r="I624" t="s">
        <v>2667</v>
      </c>
    </row>
    <row r="625" spans="1:9" hidden="1" x14ac:dyDescent="0.2">
      <c r="A625" t="s">
        <v>2658</v>
      </c>
      <c r="B625">
        <v>61</v>
      </c>
      <c r="C625">
        <v>1</v>
      </c>
      <c r="D625" t="s">
        <v>2659</v>
      </c>
      <c r="G625" t="s">
        <v>1497</v>
      </c>
      <c r="I625" t="s">
        <v>2668</v>
      </c>
    </row>
    <row r="626" spans="1:9" hidden="1" x14ac:dyDescent="0.2">
      <c r="A626" t="s">
        <v>2658</v>
      </c>
      <c r="B626">
        <v>61</v>
      </c>
      <c r="C626">
        <v>1</v>
      </c>
      <c r="D626" t="s">
        <v>2669</v>
      </c>
      <c r="G626" t="s">
        <v>1497</v>
      </c>
      <c r="I626" t="s">
        <v>2670</v>
      </c>
    </row>
    <row r="627" spans="1:9" x14ac:dyDescent="0.2">
      <c r="A627" t="s">
        <v>2658</v>
      </c>
      <c r="B627">
        <v>61</v>
      </c>
      <c r="C627">
        <v>1</v>
      </c>
      <c r="D627" t="s">
        <v>2671</v>
      </c>
      <c r="E627" t="s">
        <v>1477</v>
      </c>
      <c r="F627" t="s">
        <v>1658</v>
      </c>
      <c r="G627" t="s">
        <v>2672</v>
      </c>
      <c r="H627" t="s">
        <v>1509</v>
      </c>
      <c r="I627" t="s">
        <v>2673</v>
      </c>
    </row>
    <row r="628" spans="1:9" hidden="1" x14ac:dyDescent="0.2">
      <c r="A628" t="s">
        <v>2658</v>
      </c>
      <c r="B628">
        <v>61</v>
      </c>
      <c r="C628">
        <v>1</v>
      </c>
      <c r="D628" t="s">
        <v>2674</v>
      </c>
      <c r="G628" t="s">
        <v>1549</v>
      </c>
      <c r="I628" t="s">
        <v>2675</v>
      </c>
    </row>
    <row r="629" spans="1:9" hidden="1" x14ac:dyDescent="0.2">
      <c r="A629" t="s">
        <v>2676</v>
      </c>
      <c r="B629">
        <v>61</v>
      </c>
      <c r="C629">
        <v>2</v>
      </c>
      <c r="D629" t="s">
        <v>2659</v>
      </c>
      <c r="G629" t="s">
        <v>1497</v>
      </c>
      <c r="I629" t="s">
        <v>2677</v>
      </c>
    </row>
    <row r="630" spans="1:9" x14ac:dyDescent="0.2">
      <c r="A630" t="s">
        <v>2676</v>
      </c>
      <c r="B630">
        <v>61</v>
      </c>
      <c r="C630">
        <v>2</v>
      </c>
      <c r="D630" t="s">
        <v>2678</v>
      </c>
      <c r="E630" t="s">
        <v>1920</v>
      </c>
      <c r="F630" t="s">
        <v>1552</v>
      </c>
      <c r="G630" t="s">
        <v>2566</v>
      </c>
      <c r="H630" t="s">
        <v>1509</v>
      </c>
      <c r="I630" t="s">
        <v>2679</v>
      </c>
    </row>
    <row r="631" spans="1:9" hidden="1" x14ac:dyDescent="0.2">
      <c r="A631" t="s">
        <v>2676</v>
      </c>
      <c r="B631">
        <v>61</v>
      </c>
      <c r="C631">
        <v>2</v>
      </c>
      <c r="D631" t="s">
        <v>2659</v>
      </c>
      <c r="G631" t="s">
        <v>1497</v>
      </c>
      <c r="I631" t="s">
        <v>2680</v>
      </c>
    </row>
    <row r="632" spans="1:9" hidden="1" x14ac:dyDescent="0.2">
      <c r="A632" t="s">
        <v>2676</v>
      </c>
      <c r="B632">
        <v>61</v>
      </c>
      <c r="C632">
        <v>2</v>
      </c>
      <c r="D632" t="s">
        <v>2659</v>
      </c>
      <c r="G632" t="s">
        <v>1497</v>
      </c>
      <c r="I632" t="s">
        <v>2681</v>
      </c>
    </row>
    <row r="633" spans="1:9" hidden="1" x14ac:dyDescent="0.2">
      <c r="A633" t="s">
        <v>2676</v>
      </c>
      <c r="B633">
        <v>61</v>
      </c>
      <c r="C633">
        <v>2</v>
      </c>
      <c r="D633" t="s">
        <v>2666</v>
      </c>
      <c r="G633" t="s">
        <v>1497</v>
      </c>
      <c r="I633" t="s">
        <v>2682</v>
      </c>
    </row>
    <row r="634" spans="1:9" hidden="1" x14ac:dyDescent="0.2">
      <c r="A634" t="s">
        <v>2676</v>
      </c>
      <c r="B634">
        <v>61</v>
      </c>
      <c r="C634">
        <v>2</v>
      </c>
      <c r="D634" t="s">
        <v>2683</v>
      </c>
      <c r="G634" t="s">
        <v>1497</v>
      </c>
      <c r="I634" t="s">
        <v>2684</v>
      </c>
    </row>
    <row r="635" spans="1:9" hidden="1" x14ac:dyDescent="0.2">
      <c r="A635" t="s">
        <v>2676</v>
      </c>
      <c r="B635">
        <v>61</v>
      </c>
      <c r="C635">
        <v>2</v>
      </c>
      <c r="D635" t="s">
        <v>2685</v>
      </c>
      <c r="G635" t="s">
        <v>1497</v>
      </c>
      <c r="I635" t="s">
        <v>2686</v>
      </c>
    </row>
    <row r="636" spans="1:9" hidden="1" x14ac:dyDescent="0.2">
      <c r="A636" t="s">
        <v>2676</v>
      </c>
      <c r="B636">
        <v>61</v>
      </c>
      <c r="C636">
        <v>2</v>
      </c>
      <c r="D636" t="s">
        <v>2659</v>
      </c>
      <c r="G636" t="s">
        <v>1497</v>
      </c>
      <c r="I636" t="s">
        <v>2687</v>
      </c>
    </row>
    <row r="637" spans="1:9" hidden="1" x14ac:dyDescent="0.2">
      <c r="A637" t="s">
        <v>2676</v>
      </c>
      <c r="B637">
        <v>61</v>
      </c>
      <c r="C637">
        <v>2</v>
      </c>
      <c r="D637" t="s">
        <v>2678</v>
      </c>
      <c r="G637" t="s">
        <v>1497</v>
      </c>
      <c r="I637" t="s">
        <v>2688</v>
      </c>
    </row>
    <row r="638" spans="1:9" hidden="1" x14ac:dyDescent="0.2">
      <c r="A638" t="s">
        <v>2676</v>
      </c>
      <c r="B638">
        <v>61</v>
      </c>
      <c r="C638">
        <v>2</v>
      </c>
      <c r="D638" t="s">
        <v>2689</v>
      </c>
      <c r="G638" t="s">
        <v>1749</v>
      </c>
      <c r="I638" t="s">
        <v>2690</v>
      </c>
    </row>
    <row r="639" spans="1:9" hidden="1" x14ac:dyDescent="0.2">
      <c r="A639" t="s">
        <v>2676</v>
      </c>
      <c r="B639">
        <v>61</v>
      </c>
      <c r="C639">
        <v>2</v>
      </c>
      <c r="D639" t="s">
        <v>2691</v>
      </c>
      <c r="G639" t="s">
        <v>1749</v>
      </c>
      <c r="I639" t="s">
        <v>2692</v>
      </c>
    </row>
    <row r="640" spans="1:9" hidden="1" x14ac:dyDescent="0.2">
      <c r="A640" t="s">
        <v>2676</v>
      </c>
      <c r="B640">
        <v>61</v>
      </c>
      <c r="C640">
        <v>2</v>
      </c>
      <c r="D640" t="s">
        <v>2693</v>
      </c>
      <c r="G640" t="s">
        <v>1749</v>
      </c>
      <c r="I640" t="s">
        <v>2694</v>
      </c>
    </row>
    <row r="641" spans="1:9" hidden="1" x14ac:dyDescent="0.2">
      <c r="A641" t="s">
        <v>2676</v>
      </c>
      <c r="B641">
        <v>61</v>
      </c>
      <c r="C641">
        <v>2</v>
      </c>
      <c r="D641" t="s">
        <v>2674</v>
      </c>
      <c r="G641" t="s">
        <v>1549</v>
      </c>
      <c r="I641" t="s">
        <v>2695</v>
      </c>
    </row>
    <row r="642" spans="1:9" hidden="1" x14ac:dyDescent="0.2">
      <c r="A642" t="s">
        <v>2696</v>
      </c>
      <c r="B642">
        <v>61</v>
      </c>
      <c r="C642">
        <v>3</v>
      </c>
      <c r="D642" t="s">
        <v>1886</v>
      </c>
      <c r="E642" t="s">
        <v>1886</v>
      </c>
      <c r="F642" t="s">
        <v>1886</v>
      </c>
      <c r="G642" t="s">
        <v>1887</v>
      </c>
      <c r="I642" t="s">
        <v>2697</v>
      </c>
    </row>
    <row r="643" spans="1:9" hidden="1" x14ac:dyDescent="0.2">
      <c r="A643" t="s">
        <v>2696</v>
      </c>
      <c r="B643">
        <v>61</v>
      </c>
      <c r="C643">
        <v>3</v>
      </c>
      <c r="D643" t="s">
        <v>2689</v>
      </c>
      <c r="G643" t="s">
        <v>1758</v>
      </c>
      <c r="I643" t="s">
        <v>2698</v>
      </c>
    </row>
    <row r="644" spans="1:9" hidden="1" x14ac:dyDescent="0.2">
      <c r="A644" t="s">
        <v>2696</v>
      </c>
      <c r="B644">
        <v>61</v>
      </c>
      <c r="C644">
        <v>3</v>
      </c>
      <c r="D644" t="s">
        <v>2689</v>
      </c>
      <c r="G644" t="s">
        <v>1497</v>
      </c>
      <c r="I644" t="s">
        <v>2699</v>
      </c>
    </row>
    <row r="645" spans="1:9" x14ac:dyDescent="0.2">
      <c r="A645" t="s">
        <v>2696</v>
      </c>
      <c r="B645">
        <v>61</v>
      </c>
      <c r="C645">
        <v>3</v>
      </c>
      <c r="D645" t="s">
        <v>1720</v>
      </c>
      <c r="E645" t="s">
        <v>961</v>
      </c>
      <c r="F645" t="s">
        <v>1552</v>
      </c>
      <c r="G645" t="s">
        <v>2700</v>
      </c>
      <c r="H645" t="s">
        <v>1509</v>
      </c>
      <c r="I645" t="s">
        <v>2701</v>
      </c>
    </row>
    <row r="646" spans="1:9" hidden="1" x14ac:dyDescent="0.2">
      <c r="A646" t="s">
        <v>2696</v>
      </c>
      <c r="B646">
        <v>61</v>
      </c>
      <c r="C646">
        <v>3</v>
      </c>
      <c r="D646" t="s">
        <v>2669</v>
      </c>
      <c r="G646" t="s">
        <v>1497</v>
      </c>
      <c r="I646" t="s">
        <v>2702</v>
      </c>
    </row>
    <row r="647" spans="1:9" hidden="1" x14ac:dyDescent="0.2">
      <c r="A647" t="s">
        <v>2696</v>
      </c>
      <c r="B647">
        <v>61</v>
      </c>
      <c r="C647">
        <v>3</v>
      </c>
      <c r="D647" t="s">
        <v>2659</v>
      </c>
      <c r="G647" t="s">
        <v>1497</v>
      </c>
      <c r="I647" t="s">
        <v>2703</v>
      </c>
    </row>
    <row r="648" spans="1:9" hidden="1" x14ac:dyDescent="0.2">
      <c r="A648" t="s">
        <v>2696</v>
      </c>
      <c r="B648">
        <v>61</v>
      </c>
      <c r="C648">
        <v>3</v>
      </c>
      <c r="D648" t="s">
        <v>2704</v>
      </c>
      <c r="G648" t="s">
        <v>1549</v>
      </c>
      <c r="I648" t="s">
        <v>2705</v>
      </c>
    </row>
    <row r="649" spans="1:9" hidden="1" x14ac:dyDescent="0.2">
      <c r="A649" t="s">
        <v>2696</v>
      </c>
      <c r="B649">
        <v>61</v>
      </c>
      <c r="C649">
        <v>3</v>
      </c>
      <c r="D649" t="s">
        <v>2666</v>
      </c>
      <c r="G649" t="s">
        <v>1497</v>
      </c>
      <c r="I649" t="s">
        <v>2706</v>
      </c>
    </row>
    <row r="650" spans="1:9" hidden="1" x14ac:dyDescent="0.2">
      <c r="A650" t="s">
        <v>2696</v>
      </c>
      <c r="B650">
        <v>61</v>
      </c>
      <c r="C650">
        <v>3</v>
      </c>
      <c r="D650" t="s">
        <v>2683</v>
      </c>
      <c r="G650" t="s">
        <v>1497</v>
      </c>
      <c r="I650" t="s">
        <v>2707</v>
      </c>
    </row>
    <row r="651" spans="1:9" hidden="1" x14ac:dyDescent="0.2">
      <c r="A651" t="s">
        <v>2696</v>
      </c>
      <c r="B651">
        <v>61</v>
      </c>
      <c r="C651">
        <v>3</v>
      </c>
      <c r="D651" t="s">
        <v>2659</v>
      </c>
      <c r="G651" t="s">
        <v>1497</v>
      </c>
      <c r="I651" t="s">
        <v>2708</v>
      </c>
    </row>
    <row r="652" spans="1:9" hidden="1" x14ac:dyDescent="0.2">
      <c r="A652" t="s">
        <v>2696</v>
      </c>
      <c r="B652">
        <v>61</v>
      </c>
      <c r="C652">
        <v>3</v>
      </c>
      <c r="D652" t="s">
        <v>2659</v>
      </c>
      <c r="G652" t="s">
        <v>1497</v>
      </c>
      <c r="I652" t="s">
        <v>2709</v>
      </c>
    </row>
    <row r="653" spans="1:9" hidden="1" x14ac:dyDescent="0.2">
      <c r="A653" t="s">
        <v>2696</v>
      </c>
      <c r="B653">
        <v>61</v>
      </c>
      <c r="C653">
        <v>3</v>
      </c>
      <c r="D653" t="s">
        <v>2666</v>
      </c>
      <c r="G653" t="s">
        <v>1497</v>
      </c>
      <c r="I653" t="s">
        <v>2710</v>
      </c>
    </row>
    <row r="654" spans="1:9" hidden="1" x14ac:dyDescent="0.2">
      <c r="A654" t="s">
        <v>2696</v>
      </c>
      <c r="B654">
        <v>61</v>
      </c>
      <c r="C654">
        <v>3</v>
      </c>
      <c r="D654" t="s">
        <v>2683</v>
      </c>
      <c r="G654" t="s">
        <v>1497</v>
      </c>
      <c r="I654" t="s">
        <v>2711</v>
      </c>
    </row>
    <row r="655" spans="1:9" hidden="1" x14ac:dyDescent="0.2">
      <c r="A655" t="s">
        <v>2696</v>
      </c>
      <c r="B655">
        <v>61</v>
      </c>
      <c r="C655">
        <v>3</v>
      </c>
      <c r="D655" t="s">
        <v>2685</v>
      </c>
      <c r="G655" t="s">
        <v>1497</v>
      </c>
      <c r="I655" t="s">
        <v>2712</v>
      </c>
    </row>
    <row r="656" spans="1:9" hidden="1" x14ac:dyDescent="0.2">
      <c r="A656" t="s">
        <v>2713</v>
      </c>
      <c r="B656">
        <v>64</v>
      </c>
      <c r="C656">
        <v>1</v>
      </c>
      <c r="D656" t="s">
        <v>1737</v>
      </c>
      <c r="G656" t="s">
        <v>1497</v>
      </c>
      <c r="I656" t="s">
        <v>2714</v>
      </c>
    </row>
    <row r="657" spans="1:9" hidden="1" x14ac:dyDescent="0.2">
      <c r="A657" t="s">
        <v>2715</v>
      </c>
      <c r="B657">
        <v>64</v>
      </c>
      <c r="C657">
        <v>2</v>
      </c>
      <c r="D657" t="s">
        <v>1737</v>
      </c>
      <c r="G657" t="s">
        <v>1497</v>
      </c>
      <c r="I657" t="s">
        <v>2716</v>
      </c>
    </row>
    <row r="658" spans="1:9" hidden="1" x14ac:dyDescent="0.2">
      <c r="A658" t="s">
        <v>2715</v>
      </c>
      <c r="B658">
        <v>64</v>
      </c>
      <c r="C658">
        <v>2</v>
      </c>
      <c r="D658" t="s">
        <v>2717</v>
      </c>
      <c r="G658" t="s">
        <v>1549</v>
      </c>
      <c r="I658" t="s">
        <v>2718</v>
      </c>
    </row>
    <row r="659" spans="1:9" hidden="1" x14ac:dyDescent="0.2">
      <c r="A659" t="s">
        <v>2719</v>
      </c>
      <c r="B659">
        <v>65</v>
      </c>
      <c r="C659">
        <v>1</v>
      </c>
      <c r="D659" t="s">
        <v>1712</v>
      </c>
      <c r="G659" t="s">
        <v>1497</v>
      </c>
      <c r="I659" t="s">
        <v>2720</v>
      </c>
    </row>
    <row r="660" spans="1:9" hidden="1" x14ac:dyDescent="0.2">
      <c r="A660" t="s">
        <v>2719</v>
      </c>
      <c r="B660">
        <v>65</v>
      </c>
      <c r="C660">
        <v>1</v>
      </c>
      <c r="D660" t="s">
        <v>2388</v>
      </c>
      <c r="G660" t="s">
        <v>1497</v>
      </c>
      <c r="I660" t="s">
        <v>2721</v>
      </c>
    </row>
    <row r="661" spans="1:9" hidden="1" x14ac:dyDescent="0.2">
      <c r="A661" t="s">
        <v>2719</v>
      </c>
      <c r="B661">
        <v>65</v>
      </c>
      <c r="C661">
        <v>1</v>
      </c>
      <c r="D661" t="s">
        <v>2722</v>
      </c>
      <c r="G661" t="s">
        <v>1497</v>
      </c>
      <c r="I661" t="s">
        <v>2723</v>
      </c>
    </row>
    <row r="662" spans="1:9" hidden="1" x14ac:dyDescent="0.2">
      <c r="A662" t="s">
        <v>2724</v>
      </c>
      <c r="B662">
        <v>65</v>
      </c>
      <c r="C662">
        <v>2</v>
      </c>
      <c r="D662" t="s">
        <v>2725</v>
      </c>
      <c r="G662" t="s">
        <v>1749</v>
      </c>
      <c r="I662" t="s">
        <v>2726</v>
      </c>
    </row>
    <row r="663" spans="1:9" hidden="1" x14ac:dyDescent="0.2">
      <c r="A663" t="s">
        <v>2724</v>
      </c>
      <c r="B663">
        <v>65</v>
      </c>
      <c r="C663">
        <v>2</v>
      </c>
      <c r="D663" t="s">
        <v>2727</v>
      </c>
      <c r="G663" t="s">
        <v>1749</v>
      </c>
      <c r="I663" t="s">
        <v>2728</v>
      </c>
    </row>
    <row r="664" spans="1:9" hidden="1" x14ac:dyDescent="0.2">
      <c r="A664" t="s">
        <v>2729</v>
      </c>
      <c r="B664">
        <v>65</v>
      </c>
      <c r="C664">
        <v>3</v>
      </c>
      <c r="D664" t="s">
        <v>1712</v>
      </c>
      <c r="G664" t="s">
        <v>1497</v>
      </c>
      <c r="I664" t="s">
        <v>2730</v>
      </c>
    </row>
    <row r="665" spans="1:9" x14ac:dyDescent="0.2">
      <c r="A665" t="s">
        <v>2729</v>
      </c>
      <c r="B665">
        <v>65</v>
      </c>
      <c r="C665">
        <v>3</v>
      </c>
      <c r="D665" t="s">
        <v>2190</v>
      </c>
      <c r="E665" t="s">
        <v>676</v>
      </c>
      <c r="F665" t="s">
        <v>1658</v>
      </c>
      <c r="G665" t="s">
        <v>1831</v>
      </c>
      <c r="H665" t="s">
        <v>1509</v>
      </c>
      <c r="I665" t="s">
        <v>2731</v>
      </c>
    </row>
    <row r="666" spans="1:9" hidden="1" x14ac:dyDescent="0.2">
      <c r="A666" t="s">
        <v>2729</v>
      </c>
      <c r="B666">
        <v>65</v>
      </c>
      <c r="C666">
        <v>3</v>
      </c>
      <c r="D666" t="s">
        <v>2732</v>
      </c>
      <c r="G666" t="s">
        <v>1522</v>
      </c>
      <c r="I666" t="s">
        <v>2733</v>
      </c>
    </row>
    <row r="667" spans="1:9" hidden="1" x14ac:dyDescent="0.2">
      <c r="A667" t="s">
        <v>2729</v>
      </c>
      <c r="B667">
        <v>65</v>
      </c>
      <c r="C667">
        <v>3</v>
      </c>
      <c r="D667" t="s">
        <v>2734</v>
      </c>
      <c r="G667" t="s">
        <v>1522</v>
      </c>
      <c r="I667" t="s">
        <v>2735</v>
      </c>
    </row>
    <row r="668" spans="1:9" hidden="1" x14ac:dyDescent="0.2">
      <c r="A668" t="s">
        <v>2736</v>
      </c>
      <c r="B668">
        <v>66</v>
      </c>
      <c r="C668">
        <v>1</v>
      </c>
      <c r="D668" t="s">
        <v>2737</v>
      </c>
      <c r="G668" t="s">
        <v>1497</v>
      </c>
      <c r="I668" t="s">
        <v>2738</v>
      </c>
    </row>
    <row r="669" spans="1:9" hidden="1" x14ac:dyDescent="0.2">
      <c r="A669" t="s">
        <v>2736</v>
      </c>
      <c r="B669">
        <v>66</v>
      </c>
      <c r="C669">
        <v>1</v>
      </c>
      <c r="D669" t="s">
        <v>2739</v>
      </c>
      <c r="G669" t="s">
        <v>2740</v>
      </c>
      <c r="I669" t="s">
        <v>2741</v>
      </c>
    </row>
    <row r="670" spans="1:9" hidden="1" x14ac:dyDescent="0.2">
      <c r="A670" t="s">
        <v>2742</v>
      </c>
      <c r="B670">
        <v>66</v>
      </c>
      <c r="C670">
        <v>2</v>
      </c>
      <c r="D670" t="s">
        <v>2090</v>
      </c>
      <c r="G670" t="s">
        <v>1497</v>
      </c>
      <c r="I670" t="s">
        <v>2743</v>
      </c>
    </row>
    <row r="671" spans="1:9" x14ac:dyDescent="0.2">
      <c r="A671" t="s">
        <v>2742</v>
      </c>
      <c r="B671">
        <v>66</v>
      </c>
      <c r="C671">
        <v>2</v>
      </c>
      <c r="D671" t="s">
        <v>2744</v>
      </c>
      <c r="E671" t="s">
        <v>1015</v>
      </c>
      <c r="F671" t="s">
        <v>1658</v>
      </c>
      <c r="G671" t="s">
        <v>2745</v>
      </c>
      <c r="H671" t="s">
        <v>1509</v>
      </c>
      <c r="I671" t="s">
        <v>2746</v>
      </c>
    </row>
    <row r="672" spans="1:9" hidden="1" x14ac:dyDescent="0.2">
      <c r="A672" t="s">
        <v>2742</v>
      </c>
      <c r="B672">
        <v>66</v>
      </c>
      <c r="C672">
        <v>2</v>
      </c>
      <c r="D672" t="s">
        <v>2739</v>
      </c>
      <c r="G672" t="s">
        <v>1497</v>
      </c>
      <c r="I672" t="s">
        <v>2747</v>
      </c>
    </row>
    <row r="673" spans="1:9" hidden="1" x14ac:dyDescent="0.2">
      <c r="A673" t="s">
        <v>2748</v>
      </c>
      <c r="B673">
        <v>66</v>
      </c>
      <c r="C673">
        <v>3</v>
      </c>
      <c r="D673" t="s">
        <v>2090</v>
      </c>
      <c r="G673" t="s">
        <v>1975</v>
      </c>
      <c r="I673" t="s">
        <v>2749</v>
      </c>
    </row>
    <row r="674" spans="1:9" hidden="1" x14ac:dyDescent="0.2">
      <c r="A674" t="s">
        <v>2748</v>
      </c>
      <c r="B674">
        <v>66</v>
      </c>
      <c r="C674">
        <v>3</v>
      </c>
      <c r="D674" t="s">
        <v>2090</v>
      </c>
      <c r="G674" t="s">
        <v>1549</v>
      </c>
      <c r="I674" t="s">
        <v>2750</v>
      </c>
    </row>
    <row r="675" spans="1:9" x14ac:dyDescent="0.2">
      <c r="A675" t="s">
        <v>2748</v>
      </c>
      <c r="B675">
        <v>66</v>
      </c>
      <c r="C675">
        <v>3</v>
      </c>
      <c r="D675" t="s">
        <v>2737</v>
      </c>
      <c r="E675" t="s">
        <v>1015</v>
      </c>
      <c r="F675" t="s">
        <v>1658</v>
      </c>
      <c r="G675" t="s">
        <v>2277</v>
      </c>
      <c r="H675" t="s">
        <v>1509</v>
      </c>
      <c r="I675" t="s">
        <v>2751</v>
      </c>
    </row>
    <row r="676" spans="1:9" hidden="1" x14ac:dyDescent="0.2">
      <c r="A676" t="s">
        <v>2748</v>
      </c>
      <c r="B676">
        <v>66</v>
      </c>
      <c r="C676">
        <v>3</v>
      </c>
      <c r="D676" t="s">
        <v>2433</v>
      </c>
      <c r="G676" t="s">
        <v>1975</v>
      </c>
      <c r="I676" t="s">
        <v>2752</v>
      </c>
    </row>
    <row r="677" spans="1:9" hidden="1" x14ac:dyDescent="0.2">
      <c r="A677" t="s">
        <v>2753</v>
      </c>
      <c r="B677">
        <v>67</v>
      </c>
      <c r="C677">
        <v>1</v>
      </c>
      <c r="D677" t="s">
        <v>2754</v>
      </c>
      <c r="G677" t="s">
        <v>1497</v>
      </c>
      <c r="I677" t="s">
        <v>2755</v>
      </c>
    </row>
    <row r="678" spans="1:9" x14ac:dyDescent="0.2">
      <c r="A678" t="s">
        <v>2753</v>
      </c>
      <c r="B678">
        <v>67</v>
      </c>
      <c r="C678">
        <v>1</v>
      </c>
      <c r="D678" t="s">
        <v>2756</v>
      </c>
      <c r="E678" t="s">
        <v>1022</v>
      </c>
      <c r="F678" t="s">
        <v>1658</v>
      </c>
      <c r="G678" t="s">
        <v>1584</v>
      </c>
      <c r="H678" t="s">
        <v>1509</v>
      </c>
      <c r="I678" t="s">
        <v>2757</v>
      </c>
    </row>
    <row r="679" spans="1:9" hidden="1" x14ac:dyDescent="0.2">
      <c r="A679" t="s">
        <v>2758</v>
      </c>
      <c r="B679">
        <v>67</v>
      </c>
      <c r="C679">
        <v>2</v>
      </c>
      <c r="D679" t="s">
        <v>2754</v>
      </c>
      <c r="G679" t="s">
        <v>1497</v>
      </c>
      <c r="I679" t="s">
        <v>2759</v>
      </c>
    </row>
    <row r="680" spans="1:9" x14ac:dyDescent="0.2">
      <c r="A680" t="s">
        <v>2758</v>
      </c>
      <c r="B680">
        <v>67</v>
      </c>
      <c r="C680">
        <v>2</v>
      </c>
      <c r="D680" t="s">
        <v>2760</v>
      </c>
      <c r="E680" t="s">
        <v>1022</v>
      </c>
      <c r="F680" t="s">
        <v>1658</v>
      </c>
      <c r="G680" t="s">
        <v>1584</v>
      </c>
      <c r="H680" t="s">
        <v>1509</v>
      </c>
      <c r="I680" t="s">
        <v>2761</v>
      </c>
    </row>
    <row r="681" spans="1:9" x14ac:dyDescent="0.2">
      <c r="A681" t="s">
        <v>2758</v>
      </c>
      <c r="B681">
        <v>67</v>
      </c>
      <c r="C681">
        <v>2</v>
      </c>
      <c r="D681" t="s">
        <v>2762</v>
      </c>
      <c r="E681" t="s">
        <v>1022</v>
      </c>
      <c r="F681" t="s">
        <v>1658</v>
      </c>
      <c r="G681" t="s">
        <v>1584</v>
      </c>
      <c r="H681" t="s">
        <v>1509</v>
      </c>
      <c r="I681" t="s">
        <v>2763</v>
      </c>
    </row>
    <row r="682" spans="1:9" x14ac:dyDescent="0.2">
      <c r="A682" t="s">
        <v>2764</v>
      </c>
      <c r="B682">
        <v>67</v>
      </c>
      <c r="C682">
        <v>3</v>
      </c>
      <c r="D682" t="s">
        <v>2760</v>
      </c>
      <c r="E682" t="s">
        <v>1022</v>
      </c>
      <c r="F682" t="s">
        <v>1658</v>
      </c>
      <c r="G682" t="s">
        <v>1584</v>
      </c>
      <c r="H682" t="s">
        <v>1509</v>
      </c>
      <c r="I682" t="s">
        <v>2765</v>
      </c>
    </row>
    <row r="683" spans="1:9" x14ac:dyDescent="0.2">
      <c r="A683" t="s">
        <v>2764</v>
      </c>
      <c r="B683">
        <v>67</v>
      </c>
      <c r="C683">
        <v>3</v>
      </c>
      <c r="D683" t="s">
        <v>2762</v>
      </c>
      <c r="E683" t="s">
        <v>1022</v>
      </c>
      <c r="F683" t="s">
        <v>1658</v>
      </c>
      <c r="G683" t="s">
        <v>1584</v>
      </c>
      <c r="H683" t="s">
        <v>1509</v>
      </c>
      <c r="I683" t="s">
        <v>2766</v>
      </c>
    </row>
    <row r="684" spans="1:9" x14ac:dyDescent="0.2">
      <c r="A684" t="s">
        <v>2767</v>
      </c>
      <c r="B684">
        <v>68</v>
      </c>
      <c r="C684">
        <v>1</v>
      </c>
      <c r="D684" t="s">
        <v>2768</v>
      </c>
      <c r="E684" t="s">
        <v>1029</v>
      </c>
      <c r="F684" t="s">
        <v>1658</v>
      </c>
      <c r="G684" t="s">
        <v>2378</v>
      </c>
      <c r="H684" t="s">
        <v>1509</v>
      </c>
      <c r="I684" t="s">
        <v>2769</v>
      </c>
    </row>
    <row r="685" spans="1:9" hidden="1" x14ac:dyDescent="0.2">
      <c r="A685" t="s">
        <v>2767</v>
      </c>
      <c r="B685">
        <v>68</v>
      </c>
      <c r="C685">
        <v>1</v>
      </c>
      <c r="D685" t="s">
        <v>2770</v>
      </c>
      <c r="G685" t="s">
        <v>2771</v>
      </c>
      <c r="I685" t="s">
        <v>2772</v>
      </c>
    </row>
    <row r="686" spans="1:9" hidden="1" x14ac:dyDescent="0.2">
      <c r="A686" t="s">
        <v>2773</v>
      </c>
      <c r="B686">
        <v>68</v>
      </c>
      <c r="C686">
        <v>2</v>
      </c>
      <c r="D686" t="s">
        <v>2774</v>
      </c>
      <c r="G686" t="s">
        <v>1497</v>
      </c>
      <c r="I686" t="s">
        <v>2775</v>
      </c>
    </row>
    <row r="687" spans="1:9" hidden="1" x14ac:dyDescent="0.2">
      <c r="A687" t="s">
        <v>2773</v>
      </c>
      <c r="B687">
        <v>68</v>
      </c>
      <c r="C687">
        <v>2</v>
      </c>
      <c r="D687" t="s">
        <v>2776</v>
      </c>
      <c r="G687" t="s">
        <v>1497</v>
      </c>
      <c r="I687" t="s">
        <v>2777</v>
      </c>
    </row>
    <row r="688" spans="1:9" hidden="1" x14ac:dyDescent="0.2">
      <c r="A688" t="s">
        <v>2773</v>
      </c>
      <c r="B688">
        <v>68</v>
      </c>
      <c r="C688">
        <v>2</v>
      </c>
      <c r="D688" t="s">
        <v>2768</v>
      </c>
      <c r="G688" t="s">
        <v>1497</v>
      </c>
      <c r="I688" t="s">
        <v>2778</v>
      </c>
    </row>
    <row r="689" spans="1:9" x14ac:dyDescent="0.2">
      <c r="A689" t="s">
        <v>2773</v>
      </c>
      <c r="B689">
        <v>68</v>
      </c>
      <c r="C689">
        <v>2</v>
      </c>
      <c r="D689" t="s">
        <v>2770</v>
      </c>
      <c r="E689" t="s">
        <v>1029</v>
      </c>
      <c r="F689" t="s">
        <v>1658</v>
      </c>
      <c r="G689" t="s">
        <v>1584</v>
      </c>
      <c r="H689" t="s">
        <v>1509</v>
      </c>
      <c r="I689" t="s">
        <v>2779</v>
      </c>
    </row>
    <row r="690" spans="1:9" hidden="1" x14ac:dyDescent="0.2">
      <c r="A690" t="s">
        <v>2780</v>
      </c>
      <c r="B690">
        <v>68</v>
      </c>
      <c r="C690">
        <v>3</v>
      </c>
      <c r="D690" t="s">
        <v>2768</v>
      </c>
      <c r="G690" t="s">
        <v>1497</v>
      </c>
      <c r="I690" t="s">
        <v>2781</v>
      </c>
    </row>
    <row r="691" spans="1:9" x14ac:dyDescent="0.2">
      <c r="A691" t="s">
        <v>2780</v>
      </c>
      <c r="B691">
        <v>68</v>
      </c>
      <c r="C691">
        <v>3</v>
      </c>
      <c r="D691" t="s">
        <v>2770</v>
      </c>
      <c r="E691" t="s">
        <v>1029</v>
      </c>
      <c r="F691" t="s">
        <v>1658</v>
      </c>
      <c r="G691" t="s">
        <v>1584</v>
      </c>
      <c r="H691" t="s">
        <v>1509</v>
      </c>
      <c r="I691" t="s">
        <v>2782</v>
      </c>
    </row>
    <row r="692" spans="1:9" hidden="1" x14ac:dyDescent="0.2">
      <c r="A692" t="s">
        <v>2780</v>
      </c>
      <c r="B692">
        <v>68</v>
      </c>
      <c r="C692">
        <v>3</v>
      </c>
      <c r="D692" t="s">
        <v>2783</v>
      </c>
      <c r="G692" t="s">
        <v>1549</v>
      </c>
      <c r="I692" t="s">
        <v>2784</v>
      </c>
    </row>
    <row r="693" spans="1:9" hidden="1" x14ac:dyDescent="0.2">
      <c r="A693" t="s">
        <v>2785</v>
      </c>
      <c r="B693">
        <v>69</v>
      </c>
      <c r="C693">
        <v>1</v>
      </c>
      <c r="D693" t="s">
        <v>2786</v>
      </c>
      <c r="G693" t="s">
        <v>1497</v>
      </c>
      <c r="I693" t="s">
        <v>2787</v>
      </c>
    </row>
    <row r="694" spans="1:9" hidden="1" x14ac:dyDescent="0.2">
      <c r="A694" t="s">
        <v>2785</v>
      </c>
      <c r="B694">
        <v>69</v>
      </c>
      <c r="C694">
        <v>1</v>
      </c>
      <c r="D694" t="s">
        <v>2788</v>
      </c>
      <c r="G694" t="s">
        <v>1497</v>
      </c>
      <c r="I694" t="s">
        <v>2789</v>
      </c>
    </row>
    <row r="695" spans="1:9" hidden="1" x14ac:dyDescent="0.2">
      <c r="A695" t="s">
        <v>2785</v>
      </c>
      <c r="B695">
        <v>69</v>
      </c>
      <c r="C695">
        <v>1</v>
      </c>
      <c r="D695" t="s">
        <v>2790</v>
      </c>
      <c r="G695" t="s">
        <v>1549</v>
      </c>
      <c r="I695" t="s">
        <v>2791</v>
      </c>
    </row>
    <row r="696" spans="1:9" x14ac:dyDescent="0.2">
      <c r="A696" t="s">
        <v>2785</v>
      </c>
      <c r="B696">
        <v>69</v>
      </c>
      <c r="C696">
        <v>1</v>
      </c>
      <c r="D696" t="s">
        <v>2792</v>
      </c>
      <c r="E696" t="s">
        <v>2793</v>
      </c>
      <c r="F696" t="s">
        <v>1658</v>
      </c>
      <c r="G696" t="s">
        <v>1745</v>
      </c>
      <c r="H696" t="s">
        <v>1509</v>
      </c>
      <c r="I696" t="s">
        <v>2794</v>
      </c>
    </row>
    <row r="697" spans="1:9" hidden="1" x14ac:dyDescent="0.2">
      <c r="A697" t="s">
        <v>2785</v>
      </c>
      <c r="B697">
        <v>69</v>
      </c>
      <c r="C697">
        <v>1</v>
      </c>
      <c r="D697" t="s">
        <v>2795</v>
      </c>
      <c r="G697" t="s">
        <v>1749</v>
      </c>
      <c r="I697" t="s">
        <v>2796</v>
      </c>
    </row>
    <row r="698" spans="1:9" hidden="1" x14ac:dyDescent="0.2">
      <c r="A698" t="s">
        <v>2785</v>
      </c>
      <c r="B698">
        <v>69</v>
      </c>
      <c r="C698">
        <v>1</v>
      </c>
      <c r="D698" t="s">
        <v>2797</v>
      </c>
      <c r="G698" t="s">
        <v>1749</v>
      </c>
      <c r="I698" t="s">
        <v>2798</v>
      </c>
    </row>
    <row r="699" spans="1:9" hidden="1" x14ac:dyDescent="0.2">
      <c r="A699" t="s">
        <v>2785</v>
      </c>
      <c r="B699">
        <v>69</v>
      </c>
      <c r="C699">
        <v>1</v>
      </c>
      <c r="D699" t="s">
        <v>2799</v>
      </c>
      <c r="G699" t="s">
        <v>1749</v>
      </c>
      <c r="I699" t="s">
        <v>2800</v>
      </c>
    </row>
    <row r="700" spans="1:9" hidden="1" x14ac:dyDescent="0.2">
      <c r="A700" t="s">
        <v>2785</v>
      </c>
      <c r="B700">
        <v>69</v>
      </c>
      <c r="C700">
        <v>1</v>
      </c>
      <c r="D700" t="s">
        <v>2801</v>
      </c>
      <c r="G700" t="s">
        <v>1749</v>
      </c>
      <c r="I700" t="s">
        <v>2802</v>
      </c>
    </row>
    <row r="701" spans="1:9" hidden="1" x14ac:dyDescent="0.2">
      <c r="A701" t="s">
        <v>2785</v>
      </c>
      <c r="B701">
        <v>69</v>
      </c>
      <c r="C701">
        <v>1</v>
      </c>
      <c r="D701" t="s">
        <v>2803</v>
      </c>
      <c r="G701" t="s">
        <v>1749</v>
      </c>
      <c r="I701" t="s">
        <v>2804</v>
      </c>
    </row>
    <row r="702" spans="1:9" hidden="1" x14ac:dyDescent="0.2">
      <c r="A702" t="s">
        <v>2785</v>
      </c>
      <c r="B702">
        <v>69</v>
      </c>
      <c r="C702">
        <v>1</v>
      </c>
      <c r="D702" t="s">
        <v>2805</v>
      </c>
      <c r="G702" t="s">
        <v>1749</v>
      </c>
      <c r="I702" t="s">
        <v>2806</v>
      </c>
    </row>
    <row r="703" spans="1:9" hidden="1" x14ac:dyDescent="0.2">
      <c r="A703" t="s">
        <v>2807</v>
      </c>
      <c r="B703">
        <v>69</v>
      </c>
      <c r="C703">
        <v>2</v>
      </c>
      <c r="D703" t="s">
        <v>2808</v>
      </c>
      <c r="G703" t="s">
        <v>1497</v>
      </c>
      <c r="I703" t="s">
        <v>2809</v>
      </c>
    </row>
    <row r="704" spans="1:9" hidden="1" x14ac:dyDescent="0.2">
      <c r="A704" t="s">
        <v>2807</v>
      </c>
      <c r="B704">
        <v>69</v>
      </c>
      <c r="C704">
        <v>2</v>
      </c>
      <c r="D704" t="s">
        <v>2810</v>
      </c>
      <c r="G704" t="s">
        <v>1497</v>
      </c>
      <c r="I704" t="s">
        <v>2811</v>
      </c>
    </row>
    <row r="705" spans="1:9" hidden="1" x14ac:dyDescent="0.2">
      <c r="A705" t="s">
        <v>2807</v>
      </c>
      <c r="B705">
        <v>69</v>
      </c>
      <c r="C705">
        <v>2</v>
      </c>
      <c r="D705" t="s">
        <v>2799</v>
      </c>
      <c r="G705" t="s">
        <v>1497</v>
      </c>
      <c r="I705" t="s">
        <v>2812</v>
      </c>
    </row>
    <row r="706" spans="1:9" hidden="1" x14ac:dyDescent="0.2">
      <c r="A706" t="s">
        <v>2807</v>
      </c>
      <c r="B706">
        <v>69</v>
      </c>
      <c r="C706">
        <v>2</v>
      </c>
      <c r="D706" t="s">
        <v>2801</v>
      </c>
      <c r="G706" t="s">
        <v>1497</v>
      </c>
      <c r="I706" t="s">
        <v>2813</v>
      </c>
    </row>
    <row r="707" spans="1:9" hidden="1" x14ac:dyDescent="0.2">
      <c r="A707" t="s">
        <v>2807</v>
      </c>
      <c r="B707">
        <v>69</v>
      </c>
      <c r="C707">
        <v>2</v>
      </c>
      <c r="D707" t="s">
        <v>2814</v>
      </c>
      <c r="G707" t="s">
        <v>1497</v>
      </c>
      <c r="I707" t="s">
        <v>2815</v>
      </c>
    </row>
    <row r="708" spans="1:9" hidden="1" x14ac:dyDescent="0.2">
      <c r="A708" t="s">
        <v>2807</v>
      </c>
      <c r="B708">
        <v>69</v>
      </c>
      <c r="C708">
        <v>2</v>
      </c>
      <c r="D708" t="s">
        <v>2816</v>
      </c>
      <c r="G708" t="s">
        <v>1497</v>
      </c>
      <c r="I708" t="s">
        <v>2817</v>
      </c>
    </row>
    <row r="709" spans="1:9" hidden="1" x14ac:dyDescent="0.2">
      <c r="A709" t="s">
        <v>2807</v>
      </c>
      <c r="B709">
        <v>69</v>
      </c>
      <c r="C709">
        <v>2</v>
      </c>
      <c r="D709" t="s">
        <v>2818</v>
      </c>
      <c r="G709" t="s">
        <v>1497</v>
      </c>
      <c r="I709" t="s">
        <v>2819</v>
      </c>
    </row>
    <row r="710" spans="1:9" hidden="1" x14ac:dyDescent="0.2">
      <c r="A710" t="s">
        <v>2807</v>
      </c>
      <c r="B710">
        <v>69</v>
      </c>
      <c r="C710">
        <v>2</v>
      </c>
      <c r="D710" t="s">
        <v>2820</v>
      </c>
      <c r="G710" t="s">
        <v>1497</v>
      </c>
      <c r="I710" t="s">
        <v>2821</v>
      </c>
    </row>
    <row r="711" spans="1:9" x14ac:dyDescent="0.2">
      <c r="A711" t="s">
        <v>2822</v>
      </c>
      <c r="B711">
        <v>69</v>
      </c>
      <c r="C711">
        <v>3</v>
      </c>
      <c r="D711" t="s">
        <v>2823</v>
      </c>
      <c r="E711" t="s">
        <v>2793</v>
      </c>
      <c r="F711" t="s">
        <v>1658</v>
      </c>
      <c r="G711" t="s">
        <v>1978</v>
      </c>
      <c r="H711" t="s">
        <v>1509</v>
      </c>
      <c r="I711" t="s">
        <v>2824</v>
      </c>
    </row>
    <row r="712" spans="1:9" hidden="1" x14ac:dyDescent="0.2">
      <c r="A712" t="s">
        <v>2822</v>
      </c>
      <c r="B712">
        <v>69</v>
      </c>
      <c r="C712">
        <v>3</v>
      </c>
      <c r="D712" t="s">
        <v>2799</v>
      </c>
      <c r="G712" t="s">
        <v>1497</v>
      </c>
      <c r="I712" t="s">
        <v>2825</v>
      </c>
    </row>
    <row r="713" spans="1:9" hidden="1" x14ac:dyDescent="0.2">
      <c r="A713" t="s">
        <v>2822</v>
      </c>
      <c r="B713">
        <v>69</v>
      </c>
      <c r="C713">
        <v>3</v>
      </c>
      <c r="D713" t="s">
        <v>2801</v>
      </c>
      <c r="G713" t="s">
        <v>1497</v>
      </c>
      <c r="I713" t="s">
        <v>2826</v>
      </c>
    </row>
    <row r="714" spans="1:9" hidden="1" x14ac:dyDescent="0.2">
      <c r="A714" t="s">
        <v>2822</v>
      </c>
      <c r="B714">
        <v>69</v>
      </c>
      <c r="C714">
        <v>3</v>
      </c>
      <c r="D714" t="s">
        <v>2814</v>
      </c>
      <c r="G714" t="s">
        <v>1497</v>
      </c>
      <c r="I714" t="s">
        <v>2827</v>
      </c>
    </row>
    <row r="715" spans="1:9" hidden="1" x14ac:dyDescent="0.2">
      <c r="A715" t="s">
        <v>2822</v>
      </c>
      <c r="B715">
        <v>69</v>
      </c>
      <c r="C715">
        <v>3</v>
      </c>
      <c r="D715" t="s">
        <v>2816</v>
      </c>
      <c r="G715" t="s">
        <v>1497</v>
      </c>
      <c r="I715" t="s">
        <v>2828</v>
      </c>
    </row>
    <row r="716" spans="1:9" hidden="1" x14ac:dyDescent="0.2">
      <c r="A716" t="s">
        <v>2822</v>
      </c>
      <c r="B716">
        <v>69</v>
      </c>
      <c r="C716">
        <v>3</v>
      </c>
      <c r="D716" t="s">
        <v>2818</v>
      </c>
      <c r="G716" t="s">
        <v>1497</v>
      </c>
      <c r="I716" t="s">
        <v>2829</v>
      </c>
    </row>
    <row r="717" spans="1:9" hidden="1" x14ac:dyDescent="0.2">
      <c r="A717" t="s">
        <v>2822</v>
      </c>
      <c r="B717">
        <v>69</v>
      </c>
      <c r="C717">
        <v>3</v>
      </c>
      <c r="D717" t="s">
        <v>2820</v>
      </c>
      <c r="G717" t="s">
        <v>1497</v>
      </c>
      <c r="I717" t="s">
        <v>2830</v>
      </c>
    </row>
    <row r="718" spans="1:9" hidden="1" x14ac:dyDescent="0.2">
      <c r="A718" t="s">
        <v>2831</v>
      </c>
      <c r="B718">
        <v>70</v>
      </c>
      <c r="C718">
        <v>1</v>
      </c>
      <c r="D718" t="s">
        <v>2479</v>
      </c>
      <c r="G718" t="s">
        <v>1497</v>
      </c>
      <c r="I718" t="s">
        <v>2832</v>
      </c>
    </row>
    <row r="719" spans="1:9" x14ac:dyDescent="0.2">
      <c r="A719" t="s">
        <v>2831</v>
      </c>
      <c r="B719">
        <v>70</v>
      </c>
      <c r="C719">
        <v>1</v>
      </c>
      <c r="D719" t="s">
        <v>2479</v>
      </c>
      <c r="E719" t="s">
        <v>855</v>
      </c>
      <c r="F719" t="s">
        <v>1658</v>
      </c>
      <c r="G719" t="s">
        <v>2833</v>
      </c>
      <c r="H719" t="s">
        <v>1509</v>
      </c>
      <c r="I719" t="s">
        <v>2834</v>
      </c>
    </row>
    <row r="720" spans="1:9" hidden="1" x14ac:dyDescent="0.2">
      <c r="A720" t="s">
        <v>2831</v>
      </c>
      <c r="B720">
        <v>70</v>
      </c>
      <c r="C720">
        <v>1</v>
      </c>
      <c r="D720" t="s">
        <v>2835</v>
      </c>
      <c r="E720" t="s">
        <v>824</v>
      </c>
      <c r="F720" t="s">
        <v>1658</v>
      </c>
      <c r="G720" t="s">
        <v>2836</v>
      </c>
      <c r="I720" t="s">
        <v>2837</v>
      </c>
    </row>
    <row r="721" spans="1:9" hidden="1" x14ac:dyDescent="0.2">
      <c r="A721" t="s">
        <v>2831</v>
      </c>
      <c r="B721">
        <v>70</v>
      </c>
      <c r="C721">
        <v>1</v>
      </c>
      <c r="D721" t="s">
        <v>2464</v>
      </c>
      <c r="G721" t="s">
        <v>2465</v>
      </c>
      <c r="I721" t="s">
        <v>2838</v>
      </c>
    </row>
    <row r="722" spans="1:9" hidden="1" x14ac:dyDescent="0.2">
      <c r="A722" t="s">
        <v>2831</v>
      </c>
      <c r="B722">
        <v>70</v>
      </c>
      <c r="C722">
        <v>1</v>
      </c>
      <c r="D722" t="s">
        <v>2467</v>
      </c>
      <c r="G722" t="s">
        <v>2465</v>
      </c>
      <c r="I722" t="s">
        <v>2839</v>
      </c>
    </row>
    <row r="723" spans="1:9" hidden="1" x14ac:dyDescent="0.2">
      <c r="A723" t="s">
        <v>2831</v>
      </c>
      <c r="B723">
        <v>70</v>
      </c>
      <c r="C723">
        <v>1</v>
      </c>
      <c r="D723" t="s">
        <v>2427</v>
      </c>
      <c r="G723" t="s">
        <v>2465</v>
      </c>
      <c r="I723" t="s">
        <v>2840</v>
      </c>
    </row>
    <row r="724" spans="1:9" hidden="1" x14ac:dyDescent="0.2">
      <c r="A724" t="s">
        <v>2831</v>
      </c>
      <c r="B724">
        <v>70</v>
      </c>
      <c r="C724">
        <v>1</v>
      </c>
      <c r="D724" t="s">
        <v>1677</v>
      </c>
      <c r="G724" t="s">
        <v>1497</v>
      </c>
      <c r="I724" t="s">
        <v>2841</v>
      </c>
    </row>
    <row r="725" spans="1:9" hidden="1" x14ac:dyDescent="0.2">
      <c r="A725" t="s">
        <v>2831</v>
      </c>
      <c r="B725">
        <v>70</v>
      </c>
      <c r="C725">
        <v>1</v>
      </c>
      <c r="D725" t="s">
        <v>1707</v>
      </c>
      <c r="G725" t="s">
        <v>1497</v>
      </c>
      <c r="I725" t="s">
        <v>2842</v>
      </c>
    </row>
    <row r="726" spans="1:9" hidden="1" x14ac:dyDescent="0.2">
      <c r="A726" t="s">
        <v>2831</v>
      </c>
      <c r="B726">
        <v>70</v>
      </c>
      <c r="C726">
        <v>1</v>
      </c>
      <c r="D726" t="s">
        <v>2843</v>
      </c>
      <c r="G726" t="s">
        <v>1549</v>
      </c>
      <c r="I726" t="s">
        <v>2844</v>
      </c>
    </row>
    <row r="727" spans="1:9" hidden="1" x14ac:dyDescent="0.2">
      <c r="A727" t="s">
        <v>2831</v>
      </c>
      <c r="B727">
        <v>70</v>
      </c>
      <c r="C727">
        <v>1</v>
      </c>
      <c r="D727" t="s">
        <v>2845</v>
      </c>
      <c r="G727" t="s">
        <v>1549</v>
      </c>
      <c r="I727" t="s">
        <v>2846</v>
      </c>
    </row>
    <row r="728" spans="1:9" hidden="1" x14ac:dyDescent="0.2">
      <c r="A728" t="s">
        <v>2831</v>
      </c>
      <c r="B728">
        <v>70</v>
      </c>
      <c r="C728">
        <v>1</v>
      </c>
      <c r="D728" t="s">
        <v>2847</v>
      </c>
      <c r="G728" t="s">
        <v>1549</v>
      </c>
      <c r="I728" t="s">
        <v>2848</v>
      </c>
    </row>
    <row r="729" spans="1:9" hidden="1" x14ac:dyDescent="0.2">
      <c r="A729" t="s">
        <v>2831</v>
      </c>
      <c r="B729">
        <v>70</v>
      </c>
      <c r="C729">
        <v>1</v>
      </c>
      <c r="D729" t="s">
        <v>2849</v>
      </c>
      <c r="G729" t="s">
        <v>1549</v>
      </c>
      <c r="I729" t="s">
        <v>2850</v>
      </c>
    </row>
    <row r="730" spans="1:9" hidden="1" x14ac:dyDescent="0.2">
      <c r="A730" t="s">
        <v>2831</v>
      </c>
      <c r="B730">
        <v>70</v>
      </c>
      <c r="C730">
        <v>1</v>
      </c>
      <c r="D730" t="s">
        <v>2851</v>
      </c>
      <c r="G730" t="s">
        <v>1549</v>
      </c>
      <c r="I730" t="s">
        <v>2852</v>
      </c>
    </row>
    <row r="731" spans="1:9" x14ac:dyDescent="0.2">
      <c r="A731" t="s">
        <v>2831</v>
      </c>
      <c r="B731">
        <v>70</v>
      </c>
      <c r="C731">
        <v>1</v>
      </c>
      <c r="D731" t="s">
        <v>1999</v>
      </c>
      <c r="E731" s="5" t="s">
        <v>846</v>
      </c>
      <c r="F731" t="s">
        <v>2853</v>
      </c>
      <c r="G731" t="s">
        <v>2854</v>
      </c>
      <c r="H731" t="s">
        <v>1509</v>
      </c>
      <c r="I731" t="s">
        <v>2855</v>
      </c>
    </row>
    <row r="732" spans="1:9" x14ac:dyDescent="0.2">
      <c r="A732" t="s">
        <v>2831</v>
      </c>
      <c r="B732">
        <v>70</v>
      </c>
      <c r="C732">
        <v>1</v>
      </c>
      <c r="D732" t="s">
        <v>2447</v>
      </c>
      <c r="E732" s="5" t="s">
        <v>846</v>
      </c>
      <c r="F732" t="s">
        <v>1615</v>
      </c>
      <c r="G732" t="s">
        <v>2856</v>
      </c>
      <c r="H732" t="s">
        <v>1509</v>
      </c>
      <c r="I732" t="s">
        <v>2857</v>
      </c>
    </row>
    <row r="733" spans="1:9" hidden="1" x14ac:dyDescent="0.2">
      <c r="A733" t="s">
        <v>2831</v>
      </c>
      <c r="B733">
        <v>70</v>
      </c>
      <c r="C733">
        <v>1</v>
      </c>
      <c r="D733" t="s">
        <v>2858</v>
      </c>
      <c r="G733" t="s">
        <v>1497</v>
      </c>
      <c r="I733" t="s">
        <v>2859</v>
      </c>
    </row>
    <row r="734" spans="1:9" hidden="1" x14ac:dyDescent="0.2">
      <c r="A734" t="s">
        <v>2831</v>
      </c>
      <c r="B734">
        <v>70</v>
      </c>
      <c r="C734">
        <v>1</v>
      </c>
      <c r="D734" t="s">
        <v>2452</v>
      </c>
      <c r="G734" t="s">
        <v>1497</v>
      </c>
      <c r="I734" t="s">
        <v>2860</v>
      </c>
    </row>
    <row r="735" spans="1:9" hidden="1" x14ac:dyDescent="0.2">
      <c r="A735" t="s">
        <v>2831</v>
      </c>
      <c r="B735">
        <v>70</v>
      </c>
      <c r="C735">
        <v>1</v>
      </c>
      <c r="D735" t="s">
        <v>2052</v>
      </c>
      <c r="G735" t="s">
        <v>1497</v>
      </c>
      <c r="I735" t="s">
        <v>2861</v>
      </c>
    </row>
    <row r="736" spans="1:9" hidden="1" x14ac:dyDescent="0.2">
      <c r="A736" t="s">
        <v>2862</v>
      </c>
      <c r="B736">
        <v>70</v>
      </c>
      <c r="C736">
        <v>2</v>
      </c>
      <c r="D736" t="s">
        <v>2863</v>
      </c>
      <c r="G736" t="s">
        <v>1497</v>
      </c>
      <c r="I736" t="s">
        <v>2864</v>
      </c>
    </row>
    <row r="737" spans="1:9" x14ac:dyDescent="0.2">
      <c r="A737" t="s">
        <v>2862</v>
      </c>
      <c r="B737">
        <v>70</v>
      </c>
      <c r="C737">
        <v>2</v>
      </c>
      <c r="D737" t="s">
        <v>2863</v>
      </c>
      <c r="E737" t="s">
        <v>855</v>
      </c>
      <c r="F737" t="s">
        <v>1552</v>
      </c>
      <c r="G737" t="s">
        <v>2228</v>
      </c>
      <c r="H737" t="s">
        <v>1509</v>
      </c>
      <c r="I737" t="s">
        <v>2865</v>
      </c>
    </row>
    <row r="738" spans="1:9" x14ac:dyDescent="0.2">
      <c r="A738" t="s">
        <v>2862</v>
      </c>
      <c r="B738">
        <v>70</v>
      </c>
      <c r="C738">
        <v>2</v>
      </c>
      <c r="D738" t="s">
        <v>2866</v>
      </c>
      <c r="E738" t="s">
        <v>855</v>
      </c>
      <c r="F738" t="s">
        <v>1658</v>
      </c>
      <c r="G738" t="s">
        <v>2223</v>
      </c>
      <c r="H738" t="s">
        <v>1509</v>
      </c>
      <c r="I738" t="s">
        <v>2867</v>
      </c>
    </row>
    <row r="739" spans="1:9" hidden="1" x14ac:dyDescent="0.2">
      <c r="A739" t="s">
        <v>2862</v>
      </c>
      <c r="B739">
        <v>70</v>
      </c>
      <c r="C739">
        <v>2</v>
      </c>
      <c r="D739" t="s">
        <v>2467</v>
      </c>
      <c r="G739" t="s">
        <v>1549</v>
      </c>
      <c r="I739" t="s">
        <v>2868</v>
      </c>
    </row>
    <row r="740" spans="1:9" hidden="1" x14ac:dyDescent="0.2">
      <c r="A740" t="s">
        <v>2862</v>
      </c>
      <c r="B740">
        <v>70</v>
      </c>
      <c r="C740">
        <v>2</v>
      </c>
      <c r="D740" t="s">
        <v>2869</v>
      </c>
      <c r="G740" t="s">
        <v>2465</v>
      </c>
      <c r="I740" t="s">
        <v>2870</v>
      </c>
    </row>
    <row r="741" spans="1:9" hidden="1" x14ac:dyDescent="0.2">
      <c r="A741" t="s">
        <v>2862</v>
      </c>
      <c r="B741">
        <v>70</v>
      </c>
      <c r="C741">
        <v>2</v>
      </c>
      <c r="D741" t="s">
        <v>2427</v>
      </c>
      <c r="G741" t="s">
        <v>2465</v>
      </c>
      <c r="I741" t="s">
        <v>2871</v>
      </c>
    </row>
    <row r="742" spans="1:9" hidden="1" x14ac:dyDescent="0.2">
      <c r="A742" t="s">
        <v>2862</v>
      </c>
      <c r="B742">
        <v>70</v>
      </c>
      <c r="C742">
        <v>2</v>
      </c>
      <c r="D742" t="s">
        <v>1707</v>
      </c>
      <c r="G742" t="s">
        <v>1758</v>
      </c>
      <c r="I742" t="s">
        <v>2872</v>
      </c>
    </row>
    <row r="743" spans="1:9" hidden="1" x14ac:dyDescent="0.2">
      <c r="A743" t="s">
        <v>2862</v>
      </c>
      <c r="B743">
        <v>70</v>
      </c>
      <c r="C743">
        <v>2</v>
      </c>
      <c r="D743" t="s">
        <v>2443</v>
      </c>
      <c r="G743" t="s">
        <v>1758</v>
      </c>
      <c r="I743" t="s">
        <v>2873</v>
      </c>
    </row>
    <row r="744" spans="1:9" hidden="1" x14ac:dyDescent="0.2">
      <c r="A744" t="s">
        <v>2862</v>
      </c>
      <c r="B744">
        <v>70</v>
      </c>
      <c r="C744">
        <v>2</v>
      </c>
      <c r="D744" t="s">
        <v>1886</v>
      </c>
      <c r="E744" t="s">
        <v>1886</v>
      </c>
      <c r="F744" t="s">
        <v>1886</v>
      </c>
      <c r="G744" t="s">
        <v>1887</v>
      </c>
      <c r="I744" t="s">
        <v>2874</v>
      </c>
    </row>
    <row r="745" spans="1:9" hidden="1" x14ac:dyDescent="0.2">
      <c r="A745" t="s">
        <v>2862</v>
      </c>
      <c r="B745">
        <v>70</v>
      </c>
      <c r="C745">
        <v>2</v>
      </c>
      <c r="D745" t="s">
        <v>2482</v>
      </c>
      <c r="G745" t="s">
        <v>1497</v>
      </c>
      <c r="I745" t="s">
        <v>2875</v>
      </c>
    </row>
    <row r="746" spans="1:9" hidden="1" x14ac:dyDescent="0.2">
      <c r="A746" t="s">
        <v>2862</v>
      </c>
      <c r="B746">
        <v>70</v>
      </c>
      <c r="C746">
        <v>2</v>
      </c>
      <c r="D746" t="s">
        <v>2876</v>
      </c>
      <c r="G746" t="s">
        <v>1549</v>
      </c>
      <c r="I746" t="s">
        <v>2877</v>
      </c>
    </row>
    <row r="747" spans="1:9" x14ac:dyDescent="0.2">
      <c r="A747" t="s">
        <v>2862</v>
      </c>
      <c r="B747">
        <v>70</v>
      </c>
      <c r="C747">
        <v>2</v>
      </c>
      <c r="D747" t="s">
        <v>2878</v>
      </c>
      <c r="E747" t="s">
        <v>1047</v>
      </c>
      <c r="F747" t="s">
        <v>1658</v>
      </c>
      <c r="G747" t="s">
        <v>2378</v>
      </c>
      <c r="H747" t="s">
        <v>1509</v>
      </c>
      <c r="I747" t="s">
        <v>2879</v>
      </c>
    </row>
    <row r="748" spans="1:9" hidden="1" x14ac:dyDescent="0.2">
      <c r="A748" t="s">
        <v>2862</v>
      </c>
      <c r="B748">
        <v>70</v>
      </c>
      <c r="C748">
        <v>2</v>
      </c>
      <c r="D748" t="s">
        <v>2858</v>
      </c>
      <c r="G748" t="s">
        <v>2771</v>
      </c>
      <c r="I748" t="s">
        <v>2880</v>
      </c>
    </row>
    <row r="749" spans="1:9" hidden="1" x14ac:dyDescent="0.2">
      <c r="A749" t="s">
        <v>2881</v>
      </c>
      <c r="B749">
        <v>70</v>
      </c>
      <c r="C749">
        <v>3</v>
      </c>
      <c r="D749" t="s">
        <v>2882</v>
      </c>
      <c r="G749" t="s">
        <v>1497</v>
      </c>
      <c r="I749" t="s">
        <v>2883</v>
      </c>
    </row>
    <row r="750" spans="1:9" hidden="1" x14ac:dyDescent="0.2">
      <c r="A750" t="s">
        <v>2881</v>
      </c>
      <c r="B750">
        <v>70</v>
      </c>
      <c r="C750">
        <v>3</v>
      </c>
      <c r="D750" t="s">
        <v>2090</v>
      </c>
      <c r="G750" t="s">
        <v>2740</v>
      </c>
      <c r="I750" t="s">
        <v>2884</v>
      </c>
    </row>
    <row r="751" spans="1:9" hidden="1" x14ac:dyDescent="0.2">
      <c r="A751" t="s">
        <v>2881</v>
      </c>
      <c r="B751">
        <v>70</v>
      </c>
      <c r="C751">
        <v>3</v>
      </c>
      <c r="D751" t="s">
        <v>2388</v>
      </c>
      <c r="G751" t="s">
        <v>2740</v>
      </c>
      <c r="I751" t="s">
        <v>2885</v>
      </c>
    </row>
    <row r="752" spans="1:9" x14ac:dyDescent="0.2">
      <c r="A752" t="s">
        <v>2881</v>
      </c>
      <c r="B752">
        <v>70</v>
      </c>
      <c r="C752">
        <v>3</v>
      </c>
      <c r="D752" t="s">
        <v>2452</v>
      </c>
      <c r="E752" t="s">
        <v>817</v>
      </c>
      <c r="F752" t="s">
        <v>1658</v>
      </c>
      <c r="G752" t="s">
        <v>1584</v>
      </c>
      <c r="H752" t="s">
        <v>1509</v>
      </c>
      <c r="I752" t="s">
        <v>2886</v>
      </c>
    </row>
    <row r="753" spans="1:9" hidden="1" x14ac:dyDescent="0.2">
      <c r="A753" t="s">
        <v>2881</v>
      </c>
      <c r="B753">
        <v>70</v>
      </c>
      <c r="C753">
        <v>3</v>
      </c>
      <c r="D753" t="s">
        <v>2450</v>
      </c>
      <c r="G753" t="s">
        <v>1497</v>
      </c>
      <c r="I753" t="s">
        <v>2887</v>
      </c>
    </row>
    <row r="754" spans="1:9" x14ac:dyDescent="0.2">
      <c r="A754" t="s">
        <v>2881</v>
      </c>
      <c r="B754">
        <v>70</v>
      </c>
      <c r="C754">
        <v>3</v>
      </c>
      <c r="D754" t="s">
        <v>2878</v>
      </c>
      <c r="E754" t="s">
        <v>1047</v>
      </c>
      <c r="F754" t="s">
        <v>1658</v>
      </c>
      <c r="G754" t="s">
        <v>2223</v>
      </c>
      <c r="H754" t="s">
        <v>1509</v>
      </c>
      <c r="I754" t="s">
        <v>2888</v>
      </c>
    </row>
    <row r="755" spans="1:9" hidden="1" x14ac:dyDescent="0.2">
      <c r="A755" t="s">
        <v>2881</v>
      </c>
      <c r="B755">
        <v>70</v>
      </c>
      <c r="C755">
        <v>3</v>
      </c>
      <c r="D755" t="s">
        <v>2889</v>
      </c>
      <c r="E755" t="s">
        <v>1047</v>
      </c>
      <c r="F755" t="s">
        <v>1658</v>
      </c>
      <c r="G755" t="s">
        <v>2890</v>
      </c>
      <c r="I755" t="s">
        <v>2891</v>
      </c>
    </row>
    <row r="756" spans="1:9" x14ac:dyDescent="0.2">
      <c r="A756" t="s">
        <v>2881</v>
      </c>
      <c r="B756">
        <v>70</v>
      </c>
      <c r="C756">
        <v>3</v>
      </c>
      <c r="D756" t="s">
        <v>2892</v>
      </c>
      <c r="E756" t="s">
        <v>1047</v>
      </c>
      <c r="F756" t="s">
        <v>1658</v>
      </c>
      <c r="G756" t="s">
        <v>1764</v>
      </c>
      <c r="H756" t="s">
        <v>1509</v>
      </c>
      <c r="I756" t="s">
        <v>2893</v>
      </c>
    </row>
    <row r="757" spans="1:9" hidden="1" x14ac:dyDescent="0.2">
      <c r="A757" t="s">
        <v>2881</v>
      </c>
      <c r="B757">
        <v>70</v>
      </c>
      <c r="C757">
        <v>3</v>
      </c>
      <c r="D757" t="s">
        <v>2482</v>
      </c>
      <c r="G757" t="s">
        <v>1497</v>
      </c>
      <c r="I757" t="s">
        <v>2894</v>
      </c>
    </row>
    <row r="758" spans="1:9" x14ac:dyDescent="0.2">
      <c r="A758" t="s">
        <v>2881</v>
      </c>
      <c r="B758">
        <v>70</v>
      </c>
      <c r="C758">
        <v>3</v>
      </c>
      <c r="D758" t="s">
        <v>2447</v>
      </c>
      <c r="E758" s="5" t="s">
        <v>846</v>
      </c>
      <c r="F758" t="s">
        <v>1552</v>
      </c>
      <c r="G758" t="s">
        <v>2895</v>
      </c>
      <c r="H758" t="s">
        <v>1509</v>
      </c>
      <c r="I758" t="s">
        <v>2896</v>
      </c>
    </row>
    <row r="759" spans="1:9" hidden="1" x14ac:dyDescent="0.2">
      <c r="A759" t="s">
        <v>2881</v>
      </c>
      <c r="B759">
        <v>70</v>
      </c>
      <c r="C759">
        <v>3</v>
      </c>
      <c r="D759" t="s">
        <v>2843</v>
      </c>
      <c r="G759" t="s">
        <v>1802</v>
      </c>
      <c r="I759" t="s">
        <v>2897</v>
      </c>
    </row>
    <row r="760" spans="1:9" hidden="1" x14ac:dyDescent="0.2">
      <c r="A760" t="s">
        <v>2881</v>
      </c>
      <c r="B760">
        <v>70</v>
      </c>
      <c r="C760">
        <v>3</v>
      </c>
      <c r="D760" t="s">
        <v>2845</v>
      </c>
      <c r="G760" t="s">
        <v>1549</v>
      </c>
      <c r="I760" t="s">
        <v>2898</v>
      </c>
    </row>
    <row r="761" spans="1:9" hidden="1" x14ac:dyDescent="0.2">
      <c r="A761" t="s">
        <v>2881</v>
      </c>
      <c r="B761">
        <v>70</v>
      </c>
      <c r="C761">
        <v>3</v>
      </c>
      <c r="D761" t="s">
        <v>1707</v>
      </c>
      <c r="G761" t="s">
        <v>1497</v>
      </c>
      <c r="I761" t="s">
        <v>2899</v>
      </c>
    </row>
    <row r="762" spans="1:9" hidden="1" x14ac:dyDescent="0.2">
      <c r="A762" t="s">
        <v>2881</v>
      </c>
      <c r="B762">
        <v>70</v>
      </c>
      <c r="C762">
        <v>3</v>
      </c>
      <c r="D762" t="s">
        <v>2479</v>
      </c>
      <c r="G762" t="s">
        <v>1497</v>
      </c>
      <c r="I762" t="s">
        <v>2900</v>
      </c>
    </row>
    <row r="763" spans="1:9" x14ac:dyDescent="0.2">
      <c r="A763" t="s">
        <v>2881</v>
      </c>
      <c r="B763">
        <v>70</v>
      </c>
      <c r="C763">
        <v>3</v>
      </c>
      <c r="D763" t="s">
        <v>2901</v>
      </c>
      <c r="E763" t="s">
        <v>855</v>
      </c>
      <c r="F763" t="s">
        <v>2902</v>
      </c>
      <c r="G763" t="s">
        <v>2903</v>
      </c>
      <c r="H763" t="s">
        <v>1509</v>
      </c>
      <c r="I763" t="s">
        <v>2904</v>
      </c>
    </row>
    <row r="764" spans="1:9" hidden="1" x14ac:dyDescent="0.2">
      <c r="A764" t="s">
        <v>2881</v>
      </c>
      <c r="B764">
        <v>70</v>
      </c>
      <c r="C764">
        <v>3</v>
      </c>
      <c r="D764" t="s">
        <v>2464</v>
      </c>
      <c r="G764" t="s">
        <v>2905</v>
      </c>
      <c r="I764" t="s">
        <v>2906</v>
      </c>
    </row>
    <row r="765" spans="1:9" x14ac:dyDescent="0.2">
      <c r="A765" t="s">
        <v>2881</v>
      </c>
      <c r="B765">
        <v>70</v>
      </c>
      <c r="C765">
        <v>3</v>
      </c>
      <c r="D765" t="s">
        <v>2427</v>
      </c>
      <c r="E765" t="s">
        <v>824</v>
      </c>
      <c r="F765" t="s">
        <v>1615</v>
      </c>
      <c r="G765" t="s">
        <v>2672</v>
      </c>
      <c r="H765" t="s">
        <v>1509</v>
      </c>
      <c r="I765" t="s">
        <v>2907</v>
      </c>
    </row>
    <row r="766" spans="1:9" hidden="1" x14ac:dyDescent="0.2">
      <c r="A766" t="s">
        <v>2908</v>
      </c>
      <c r="B766">
        <v>71</v>
      </c>
      <c r="C766">
        <v>1</v>
      </c>
      <c r="D766" t="s">
        <v>2909</v>
      </c>
      <c r="G766" t="s">
        <v>1497</v>
      </c>
      <c r="I766" t="s">
        <v>2910</v>
      </c>
    </row>
    <row r="767" spans="1:9" x14ac:dyDescent="0.2">
      <c r="A767" t="s">
        <v>2908</v>
      </c>
      <c r="B767">
        <v>71</v>
      </c>
      <c r="C767">
        <v>1</v>
      </c>
      <c r="D767" t="s">
        <v>2909</v>
      </c>
      <c r="E767" t="s">
        <v>2911</v>
      </c>
      <c r="F767" t="s">
        <v>2912</v>
      </c>
      <c r="G767" t="s">
        <v>1764</v>
      </c>
      <c r="H767" t="s">
        <v>1509</v>
      </c>
      <c r="I767" t="s">
        <v>2913</v>
      </c>
    </row>
    <row r="768" spans="1:9" hidden="1" x14ac:dyDescent="0.2">
      <c r="A768" t="s">
        <v>2908</v>
      </c>
      <c r="B768">
        <v>71</v>
      </c>
      <c r="C768">
        <v>1</v>
      </c>
      <c r="D768" t="s">
        <v>2914</v>
      </c>
      <c r="G768" t="s">
        <v>1758</v>
      </c>
      <c r="I768" t="s">
        <v>2915</v>
      </c>
    </row>
    <row r="769" spans="1:9" hidden="1" x14ac:dyDescent="0.2">
      <c r="A769" t="s">
        <v>2908</v>
      </c>
      <c r="B769">
        <v>71</v>
      </c>
      <c r="C769">
        <v>1</v>
      </c>
      <c r="D769" t="s">
        <v>2916</v>
      </c>
      <c r="G769" t="s">
        <v>1758</v>
      </c>
      <c r="I769" t="s">
        <v>2917</v>
      </c>
    </row>
    <row r="770" spans="1:9" hidden="1" x14ac:dyDescent="0.2">
      <c r="A770" t="s">
        <v>2908</v>
      </c>
      <c r="B770">
        <v>71</v>
      </c>
      <c r="C770">
        <v>1</v>
      </c>
      <c r="D770" t="s">
        <v>2918</v>
      </c>
      <c r="G770" t="s">
        <v>1758</v>
      </c>
      <c r="I770" t="s">
        <v>2919</v>
      </c>
    </row>
    <row r="771" spans="1:9" hidden="1" x14ac:dyDescent="0.2">
      <c r="A771" t="s">
        <v>2908</v>
      </c>
      <c r="B771">
        <v>71</v>
      </c>
      <c r="C771">
        <v>1</v>
      </c>
      <c r="D771" t="s">
        <v>1642</v>
      </c>
      <c r="G771" t="s">
        <v>1497</v>
      </c>
      <c r="I771" t="s">
        <v>2920</v>
      </c>
    </row>
    <row r="772" spans="1:9" hidden="1" x14ac:dyDescent="0.2">
      <c r="A772" t="s">
        <v>2908</v>
      </c>
      <c r="B772">
        <v>71</v>
      </c>
      <c r="C772">
        <v>1</v>
      </c>
      <c r="D772" t="s">
        <v>1720</v>
      </c>
      <c r="G772" t="s">
        <v>1522</v>
      </c>
      <c r="I772" t="s">
        <v>2921</v>
      </c>
    </row>
    <row r="773" spans="1:9" x14ac:dyDescent="0.2">
      <c r="A773" t="s">
        <v>2908</v>
      </c>
      <c r="B773">
        <v>71</v>
      </c>
      <c r="C773">
        <v>1</v>
      </c>
      <c r="D773" t="s">
        <v>2922</v>
      </c>
      <c r="E773" t="s">
        <v>1098</v>
      </c>
      <c r="F773" t="s">
        <v>1552</v>
      </c>
      <c r="G773" t="s">
        <v>1508</v>
      </c>
      <c r="H773" t="s">
        <v>1509</v>
      </c>
      <c r="I773" t="s">
        <v>2923</v>
      </c>
    </row>
    <row r="774" spans="1:9" hidden="1" x14ac:dyDescent="0.2">
      <c r="A774" t="s">
        <v>2908</v>
      </c>
      <c r="B774">
        <v>71</v>
      </c>
      <c r="C774">
        <v>1</v>
      </c>
      <c r="D774" t="s">
        <v>1642</v>
      </c>
      <c r="G774" t="s">
        <v>1497</v>
      </c>
      <c r="I774" t="s">
        <v>2924</v>
      </c>
    </row>
    <row r="775" spans="1:9" hidden="1" x14ac:dyDescent="0.2">
      <c r="A775" t="s">
        <v>2908</v>
      </c>
      <c r="B775">
        <v>71</v>
      </c>
      <c r="C775">
        <v>1</v>
      </c>
      <c r="D775" t="s">
        <v>2925</v>
      </c>
      <c r="G775" t="s">
        <v>1549</v>
      </c>
      <c r="I775" t="s">
        <v>2926</v>
      </c>
    </row>
    <row r="776" spans="1:9" hidden="1" x14ac:dyDescent="0.2">
      <c r="A776" t="s">
        <v>2927</v>
      </c>
      <c r="B776">
        <v>71</v>
      </c>
      <c r="C776">
        <v>2</v>
      </c>
      <c r="D776" t="s">
        <v>2909</v>
      </c>
      <c r="G776" t="s">
        <v>1497</v>
      </c>
      <c r="I776" t="s">
        <v>2928</v>
      </c>
    </row>
    <row r="777" spans="1:9" hidden="1" x14ac:dyDescent="0.2">
      <c r="A777" t="s">
        <v>2927</v>
      </c>
      <c r="B777">
        <v>71</v>
      </c>
      <c r="C777">
        <v>2</v>
      </c>
      <c r="D777" t="s">
        <v>2914</v>
      </c>
      <c r="G777" t="s">
        <v>1497</v>
      </c>
      <c r="I777" t="s">
        <v>2929</v>
      </c>
    </row>
    <row r="778" spans="1:9" hidden="1" x14ac:dyDescent="0.2">
      <c r="A778" t="s">
        <v>2927</v>
      </c>
      <c r="B778">
        <v>71</v>
      </c>
      <c r="C778">
        <v>2</v>
      </c>
      <c r="D778" t="s">
        <v>2918</v>
      </c>
      <c r="G778" t="s">
        <v>1497</v>
      </c>
      <c r="I778" t="s">
        <v>2930</v>
      </c>
    </row>
    <row r="779" spans="1:9" hidden="1" x14ac:dyDescent="0.2">
      <c r="A779" t="s">
        <v>2927</v>
      </c>
      <c r="B779">
        <v>71</v>
      </c>
      <c r="C779">
        <v>2</v>
      </c>
      <c r="D779" t="s">
        <v>2916</v>
      </c>
      <c r="G779" t="s">
        <v>1497</v>
      </c>
      <c r="I779" t="s">
        <v>2931</v>
      </c>
    </row>
    <row r="780" spans="1:9" hidden="1" x14ac:dyDescent="0.2">
      <c r="A780" t="s">
        <v>2927</v>
      </c>
      <c r="B780">
        <v>71</v>
      </c>
      <c r="C780">
        <v>2</v>
      </c>
      <c r="D780" t="s">
        <v>1642</v>
      </c>
      <c r="G780" t="s">
        <v>1497</v>
      </c>
      <c r="I780" t="s">
        <v>2932</v>
      </c>
    </row>
    <row r="781" spans="1:9" hidden="1" x14ac:dyDescent="0.2">
      <c r="A781" t="s">
        <v>2927</v>
      </c>
      <c r="B781">
        <v>71</v>
      </c>
      <c r="C781">
        <v>2</v>
      </c>
      <c r="D781" t="s">
        <v>1720</v>
      </c>
      <c r="G781" t="s">
        <v>1549</v>
      </c>
      <c r="I781" t="s">
        <v>2933</v>
      </c>
    </row>
    <row r="782" spans="1:9" hidden="1" x14ac:dyDescent="0.2">
      <c r="A782" t="s">
        <v>2927</v>
      </c>
      <c r="B782">
        <v>71</v>
      </c>
      <c r="C782">
        <v>2</v>
      </c>
      <c r="D782" t="s">
        <v>1642</v>
      </c>
      <c r="G782" t="s">
        <v>1571</v>
      </c>
      <c r="I782" t="s">
        <v>2934</v>
      </c>
    </row>
    <row r="783" spans="1:9" hidden="1" x14ac:dyDescent="0.2">
      <c r="A783" t="s">
        <v>2927</v>
      </c>
      <c r="B783">
        <v>71</v>
      </c>
      <c r="C783">
        <v>2</v>
      </c>
      <c r="D783" t="s">
        <v>1720</v>
      </c>
      <c r="G783" t="s">
        <v>1497</v>
      </c>
      <c r="I783" t="s">
        <v>2935</v>
      </c>
    </row>
    <row r="784" spans="1:9" hidden="1" x14ac:dyDescent="0.2">
      <c r="A784" t="s">
        <v>2927</v>
      </c>
      <c r="B784">
        <v>71</v>
      </c>
      <c r="C784">
        <v>2</v>
      </c>
      <c r="D784" t="s">
        <v>1642</v>
      </c>
      <c r="G784" t="s">
        <v>1497</v>
      </c>
      <c r="I784" t="s">
        <v>2936</v>
      </c>
    </row>
    <row r="785" spans="1:9" hidden="1" x14ac:dyDescent="0.2">
      <c r="A785" t="s">
        <v>2927</v>
      </c>
      <c r="B785">
        <v>71</v>
      </c>
      <c r="C785">
        <v>2</v>
      </c>
      <c r="D785" t="s">
        <v>2937</v>
      </c>
      <c r="G785" t="s">
        <v>1497</v>
      </c>
      <c r="I785" t="s">
        <v>2938</v>
      </c>
    </row>
    <row r="786" spans="1:9" x14ac:dyDescent="0.2">
      <c r="A786" t="s">
        <v>2939</v>
      </c>
      <c r="B786">
        <v>71</v>
      </c>
      <c r="C786">
        <v>3</v>
      </c>
      <c r="D786" t="s">
        <v>2940</v>
      </c>
      <c r="E786" t="s">
        <v>2911</v>
      </c>
      <c r="F786" t="s">
        <v>2208</v>
      </c>
      <c r="G786" t="s">
        <v>1764</v>
      </c>
      <c r="H786" t="s">
        <v>1509</v>
      </c>
      <c r="I786" t="s">
        <v>2941</v>
      </c>
    </row>
    <row r="787" spans="1:9" x14ac:dyDescent="0.2">
      <c r="A787" t="s">
        <v>2939</v>
      </c>
      <c r="B787">
        <v>71</v>
      </c>
      <c r="C787">
        <v>3</v>
      </c>
      <c r="D787" t="s">
        <v>2909</v>
      </c>
      <c r="E787" t="s">
        <v>2911</v>
      </c>
      <c r="F787" t="s">
        <v>1615</v>
      </c>
      <c r="G787" t="s">
        <v>1764</v>
      </c>
      <c r="H787" t="s">
        <v>1509</v>
      </c>
      <c r="I787" t="s">
        <v>2942</v>
      </c>
    </row>
    <row r="788" spans="1:9" hidden="1" x14ac:dyDescent="0.2">
      <c r="A788" t="s">
        <v>2939</v>
      </c>
      <c r="B788">
        <v>71</v>
      </c>
      <c r="C788">
        <v>3</v>
      </c>
      <c r="D788" t="s">
        <v>2914</v>
      </c>
      <c r="G788" t="s">
        <v>1758</v>
      </c>
      <c r="I788" t="s">
        <v>2943</v>
      </c>
    </row>
    <row r="789" spans="1:9" hidden="1" x14ac:dyDescent="0.2">
      <c r="A789" t="s">
        <v>2939</v>
      </c>
      <c r="B789">
        <v>71</v>
      </c>
      <c r="C789">
        <v>3</v>
      </c>
      <c r="D789" t="s">
        <v>1642</v>
      </c>
      <c r="G789" t="s">
        <v>1497</v>
      </c>
      <c r="I789" t="s">
        <v>2944</v>
      </c>
    </row>
    <row r="790" spans="1:9" x14ac:dyDescent="0.2">
      <c r="A790" t="s">
        <v>2939</v>
      </c>
      <c r="B790">
        <v>71</v>
      </c>
      <c r="C790">
        <v>3</v>
      </c>
      <c r="D790" t="s">
        <v>2922</v>
      </c>
      <c r="E790" t="s">
        <v>1098</v>
      </c>
      <c r="F790" t="s">
        <v>1552</v>
      </c>
      <c r="G790" t="s">
        <v>2945</v>
      </c>
      <c r="H790" t="s">
        <v>1509</v>
      </c>
      <c r="I790" t="s">
        <v>2946</v>
      </c>
    </row>
    <row r="791" spans="1:9" hidden="1" x14ac:dyDescent="0.2">
      <c r="A791" t="s">
        <v>2939</v>
      </c>
      <c r="B791">
        <v>71</v>
      </c>
      <c r="C791">
        <v>3</v>
      </c>
      <c r="D791" t="s">
        <v>1720</v>
      </c>
      <c r="G791" t="s">
        <v>1497</v>
      </c>
      <c r="I791" t="s">
        <v>2947</v>
      </c>
    </row>
    <row r="792" spans="1:9" hidden="1" x14ac:dyDescent="0.2">
      <c r="A792" t="s">
        <v>2939</v>
      </c>
      <c r="B792">
        <v>71</v>
      </c>
      <c r="C792">
        <v>3</v>
      </c>
      <c r="D792" t="s">
        <v>1642</v>
      </c>
      <c r="G792" t="s">
        <v>1497</v>
      </c>
      <c r="I792" t="s">
        <v>2948</v>
      </c>
    </row>
    <row r="793" spans="1:9" hidden="1" x14ac:dyDescent="0.2">
      <c r="A793" t="s">
        <v>2939</v>
      </c>
      <c r="B793">
        <v>71</v>
      </c>
      <c r="C793">
        <v>3</v>
      </c>
      <c r="D793" t="s">
        <v>2937</v>
      </c>
      <c r="G793" t="s">
        <v>1497</v>
      </c>
      <c r="I793" t="s">
        <v>2949</v>
      </c>
    </row>
    <row r="794" spans="1:9" hidden="1" x14ac:dyDescent="0.2">
      <c r="A794" t="s">
        <v>2950</v>
      </c>
      <c r="B794">
        <v>73</v>
      </c>
      <c r="C794">
        <v>2</v>
      </c>
      <c r="D794" t="s">
        <v>2951</v>
      </c>
      <c r="G794" t="s">
        <v>1497</v>
      </c>
      <c r="I794" t="s">
        <v>2952</v>
      </c>
    </row>
    <row r="795" spans="1:9" x14ac:dyDescent="0.2">
      <c r="A795" t="s">
        <v>2953</v>
      </c>
      <c r="B795">
        <v>73</v>
      </c>
      <c r="C795">
        <v>3</v>
      </c>
      <c r="D795" t="s">
        <v>2951</v>
      </c>
      <c r="E795" t="s">
        <v>1105</v>
      </c>
      <c r="F795" t="s">
        <v>1658</v>
      </c>
      <c r="G795" t="s">
        <v>2954</v>
      </c>
      <c r="H795" t="s">
        <v>1509</v>
      </c>
      <c r="I795" t="s">
        <v>2955</v>
      </c>
    </row>
    <row r="796" spans="1:9" hidden="1" x14ac:dyDescent="0.2">
      <c r="A796" t="s">
        <v>2956</v>
      </c>
      <c r="B796">
        <v>74</v>
      </c>
      <c r="C796">
        <v>1</v>
      </c>
      <c r="D796" t="s">
        <v>2957</v>
      </c>
      <c r="G796" t="s">
        <v>1497</v>
      </c>
      <c r="I796" t="s">
        <v>2958</v>
      </c>
    </row>
    <row r="797" spans="1:9" hidden="1" x14ac:dyDescent="0.2">
      <c r="A797" t="s">
        <v>2956</v>
      </c>
      <c r="B797">
        <v>74</v>
      </c>
      <c r="C797">
        <v>1</v>
      </c>
      <c r="D797" t="s">
        <v>2959</v>
      </c>
      <c r="G797" t="s">
        <v>1497</v>
      </c>
      <c r="I797" t="s">
        <v>2960</v>
      </c>
    </row>
    <row r="798" spans="1:9" hidden="1" x14ac:dyDescent="0.2">
      <c r="A798" t="s">
        <v>2956</v>
      </c>
      <c r="B798">
        <v>74</v>
      </c>
      <c r="C798">
        <v>1</v>
      </c>
      <c r="D798" t="s">
        <v>2504</v>
      </c>
      <c r="G798" t="s">
        <v>1497</v>
      </c>
      <c r="I798" t="s">
        <v>2961</v>
      </c>
    </row>
    <row r="799" spans="1:9" x14ac:dyDescent="0.2">
      <c r="A799" t="s">
        <v>2956</v>
      </c>
      <c r="B799">
        <v>74</v>
      </c>
      <c r="C799">
        <v>1</v>
      </c>
      <c r="D799" t="s">
        <v>2962</v>
      </c>
      <c r="E799" t="s">
        <v>1111</v>
      </c>
      <c r="F799" t="s">
        <v>1658</v>
      </c>
      <c r="G799" t="s">
        <v>1745</v>
      </c>
      <c r="H799" t="s">
        <v>1509</v>
      </c>
      <c r="I799" t="s">
        <v>2963</v>
      </c>
    </row>
    <row r="800" spans="1:9" x14ac:dyDescent="0.2">
      <c r="A800" t="s">
        <v>2956</v>
      </c>
      <c r="B800">
        <v>74</v>
      </c>
      <c r="C800">
        <v>1</v>
      </c>
      <c r="D800" t="s">
        <v>2964</v>
      </c>
      <c r="E800" t="s">
        <v>1111</v>
      </c>
      <c r="F800" t="s">
        <v>1552</v>
      </c>
      <c r="G800" t="s">
        <v>2965</v>
      </c>
      <c r="H800" t="s">
        <v>1509</v>
      </c>
      <c r="I800" t="s">
        <v>2966</v>
      </c>
    </row>
    <row r="801" spans="1:9" hidden="1" x14ac:dyDescent="0.2">
      <c r="A801" t="s">
        <v>2956</v>
      </c>
      <c r="B801">
        <v>74</v>
      </c>
      <c r="C801">
        <v>1</v>
      </c>
      <c r="D801" t="s">
        <v>2967</v>
      </c>
      <c r="G801" t="s">
        <v>1758</v>
      </c>
      <c r="I801" t="s">
        <v>2968</v>
      </c>
    </row>
    <row r="802" spans="1:9" hidden="1" x14ac:dyDescent="0.2">
      <c r="A802" t="s">
        <v>2969</v>
      </c>
      <c r="B802">
        <v>74</v>
      </c>
      <c r="C802">
        <v>2</v>
      </c>
      <c r="D802" t="s">
        <v>2504</v>
      </c>
      <c r="G802" t="s">
        <v>1497</v>
      </c>
      <c r="I802" t="s">
        <v>2970</v>
      </c>
    </row>
    <row r="803" spans="1:9" hidden="1" x14ac:dyDescent="0.2">
      <c r="A803" t="s">
        <v>2969</v>
      </c>
      <c r="B803">
        <v>74</v>
      </c>
      <c r="C803">
        <v>2</v>
      </c>
      <c r="D803" t="s">
        <v>2967</v>
      </c>
      <c r="G803" t="s">
        <v>1497</v>
      </c>
      <c r="I803" t="s">
        <v>2971</v>
      </c>
    </row>
    <row r="804" spans="1:9" hidden="1" x14ac:dyDescent="0.2">
      <c r="A804" t="s">
        <v>2972</v>
      </c>
      <c r="B804">
        <v>74</v>
      </c>
      <c r="C804">
        <v>3</v>
      </c>
      <c r="D804" t="s">
        <v>2967</v>
      </c>
      <c r="G804" t="s">
        <v>1497</v>
      </c>
      <c r="I804" t="s">
        <v>2973</v>
      </c>
    </row>
    <row r="805" spans="1:9" hidden="1" x14ac:dyDescent="0.2">
      <c r="A805" t="s">
        <v>2972</v>
      </c>
      <c r="B805">
        <v>74</v>
      </c>
      <c r="C805">
        <v>3</v>
      </c>
      <c r="D805" t="s">
        <v>2504</v>
      </c>
      <c r="G805" t="s">
        <v>1497</v>
      </c>
      <c r="I805" t="s">
        <v>2974</v>
      </c>
    </row>
    <row r="806" spans="1:9" hidden="1" x14ac:dyDescent="0.2">
      <c r="A806" t="s">
        <v>2975</v>
      </c>
      <c r="B806">
        <v>77</v>
      </c>
      <c r="C806">
        <v>1</v>
      </c>
      <c r="D806" t="s">
        <v>2976</v>
      </c>
      <c r="G806" t="s">
        <v>1975</v>
      </c>
      <c r="I806" t="s">
        <v>2977</v>
      </c>
    </row>
    <row r="807" spans="1:9" hidden="1" x14ac:dyDescent="0.2">
      <c r="A807" t="s">
        <v>2975</v>
      </c>
      <c r="B807">
        <v>77</v>
      </c>
      <c r="C807">
        <v>1</v>
      </c>
      <c r="D807" t="s">
        <v>2978</v>
      </c>
      <c r="G807" t="s">
        <v>1497</v>
      </c>
      <c r="I807" t="s">
        <v>2979</v>
      </c>
    </row>
    <row r="808" spans="1:9" hidden="1" x14ac:dyDescent="0.2">
      <c r="A808" t="s">
        <v>2980</v>
      </c>
      <c r="B808">
        <v>77</v>
      </c>
      <c r="C808">
        <v>2</v>
      </c>
      <c r="D808" t="s">
        <v>2981</v>
      </c>
      <c r="G808" t="s">
        <v>1497</v>
      </c>
      <c r="I808" t="s">
        <v>2982</v>
      </c>
    </row>
    <row r="809" spans="1:9" hidden="1" x14ac:dyDescent="0.2">
      <c r="A809" t="s">
        <v>2980</v>
      </c>
      <c r="B809">
        <v>77</v>
      </c>
      <c r="C809">
        <v>2</v>
      </c>
      <c r="D809" t="s">
        <v>2983</v>
      </c>
      <c r="E809" t="s">
        <v>1130</v>
      </c>
      <c r="F809" t="s">
        <v>1658</v>
      </c>
      <c r="G809" t="s">
        <v>2363</v>
      </c>
      <c r="I809" t="s">
        <v>2984</v>
      </c>
    </row>
    <row r="810" spans="1:9" hidden="1" x14ac:dyDescent="0.2">
      <c r="A810" t="s">
        <v>2980</v>
      </c>
      <c r="B810">
        <v>77</v>
      </c>
      <c r="C810">
        <v>2</v>
      </c>
      <c r="D810" t="s">
        <v>2985</v>
      </c>
      <c r="G810" t="s">
        <v>1497</v>
      </c>
      <c r="I810" t="s">
        <v>2986</v>
      </c>
    </row>
    <row r="811" spans="1:9" s="35" customFormat="1" x14ac:dyDescent="0.2">
      <c r="A811" s="35" t="s">
        <v>2987</v>
      </c>
      <c r="B811" s="35">
        <v>77</v>
      </c>
      <c r="C811" s="35">
        <v>3</v>
      </c>
      <c r="D811" s="35" t="s">
        <v>2981</v>
      </c>
      <c r="E811" s="35" t="s">
        <v>1133</v>
      </c>
      <c r="F811" s="35" t="s">
        <v>1658</v>
      </c>
      <c r="G811" s="35" t="s">
        <v>2378</v>
      </c>
      <c r="H811" s="35" t="s">
        <v>1509</v>
      </c>
      <c r="I811" s="35" t="s">
        <v>2988</v>
      </c>
    </row>
    <row r="812" spans="1:9" x14ac:dyDescent="0.2">
      <c r="A812" t="s">
        <v>2987</v>
      </c>
      <c r="B812">
        <v>77</v>
      </c>
      <c r="C812">
        <v>3</v>
      </c>
      <c r="D812" t="s">
        <v>2981</v>
      </c>
      <c r="E812" t="s">
        <v>1133</v>
      </c>
      <c r="F812" t="s">
        <v>1658</v>
      </c>
      <c r="G812" t="s">
        <v>2989</v>
      </c>
      <c r="H812" t="s">
        <v>1509</v>
      </c>
      <c r="I812" t="s">
        <v>2990</v>
      </c>
    </row>
    <row r="813" spans="1:9" s="35" customFormat="1" hidden="1" x14ac:dyDescent="0.2">
      <c r="A813" s="35" t="s">
        <v>2987</v>
      </c>
      <c r="B813" s="35">
        <v>77</v>
      </c>
      <c r="C813" s="35">
        <v>3</v>
      </c>
      <c r="D813" s="35" t="s">
        <v>2991</v>
      </c>
      <c r="G813" s="35" t="s">
        <v>1802</v>
      </c>
      <c r="I813" s="35" t="s">
        <v>2992</v>
      </c>
    </row>
    <row r="814" spans="1:9" hidden="1" x14ac:dyDescent="0.2">
      <c r="A814" t="s">
        <v>2987</v>
      </c>
      <c r="B814">
        <v>77</v>
      </c>
      <c r="C814">
        <v>3</v>
      </c>
      <c r="D814" t="s">
        <v>2978</v>
      </c>
      <c r="G814" t="s">
        <v>1497</v>
      </c>
      <c r="I814" t="s">
        <v>2993</v>
      </c>
    </row>
    <row r="815" spans="1:9" x14ac:dyDescent="0.2">
      <c r="A815" t="s">
        <v>2994</v>
      </c>
      <c r="B815">
        <v>78</v>
      </c>
      <c r="C815">
        <v>1</v>
      </c>
      <c r="D815" t="s">
        <v>2995</v>
      </c>
      <c r="E815" t="s">
        <v>1147</v>
      </c>
      <c r="F815" t="s">
        <v>1658</v>
      </c>
      <c r="G815" t="s">
        <v>1584</v>
      </c>
      <c r="H815" t="s">
        <v>1509</v>
      </c>
      <c r="I815" t="s">
        <v>2996</v>
      </c>
    </row>
    <row r="816" spans="1:9" hidden="1" x14ac:dyDescent="0.2">
      <c r="A816" t="s">
        <v>2994</v>
      </c>
      <c r="B816">
        <v>78</v>
      </c>
      <c r="C816">
        <v>1</v>
      </c>
      <c r="D816" t="s">
        <v>2995</v>
      </c>
      <c r="G816" t="s">
        <v>1497</v>
      </c>
      <c r="I816" t="s">
        <v>2997</v>
      </c>
    </row>
    <row r="817" spans="1:9" x14ac:dyDescent="0.2">
      <c r="A817" s="35" t="s">
        <v>2994</v>
      </c>
      <c r="B817" s="35">
        <v>78</v>
      </c>
      <c r="C817" s="35">
        <v>1</v>
      </c>
      <c r="D817" s="35" t="s">
        <v>2995</v>
      </c>
      <c r="E817" s="35" t="s">
        <v>1147</v>
      </c>
      <c r="F817" s="35" t="s">
        <v>2013</v>
      </c>
      <c r="G817" s="35" t="s">
        <v>2998</v>
      </c>
      <c r="H817" t="s">
        <v>1509</v>
      </c>
      <c r="I817" s="35" t="s">
        <v>2999</v>
      </c>
    </row>
    <row r="818" spans="1:9" x14ac:dyDescent="0.2">
      <c r="A818" t="s">
        <v>2994</v>
      </c>
      <c r="B818">
        <v>78</v>
      </c>
      <c r="C818">
        <v>1</v>
      </c>
      <c r="D818" t="s">
        <v>3000</v>
      </c>
      <c r="E818" t="s">
        <v>1136</v>
      </c>
      <c r="F818" t="s">
        <v>1552</v>
      </c>
      <c r="G818" t="s">
        <v>1645</v>
      </c>
      <c r="H818" t="s">
        <v>1509</v>
      </c>
      <c r="I818" t="s">
        <v>3001</v>
      </c>
    </row>
    <row r="819" spans="1:9" x14ac:dyDescent="0.2">
      <c r="A819" s="35" t="s">
        <v>2994</v>
      </c>
      <c r="B819" s="35">
        <v>78</v>
      </c>
      <c r="C819" s="35">
        <v>1</v>
      </c>
      <c r="D819" s="35" t="s">
        <v>3002</v>
      </c>
      <c r="E819" s="35" t="s">
        <v>1142</v>
      </c>
      <c r="F819" s="35" t="s">
        <v>3003</v>
      </c>
      <c r="G819" s="35" t="s">
        <v>3004</v>
      </c>
      <c r="H819" t="s">
        <v>1509</v>
      </c>
      <c r="I819" s="35" t="s">
        <v>3005</v>
      </c>
    </row>
    <row r="820" spans="1:9" hidden="1" x14ac:dyDescent="0.2">
      <c r="A820" t="s">
        <v>2994</v>
      </c>
      <c r="B820">
        <v>78</v>
      </c>
      <c r="C820">
        <v>1</v>
      </c>
      <c r="D820" t="s">
        <v>3006</v>
      </c>
      <c r="G820" t="s">
        <v>1497</v>
      </c>
      <c r="I820" t="s">
        <v>3007</v>
      </c>
    </row>
    <row r="821" spans="1:9" s="35" customFormat="1" hidden="1" x14ac:dyDescent="0.2">
      <c r="A821" s="35" t="s">
        <v>2994</v>
      </c>
      <c r="B821" s="35">
        <v>78</v>
      </c>
      <c r="C821" s="35">
        <v>1</v>
      </c>
      <c r="D821" s="35" t="s">
        <v>3008</v>
      </c>
      <c r="G821" s="35" t="s">
        <v>1497</v>
      </c>
      <c r="I821" s="35" t="s">
        <v>3009</v>
      </c>
    </row>
    <row r="822" spans="1:9" hidden="1" x14ac:dyDescent="0.2">
      <c r="A822" t="s">
        <v>2994</v>
      </c>
      <c r="B822">
        <v>78</v>
      </c>
      <c r="C822">
        <v>1</v>
      </c>
      <c r="D822" t="s">
        <v>3010</v>
      </c>
      <c r="G822" t="s">
        <v>1497</v>
      </c>
      <c r="I822" t="s">
        <v>3011</v>
      </c>
    </row>
    <row r="823" spans="1:9" hidden="1" x14ac:dyDescent="0.2">
      <c r="A823" t="s">
        <v>2994</v>
      </c>
      <c r="B823">
        <v>78</v>
      </c>
      <c r="C823">
        <v>1</v>
      </c>
      <c r="D823" t="s">
        <v>3012</v>
      </c>
      <c r="G823" t="s">
        <v>1497</v>
      </c>
      <c r="I823" t="s">
        <v>3013</v>
      </c>
    </row>
    <row r="824" spans="1:9" x14ac:dyDescent="0.2">
      <c r="A824" t="s">
        <v>3014</v>
      </c>
      <c r="B824">
        <v>78</v>
      </c>
      <c r="C824">
        <v>2</v>
      </c>
      <c r="D824" t="s">
        <v>2995</v>
      </c>
      <c r="E824" t="s">
        <v>1147</v>
      </c>
      <c r="F824" t="s">
        <v>1658</v>
      </c>
      <c r="G824" t="s">
        <v>3015</v>
      </c>
      <c r="H824" t="s">
        <v>1509</v>
      </c>
      <c r="I824" t="s">
        <v>3016</v>
      </c>
    </row>
    <row r="825" spans="1:9" hidden="1" x14ac:dyDescent="0.2">
      <c r="A825" t="s">
        <v>3014</v>
      </c>
      <c r="B825">
        <v>78</v>
      </c>
      <c r="C825">
        <v>2</v>
      </c>
      <c r="D825" t="s">
        <v>2995</v>
      </c>
      <c r="G825" t="s">
        <v>1758</v>
      </c>
      <c r="I825" t="s">
        <v>3017</v>
      </c>
    </row>
    <row r="826" spans="1:9" x14ac:dyDescent="0.2">
      <c r="A826" t="s">
        <v>3014</v>
      </c>
      <c r="B826">
        <v>78</v>
      </c>
      <c r="C826">
        <v>2</v>
      </c>
      <c r="D826" t="s">
        <v>3000</v>
      </c>
      <c r="E826" t="s">
        <v>1136</v>
      </c>
      <c r="F826" t="s">
        <v>1552</v>
      </c>
      <c r="G826" t="s">
        <v>1645</v>
      </c>
      <c r="H826" t="s">
        <v>1509</v>
      </c>
      <c r="I826" t="s">
        <v>3018</v>
      </c>
    </row>
    <row r="827" spans="1:9" x14ac:dyDescent="0.2">
      <c r="A827" s="35" t="s">
        <v>3014</v>
      </c>
      <c r="B827" s="35">
        <v>78</v>
      </c>
      <c r="C827" s="35">
        <v>2</v>
      </c>
      <c r="D827" s="35" t="s">
        <v>3002</v>
      </c>
      <c r="E827" s="35" t="s">
        <v>1142</v>
      </c>
      <c r="F827" s="35" t="s">
        <v>3003</v>
      </c>
      <c r="G827" s="35" t="s">
        <v>3019</v>
      </c>
      <c r="H827" t="s">
        <v>1509</v>
      </c>
      <c r="I827" s="35" t="s">
        <v>3020</v>
      </c>
    </row>
    <row r="828" spans="1:9" hidden="1" x14ac:dyDescent="0.2">
      <c r="A828" t="s">
        <v>3014</v>
      </c>
      <c r="B828">
        <v>78</v>
      </c>
      <c r="C828">
        <v>2</v>
      </c>
      <c r="D828" t="s">
        <v>3006</v>
      </c>
      <c r="G828" t="s">
        <v>1497</v>
      </c>
      <c r="I828" t="s">
        <v>3021</v>
      </c>
    </row>
    <row r="829" spans="1:9" s="35" customFormat="1" hidden="1" x14ac:dyDescent="0.2">
      <c r="A829" s="35" t="s">
        <v>3014</v>
      </c>
      <c r="B829" s="35">
        <v>78</v>
      </c>
      <c r="C829" s="35">
        <v>2</v>
      </c>
      <c r="D829" s="35" t="s">
        <v>3010</v>
      </c>
      <c r="G829" s="35" t="s">
        <v>1497</v>
      </c>
      <c r="I829" s="35" t="s">
        <v>3022</v>
      </c>
    </row>
    <row r="830" spans="1:9" hidden="1" x14ac:dyDescent="0.2">
      <c r="A830" t="s">
        <v>3014</v>
      </c>
      <c r="B830">
        <v>78</v>
      </c>
      <c r="C830">
        <v>2</v>
      </c>
      <c r="D830" t="s">
        <v>3012</v>
      </c>
      <c r="G830" t="s">
        <v>1497</v>
      </c>
      <c r="I830" t="s">
        <v>3023</v>
      </c>
    </row>
    <row r="831" spans="1:9" hidden="1" x14ac:dyDescent="0.2">
      <c r="A831" t="s">
        <v>3024</v>
      </c>
      <c r="B831">
        <v>78</v>
      </c>
      <c r="C831">
        <v>3</v>
      </c>
      <c r="D831" t="s">
        <v>2995</v>
      </c>
      <c r="G831" t="s">
        <v>1497</v>
      </c>
      <c r="I831" t="s">
        <v>3025</v>
      </c>
    </row>
    <row r="832" spans="1:9" hidden="1" x14ac:dyDescent="0.2">
      <c r="A832" t="s">
        <v>3024</v>
      </c>
      <c r="B832">
        <v>78</v>
      </c>
      <c r="C832">
        <v>3</v>
      </c>
      <c r="D832" t="s">
        <v>3026</v>
      </c>
      <c r="G832" t="s">
        <v>1549</v>
      </c>
      <c r="I832" t="s">
        <v>3027</v>
      </c>
    </row>
    <row r="833" spans="1:9" hidden="1" x14ac:dyDescent="0.2">
      <c r="A833" t="s">
        <v>3024</v>
      </c>
      <c r="B833">
        <v>78</v>
      </c>
      <c r="C833">
        <v>3</v>
      </c>
      <c r="D833" t="s">
        <v>3028</v>
      </c>
      <c r="G833" t="s">
        <v>1549</v>
      </c>
      <c r="I833" t="s">
        <v>3029</v>
      </c>
    </row>
    <row r="834" spans="1:9" hidden="1" x14ac:dyDescent="0.2">
      <c r="A834" t="s">
        <v>3024</v>
      </c>
      <c r="B834">
        <v>78</v>
      </c>
      <c r="C834">
        <v>3</v>
      </c>
      <c r="D834" t="s">
        <v>3002</v>
      </c>
      <c r="G834" t="s">
        <v>1497</v>
      </c>
      <c r="I834" t="s">
        <v>3030</v>
      </c>
    </row>
    <row r="835" spans="1:9" x14ac:dyDescent="0.2">
      <c r="A835" s="35" t="s">
        <v>3024</v>
      </c>
      <c r="B835" s="35">
        <v>78</v>
      </c>
      <c r="C835" s="35">
        <v>3</v>
      </c>
      <c r="D835" s="35" t="s">
        <v>3002</v>
      </c>
      <c r="E835" s="35" t="s">
        <v>1142</v>
      </c>
      <c r="F835" s="35" t="s">
        <v>3003</v>
      </c>
      <c r="G835" s="35" t="s">
        <v>3004</v>
      </c>
      <c r="H835" t="s">
        <v>1509</v>
      </c>
      <c r="I835" s="35" t="s">
        <v>3031</v>
      </c>
    </row>
    <row r="836" spans="1:9" x14ac:dyDescent="0.2">
      <c r="A836" t="s">
        <v>3024</v>
      </c>
      <c r="B836">
        <v>78</v>
      </c>
      <c r="C836">
        <v>3</v>
      </c>
      <c r="D836" t="s">
        <v>3000</v>
      </c>
      <c r="E836" t="s">
        <v>1136</v>
      </c>
      <c r="F836" t="s">
        <v>1552</v>
      </c>
      <c r="G836" t="s">
        <v>1508</v>
      </c>
      <c r="H836" t="s">
        <v>1509</v>
      </c>
      <c r="I836" t="s">
        <v>3032</v>
      </c>
    </row>
    <row r="837" spans="1:9" hidden="1" x14ac:dyDescent="0.2">
      <c r="A837" t="s">
        <v>3024</v>
      </c>
      <c r="B837">
        <v>78</v>
      </c>
      <c r="C837">
        <v>3</v>
      </c>
      <c r="D837" t="s">
        <v>3006</v>
      </c>
      <c r="G837" t="s">
        <v>1497</v>
      </c>
      <c r="I837" t="s">
        <v>3033</v>
      </c>
    </row>
    <row r="838" spans="1:9" hidden="1" x14ac:dyDescent="0.2">
      <c r="A838" t="s">
        <v>3024</v>
      </c>
      <c r="B838">
        <v>78</v>
      </c>
      <c r="C838">
        <v>3</v>
      </c>
      <c r="D838" t="s">
        <v>3034</v>
      </c>
      <c r="G838" t="s">
        <v>1802</v>
      </c>
      <c r="I838" t="s">
        <v>3035</v>
      </c>
    </row>
    <row r="839" spans="1:9" hidden="1" x14ac:dyDescent="0.2">
      <c r="A839" t="s">
        <v>3024</v>
      </c>
      <c r="B839">
        <v>78</v>
      </c>
      <c r="C839">
        <v>3</v>
      </c>
      <c r="D839" t="s">
        <v>3010</v>
      </c>
      <c r="G839" t="s">
        <v>1497</v>
      </c>
      <c r="I839" t="s">
        <v>3036</v>
      </c>
    </row>
    <row r="840" spans="1:9" x14ac:dyDescent="0.2">
      <c r="A840" t="s">
        <v>3024</v>
      </c>
      <c r="B840">
        <v>78</v>
      </c>
      <c r="C840">
        <v>3</v>
      </c>
      <c r="D840" t="s">
        <v>3012</v>
      </c>
      <c r="E840" t="s">
        <v>1153</v>
      </c>
      <c r="F840" t="s">
        <v>1658</v>
      </c>
      <c r="G840" t="s">
        <v>1742</v>
      </c>
      <c r="H840" t="s">
        <v>1509</v>
      </c>
      <c r="I840" t="s">
        <v>3037</v>
      </c>
    </row>
    <row r="841" spans="1:9" x14ac:dyDescent="0.2">
      <c r="A841" t="s">
        <v>3038</v>
      </c>
      <c r="B841">
        <v>79</v>
      </c>
      <c r="C841">
        <v>1</v>
      </c>
      <c r="D841" t="s">
        <v>3039</v>
      </c>
      <c r="E841" t="s">
        <v>1158</v>
      </c>
      <c r="F841" t="s">
        <v>1552</v>
      </c>
      <c r="G841" t="s">
        <v>3040</v>
      </c>
      <c r="H841" t="s">
        <v>1509</v>
      </c>
      <c r="I841" t="s">
        <v>3041</v>
      </c>
    </row>
    <row r="842" spans="1:9" x14ac:dyDescent="0.2">
      <c r="A842" t="s">
        <v>3038</v>
      </c>
      <c r="B842">
        <v>79</v>
      </c>
      <c r="C842">
        <v>1</v>
      </c>
      <c r="D842" t="s">
        <v>3042</v>
      </c>
      <c r="E842" t="s">
        <v>1158</v>
      </c>
      <c r="F842" t="s">
        <v>1615</v>
      </c>
      <c r="G842" t="s">
        <v>3043</v>
      </c>
      <c r="H842" t="s">
        <v>1509</v>
      </c>
      <c r="I842" t="s">
        <v>3044</v>
      </c>
    </row>
    <row r="843" spans="1:9" hidden="1" x14ac:dyDescent="0.2">
      <c r="A843" t="s">
        <v>3045</v>
      </c>
      <c r="B843">
        <v>79</v>
      </c>
      <c r="C843">
        <v>2</v>
      </c>
      <c r="D843" t="s">
        <v>3046</v>
      </c>
      <c r="G843" t="s">
        <v>1497</v>
      </c>
      <c r="I843" t="s">
        <v>3047</v>
      </c>
    </row>
    <row r="844" spans="1:9" x14ac:dyDescent="0.2">
      <c r="A844" t="s">
        <v>3045</v>
      </c>
      <c r="B844">
        <v>79</v>
      </c>
      <c r="C844">
        <v>2</v>
      </c>
      <c r="D844" t="s">
        <v>3048</v>
      </c>
      <c r="E844" t="s">
        <v>1158</v>
      </c>
      <c r="F844" t="s">
        <v>1658</v>
      </c>
      <c r="G844" t="s">
        <v>1584</v>
      </c>
      <c r="H844" t="s">
        <v>1509</v>
      </c>
      <c r="I844" t="s">
        <v>3049</v>
      </c>
    </row>
    <row r="845" spans="1:9" x14ac:dyDescent="0.2">
      <c r="A845" t="s">
        <v>3045</v>
      </c>
      <c r="B845">
        <v>79</v>
      </c>
      <c r="C845">
        <v>2</v>
      </c>
      <c r="D845" t="s">
        <v>3050</v>
      </c>
      <c r="E845" t="s">
        <v>1158</v>
      </c>
      <c r="F845" t="s">
        <v>3051</v>
      </c>
      <c r="G845" t="s">
        <v>2384</v>
      </c>
      <c r="H845" t="s">
        <v>1509</v>
      </c>
      <c r="I845" t="s">
        <v>3052</v>
      </c>
    </row>
    <row r="846" spans="1:9" x14ac:dyDescent="0.2">
      <c r="A846" t="s">
        <v>3045</v>
      </c>
      <c r="B846">
        <v>79</v>
      </c>
      <c r="C846">
        <v>2</v>
      </c>
      <c r="D846" t="s">
        <v>3053</v>
      </c>
      <c r="E846" t="s">
        <v>1158</v>
      </c>
      <c r="F846" t="s">
        <v>1552</v>
      </c>
      <c r="G846" t="s">
        <v>2367</v>
      </c>
      <c r="H846" t="s">
        <v>1509</v>
      </c>
      <c r="I846" t="s">
        <v>3054</v>
      </c>
    </row>
    <row r="847" spans="1:9" x14ac:dyDescent="0.2">
      <c r="A847" t="s">
        <v>3045</v>
      </c>
      <c r="B847">
        <v>79</v>
      </c>
      <c r="C847">
        <v>2</v>
      </c>
      <c r="D847" t="s">
        <v>3055</v>
      </c>
      <c r="E847" t="s">
        <v>1158</v>
      </c>
      <c r="F847" t="s">
        <v>1552</v>
      </c>
      <c r="G847" t="s">
        <v>3056</v>
      </c>
      <c r="H847" t="s">
        <v>1509</v>
      </c>
      <c r="I847" t="s">
        <v>3057</v>
      </c>
    </row>
    <row r="848" spans="1:9" hidden="1" x14ac:dyDescent="0.2">
      <c r="A848" t="s">
        <v>3058</v>
      </c>
      <c r="B848">
        <v>80</v>
      </c>
      <c r="C848">
        <v>1</v>
      </c>
      <c r="D848" t="s">
        <v>3059</v>
      </c>
      <c r="G848" t="s">
        <v>1497</v>
      </c>
      <c r="I848" t="s">
        <v>3060</v>
      </c>
    </row>
    <row r="849" spans="1:9" hidden="1" x14ac:dyDescent="0.2">
      <c r="A849" t="s">
        <v>3058</v>
      </c>
      <c r="B849">
        <v>80</v>
      </c>
      <c r="C849">
        <v>1</v>
      </c>
      <c r="D849" t="s">
        <v>3061</v>
      </c>
      <c r="G849" t="s">
        <v>1497</v>
      </c>
      <c r="I849" t="s">
        <v>3062</v>
      </c>
    </row>
    <row r="850" spans="1:9" hidden="1" x14ac:dyDescent="0.2">
      <c r="A850" t="s">
        <v>3058</v>
      </c>
      <c r="B850">
        <v>80</v>
      </c>
      <c r="C850">
        <v>1</v>
      </c>
      <c r="D850" t="s">
        <v>3063</v>
      </c>
      <c r="G850" t="s">
        <v>1497</v>
      </c>
      <c r="I850" t="s">
        <v>3064</v>
      </c>
    </row>
    <row r="851" spans="1:9" hidden="1" x14ac:dyDescent="0.2">
      <c r="A851" t="s">
        <v>3065</v>
      </c>
      <c r="B851">
        <v>80</v>
      </c>
      <c r="C851">
        <v>2</v>
      </c>
      <c r="D851" t="s">
        <v>3066</v>
      </c>
      <c r="G851" t="s">
        <v>1497</v>
      </c>
      <c r="I851" t="s">
        <v>3067</v>
      </c>
    </row>
    <row r="852" spans="1:9" hidden="1" x14ac:dyDescent="0.2">
      <c r="A852" t="s">
        <v>3065</v>
      </c>
      <c r="B852">
        <v>80</v>
      </c>
      <c r="C852">
        <v>2</v>
      </c>
      <c r="D852" t="s">
        <v>3068</v>
      </c>
      <c r="G852" t="s">
        <v>1497</v>
      </c>
      <c r="I852" t="s">
        <v>3069</v>
      </c>
    </row>
    <row r="853" spans="1:9" hidden="1" x14ac:dyDescent="0.2">
      <c r="A853" t="s">
        <v>3065</v>
      </c>
      <c r="B853">
        <v>80</v>
      </c>
      <c r="C853">
        <v>2</v>
      </c>
      <c r="D853" t="s">
        <v>3061</v>
      </c>
      <c r="G853" t="s">
        <v>1497</v>
      </c>
      <c r="I853" t="s">
        <v>3070</v>
      </c>
    </row>
    <row r="854" spans="1:9" hidden="1" x14ac:dyDescent="0.2">
      <c r="A854" t="s">
        <v>3065</v>
      </c>
      <c r="B854">
        <v>80</v>
      </c>
      <c r="C854">
        <v>2</v>
      </c>
      <c r="D854" t="s">
        <v>3063</v>
      </c>
      <c r="G854" t="s">
        <v>1497</v>
      </c>
      <c r="I854" t="s">
        <v>3071</v>
      </c>
    </row>
    <row r="855" spans="1:9" hidden="1" x14ac:dyDescent="0.2">
      <c r="A855" t="s">
        <v>3072</v>
      </c>
      <c r="B855">
        <v>80</v>
      </c>
      <c r="C855">
        <v>3</v>
      </c>
      <c r="D855" t="s">
        <v>3059</v>
      </c>
      <c r="G855" t="s">
        <v>1497</v>
      </c>
      <c r="I855" t="s">
        <v>3073</v>
      </c>
    </row>
    <row r="856" spans="1:9" x14ac:dyDescent="0.2">
      <c r="A856" t="s">
        <v>3072</v>
      </c>
      <c r="B856">
        <v>80</v>
      </c>
      <c r="C856">
        <v>3</v>
      </c>
      <c r="D856" t="s">
        <v>3074</v>
      </c>
      <c r="E856" t="s">
        <v>1164</v>
      </c>
      <c r="F856" t="s">
        <v>1552</v>
      </c>
      <c r="G856" t="s">
        <v>3075</v>
      </c>
      <c r="H856" t="s">
        <v>1509</v>
      </c>
      <c r="I856" t="s">
        <v>3076</v>
      </c>
    </row>
    <row r="857" spans="1:9" hidden="1" x14ac:dyDescent="0.2">
      <c r="A857" t="s">
        <v>3072</v>
      </c>
      <c r="B857">
        <v>80</v>
      </c>
      <c r="C857">
        <v>3</v>
      </c>
      <c r="D857" t="s">
        <v>3061</v>
      </c>
      <c r="G857" t="s">
        <v>1497</v>
      </c>
      <c r="I857" t="s">
        <v>3077</v>
      </c>
    </row>
    <row r="858" spans="1:9" hidden="1" x14ac:dyDescent="0.2">
      <c r="A858" t="s">
        <v>3072</v>
      </c>
      <c r="B858">
        <v>80</v>
      </c>
      <c r="C858">
        <v>3</v>
      </c>
      <c r="D858" t="s">
        <v>3063</v>
      </c>
      <c r="G858" t="s">
        <v>1497</v>
      </c>
      <c r="I858" t="s">
        <v>3078</v>
      </c>
    </row>
    <row r="859" spans="1:9" hidden="1" x14ac:dyDescent="0.2">
      <c r="A859" t="s">
        <v>3079</v>
      </c>
      <c r="B859">
        <v>81</v>
      </c>
      <c r="C859">
        <v>1</v>
      </c>
      <c r="D859" t="s">
        <v>3080</v>
      </c>
      <c r="G859" t="s">
        <v>1497</v>
      </c>
      <c r="I859" t="s">
        <v>3081</v>
      </c>
    </row>
    <row r="860" spans="1:9" x14ac:dyDescent="0.2">
      <c r="A860" t="s">
        <v>3079</v>
      </c>
      <c r="B860">
        <v>81</v>
      </c>
      <c r="C860">
        <v>1</v>
      </c>
      <c r="D860" t="s">
        <v>3082</v>
      </c>
      <c r="E860" t="s">
        <v>1167</v>
      </c>
      <c r="F860" t="s">
        <v>1658</v>
      </c>
      <c r="G860" t="s">
        <v>1764</v>
      </c>
      <c r="H860" t="s">
        <v>1509</v>
      </c>
      <c r="I860" t="s">
        <v>3083</v>
      </c>
    </row>
    <row r="861" spans="1:9" hidden="1" x14ac:dyDescent="0.2">
      <c r="A861" t="s">
        <v>3079</v>
      </c>
      <c r="B861">
        <v>81</v>
      </c>
      <c r="C861">
        <v>1</v>
      </c>
      <c r="D861" t="s">
        <v>1886</v>
      </c>
      <c r="E861" t="s">
        <v>1886</v>
      </c>
      <c r="F861" t="s">
        <v>1886</v>
      </c>
      <c r="G861" t="s">
        <v>1887</v>
      </c>
      <c r="I861" t="s">
        <v>3084</v>
      </c>
    </row>
    <row r="862" spans="1:9" hidden="1" x14ac:dyDescent="0.2">
      <c r="A862" t="s">
        <v>3085</v>
      </c>
      <c r="B862">
        <v>81</v>
      </c>
      <c r="C862">
        <v>2</v>
      </c>
      <c r="D862" t="s">
        <v>3080</v>
      </c>
      <c r="G862" t="s">
        <v>1497</v>
      </c>
      <c r="I862" t="s">
        <v>3086</v>
      </c>
    </row>
    <row r="863" spans="1:9" s="35" customFormat="1" hidden="1" x14ac:dyDescent="0.2">
      <c r="A863" s="35" t="s">
        <v>3085</v>
      </c>
      <c r="B863" s="35">
        <v>81</v>
      </c>
      <c r="C863" s="35">
        <v>2</v>
      </c>
      <c r="D863" s="35" t="s">
        <v>3087</v>
      </c>
      <c r="G863" s="35" t="s">
        <v>1497</v>
      </c>
      <c r="I863" s="35" t="s">
        <v>3088</v>
      </c>
    </row>
    <row r="864" spans="1:9" hidden="1" x14ac:dyDescent="0.2">
      <c r="A864" t="s">
        <v>3089</v>
      </c>
      <c r="B864">
        <v>81</v>
      </c>
      <c r="C864">
        <v>3</v>
      </c>
      <c r="D864" t="s">
        <v>3080</v>
      </c>
      <c r="G864" t="s">
        <v>1497</v>
      </c>
      <c r="I864" t="s">
        <v>3090</v>
      </c>
    </row>
    <row r="865" spans="1:9" x14ac:dyDescent="0.2">
      <c r="A865" t="s">
        <v>3089</v>
      </c>
      <c r="B865">
        <v>81</v>
      </c>
      <c r="C865">
        <v>3</v>
      </c>
      <c r="D865" t="s">
        <v>3082</v>
      </c>
      <c r="E865" t="s">
        <v>1167</v>
      </c>
      <c r="F865" t="s">
        <v>1658</v>
      </c>
      <c r="G865" t="s">
        <v>3091</v>
      </c>
      <c r="H865" t="s">
        <v>1509</v>
      </c>
      <c r="I865" t="s">
        <v>3092</v>
      </c>
    </row>
    <row r="866" spans="1:9" hidden="1" x14ac:dyDescent="0.2">
      <c r="A866" t="s">
        <v>3093</v>
      </c>
      <c r="B866">
        <v>83</v>
      </c>
      <c r="C866">
        <v>1</v>
      </c>
      <c r="D866" t="s">
        <v>1720</v>
      </c>
      <c r="G866" t="s">
        <v>1497</v>
      </c>
      <c r="I866" t="s">
        <v>3094</v>
      </c>
    </row>
    <row r="867" spans="1:9" hidden="1" x14ac:dyDescent="0.2">
      <c r="A867" t="s">
        <v>3093</v>
      </c>
      <c r="B867">
        <v>83</v>
      </c>
      <c r="C867">
        <v>1</v>
      </c>
      <c r="D867" t="s">
        <v>1720</v>
      </c>
      <c r="G867" t="s">
        <v>1549</v>
      </c>
      <c r="I867" t="s">
        <v>3095</v>
      </c>
    </row>
    <row r="868" spans="1:9" hidden="1" x14ac:dyDescent="0.2">
      <c r="A868" t="s">
        <v>3093</v>
      </c>
      <c r="B868">
        <v>83</v>
      </c>
      <c r="C868">
        <v>1</v>
      </c>
      <c r="D868" t="s">
        <v>3096</v>
      </c>
      <c r="G868" t="s">
        <v>1549</v>
      </c>
      <c r="I868" t="s">
        <v>3097</v>
      </c>
    </row>
    <row r="869" spans="1:9" x14ac:dyDescent="0.2">
      <c r="A869" s="35" t="s">
        <v>3093</v>
      </c>
      <c r="B869" s="35">
        <v>83</v>
      </c>
      <c r="C869" s="35">
        <v>1</v>
      </c>
      <c r="D869" s="35" t="s">
        <v>1642</v>
      </c>
      <c r="E869" s="35" t="s">
        <v>1180</v>
      </c>
      <c r="F869" s="35" t="s">
        <v>3003</v>
      </c>
      <c r="G869" s="35" t="s">
        <v>1764</v>
      </c>
      <c r="H869" t="s">
        <v>1509</v>
      </c>
      <c r="I869" s="35" t="s">
        <v>3098</v>
      </c>
    </row>
    <row r="870" spans="1:9" hidden="1" x14ac:dyDescent="0.2">
      <c r="A870" t="s">
        <v>3093</v>
      </c>
      <c r="B870">
        <v>83</v>
      </c>
      <c r="C870">
        <v>1</v>
      </c>
      <c r="D870" t="s">
        <v>1720</v>
      </c>
      <c r="G870" t="s">
        <v>1522</v>
      </c>
      <c r="I870" t="s">
        <v>3099</v>
      </c>
    </row>
    <row r="871" spans="1:9" hidden="1" x14ac:dyDescent="0.2">
      <c r="A871" t="s">
        <v>3093</v>
      </c>
      <c r="B871">
        <v>83</v>
      </c>
      <c r="C871">
        <v>1</v>
      </c>
      <c r="D871" t="s">
        <v>1642</v>
      </c>
      <c r="G871" t="s">
        <v>1522</v>
      </c>
      <c r="I871" t="s">
        <v>3100</v>
      </c>
    </row>
    <row r="872" spans="1:9" hidden="1" x14ac:dyDescent="0.2">
      <c r="A872" t="s">
        <v>3101</v>
      </c>
      <c r="B872">
        <v>83</v>
      </c>
      <c r="C872">
        <v>2</v>
      </c>
      <c r="D872" t="s">
        <v>3102</v>
      </c>
      <c r="G872" t="s">
        <v>1497</v>
      </c>
      <c r="I872" t="s">
        <v>3103</v>
      </c>
    </row>
    <row r="873" spans="1:9" hidden="1" x14ac:dyDescent="0.2">
      <c r="A873" t="s">
        <v>3101</v>
      </c>
      <c r="B873">
        <v>83</v>
      </c>
      <c r="C873">
        <v>2</v>
      </c>
      <c r="D873" t="s">
        <v>1720</v>
      </c>
      <c r="G873" t="s">
        <v>1497</v>
      </c>
      <c r="I873" t="s">
        <v>3104</v>
      </c>
    </row>
    <row r="874" spans="1:9" hidden="1" x14ac:dyDescent="0.2">
      <c r="A874" t="s">
        <v>3101</v>
      </c>
      <c r="B874">
        <v>83</v>
      </c>
      <c r="C874">
        <v>2</v>
      </c>
      <c r="D874" t="s">
        <v>1642</v>
      </c>
      <c r="G874" t="s">
        <v>1497</v>
      </c>
      <c r="I874" t="s">
        <v>3105</v>
      </c>
    </row>
    <row r="875" spans="1:9" hidden="1" x14ac:dyDescent="0.2">
      <c r="A875" t="s">
        <v>3101</v>
      </c>
      <c r="B875">
        <v>83</v>
      </c>
      <c r="C875">
        <v>2</v>
      </c>
      <c r="D875" t="s">
        <v>3096</v>
      </c>
      <c r="G875" t="s">
        <v>1549</v>
      </c>
      <c r="I875" t="s">
        <v>3106</v>
      </c>
    </row>
    <row r="876" spans="1:9" hidden="1" x14ac:dyDescent="0.2">
      <c r="A876" t="s">
        <v>3101</v>
      </c>
      <c r="B876">
        <v>83</v>
      </c>
      <c r="C876">
        <v>2</v>
      </c>
      <c r="D876" t="s">
        <v>1642</v>
      </c>
      <c r="G876" t="s">
        <v>1549</v>
      </c>
      <c r="I876" t="s">
        <v>3107</v>
      </c>
    </row>
    <row r="877" spans="1:9" hidden="1" x14ac:dyDescent="0.2">
      <c r="A877" t="s">
        <v>3101</v>
      </c>
      <c r="B877">
        <v>83</v>
      </c>
      <c r="C877">
        <v>2</v>
      </c>
      <c r="D877" t="s">
        <v>1720</v>
      </c>
      <c r="G877" t="s">
        <v>1522</v>
      </c>
      <c r="I877" t="s">
        <v>3108</v>
      </c>
    </row>
    <row r="878" spans="1:9" hidden="1" x14ac:dyDescent="0.2">
      <c r="A878" t="s">
        <v>3101</v>
      </c>
      <c r="B878">
        <v>83</v>
      </c>
      <c r="C878">
        <v>2</v>
      </c>
      <c r="D878" t="s">
        <v>1642</v>
      </c>
      <c r="G878" t="s">
        <v>1522</v>
      </c>
      <c r="I878" t="s">
        <v>3109</v>
      </c>
    </row>
    <row r="879" spans="1:9" s="35" customFormat="1" hidden="1" x14ac:dyDescent="0.2">
      <c r="A879" s="35" t="s">
        <v>3110</v>
      </c>
      <c r="B879" s="35">
        <v>83</v>
      </c>
      <c r="C879" s="35">
        <v>3</v>
      </c>
      <c r="D879" s="35" t="s">
        <v>1720</v>
      </c>
      <c r="G879" s="35" t="s">
        <v>1497</v>
      </c>
      <c r="I879" s="35" t="s">
        <v>3111</v>
      </c>
    </row>
    <row r="880" spans="1:9" hidden="1" x14ac:dyDescent="0.2">
      <c r="A880" t="s">
        <v>3110</v>
      </c>
      <c r="B880">
        <v>83</v>
      </c>
      <c r="C880">
        <v>3</v>
      </c>
      <c r="D880" t="s">
        <v>1642</v>
      </c>
      <c r="G880" t="s">
        <v>1497</v>
      </c>
      <c r="I880" t="s">
        <v>3112</v>
      </c>
    </row>
    <row r="881" spans="1:9" hidden="1" x14ac:dyDescent="0.2">
      <c r="A881" t="s">
        <v>3110</v>
      </c>
      <c r="B881">
        <v>83</v>
      </c>
      <c r="C881">
        <v>3</v>
      </c>
      <c r="D881" t="s">
        <v>1720</v>
      </c>
      <c r="G881" t="s">
        <v>1802</v>
      </c>
      <c r="I881" t="s">
        <v>3113</v>
      </c>
    </row>
    <row r="882" spans="1:9" hidden="1" x14ac:dyDescent="0.2">
      <c r="A882" t="s">
        <v>3110</v>
      </c>
      <c r="B882">
        <v>83</v>
      </c>
      <c r="C882">
        <v>3</v>
      </c>
      <c r="D882" t="s">
        <v>1642</v>
      </c>
      <c r="G882" t="s">
        <v>1802</v>
      </c>
      <c r="I882" t="s">
        <v>3114</v>
      </c>
    </row>
    <row r="883" spans="1:9" hidden="1" x14ac:dyDescent="0.2">
      <c r="A883" t="s">
        <v>3110</v>
      </c>
      <c r="B883">
        <v>83</v>
      </c>
      <c r="C883">
        <v>3</v>
      </c>
      <c r="D883" t="s">
        <v>1642</v>
      </c>
      <c r="G883" t="s">
        <v>1497</v>
      </c>
      <c r="I883" t="s">
        <v>3112</v>
      </c>
    </row>
    <row r="884" spans="1:9" hidden="1" x14ac:dyDescent="0.2">
      <c r="A884" t="s">
        <v>3110</v>
      </c>
      <c r="B884">
        <v>83</v>
      </c>
      <c r="C884">
        <v>3</v>
      </c>
      <c r="D884" t="s">
        <v>3096</v>
      </c>
      <c r="G884" t="s">
        <v>1802</v>
      </c>
      <c r="I884" t="s">
        <v>3115</v>
      </c>
    </row>
    <row r="885" spans="1:9" x14ac:dyDescent="0.2">
      <c r="A885" s="35" t="s">
        <v>3110</v>
      </c>
      <c r="B885" s="35">
        <v>83</v>
      </c>
      <c r="C885" s="35">
        <v>3</v>
      </c>
      <c r="D885" s="35" t="s">
        <v>1642</v>
      </c>
      <c r="E885" s="35" t="s">
        <v>1180</v>
      </c>
      <c r="F885" s="35" t="s">
        <v>3003</v>
      </c>
      <c r="G885" s="35" t="s">
        <v>1742</v>
      </c>
      <c r="H885" t="s">
        <v>1509</v>
      </c>
      <c r="I885" s="35" t="s">
        <v>3116</v>
      </c>
    </row>
    <row r="886" spans="1:9" x14ac:dyDescent="0.2">
      <c r="A886" t="s">
        <v>3110</v>
      </c>
      <c r="B886">
        <v>83</v>
      </c>
      <c r="C886">
        <v>3</v>
      </c>
      <c r="D886" t="s">
        <v>3117</v>
      </c>
      <c r="E886" t="s">
        <v>1175</v>
      </c>
      <c r="F886" t="s">
        <v>1658</v>
      </c>
      <c r="G886" t="s">
        <v>2062</v>
      </c>
      <c r="H886" t="s">
        <v>1509</v>
      </c>
      <c r="I886" t="s">
        <v>3118</v>
      </c>
    </row>
    <row r="887" spans="1:9" x14ac:dyDescent="0.2">
      <c r="A887" t="s">
        <v>3110</v>
      </c>
      <c r="B887">
        <v>83</v>
      </c>
      <c r="C887">
        <v>3</v>
      </c>
      <c r="D887" t="s">
        <v>1786</v>
      </c>
      <c r="E887" t="s">
        <v>1175</v>
      </c>
      <c r="F887" t="s">
        <v>1658</v>
      </c>
      <c r="G887" t="s">
        <v>3119</v>
      </c>
      <c r="H887" t="s">
        <v>1509</v>
      </c>
      <c r="I887" t="s">
        <v>3120</v>
      </c>
    </row>
    <row r="888" spans="1:9" hidden="1" x14ac:dyDescent="0.2">
      <c r="A888" t="s">
        <v>3121</v>
      </c>
      <c r="B888">
        <v>90</v>
      </c>
      <c r="C888">
        <v>1</v>
      </c>
      <c r="D888" t="s">
        <v>2090</v>
      </c>
      <c r="G888" t="s">
        <v>1497</v>
      </c>
      <c r="I888" t="s">
        <v>3122</v>
      </c>
    </row>
    <row r="889" spans="1:9" hidden="1" x14ac:dyDescent="0.2">
      <c r="A889" t="s">
        <v>3121</v>
      </c>
      <c r="B889">
        <v>90</v>
      </c>
      <c r="C889">
        <v>1</v>
      </c>
      <c r="D889" t="s">
        <v>2388</v>
      </c>
      <c r="G889" t="s">
        <v>1497</v>
      </c>
      <c r="I889" t="s">
        <v>3123</v>
      </c>
    </row>
    <row r="890" spans="1:9" hidden="1" x14ac:dyDescent="0.2">
      <c r="A890" t="s">
        <v>3124</v>
      </c>
      <c r="B890">
        <v>90</v>
      </c>
      <c r="C890">
        <v>2</v>
      </c>
      <c r="D890" t="s">
        <v>2090</v>
      </c>
      <c r="G890" t="s">
        <v>1497</v>
      </c>
      <c r="I890" t="s">
        <v>3125</v>
      </c>
    </row>
    <row r="891" spans="1:9" hidden="1" x14ac:dyDescent="0.2">
      <c r="A891" t="s">
        <v>3124</v>
      </c>
      <c r="B891">
        <v>90</v>
      </c>
      <c r="C891">
        <v>2</v>
      </c>
      <c r="D891" t="s">
        <v>2388</v>
      </c>
      <c r="G891" t="s">
        <v>1497</v>
      </c>
      <c r="I891" t="s">
        <v>3126</v>
      </c>
    </row>
    <row r="892" spans="1:9" hidden="1" x14ac:dyDescent="0.2">
      <c r="A892" t="s">
        <v>3127</v>
      </c>
      <c r="B892">
        <v>90</v>
      </c>
      <c r="C892">
        <v>3</v>
      </c>
      <c r="D892" t="s">
        <v>2090</v>
      </c>
      <c r="G892" t="s">
        <v>1497</v>
      </c>
      <c r="I892" t="s">
        <v>3128</v>
      </c>
    </row>
    <row r="893" spans="1:9" hidden="1" x14ac:dyDescent="0.2">
      <c r="A893" t="s">
        <v>3127</v>
      </c>
      <c r="B893">
        <v>90</v>
      </c>
      <c r="C893">
        <v>3</v>
      </c>
      <c r="D893" t="s">
        <v>2090</v>
      </c>
      <c r="G893" t="s">
        <v>1549</v>
      </c>
      <c r="I893" t="s">
        <v>3129</v>
      </c>
    </row>
    <row r="894" spans="1:9" x14ac:dyDescent="0.2">
      <c r="A894" t="s">
        <v>3127</v>
      </c>
      <c r="B894">
        <v>90</v>
      </c>
      <c r="C894">
        <v>3</v>
      </c>
      <c r="D894" t="s">
        <v>2388</v>
      </c>
      <c r="E894" t="s">
        <v>1205</v>
      </c>
      <c r="F894" t="s">
        <v>1658</v>
      </c>
      <c r="G894" t="s">
        <v>1764</v>
      </c>
      <c r="H894" t="s">
        <v>1509</v>
      </c>
      <c r="I894" t="s">
        <v>3130</v>
      </c>
    </row>
    <row r="895" spans="1:9" hidden="1" x14ac:dyDescent="0.2">
      <c r="A895" t="s">
        <v>3131</v>
      </c>
      <c r="B895">
        <v>92</v>
      </c>
      <c r="C895">
        <v>1</v>
      </c>
      <c r="D895" t="s">
        <v>3132</v>
      </c>
      <c r="G895" t="s">
        <v>1497</v>
      </c>
      <c r="I895" t="s">
        <v>3133</v>
      </c>
    </row>
    <row r="896" spans="1:9" hidden="1" x14ac:dyDescent="0.2">
      <c r="A896" t="s">
        <v>3131</v>
      </c>
      <c r="B896">
        <v>92</v>
      </c>
      <c r="C896">
        <v>1</v>
      </c>
      <c r="D896" t="s">
        <v>3134</v>
      </c>
      <c r="G896" t="s">
        <v>1497</v>
      </c>
      <c r="I896" t="s">
        <v>3135</v>
      </c>
    </row>
    <row r="897" spans="1:9" hidden="1" x14ac:dyDescent="0.2">
      <c r="A897" t="s">
        <v>3136</v>
      </c>
      <c r="B897">
        <v>92</v>
      </c>
      <c r="C897">
        <v>2</v>
      </c>
      <c r="D897" t="s">
        <v>3132</v>
      </c>
      <c r="G897" t="s">
        <v>1497</v>
      </c>
      <c r="I897" t="s">
        <v>3137</v>
      </c>
    </row>
    <row r="898" spans="1:9" hidden="1" x14ac:dyDescent="0.2">
      <c r="A898" t="s">
        <v>3136</v>
      </c>
      <c r="B898">
        <v>92</v>
      </c>
      <c r="C898">
        <v>2</v>
      </c>
      <c r="D898" t="s">
        <v>3134</v>
      </c>
      <c r="G898" t="s">
        <v>1497</v>
      </c>
      <c r="I898" t="s">
        <v>3138</v>
      </c>
    </row>
    <row r="899" spans="1:9" hidden="1" x14ac:dyDescent="0.2">
      <c r="A899" t="s">
        <v>3136</v>
      </c>
      <c r="B899">
        <v>92</v>
      </c>
      <c r="C899">
        <v>2</v>
      </c>
      <c r="D899" t="s">
        <v>1775</v>
      </c>
      <c r="G899" t="s">
        <v>1497</v>
      </c>
      <c r="I899" t="s">
        <v>3139</v>
      </c>
    </row>
    <row r="900" spans="1:9" hidden="1" x14ac:dyDescent="0.2">
      <c r="A900" t="s">
        <v>3136</v>
      </c>
      <c r="B900">
        <v>92</v>
      </c>
      <c r="C900">
        <v>2</v>
      </c>
      <c r="D900" t="s">
        <v>3140</v>
      </c>
      <c r="G900" t="s">
        <v>1497</v>
      </c>
      <c r="I900" t="s">
        <v>3141</v>
      </c>
    </row>
    <row r="901" spans="1:9" hidden="1" x14ac:dyDescent="0.2">
      <c r="A901" t="s">
        <v>3136</v>
      </c>
      <c r="B901">
        <v>92</v>
      </c>
      <c r="C901">
        <v>2</v>
      </c>
      <c r="D901" t="s">
        <v>3142</v>
      </c>
      <c r="G901" t="s">
        <v>1497</v>
      </c>
      <c r="I901" t="s">
        <v>3143</v>
      </c>
    </row>
    <row r="902" spans="1:9" hidden="1" x14ac:dyDescent="0.2">
      <c r="A902" t="s">
        <v>3144</v>
      </c>
      <c r="B902">
        <v>92</v>
      </c>
      <c r="C902">
        <v>3</v>
      </c>
      <c r="D902" t="s">
        <v>3132</v>
      </c>
      <c r="G902" t="s">
        <v>1497</v>
      </c>
      <c r="I902" t="s">
        <v>3145</v>
      </c>
    </row>
    <row r="903" spans="1:9" hidden="1" x14ac:dyDescent="0.2">
      <c r="A903" t="s">
        <v>3144</v>
      </c>
      <c r="B903">
        <v>92</v>
      </c>
      <c r="C903">
        <v>3</v>
      </c>
      <c r="D903" t="s">
        <v>3134</v>
      </c>
      <c r="G903" t="s">
        <v>1497</v>
      </c>
      <c r="I903" t="s">
        <v>3146</v>
      </c>
    </row>
    <row r="904" spans="1:9" hidden="1" x14ac:dyDescent="0.2">
      <c r="A904" t="s">
        <v>3147</v>
      </c>
      <c r="B904">
        <v>94</v>
      </c>
      <c r="C904">
        <v>1</v>
      </c>
      <c r="D904" t="s">
        <v>3148</v>
      </c>
      <c r="G904" t="s">
        <v>1497</v>
      </c>
      <c r="I904" t="s">
        <v>3149</v>
      </c>
    </row>
    <row r="905" spans="1:9" hidden="1" x14ac:dyDescent="0.2">
      <c r="A905" t="s">
        <v>3147</v>
      </c>
      <c r="B905">
        <v>94</v>
      </c>
      <c r="C905">
        <v>1</v>
      </c>
      <c r="D905" t="s">
        <v>3150</v>
      </c>
      <c r="G905" t="s">
        <v>1497</v>
      </c>
      <c r="I905" t="s">
        <v>3151</v>
      </c>
    </row>
    <row r="906" spans="1:9" hidden="1" x14ac:dyDescent="0.2">
      <c r="A906" t="s">
        <v>3147</v>
      </c>
      <c r="B906">
        <v>94</v>
      </c>
      <c r="C906">
        <v>1</v>
      </c>
      <c r="D906" t="s">
        <v>3150</v>
      </c>
      <c r="G906" t="s">
        <v>1549</v>
      </c>
      <c r="I906" t="s">
        <v>3152</v>
      </c>
    </row>
    <row r="907" spans="1:9" hidden="1" x14ac:dyDescent="0.2">
      <c r="A907" t="s">
        <v>3147</v>
      </c>
      <c r="B907">
        <v>94</v>
      </c>
      <c r="C907">
        <v>1</v>
      </c>
      <c r="D907" t="s">
        <v>3153</v>
      </c>
      <c r="G907" t="s">
        <v>1497</v>
      </c>
      <c r="I907" t="s">
        <v>3154</v>
      </c>
    </row>
    <row r="908" spans="1:9" hidden="1" x14ac:dyDescent="0.2">
      <c r="A908" t="s">
        <v>3155</v>
      </c>
      <c r="B908">
        <v>94</v>
      </c>
      <c r="C908">
        <v>2</v>
      </c>
      <c r="D908" t="s">
        <v>3150</v>
      </c>
      <c r="G908" t="s">
        <v>1497</v>
      </c>
      <c r="I908" t="s">
        <v>3156</v>
      </c>
    </row>
    <row r="909" spans="1:9" hidden="1" x14ac:dyDescent="0.2">
      <c r="A909" t="s">
        <v>3155</v>
      </c>
      <c r="B909">
        <v>94</v>
      </c>
      <c r="C909">
        <v>2</v>
      </c>
      <c r="D909" t="s">
        <v>3153</v>
      </c>
      <c r="G909" t="s">
        <v>1497</v>
      </c>
      <c r="I909" t="s">
        <v>3157</v>
      </c>
    </row>
    <row r="910" spans="1:9" hidden="1" x14ac:dyDescent="0.2">
      <c r="A910" t="s">
        <v>3155</v>
      </c>
      <c r="B910">
        <v>94</v>
      </c>
      <c r="C910">
        <v>2</v>
      </c>
      <c r="D910" t="s">
        <v>3158</v>
      </c>
      <c r="G910" t="s">
        <v>1497</v>
      </c>
      <c r="I910" t="s">
        <v>3159</v>
      </c>
    </row>
    <row r="911" spans="1:9" hidden="1" x14ac:dyDescent="0.2">
      <c r="A911" t="s">
        <v>3160</v>
      </c>
      <c r="B911">
        <v>94</v>
      </c>
      <c r="C911">
        <v>3</v>
      </c>
      <c r="D911" t="s">
        <v>3148</v>
      </c>
      <c r="G911" t="s">
        <v>1497</v>
      </c>
      <c r="I911" t="s">
        <v>3161</v>
      </c>
    </row>
    <row r="912" spans="1:9" hidden="1" x14ac:dyDescent="0.2">
      <c r="A912" t="s">
        <v>3160</v>
      </c>
      <c r="B912">
        <v>94</v>
      </c>
      <c r="C912">
        <v>3</v>
      </c>
      <c r="D912" t="s">
        <v>3153</v>
      </c>
      <c r="G912" t="s">
        <v>1497</v>
      </c>
      <c r="I912" t="s">
        <v>3162</v>
      </c>
    </row>
    <row r="913" spans="1:9" hidden="1" x14ac:dyDescent="0.2">
      <c r="A913" t="s">
        <v>3163</v>
      </c>
      <c r="B913">
        <v>96</v>
      </c>
      <c r="C913">
        <v>1</v>
      </c>
      <c r="D913" t="s">
        <v>3164</v>
      </c>
      <c r="G913" t="s">
        <v>1497</v>
      </c>
      <c r="I913" t="s">
        <v>3165</v>
      </c>
    </row>
    <row r="914" spans="1:9" hidden="1" x14ac:dyDescent="0.2">
      <c r="A914" t="s">
        <v>3166</v>
      </c>
      <c r="B914">
        <v>96</v>
      </c>
      <c r="C914">
        <v>2</v>
      </c>
      <c r="D914" t="s">
        <v>3167</v>
      </c>
      <c r="G914" t="s">
        <v>1749</v>
      </c>
      <c r="I914" t="s">
        <v>3168</v>
      </c>
    </row>
    <row r="915" spans="1:9" hidden="1" x14ac:dyDescent="0.2">
      <c r="A915" t="s">
        <v>3169</v>
      </c>
      <c r="B915">
        <v>96</v>
      </c>
      <c r="C915">
        <v>3</v>
      </c>
      <c r="D915" t="s">
        <v>2090</v>
      </c>
      <c r="G915" t="s">
        <v>1497</v>
      </c>
      <c r="I915" t="s">
        <v>3170</v>
      </c>
    </row>
    <row r="916" spans="1:9" hidden="1" x14ac:dyDescent="0.2">
      <c r="A916" t="s">
        <v>3169</v>
      </c>
      <c r="B916">
        <v>96</v>
      </c>
      <c r="C916">
        <v>3</v>
      </c>
      <c r="D916" t="s">
        <v>3171</v>
      </c>
      <c r="G916" t="s">
        <v>1497</v>
      </c>
      <c r="I916" t="s">
        <v>3172</v>
      </c>
    </row>
    <row r="917" spans="1:9" hidden="1" x14ac:dyDescent="0.2">
      <c r="A917" t="s">
        <v>3169</v>
      </c>
      <c r="B917">
        <v>96</v>
      </c>
      <c r="C917">
        <v>3</v>
      </c>
      <c r="D917" t="s">
        <v>1501</v>
      </c>
      <c r="G917" t="s">
        <v>1497</v>
      </c>
      <c r="I917" t="s">
        <v>3173</v>
      </c>
    </row>
    <row r="918" spans="1:9" hidden="1" x14ac:dyDescent="0.2">
      <c r="A918" t="s">
        <v>3169</v>
      </c>
      <c r="B918">
        <v>96</v>
      </c>
      <c r="C918">
        <v>3</v>
      </c>
      <c r="D918" t="s">
        <v>3164</v>
      </c>
      <c r="G918" t="s">
        <v>1497</v>
      </c>
      <c r="I918" t="s">
        <v>3174</v>
      </c>
    </row>
    <row r="919" spans="1:9" hidden="1" x14ac:dyDescent="0.2">
      <c r="A919" s="1" t="s">
        <v>3175</v>
      </c>
      <c r="B919">
        <v>97</v>
      </c>
      <c r="C919">
        <v>1</v>
      </c>
      <c r="D919" s="1" t="s">
        <v>3176</v>
      </c>
      <c r="E919" s="1"/>
      <c r="F919" s="1"/>
      <c r="G919" s="1" t="s">
        <v>1497</v>
      </c>
      <c r="H919" s="1"/>
      <c r="I919" s="1" t="s">
        <v>3177</v>
      </c>
    </row>
    <row r="920" spans="1:9" hidden="1" x14ac:dyDescent="0.2">
      <c r="A920" s="1" t="s">
        <v>3175</v>
      </c>
      <c r="B920">
        <v>97</v>
      </c>
      <c r="C920">
        <v>1</v>
      </c>
      <c r="D920" s="1" t="s">
        <v>3178</v>
      </c>
      <c r="E920" s="1"/>
      <c r="F920" s="1"/>
      <c r="G920" s="1" t="s">
        <v>1497</v>
      </c>
      <c r="H920" s="1"/>
      <c r="I920" s="1" t="s">
        <v>3179</v>
      </c>
    </row>
    <row r="921" spans="1:9" hidden="1" x14ac:dyDescent="0.2">
      <c r="A921" t="s">
        <v>3175</v>
      </c>
      <c r="B921">
        <v>97</v>
      </c>
      <c r="C921">
        <v>1</v>
      </c>
      <c r="D921" t="s">
        <v>1642</v>
      </c>
      <c r="G921" t="s">
        <v>1497</v>
      </c>
      <c r="I921" t="s">
        <v>3180</v>
      </c>
    </row>
    <row r="922" spans="1:9" hidden="1" x14ac:dyDescent="0.2">
      <c r="A922" t="s">
        <v>3175</v>
      </c>
      <c r="B922">
        <v>97</v>
      </c>
      <c r="C922">
        <v>1</v>
      </c>
      <c r="D922" t="s">
        <v>3181</v>
      </c>
      <c r="G922" t="s">
        <v>1497</v>
      </c>
      <c r="I922" t="s">
        <v>3182</v>
      </c>
    </row>
    <row r="923" spans="1:9" hidden="1" x14ac:dyDescent="0.2">
      <c r="A923" t="s">
        <v>3183</v>
      </c>
      <c r="B923">
        <v>97</v>
      </c>
      <c r="C923">
        <v>2</v>
      </c>
      <c r="D923" t="s">
        <v>3181</v>
      </c>
      <c r="G923" t="s">
        <v>1497</v>
      </c>
      <c r="I923" t="s">
        <v>3184</v>
      </c>
    </row>
    <row r="924" spans="1:9" hidden="1" x14ac:dyDescent="0.2">
      <c r="A924" t="s">
        <v>3183</v>
      </c>
      <c r="B924">
        <v>97</v>
      </c>
      <c r="C924">
        <v>2</v>
      </c>
      <c r="D924" t="s">
        <v>3185</v>
      </c>
      <c r="G924" t="s">
        <v>1497</v>
      </c>
      <c r="I924" t="s">
        <v>3186</v>
      </c>
    </row>
    <row r="925" spans="1:9" hidden="1" x14ac:dyDescent="0.2">
      <c r="A925" t="s">
        <v>3183</v>
      </c>
      <c r="B925">
        <v>97</v>
      </c>
      <c r="C925">
        <v>2</v>
      </c>
      <c r="D925" t="s">
        <v>1720</v>
      </c>
      <c r="G925" t="s">
        <v>1497</v>
      </c>
      <c r="I925" t="s">
        <v>3187</v>
      </c>
    </row>
    <row r="926" spans="1:9" hidden="1" x14ac:dyDescent="0.2">
      <c r="A926" t="s">
        <v>3183</v>
      </c>
      <c r="B926">
        <v>97</v>
      </c>
      <c r="C926">
        <v>2</v>
      </c>
      <c r="D926" t="s">
        <v>1642</v>
      </c>
      <c r="G926" t="s">
        <v>1497</v>
      </c>
      <c r="I926" t="s">
        <v>3188</v>
      </c>
    </row>
    <row r="927" spans="1:9" hidden="1" x14ac:dyDescent="0.2">
      <c r="A927" t="s">
        <v>3183</v>
      </c>
      <c r="B927">
        <v>97</v>
      </c>
      <c r="C927">
        <v>2</v>
      </c>
      <c r="D927" t="s">
        <v>3189</v>
      </c>
      <c r="G927" t="s">
        <v>1497</v>
      </c>
      <c r="I927" t="s">
        <v>3190</v>
      </c>
    </row>
    <row r="928" spans="1:9" hidden="1" x14ac:dyDescent="0.2">
      <c r="A928" t="s">
        <v>3183</v>
      </c>
      <c r="B928">
        <v>97</v>
      </c>
      <c r="C928">
        <v>2</v>
      </c>
      <c r="D928" t="s">
        <v>3191</v>
      </c>
      <c r="G928" t="s">
        <v>1497</v>
      </c>
      <c r="I928" t="s">
        <v>3192</v>
      </c>
    </row>
    <row r="929" spans="1:9" hidden="1" x14ac:dyDescent="0.2">
      <c r="A929" t="s">
        <v>3183</v>
      </c>
      <c r="B929">
        <v>97</v>
      </c>
      <c r="C929">
        <v>2</v>
      </c>
      <c r="D929" t="s">
        <v>3193</v>
      </c>
      <c r="G929" t="s">
        <v>1497</v>
      </c>
      <c r="I929" t="s">
        <v>3194</v>
      </c>
    </row>
    <row r="930" spans="1:9" hidden="1" x14ac:dyDescent="0.2">
      <c r="A930" t="s">
        <v>3195</v>
      </c>
      <c r="B930">
        <v>97</v>
      </c>
      <c r="C930">
        <v>3</v>
      </c>
      <c r="D930" t="s">
        <v>1642</v>
      </c>
      <c r="G930" t="s">
        <v>1497</v>
      </c>
      <c r="I930" t="s">
        <v>3196</v>
      </c>
    </row>
    <row r="931" spans="1:9" hidden="1" x14ac:dyDescent="0.2">
      <c r="A931" t="s">
        <v>3195</v>
      </c>
      <c r="B931">
        <v>97</v>
      </c>
      <c r="C931">
        <v>3</v>
      </c>
      <c r="D931" t="s">
        <v>3181</v>
      </c>
      <c r="G931" t="s">
        <v>1497</v>
      </c>
      <c r="I931" t="s">
        <v>3197</v>
      </c>
    </row>
    <row r="932" spans="1:9" hidden="1" x14ac:dyDescent="0.2">
      <c r="A932" t="s">
        <v>3198</v>
      </c>
      <c r="B932">
        <v>98</v>
      </c>
      <c r="C932">
        <v>1</v>
      </c>
      <c r="D932" t="s">
        <v>3199</v>
      </c>
      <c r="G932" t="s">
        <v>1497</v>
      </c>
      <c r="I932" t="s">
        <v>3200</v>
      </c>
    </row>
    <row r="933" spans="1:9" hidden="1" x14ac:dyDescent="0.2">
      <c r="A933" t="s">
        <v>3201</v>
      </c>
      <c r="B933">
        <v>98</v>
      </c>
      <c r="C933">
        <v>2</v>
      </c>
      <c r="D933" t="s">
        <v>3199</v>
      </c>
      <c r="E933" s="18"/>
      <c r="G933" t="s">
        <v>1497</v>
      </c>
      <c r="I933" t="s">
        <v>3202</v>
      </c>
    </row>
    <row r="934" spans="1:9" hidden="1" x14ac:dyDescent="0.2">
      <c r="A934" t="s">
        <v>3203</v>
      </c>
      <c r="B934">
        <v>98</v>
      </c>
      <c r="C934">
        <v>3</v>
      </c>
      <c r="D934" t="s">
        <v>3199</v>
      </c>
      <c r="G934" t="s">
        <v>1497</v>
      </c>
      <c r="I934" t="s">
        <v>3204</v>
      </c>
    </row>
    <row r="935" spans="1:9" hidden="1" x14ac:dyDescent="0.2">
      <c r="A935" t="s">
        <v>3205</v>
      </c>
      <c r="B935">
        <v>100</v>
      </c>
      <c r="C935">
        <v>2</v>
      </c>
      <c r="D935" t="s">
        <v>1720</v>
      </c>
      <c r="E935" s="18"/>
      <c r="G935" t="s">
        <v>1549</v>
      </c>
      <c r="I935" t="s">
        <v>3206</v>
      </c>
    </row>
    <row r="936" spans="1:9" hidden="1" x14ac:dyDescent="0.2">
      <c r="A936" t="s">
        <v>3205</v>
      </c>
      <c r="B936">
        <v>100</v>
      </c>
      <c r="C936">
        <v>2</v>
      </c>
      <c r="D936" t="s">
        <v>1642</v>
      </c>
      <c r="G936" t="s">
        <v>1549</v>
      </c>
      <c r="I936" t="s">
        <v>3207</v>
      </c>
    </row>
    <row r="937" spans="1:9" hidden="1" x14ac:dyDescent="0.2">
      <c r="A937" t="s">
        <v>3208</v>
      </c>
      <c r="B937">
        <v>102</v>
      </c>
      <c r="C937">
        <v>1</v>
      </c>
      <c r="D937" t="s">
        <v>3209</v>
      </c>
      <c r="G937" t="s">
        <v>1497</v>
      </c>
      <c r="I937" t="s">
        <v>3210</v>
      </c>
    </row>
    <row r="938" spans="1:9" hidden="1" x14ac:dyDescent="0.2">
      <c r="A938" t="s">
        <v>3208</v>
      </c>
      <c r="B938">
        <v>102</v>
      </c>
      <c r="C938">
        <v>1</v>
      </c>
      <c r="D938" t="s">
        <v>1890</v>
      </c>
      <c r="G938" t="s">
        <v>1522</v>
      </c>
      <c r="I938" t="s">
        <v>3211</v>
      </c>
    </row>
    <row r="939" spans="1:9" x14ac:dyDescent="0.2">
      <c r="A939" t="s">
        <v>3208</v>
      </c>
      <c r="B939">
        <v>102</v>
      </c>
      <c r="C939">
        <v>1</v>
      </c>
      <c r="D939" t="s">
        <v>3209</v>
      </c>
      <c r="E939" s="1" t="s">
        <v>1260</v>
      </c>
      <c r="F939" t="s">
        <v>1658</v>
      </c>
      <c r="G939" t="s">
        <v>3212</v>
      </c>
      <c r="H939" t="s">
        <v>1509</v>
      </c>
      <c r="I939" t="s">
        <v>3213</v>
      </c>
    </row>
    <row r="940" spans="1:9" hidden="1" x14ac:dyDescent="0.2">
      <c r="A940" t="s">
        <v>3214</v>
      </c>
      <c r="B940">
        <v>102</v>
      </c>
      <c r="C940">
        <v>2</v>
      </c>
      <c r="D940" t="s">
        <v>1890</v>
      </c>
      <c r="G940" t="s">
        <v>1497</v>
      </c>
      <c r="I940" t="s">
        <v>3215</v>
      </c>
    </row>
    <row r="941" spans="1:9" x14ac:dyDescent="0.2">
      <c r="A941" t="s">
        <v>3214</v>
      </c>
      <c r="B941">
        <v>102</v>
      </c>
      <c r="C941">
        <v>2</v>
      </c>
      <c r="D941" t="s">
        <v>3209</v>
      </c>
      <c r="E941" s="1" t="s">
        <v>1260</v>
      </c>
      <c r="F941" t="s">
        <v>1658</v>
      </c>
      <c r="G941" t="s">
        <v>2566</v>
      </c>
      <c r="H941" t="s">
        <v>1509</v>
      </c>
      <c r="I941" t="s">
        <v>3216</v>
      </c>
    </row>
    <row r="942" spans="1:9" hidden="1" x14ac:dyDescent="0.2">
      <c r="A942" t="s">
        <v>3217</v>
      </c>
      <c r="B942">
        <v>102</v>
      </c>
      <c r="C942">
        <v>3</v>
      </c>
      <c r="D942" t="s">
        <v>3218</v>
      </c>
      <c r="G942" t="s">
        <v>1549</v>
      </c>
      <c r="I942" t="s">
        <v>3219</v>
      </c>
    </row>
    <row r="943" spans="1:9" hidden="1" x14ac:dyDescent="0.2">
      <c r="A943" t="s">
        <v>3217</v>
      </c>
      <c r="B943">
        <v>102</v>
      </c>
      <c r="C943">
        <v>3</v>
      </c>
      <c r="D943" t="s">
        <v>3209</v>
      </c>
      <c r="G943" t="s">
        <v>1497</v>
      </c>
      <c r="I943" t="s">
        <v>3220</v>
      </c>
    </row>
    <row r="944" spans="1:9" hidden="1" x14ac:dyDescent="0.2">
      <c r="A944" t="s">
        <v>3221</v>
      </c>
      <c r="B944">
        <v>103</v>
      </c>
      <c r="C944">
        <v>1</v>
      </c>
      <c r="D944" t="s">
        <v>3222</v>
      </c>
      <c r="G944" t="s">
        <v>1497</v>
      </c>
      <c r="I944" t="s">
        <v>3223</v>
      </c>
    </row>
    <row r="945" spans="1:9" hidden="1" x14ac:dyDescent="0.2">
      <c r="A945" t="s">
        <v>3221</v>
      </c>
      <c r="B945">
        <v>103</v>
      </c>
      <c r="C945">
        <v>1</v>
      </c>
      <c r="D945" t="s">
        <v>1673</v>
      </c>
      <c r="G945" t="s">
        <v>1497</v>
      </c>
      <c r="I945" t="s">
        <v>3224</v>
      </c>
    </row>
    <row r="946" spans="1:9" hidden="1" x14ac:dyDescent="0.2">
      <c r="A946" t="s">
        <v>3225</v>
      </c>
      <c r="B946">
        <v>103</v>
      </c>
      <c r="C946">
        <v>2</v>
      </c>
      <c r="D946" t="s">
        <v>3222</v>
      </c>
      <c r="G946" t="s">
        <v>1497</v>
      </c>
      <c r="I946" t="s">
        <v>3226</v>
      </c>
    </row>
    <row r="947" spans="1:9" hidden="1" x14ac:dyDescent="0.2">
      <c r="A947" t="s">
        <v>3225</v>
      </c>
      <c r="B947">
        <v>103</v>
      </c>
      <c r="C947">
        <v>2</v>
      </c>
      <c r="D947" t="s">
        <v>1673</v>
      </c>
      <c r="G947" t="s">
        <v>1497</v>
      </c>
      <c r="I947" t="s">
        <v>3227</v>
      </c>
    </row>
    <row r="948" spans="1:9" hidden="1" x14ac:dyDescent="0.2">
      <c r="A948" t="s">
        <v>3228</v>
      </c>
      <c r="B948">
        <v>103</v>
      </c>
      <c r="C948">
        <v>3</v>
      </c>
      <c r="D948" t="s">
        <v>3222</v>
      </c>
      <c r="G948" t="s">
        <v>1497</v>
      </c>
      <c r="I948" t="s">
        <v>3229</v>
      </c>
    </row>
    <row r="949" spans="1:9" hidden="1" x14ac:dyDescent="0.2">
      <c r="A949" t="s">
        <v>3228</v>
      </c>
      <c r="B949">
        <v>103</v>
      </c>
      <c r="C949">
        <v>3</v>
      </c>
      <c r="D949" t="s">
        <v>1673</v>
      </c>
      <c r="G949" t="s">
        <v>1497</v>
      </c>
      <c r="I949" t="s">
        <v>3230</v>
      </c>
    </row>
    <row r="950" spans="1:9" hidden="1" x14ac:dyDescent="0.2">
      <c r="A950" t="s">
        <v>3231</v>
      </c>
      <c r="B950">
        <v>104</v>
      </c>
      <c r="C950">
        <v>1</v>
      </c>
      <c r="D950" t="s">
        <v>1642</v>
      </c>
      <c r="G950" t="s">
        <v>1497</v>
      </c>
      <c r="I950" t="s">
        <v>3232</v>
      </c>
    </row>
    <row r="951" spans="1:9" hidden="1" x14ac:dyDescent="0.2">
      <c r="A951" t="s">
        <v>3231</v>
      </c>
      <c r="B951">
        <v>104</v>
      </c>
      <c r="C951">
        <v>1</v>
      </c>
      <c r="D951" t="s">
        <v>3233</v>
      </c>
      <c r="G951" t="s">
        <v>1549</v>
      </c>
      <c r="I951" t="s">
        <v>3234</v>
      </c>
    </row>
    <row r="952" spans="1:9" hidden="1" x14ac:dyDescent="0.2">
      <c r="A952" t="s">
        <v>3235</v>
      </c>
      <c r="B952">
        <v>104</v>
      </c>
      <c r="C952">
        <v>2</v>
      </c>
      <c r="D952" t="s">
        <v>2119</v>
      </c>
      <c r="G952" t="s">
        <v>1497</v>
      </c>
      <c r="I952" t="s">
        <v>3236</v>
      </c>
    </row>
    <row r="953" spans="1:9" x14ac:dyDescent="0.2">
      <c r="A953" t="s">
        <v>3235</v>
      </c>
      <c r="B953">
        <v>104</v>
      </c>
      <c r="C953">
        <v>2</v>
      </c>
      <c r="D953" t="s">
        <v>3237</v>
      </c>
      <c r="E953" t="s">
        <v>1276</v>
      </c>
      <c r="F953" t="s">
        <v>1658</v>
      </c>
      <c r="G953" t="s">
        <v>3238</v>
      </c>
      <c r="H953" t="s">
        <v>1509</v>
      </c>
      <c r="I953" t="s">
        <v>3239</v>
      </c>
    </row>
    <row r="954" spans="1:9" s="37" customFormat="1" hidden="1" x14ac:dyDescent="0.2">
      <c r="A954" s="37" t="s">
        <v>3235</v>
      </c>
      <c r="B954" s="37">
        <v>104</v>
      </c>
      <c r="C954" s="37">
        <v>2</v>
      </c>
      <c r="D954" s="37" t="s">
        <v>3240</v>
      </c>
      <c r="G954" s="37" t="s">
        <v>1497</v>
      </c>
      <c r="I954" s="37" t="s">
        <v>3241</v>
      </c>
    </row>
    <row r="955" spans="1:9" hidden="1" x14ac:dyDescent="0.2">
      <c r="A955" t="s">
        <v>3242</v>
      </c>
      <c r="B955">
        <v>104</v>
      </c>
      <c r="C955">
        <v>3</v>
      </c>
      <c r="D955" t="s">
        <v>3243</v>
      </c>
      <c r="G955" t="s">
        <v>1497</v>
      </c>
      <c r="I955" t="s">
        <v>3244</v>
      </c>
    </row>
    <row r="956" spans="1:9" hidden="1" x14ac:dyDescent="0.2">
      <c r="A956" t="s">
        <v>3242</v>
      </c>
      <c r="B956">
        <v>104</v>
      </c>
      <c r="C956">
        <v>3</v>
      </c>
      <c r="D956" t="s">
        <v>3240</v>
      </c>
      <c r="G956" t="s">
        <v>1497</v>
      </c>
      <c r="I956" t="s">
        <v>3245</v>
      </c>
    </row>
    <row r="957" spans="1:9" hidden="1" x14ac:dyDescent="0.2">
      <c r="A957" t="s">
        <v>3242</v>
      </c>
      <c r="B957">
        <v>104</v>
      </c>
      <c r="C957">
        <v>3</v>
      </c>
      <c r="D957" t="s">
        <v>2119</v>
      </c>
      <c r="G957" t="s">
        <v>1497</v>
      </c>
      <c r="I957" t="s">
        <v>3246</v>
      </c>
    </row>
    <row r="958" spans="1:9" hidden="1" x14ac:dyDescent="0.2">
      <c r="A958" t="s">
        <v>3247</v>
      </c>
      <c r="B958">
        <v>107</v>
      </c>
      <c r="C958">
        <v>2</v>
      </c>
      <c r="D958" t="s">
        <v>3248</v>
      </c>
      <c r="G958" t="s">
        <v>1497</v>
      </c>
      <c r="I958" t="s">
        <v>3249</v>
      </c>
    </row>
    <row r="959" spans="1:9" x14ac:dyDescent="0.2">
      <c r="A959" t="s">
        <v>3250</v>
      </c>
      <c r="B959">
        <v>107</v>
      </c>
      <c r="C959">
        <v>3</v>
      </c>
      <c r="D959" t="s">
        <v>3251</v>
      </c>
      <c r="E959" t="s">
        <v>3252</v>
      </c>
      <c r="F959" t="s">
        <v>1658</v>
      </c>
      <c r="G959" t="s">
        <v>1764</v>
      </c>
      <c r="H959" t="s">
        <v>1509</v>
      </c>
      <c r="I959" t="s">
        <v>3253</v>
      </c>
    </row>
    <row r="960" spans="1:9" s="37" customFormat="1" x14ac:dyDescent="0.2">
      <c r="A960" s="37" t="s">
        <v>3250</v>
      </c>
      <c r="B960" s="37">
        <v>107</v>
      </c>
      <c r="C960" s="37">
        <v>3</v>
      </c>
      <c r="D960" s="37" t="s">
        <v>3251</v>
      </c>
      <c r="E960" s="37" t="s">
        <v>3252</v>
      </c>
      <c r="F960" s="37" t="s">
        <v>2208</v>
      </c>
      <c r="G960" s="37" t="s">
        <v>3254</v>
      </c>
      <c r="H960" s="37" t="s">
        <v>1509</v>
      </c>
      <c r="I960" s="37" t="s">
        <v>3255</v>
      </c>
    </row>
    <row r="961" spans="1:9" hidden="1" x14ac:dyDescent="0.2">
      <c r="A961" t="s">
        <v>3256</v>
      </c>
      <c r="B961">
        <v>109</v>
      </c>
      <c r="C961">
        <v>1</v>
      </c>
      <c r="D961" t="s">
        <v>3257</v>
      </c>
      <c r="G961" t="s">
        <v>1497</v>
      </c>
      <c r="I961" t="s">
        <v>3258</v>
      </c>
    </row>
    <row r="962" spans="1:9" hidden="1" x14ac:dyDescent="0.2">
      <c r="A962" t="s">
        <v>3256</v>
      </c>
      <c r="B962">
        <v>109</v>
      </c>
      <c r="C962">
        <v>1</v>
      </c>
      <c r="D962" t="s">
        <v>3259</v>
      </c>
      <c r="G962" t="s">
        <v>1497</v>
      </c>
      <c r="I962" t="s">
        <v>3260</v>
      </c>
    </row>
    <row r="963" spans="1:9" hidden="1" x14ac:dyDescent="0.2">
      <c r="A963" t="s">
        <v>3256</v>
      </c>
      <c r="B963">
        <v>109</v>
      </c>
      <c r="C963">
        <v>1</v>
      </c>
      <c r="D963" t="s">
        <v>3261</v>
      </c>
      <c r="G963" t="s">
        <v>1497</v>
      </c>
      <c r="I963" t="s">
        <v>3262</v>
      </c>
    </row>
    <row r="964" spans="1:9" hidden="1" x14ac:dyDescent="0.2">
      <c r="A964" t="s">
        <v>3256</v>
      </c>
      <c r="B964">
        <v>109</v>
      </c>
      <c r="C964">
        <v>1</v>
      </c>
      <c r="D964" t="s">
        <v>1673</v>
      </c>
      <c r="G964" t="s">
        <v>1497</v>
      </c>
      <c r="I964" t="s">
        <v>3263</v>
      </c>
    </row>
    <row r="965" spans="1:9" hidden="1" x14ac:dyDescent="0.2">
      <c r="A965" t="s">
        <v>3264</v>
      </c>
      <c r="B965">
        <v>109</v>
      </c>
      <c r="C965">
        <v>2</v>
      </c>
      <c r="D965" t="s">
        <v>3265</v>
      </c>
      <c r="G965" t="s">
        <v>1497</v>
      </c>
      <c r="I965" t="s">
        <v>3266</v>
      </c>
    </row>
    <row r="966" spans="1:9" x14ac:dyDescent="0.2">
      <c r="A966" s="37" t="s">
        <v>3264</v>
      </c>
      <c r="B966" s="37">
        <v>109</v>
      </c>
      <c r="C966" s="37">
        <v>2</v>
      </c>
      <c r="D966" s="37" t="s">
        <v>3267</v>
      </c>
      <c r="E966" s="37" t="s">
        <v>1485</v>
      </c>
      <c r="F966" s="37" t="s">
        <v>2208</v>
      </c>
      <c r="G966" s="37" t="s">
        <v>1764</v>
      </c>
      <c r="H966" t="s">
        <v>1509</v>
      </c>
      <c r="I966" s="37" t="s">
        <v>3268</v>
      </c>
    </row>
    <row r="967" spans="1:9" hidden="1" x14ac:dyDescent="0.2">
      <c r="A967" t="s">
        <v>3264</v>
      </c>
      <c r="B967">
        <v>109</v>
      </c>
      <c r="C967">
        <v>2</v>
      </c>
      <c r="D967" t="s">
        <v>1673</v>
      </c>
      <c r="G967" t="s">
        <v>1497</v>
      </c>
      <c r="I967" t="s">
        <v>3269</v>
      </c>
    </row>
    <row r="968" spans="1:9" hidden="1" x14ac:dyDescent="0.2">
      <c r="A968" t="s">
        <v>3270</v>
      </c>
      <c r="B968">
        <v>109</v>
      </c>
      <c r="C968">
        <v>3</v>
      </c>
      <c r="D968" t="s">
        <v>1673</v>
      </c>
      <c r="G968" t="s">
        <v>1497</v>
      </c>
      <c r="I968" t="s">
        <v>3271</v>
      </c>
    </row>
    <row r="969" spans="1:9" hidden="1" x14ac:dyDescent="0.2">
      <c r="A969" t="s">
        <v>3270</v>
      </c>
      <c r="B969">
        <v>109</v>
      </c>
      <c r="C969">
        <v>3</v>
      </c>
      <c r="D969" t="s">
        <v>3257</v>
      </c>
      <c r="G969" t="s">
        <v>1497</v>
      </c>
      <c r="I969" t="s">
        <v>3272</v>
      </c>
    </row>
    <row r="970" spans="1:9" hidden="1" x14ac:dyDescent="0.2">
      <c r="A970" t="s">
        <v>3270</v>
      </c>
      <c r="B970">
        <v>109</v>
      </c>
      <c r="C970">
        <v>3</v>
      </c>
      <c r="D970" t="s">
        <v>3259</v>
      </c>
      <c r="G970" t="s">
        <v>1497</v>
      </c>
      <c r="I970" t="s">
        <v>3273</v>
      </c>
    </row>
    <row r="971" spans="1:9" hidden="1" x14ac:dyDescent="0.2">
      <c r="A971" t="s">
        <v>3270</v>
      </c>
      <c r="B971">
        <v>109</v>
      </c>
      <c r="C971">
        <v>3</v>
      </c>
      <c r="D971" t="s">
        <v>3261</v>
      </c>
      <c r="G971" t="s">
        <v>1497</v>
      </c>
      <c r="I971" t="s">
        <v>3274</v>
      </c>
    </row>
    <row r="972" spans="1:9" hidden="1" x14ac:dyDescent="0.2">
      <c r="A972" t="s">
        <v>3275</v>
      </c>
      <c r="B972">
        <v>110</v>
      </c>
      <c r="C972">
        <v>1</v>
      </c>
      <c r="D972" t="s">
        <v>3276</v>
      </c>
      <c r="G972" t="s">
        <v>1497</v>
      </c>
      <c r="I972" t="s">
        <v>3277</v>
      </c>
    </row>
    <row r="973" spans="1:9" hidden="1" x14ac:dyDescent="0.2">
      <c r="A973" t="s">
        <v>3278</v>
      </c>
      <c r="B973">
        <v>110</v>
      </c>
      <c r="C973">
        <v>2</v>
      </c>
      <c r="D973" t="s">
        <v>3279</v>
      </c>
      <c r="G973" t="s">
        <v>1497</v>
      </c>
      <c r="I973" t="s">
        <v>3280</v>
      </c>
    </row>
    <row r="974" spans="1:9" x14ac:dyDescent="0.2">
      <c r="A974" t="s">
        <v>3278</v>
      </c>
      <c r="B974">
        <v>110</v>
      </c>
      <c r="C974">
        <v>2</v>
      </c>
      <c r="D974" t="s">
        <v>3281</v>
      </c>
      <c r="E974" t="s">
        <v>1322</v>
      </c>
      <c r="F974" t="s">
        <v>1615</v>
      </c>
      <c r="G974" t="s">
        <v>3282</v>
      </c>
      <c r="H974" t="s">
        <v>1509</v>
      </c>
      <c r="I974" t="s">
        <v>3283</v>
      </c>
    </row>
    <row r="975" spans="1:9" hidden="1" x14ac:dyDescent="0.2">
      <c r="A975" t="s">
        <v>3278</v>
      </c>
      <c r="B975">
        <v>110</v>
      </c>
      <c r="C975">
        <v>2</v>
      </c>
      <c r="D975" t="s">
        <v>3284</v>
      </c>
      <c r="G975" t="s">
        <v>2740</v>
      </c>
      <c r="I975" t="s">
        <v>3285</v>
      </c>
    </row>
    <row r="976" spans="1:9" hidden="1" x14ac:dyDescent="0.2">
      <c r="A976" t="s">
        <v>3286</v>
      </c>
      <c r="B976">
        <v>110</v>
      </c>
      <c r="C976">
        <v>3</v>
      </c>
      <c r="D976" t="s">
        <v>3279</v>
      </c>
      <c r="G976" t="s">
        <v>1497</v>
      </c>
      <c r="I976" t="s">
        <v>3287</v>
      </c>
    </row>
    <row r="977" spans="1:9" hidden="1" x14ac:dyDescent="0.2">
      <c r="A977" t="s">
        <v>3286</v>
      </c>
      <c r="B977">
        <v>110</v>
      </c>
      <c r="C977">
        <v>3</v>
      </c>
      <c r="D977" t="s">
        <v>3288</v>
      </c>
      <c r="G977" t="s">
        <v>1497</v>
      </c>
      <c r="I977" t="s">
        <v>3289</v>
      </c>
    </row>
    <row r="978" spans="1:9" hidden="1" x14ac:dyDescent="0.2">
      <c r="A978" t="s">
        <v>3290</v>
      </c>
      <c r="B978">
        <v>112</v>
      </c>
      <c r="C978">
        <v>2</v>
      </c>
      <c r="D978" t="s">
        <v>3291</v>
      </c>
      <c r="G978" t="s">
        <v>1497</v>
      </c>
      <c r="I978" t="s">
        <v>3292</v>
      </c>
    </row>
    <row r="979" spans="1:9" x14ac:dyDescent="0.2">
      <c r="A979" t="s">
        <v>3290</v>
      </c>
      <c r="B979">
        <v>112</v>
      </c>
      <c r="C979">
        <v>2</v>
      </c>
      <c r="D979" t="s">
        <v>3293</v>
      </c>
      <c r="E979" t="s">
        <v>1329</v>
      </c>
      <c r="F979" t="s">
        <v>1615</v>
      </c>
      <c r="G979" t="s">
        <v>1508</v>
      </c>
      <c r="H979" t="s">
        <v>1509</v>
      </c>
      <c r="I979" t="s">
        <v>3294</v>
      </c>
    </row>
    <row r="980" spans="1:9" hidden="1" x14ac:dyDescent="0.2">
      <c r="A980" t="s">
        <v>3295</v>
      </c>
      <c r="B980">
        <v>112</v>
      </c>
      <c r="C980">
        <v>3</v>
      </c>
      <c r="D980" t="s">
        <v>3291</v>
      </c>
      <c r="G980" t="s">
        <v>1497</v>
      </c>
      <c r="I980" t="s">
        <v>3296</v>
      </c>
    </row>
    <row r="981" spans="1:9" hidden="1" x14ac:dyDescent="0.2">
      <c r="A981" t="s">
        <v>3297</v>
      </c>
      <c r="B981">
        <v>113</v>
      </c>
      <c r="C981">
        <v>1</v>
      </c>
      <c r="D981" t="s">
        <v>3298</v>
      </c>
      <c r="G981" t="s">
        <v>1497</v>
      </c>
      <c r="I981" t="s">
        <v>3299</v>
      </c>
    </row>
    <row r="982" spans="1:9" hidden="1" x14ac:dyDescent="0.2">
      <c r="A982" t="s">
        <v>3297</v>
      </c>
      <c r="B982">
        <v>113</v>
      </c>
      <c r="C982">
        <v>1</v>
      </c>
      <c r="D982" t="s">
        <v>3300</v>
      </c>
      <c r="E982" s="18"/>
      <c r="G982" t="s">
        <v>1497</v>
      </c>
      <c r="I982" t="s">
        <v>3301</v>
      </c>
    </row>
    <row r="983" spans="1:9" hidden="1" x14ac:dyDescent="0.2">
      <c r="A983" t="s">
        <v>3302</v>
      </c>
      <c r="B983">
        <v>113</v>
      </c>
      <c r="C983">
        <v>2</v>
      </c>
      <c r="D983" t="s">
        <v>3298</v>
      </c>
      <c r="G983" t="s">
        <v>1749</v>
      </c>
      <c r="I983" t="s">
        <v>3303</v>
      </c>
    </row>
    <row r="984" spans="1:9" x14ac:dyDescent="0.2">
      <c r="A984" t="s">
        <v>3302</v>
      </c>
      <c r="B984">
        <v>113</v>
      </c>
      <c r="C984">
        <v>2</v>
      </c>
      <c r="D984" t="s">
        <v>3304</v>
      </c>
      <c r="E984" t="s">
        <v>1340</v>
      </c>
      <c r="F984" t="s">
        <v>1658</v>
      </c>
      <c r="G984" t="s">
        <v>1724</v>
      </c>
      <c r="H984" t="s">
        <v>1509</v>
      </c>
      <c r="I984" t="s">
        <v>3305</v>
      </c>
    </row>
    <row r="985" spans="1:9" hidden="1" x14ac:dyDescent="0.2">
      <c r="A985" t="s">
        <v>3306</v>
      </c>
      <c r="B985">
        <v>113</v>
      </c>
      <c r="C985">
        <v>3</v>
      </c>
      <c r="D985" t="s">
        <v>3171</v>
      </c>
      <c r="E985" s="18"/>
      <c r="G985" t="s">
        <v>1497</v>
      </c>
      <c r="I985" t="s">
        <v>3307</v>
      </c>
    </row>
    <row r="986" spans="1:9" hidden="1" x14ac:dyDescent="0.2">
      <c r="A986" t="s">
        <v>3306</v>
      </c>
      <c r="B986">
        <v>113</v>
      </c>
      <c r="C986">
        <v>3</v>
      </c>
      <c r="D986" t="s">
        <v>3298</v>
      </c>
      <c r="G986" t="s">
        <v>1497</v>
      </c>
      <c r="I986" t="s">
        <v>3308</v>
      </c>
    </row>
    <row r="987" spans="1:9" hidden="1" x14ac:dyDescent="0.2">
      <c r="A987" t="s">
        <v>3309</v>
      </c>
      <c r="B987">
        <v>115</v>
      </c>
      <c r="C987">
        <v>1</v>
      </c>
      <c r="D987" t="s">
        <v>3310</v>
      </c>
      <c r="G987" t="s">
        <v>1497</v>
      </c>
      <c r="I987" t="s">
        <v>3311</v>
      </c>
    </row>
    <row r="988" spans="1:9" x14ac:dyDescent="0.2">
      <c r="A988" t="s">
        <v>3309</v>
      </c>
      <c r="B988">
        <v>115</v>
      </c>
      <c r="C988">
        <v>1</v>
      </c>
      <c r="D988" t="s">
        <v>3312</v>
      </c>
      <c r="E988" s="38" t="s">
        <v>1353</v>
      </c>
      <c r="F988" t="s">
        <v>1552</v>
      </c>
      <c r="G988" t="s">
        <v>1764</v>
      </c>
      <c r="H988" t="s">
        <v>1509</v>
      </c>
      <c r="I988" t="s">
        <v>3313</v>
      </c>
    </row>
    <row r="989" spans="1:9" x14ac:dyDescent="0.2">
      <c r="A989" t="s">
        <v>3309</v>
      </c>
      <c r="B989">
        <v>115</v>
      </c>
      <c r="C989">
        <v>1</v>
      </c>
      <c r="D989" t="s">
        <v>3314</v>
      </c>
      <c r="E989" t="s">
        <v>1353</v>
      </c>
      <c r="F989" t="s">
        <v>1552</v>
      </c>
      <c r="G989" t="s">
        <v>3315</v>
      </c>
      <c r="H989" t="s">
        <v>1509</v>
      </c>
      <c r="I989" t="s">
        <v>3316</v>
      </c>
    </row>
    <row r="990" spans="1:9" hidden="1" x14ac:dyDescent="0.2">
      <c r="A990" t="s">
        <v>3317</v>
      </c>
      <c r="B990">
        <v>115</v>
      </c>
      <c r="C990">
        <v>2</v>
      </c>
      <c r="D990" t="s">
        <v>3310</v>
      </c>
      <c r="G990" t="s">
        <v>1497</v>
      </c>
      <c r="I990" t="s">
        <v>3318</v>
      </c>
    </row>
    <row r="991" spans="1:9" x14ac:dyDescent="0.2">
      <c r="A991" t="s">
        <v>3317</v>
      </c>
      <c r="B991">
        <v>115</v>
      </c>
      <c r="C991">
        <v>2</v>
      </c>
      <c r="D991" t="s">
        <v>3319</v>
      </c>
      <c r="E991" s="10" t="s">
        <v>1353</v>
      </c>
      <c r="F991" t="s">
        <v>1658</v>
      </c>
      <c r="G991" t="s">
        <v>1745</v>
      </c>
      <c r="H991" t="s">
        <v>1509</v>
      </c>
      <c r="I991" t="s">
        <v>3320</v>
      </c>
    </row>
    <row r="992" spans="1:9" x14ac:dyDescent="0.2">
      <c r="A992" t="s">
        <v>3317</v>
      </c>
      <c r="B992">
        <v>115</v>
      </c>
      <c r="C992">
        <v>2</v>
      </c>
      <c r="D992" t="s">
        <v>3314</v>
      </c>
      <c r="E992" t="s">
        <v>1353</v>
      </c>
      <c r="F992" t="s">
        <v>1552</v>
      </c>
      <c r="G992" t="s">
        <v>3321</v>
      </c>
      <c r="H992" t="s">
        <v>1509</v>
      </c>
      <c r="I992" t="s">
        <v>3322</v>
      </c>
    </row>
    <row r="993" spans="1:9" hidden="1" x14ac:dyDescent="0.2">
      <c r="A993" t="s">
        <v>3317</v>
      </c>
      <c r="B993">
        <v>115</v>
      </c>
      <c r="C993">
        <v>2</v>
      </c>
      <c r="D993" t="s">
        <v>3310</v>
      </c>
      <c r="E993" s="18"/>
      <c r="G993" t="s">
        <v>1758</v>
      </c>
      <c r="I993" t="s">
        <v>3323</v>
      </c>
    </row>
    <row r="994" spans="1:9" x14ac:dyDescent="0.2">
      <c r="A994" t="s">
        <v>3317</v>
      </c>
      <c r="B994">
        <v>115</v>
      </c>
      <c r="C994">
        <v>2</v>
      </c>
      <c r="D994" t="s">
        <v>3314</v>
      </c>
      <c r="E994" t="s">
        <v>1353</v>
      </c>
      <c r="F994" t="s">
        <v>1552</v>
      </c>
      <c r="G994" t="s">
        <v>3324</v>
      </c>
      <c r="H994" t="s">
        <v>1509</v>
      </c>
      <c r="I994" t="s">
        <v>3325</v>
      </c>
    </row>
    <row r="995" spans="1:9" x14ac:dyDescent="0.2">
      <c r="A995" t="s">
        <v>3317</v>
      </c>
      <c r="B995">
        <v>115</v>
      </c>
      <c r="C995">
        <v>2</v>
      </c>
      <c r="D995" t="s">
        <v>3326</v>
      </c>
      <c r="E995" s="18" t="s">
        <v>1353</v>
      </c>
      <c r="F995" t="s">
        <v>1658</v>
      </c>
      <c r="G995" t="s">
        <v>1872</v>
      </c>
      <c r="H995" t="s">
        <v>1509</v>
      </c>
      <c r="I995" t="s">
        <v>3327</v>
      </c>
    </row>
    <row r="996" spans="1:9" hidden="1" x14ac:dyDescent="0.2">
      <c r="A996" t="s">
        <v>3328</v>
      </c>
      <c r="B996">
        <v>115</v>
      </c>
      <c r="C996">
        <v>3</v>
      </c>
      <c r="D996" t="s">
        <v>3310</v>
      </c>
      <c r="E996" s="18"/>
      <c r="G996" t="s">
        <v>1497</v>
      </c>
      <c r="I996" t="s">
        <v>3329</v>
      </c>
    </row>
    <row r="997" spans="1:9" x14ac:dyDescent="0.2">
      <c r="A997" t="s">
        <v>3328</v>
      </c>
      <c r="B997">
        <v>115</v>
      </c>
      <c r="C997">
        <v>3</v>
      </c>
      <c r="D997" t="s">
        <v>3326</v>
      </c>
      <c r="E997" s="38" t="s">
        <v>1353</v>
      </c>
      <c r="F997" t="s">
        <v>1658</v>
      </c>
      <c r="G997" t="s">
        <v>1764</v>
      </c>
      <c r="H997" t="s">
        <v>1509</v>
      </c>
      <c r="I997" t="s">
        <v>3330</v>
      </c>
    </row>
    <row r="998" spans="1:9" hidden="1" x14ac:dyDescent="0.2">
      <c r="A998" t="s">
        <v>3331</v>
      </c>
      <c r="B998">
        <v>122</v>
      </c>
      <c r="C998">
        <v>1</v>
      </c>
      <c r="D998" t="s">
        <v>1642</v>
      </c>
      <c r="G998" t="s">
        <v>1497</v>
      </c>
      <c r="I998" t="s">
        <v>3332</v>
      </c>
    </row>
    <row r="999" spans="1:9" x14ac:dyDescent="0.2">
      <c r="A999" t="s">
        <v>3331</v>
      </c>
      <c r="B999">
        <v>122</v>
      </c>
      <c r="C999">
        <v>1</v>
      </c>
      <c r="D999" t="s">
        <v>3333</v>
      </c>
      <c r="E999" s="1" t="s">
        <v>1358</v>
      </c>
      <c r="F999" t="s">
        <v>1658</v>
      </c>
      <c r="G999" t="s">
        <v>2264</v>
      </c>
      <c r="H999" t="s">
        <v>1509</v>
      </c>
      <c r="I999" t="s">
        <v>3334</v>
      </c>
    </row>
    <row r="1000" spans="1:9" hidden="1" x14ac:dyDescent="0.2">
      <c r="A1000" t="s">
        <v>3335</v>
      </c>
      <c r="B1000">
        <v>122</v>
      </c>
      <c r="C1000">
        <v>2</v>
      </c>
      <c r="D1000" t="s">
        <v>1642</v>
      </c>
      <c r="G1000" t="s">
        <v>1497</v>
      </c>
      <c r="I1000" t="s">
        <v>3336</v>
      </c>
    </row>
    <row r="1001" spans="1:9" x14ac:dyDescent="0.2">
      <c r="A1001" t="s">
        <v>3335</v>
      </c>
      <c r="B1001">
        <v>122</v>
      </c>
      <c r="C1001">
        <v>2</v>
      </c>
      <c r="D1001" t="s">
        <v>3333</v>
      </c>
      <c r="E1001" s="1" t="s">
        <v>1358</v>
      </c>
      <c r="F1001" t="s">
        <v>1552</v>
      </c>
      <c r="G1001" t="s">
        <v>3337</v>
      </c>
      <c r="H1001" t="s">
        <v>1509</v>
      </c>
      <c r="I1001" t="s">
        <v>3338</v>
      </c>
    </row>
    <row r="1002" spans="1:9" x14ac:dyDescent="0.2">
      <c r="A1002" t="s">
        <v>3335</v>
      </c>
      <c r="B1002">
        <v>122</v>
      </c>
      <c r="C1002">
        <v>2</v>
      </c>
      <c r="D1002" t="s">
        <v>3339</v>
      </c>
      <c r="E1002" s="1" t="s">
        <v>1358</v>
      </c>
      <c r="F1002" t="s">
        <v>1658</v>
      </c>
      <c r="G1002" t="s">
        <v>1724</v>
      </c>
      <c r="H1002" t="s">
        <v>1509</v>
      </c>
      <c r="I1002" t="s">
        <v>3340</v>
      </c>
    </row>
    <row r="1003" spans="1:9" hidden="1" x14ac:dyDescent="0.2">
      <c r="A1003" t="s">
        <v>3341</v>
      </c>
      <c r="B1003">
        <v>122</v>
      </c>
      <c r="C1003">
        <v>3</v>
      </c>
      <c r="D1003" t="s">
        <v>1642</v>
      </c>
      <c r="G1003" t="s">
        <v>1497</v>
      </c>
      <c r="I1003" t="s">
        <v>3342</v>
      </c>
    </row>
    <row r="1004" spans="1:9" s="35" customFormat="1" hidden="1" x14ac:dyDescent="0.2">
      <c r="A1004" s="35" t="s">
        <v>3343</v>
      </c>
      <c r="B1004" s="35">
        <v>123</v>
      </c>
      <c r="C1004" s="35">
        <v>1</v>
      </c>
      <c r="D1004" s="35" t="s">
        <v>3344</v>
      </c>
      <c r="G1004" s="35" t="s">
        <v>1497</v>
      </c>
      <c r="I1004" s="35" t="s">
        <v>3345</v>
      </c>
    </row>
    <row r="1005" spans="1:9" hidden="1" x14ac:dyDescent="0.2">
      <c r="A1005" t="s">
        <v>3343</v>
      </c>
      <c r="B1005">
        <v>123</v>
      </c>
      <c r="C1005">
        <v>1</v>
      </c>
      <c r="D1005" t="s">
        <v>3344</v>
      </c>
      <c r="G1005" t="s">
        <v>1549</v>
      </c>
      <c r="I1005" t="s">
        <v>3346</v>
      </c>
    </row>
    <row r="1006" spans="1:9" hidden="1" x14ac:dyDescent="0.2">
      <c r="A1006" t="s">
        <v>3347</v>
      </c>
      <c r="B1006">
        <v>123</v>
      </c>
      <c r="C1006">
        <v>2</v>
      </c>
      <c r="D1006" t="s">
        <v>3344</v>
      </c>
      <c r="G1006" t="s">
        <v>1497</v>
      </c>
      <c r="I1006" t="s">
        <v>3348</v>
      </c>
    </row>
    <row r="1007" spans="1:9" hidden="1" x14ac:dyDescent="0.2">
      <c r="A1007" t="s">
        <v>3347</v>
      </c>
      <c r="B1007">
        <v>123</v>
      </c>
      <c r="C1007">
        <v>2</v>
      </c>
      <c r="D1007" t="s">
        <v>3349</v>
      </c>
      <c r="G1007" t="s">
        <v>1549</v>
      </c>
      <c r="I1007" t="s">
        <v>3350</v>
      </c>
    </row>
    <row r="1008" spans="1:9" hidden="1" x14ac:dyDescent="0.2">
      <c r="A1008" t="s">
        <v>3351</v>
      </c>
      <c r="B1008">
        <v>123</v>
      </c>
      <c r="C1008">
        <v>3</v>
      </c>
      <c r="D1008" t="s">
        <v>3344</v>
      </c>
      <c r="G1008" t="s">
        <v>1497</v>
      </c>
      <c r="I1008" t="s">
        <v>3352</v>
      </c>
    </row>
    <row r="1009" spans="1:9" hidden="1" x14ac:dyDescent="0.2">
      <c r="A1009" t="s">
        <v>3353</v>
      </c>
      <c r="B1009">
        <v>125</v>
      </c>
      <c r="C1009">
        <v>1</v>
      </c>
      <c r="D1009" t="s">
        <v>3354</v>
      </c>
      <c r="G1009" t="s">
        <v>1497</v>
      </c>
      <c r="I1009" t="s">
        <v>3355</v>
      </c>
    </row>
    <row r="1010" spans="1:9" s="35" customFormat="1" x14ac:dyDescent="0.2">
      <c r="A1010" s="35" t="s">
        <v>3353</v>
      </c>
      <c r="B1010" s="35">
        <v>125</v>
      </c>
      <c r="C1010" s="35">
        <v>1</v>
      </c>
      <c r="D1010" s="35" t="s">
        <v>3356</v>
      </c>
      <c r="E1010" s="39" t="s">
        <v>3357</v>
      </c>
      <c r="F1010" s="35" t="s">
        <v>3358</v>
      </c>
      <c r="G1010" s="35" t="s">
        <v>1584</v>
      </c>
      <c r="H1010" s="35" t="s">
        <v>1509</v>
      </c>
      <c r="I1010" s="35" t="s">
        <v>3359</v>
      </c>
    </row>
    <row r="1011" spans="1:9" hidden="1" x14ac:dyDescent="0.2">
      <c r="A1011" t="s">
        <v>3353</v>
      </c>
      <c r="B1011">
        <v>125</v>
      </c>
      <c r="C1011">
        <v>1</v>
      </c>
      <c r="D1011" t="s">
        <v>3360</v>
      </c>
      <c r="G1011" t="s">
        <v>1497</v>
      </c>
      <c r="I1011" t="s">
        <v>3361</v>
      </c>
    </row>
    <row r="1012" spans="1:9" hidden="1" x14ac:dyDescent="0.2">
      <c r="A1012" t="s">
        <v>3353</v>
      </c>
      <c r="B1012">
        <v>125</v>
      </c>
      <c r="C1012">
        <v>1</v>
      </c>
      <c r="D1012" t="s">
        <v>3362</v>
      </c>
      <c r="G1012" t="s">
        <v>1497</v>
      </c>
      <c r="I1012" t="s">
        <v>3363</v>
      </c>
    </row>
    <row r="1013" spans="1:9" hidden="1" x14ac:dyDescent="0.2">
      <c r="A1013" t="s">
        <v>3353</v>
      </c>
      <c r="B1013">
        <v>125</v>
      </c>
      <c r="C1013">
        <v>1</v>
      </c>
      <c r="D1013" t="s">
        <v>3364</v>
      </c>
      <c r="G1013" t="s">
        <v>1549</v>
      </c>
      <c r="I1013" t="s">
        <v>3365</v>
      </c>
    </row>
    <row r="1014" spans="1:9" hidden="1" x14ac:dyDescent="0.2">
      <c r="A1014" t="s">
        <v>3366</v>
      </c>
      <c r="B1014">
        <v>125</v>
      </c>
      <c r="C1014">
        <v>2</v>
      </c>
      <c r="D1014" t="s">
        <v>3356</v>
      </c>
      <c r="G1014" t="s">
        <v>1497</v>
      </c>
      <c r="I1014" t="s">
        <v>3367</v>
      </c>
    </row>
    <row r="1015" spans="1:9" hidden="1" x14ac:dyDescent="0.2">
      <c r="A1015" t="s">
        <v>3366</v>
      </c>
      <c r="B1015">
        <v>125</v>
      </c>
      <c r="C1015">
        <v>2</v>
      </c>
      <c r="D1015" t="s">
        <v>3368</v>
      </c>
      <c r="G1015" t="s">
        <v>1549</v>
      </c>
      <c r="I1015" t="s">
        <v>3369</v>
      </c>
    </row>
    <row r="1016" spans="1:9" x14ac:dyDescent="0.2">
      <c r="A1016" s="35" t="s">
        <v>3366</v>
      </c>
      <c r="B1016" s="35">
        <v>125</v>
      </c>
      <c r="C1016" s="35">
        <v>2</v>
      </c>
      <c r="D1016" s="35" t="s">
        <v>3354</v>
      </c>
      <c r="E1016" s="39" t="s">
        <v>3357</v>
      </c>
      <c r="F1016" s="35" t="s">
        <v>3358</v>
      </c>
      <c r="G1016" s="35" t="s">
        <v>1584</v>
      </c>
      <c r="H1016" t="s">
        <v>1509</v>
      </c>
      <c r="I1016" s="35" t="s">
        <v>3370</v>
      </c>
    </row>
    <row r="1017" spans="1:9" hidden="1" x14ac:dyDescent="0.2">
      <c r="A1017" t="s">
        <v>3366</v>
      </c>
      <c r="B1017">
        <v>125</v>
      </c>
      <c r="C1017">
        <v>2</v>
      </c>
      <c r="D1017" t="s">
        <v>3360</v>
      </c>
      <c r="G1017" t="s">
        <v>1497</v>
      </c>
      <c r="I1017" t="s">
        <v>3371</v>
      </c>
    </row>
    <row r="1018" spans="1:9" hidden="1" x14ac:dyDescent="0.2">
      <c r="A1018" t="s">
        <v>3372</v>
      </c>
      <c r="B1018">
        <v>125</v>
      </c>
      <c r="C1018">
        <v>3</v>
      </c>
      <c r="D1018" t="s">
        <v>3360</v>
      </c>
      <c r="G1018" t="s">
        <v>1497</v>
      </c>
      <c r="I1018" t="s">
        <v>3373</v>
      </c>
    </row>
    <row r="1019" spans="1:9" hidden="1" x14ac:dyDescent="0.2">
      <c r="A1019" t="s">
        <v>3372</v>
      </c>
      <c r="B1019">
        <v>125</v>
      </c>
      <c r="C1019">
        <v>3</v>
      </c>
      <c r="D1019" t="s">
        <v>3360</v>
      </c>
      <c r="G1019" t="s">
        <v>1549</v>
      </c>
      <c r="I1019" t="s">
        <v>3374</v>
      </c>
    </row>
    <row r="1020" spans="1:9" hidden="1" x14ac:dyDescent="0.2">
      <c r="A1020" t="s">
        <v>3372</v>
      </c>
      <c r="B1020">
        <v>125</v>
      </c>
      <c r="C1020">
        <v>3</v>
      </c>
      <c r="D1020" t="s">
        <v>3354</v>
      </c>
      <c r="G1020" t="s">
        <v>1497</v>
      </c>
      <c r="I1020" t="s">
        <v>3375</v>
      </c>
    </row>
    <row r="1021" spans="1:9" hidden="1" x14ac:dyDescent="0.2">
      <c r="A1021" t="s">
        <v>3372</v>
      </c>
      <c r="B1021">
        <v>125</v>
      </c>
      <c r="C1021">
        <v>3</v>
      </c>
      <c r="D1021" t="s">
        <v>3356</v>
      </c>
      <c r="G1021" t="s">
        <v>1571</v>
      </c>
      <c r="I1021" t="s">
        <v>3376</v>
      </c>
    </row>
    <row r="1022" spans="1:9" x14ac:dyDescent="0.2">
      <c r="A1022" t="s">
        <v>3372</v>
      </c>
      <c r="B1022">
        <v>125</v>
      </c>
      <c r="C1022">
        <v>3</v>
      </c>
      <c r="D1022" t="s">
        <v>3368</v>
      </c>
      <c r="E1022" t="s">
        <v>3357</v>
      </c>
      <c r="F1022" t="s">
        <v>1658</v>
      </c>
      <c r="G1022" t="s">
        <v>3377</v>
      </c>
      <c r="H1022" t="s">
        <v>1509</v>
      </c>
      <c r="I1022" t="s">
        <v>3378</v>
      </c>
    </row>
    <row r="1023" spans="1:9" hidden="1" x14ac:dyDescent="0.2">
      <c r="A1023" t="s">
        <v>3379</v>
      </c>
      <c r="B1023">
        <v>131</v>
      </c>
      <c r="C1023">
        <v>1</v>
      </c>
      <c r="D1023" t="s">
        <v>2090</v>
      </c>
      <c r="G1023" t="s">
        <v>1497</v>
      </c>
      <c r="I1023" t="s">
        <v>3380</v>
      </c>
    </row>
    <row r="1024" spans="1:9" hidden="1" x14ac:dyDescent="0.2">
      <c r="A1024" t="s">
        <v>3381</v>
      </c>
      <c r="B1024">
        <v>131</v>
      </c>
      <c r="C1024">
        <v>2</v>
      </c>
      <c r="D1024" t="s">
        <v>2090</v>
      </c>
      <c r="G1024" t="s">
        <v>1497</v>
      </c>
      <c r="I1024" t="s">
        <v>3382</v>
      </c>
    </row>
    <row r="1025" spans="1:9" hidden="1" x14ac:dyDescent="0.2">
      <c r="A1025" t="s">
        <v>3383</v>
      </c>
      <c r="B1025">
        <v>143</v>
      </c>
      <c r="C1025">
        <v>1</v>
      </c>
      <c r="D1025" t="s">
        <v>3384</v>
      </c>
      <c r="G1025" t="s">
        <v>1497</v>
      </c>
      <c r="I1025" t="s">
        <v>3385</v>
      </c>
    </row>
    <row r="1026" spans="1:9" hidden="1" x14ac:dyDescent="0.2">
      <c r="A1026" t="s">
        <v>3383</v>
      </c>
      <c r="B1026">
        <v>143</v>
      </c>
      <c r="C1026">
        <v>1</v>
      </c>
      <c r="D1026" t="s">
        <v>3386</v>
      </c>
      <c r="G1026" t="s">
        <v>1549</v>
      </c>
      <c r="I1026" t="s">
        <v>3387</v>
      </c>
    </row>
    <row r="1027" spans="1:9" hidden="1" x14ac:dyDescent="0.2">
      <c r="A1027" t="s">
        <v>3383</v>
      </c>
      <c r="B1027">
        <v>143</v>
      </c>
      <c r="C1027">
        <v>1</v>
      </c>
      <c r="D1027" t="s">
        <v>1668</v>
      </c>
      <c r="G1027" t="s">
        <v>1549</v>
      </c>
      <c r="I1027" t="s">
        <v>3388</v>
      </c>
    </row>
    <row r="1028" spans="1:9" hidden="1" x14ac:dyDescent="0.2">
      <c r="A1028" t="s">
        <v>3383</v>
      </c>
      <c r="B1028">
        <v>143</v>
      </c>
      <c r="C1028">
        <v>1</v>
      </c>
      <c r="D1028" t="s">
        <v>3389</v>
      </c>
      <c r="G1028" t="s">
        <v>1749</v>
      </c>
      <c r="I1028" t="s">
        <v>3390</v>
      </c>
    </row>
    <row r="1029" spans="1:9" hidden="1" x14ac:dyDescent="0.2">
      <c r="A1029" t="s">
        <v>3383</v>
      </c>
      <c r="B1029">
        <v>143</v>
      </c>
      <c r="C1029">
        <v>1</v>
      </c>
      <c r="D1029" t="s">
        <v>3391</v>
      </c>
      <c r="G1029" t="s">
        <v>1549</v>
      </c>
      <c r="I1029" t="s">
        <v>3392</v>
      </c>
    </row>
    <row r="1030" spans="1:9" hidden="1" x14ac:dyDescent="0.2">
      <c r="A1030" t="s">
        <v>3393</v>
      </c>
      <c r="B1030">
        <v>143</v>
      </c>
      <c r="C1030">
        <v>2</v>
      </c>
      <c r="D1030" t="s">
        <v>3384</v>
      </c>
      <c r="G1030" t="s">
        <v>1497</v>
      </c>
      <c r="I1030" t="s">
        <v>3394</v>
      </c>
    </row>
    <row r="1031" spans="1:9" hidden="1" x14ac:dyDescent="0.2">
      <c r="A1031" t="s">
        <v>3393</v>
      </c>
      <c r="B1031">
        <v>143</v>
      </c>
      <c r="C1031">
        <v>2</v>
      </c>
      <c r="D1031" t="s">
        <v>2003</v>
      </c>
      <c r="G1031" t="s">
        <v>1497</v>
      </c>
      <c r="I1031" t="s">
        <v>3395</v>
      </c>
    </row>
    <row r="1032" spans="1:9" hidden="1" x14ac:dyDescent="0.2">
      <c r="A1032" t="s">
        <v>3393</v>
      </c>
      <c r="B1032">
        <v>143</v>
      </c>
      <c r="C1032">
        <v>2</v>
      </c>
      <c r="D1032" t="s">
        <v>3389</v>
      </c>
      <c r="G1032" t="s">
        <v>1497</v>
      </c>
      <c r="I1032" t="s">
        <v>3396</v>
      </c>
    </row>
    <row r="1033" spans="1:9" hidden="1" x14ac:dyDescent="0.2">
      <c r="A1033" t="s">
        <v>3393</v>
      </c>
      <c r="B1033">
        <v>143</v>
      </c>
      <c r="C1033">
        <v>2</v>
      </c>
      <c r="D1033" t="s">
        <v>3391</v>
      </c>
      <c r="G1033" t="s">
        <v>1549</v>
      </c>
      <c r="I1033" t="s">
        <v>3397</v>
      </c>
    </row>
    <row r="1034" spans="1:9" hidden="1" x14ac:dyDescent="0.2">
      <c r="A1034" t="s">
        <v>3398</v>
      </c>
      <c r="B1034">
        <v>143</v>
      </c>
      <c r="C1034">
        <v>3</v>
      </c>
      <c r="D1034" t="s">
        <v>3391</v>
      </c>
      <c r="G1034" t="s">
        <v>1549</v>
      </c>
      <c r="I1034" t="s">
        <v>3399</v>
      </c>
    </row>
    <row r="1035" spans="1:9" hidden="1" x14ac:dyDescent="0.2">
      <c r="A1035" t="s">
        <v>3398</v>
      </c>
      <c r="B1035">
        <v>143</v>
      </c>
      <c r="C1035">
        <v>3</v>
      </c>
      <c r="D1035" t="s">
        <v>3384</v>
      </c>
      <c r="G1035" t="s">
        <v>1497</v>
      </c>
      <c r="I1035" t="s">
        <v>3400</v>
      </c>
    </row>
    <row r="1036" spans="1:9" hidden="1" x14ac:dyDescent="0.2">
      <c r="A1036" t="s">
        <v>3398</v>
      </c>
      <c r="B1036">
        <v>143</v>
      </c>
      <c r="C1036">
        <v>3</v>
      </c>
      <c r="D1036" t="s">
        <v>3389</v>
      </c>
      <c r="G1036" t="s">
        <v>1497</v>
      </c>
      <c r="I1036" t="s">
        <v>3401</v>
      </c>
    </row>
    <row r="1037" spans="1:9" hidden="1" x14ac:dyDescent="0.2">
      <c r="A1037" t="s">
        <v>3398</v>
      </c>
      <c r="B1037">
        <v>143</v>
      </c>
      <c r="C1037">
        <v>3</v>
      </c>
      <c r="D1037" t="s">
        <v>3402</v>
      </c>
      <c r="G1037" t="s">
        <v>1497</v>
      </c>
      <c r="I1037" t="s">
        <v>3401</v>
      </c>
    </row>
    <row r="1038" spans="1:9" hidden="1" x14ac:dyDescent="0.2">
      <c r="A1038" t="s">
        <v>3398</v>
      </c>
      <c r="B1038">
        <v>143</v>
      </c>
      <c r="C1038">
        <v>3</v>
      </c>
      <c r="D1038" t="s">
        <v>3403</v>
      </c>
      <c r="G1038" t="s">
        <v>1497</v>
      </c>
      <c r="I1038" t="s">
        <v>3404</v>
      </c>
    </row>
    <row r="1039" spans="1:9" hidden="1" x14ac:dyDescent="0.2">
      <c r="A1039" s="1" t="s">
        <v>3405</v>
      </c>
      <c r="B1039">
        <v>145</v>
      </c>
      <c r="C1039">
        <v>2</v>
      </c>
      <c r="D1039" s="1" t="s">
        <v>1654</v>
      </c>
      <c r="E1039" s="1"/>
      <c r="F1039" s="1"/>
      <c r="G1039" s="1" t="s">
        <v>1497</v>
      </c>
      <c r="H1039" s="1"/>
      <c r="I1039" s="1" t="s">
        <v>3406</v>
      </c>
    </row>
    <row r="1040" spans="1:9" x14ac:dyDescent="0.2">
      <c r="A1040" s="1" t="s">
        <v>3405</v>
      </c>
      <c r="B1040">
        <v>145</v>
      </c>
      <c r="C1040">
        <v>2</v>
      </c>
      <c r="D1040" s="1" t="s">
        <v>3407</v>
      </c>
      <c r="E1040" s="1" t="s">
        <v>1386</v>
      </c>
      <c r="F1040" s="1" t="s">
        <v>3408</v>
      </c>
      <c r="G1040" s="1" t="s">
        <v>1584</v>
      </c>
      <c r="H1040" t="s">
        <v>1509</v>
      </c>
      <c r="I1040" s="1" t="s">
        <v>3409</v>
      </c>
    </row>
    <row r="1041" spans="1:9" hidden="1" x14ac:dyDescent="0.2">
      <c r="A1041" t="s">
        <v>3410</v>
      </c>
      <c r="B1041">
        <v>145</v>
      </c>
      <c r="C1041">
        <v>3</v>
      </c>
      <c r="D1041" t="s">
        <v>3411</v>
      </c>
      <c r="G1041" t="s">
        <v>1497</v>
      </c>
      <c r="I1041" t="s">
        <v>3412</v>
      </c>
    </row>
    <row r="1042" spans="1:9" hidden="1" x14ac:dyDescent="0.2">
      <c r="A1042" t="s">
        <v>3410</v>
      </c>
      <c r="B1042">
        <v>145</v>
      </c>
      <c r="C1042">
        <v>3</v>
      </c>
      <c r="D1042" t="s">
        <v>3413</v>
      </c>
      <c r="G1042" t="s">
        <v>1497</v>
      </c>
      <c r="I1042" t="s">
        <v>3414</v>
      </c>
    </row>
    <row r="1043" spans="1:9" hidden="1" x14ac:dyDescent="0.2">
      <c r="A1043" t="s">
        <v>3410</v>
      </c>
      <c r="B1043">
        <v>145</v>
      </c>
      <c r="C1043">
        <v>3</v>
      </c>
      <c r="D1043" t="s">
        <v>3415</v>
      </c>
      <c r="G1043" t="s">
        <v>1497</v>
      </c>
      <c r="I1043" t="s">
        <v>3416</v>
      </c>
    </row>
    <row r="1044" spans="1:9" hidden="1" x14ac:dyDescent="0.2">
      <c r="A1044" t="s">
        <v>3410</v>
      </c>
      <c r="B1044">
        <v>145</v>
      </c>
      <c r="C1044">
        <v>3</v>
      </c>
      <c r="D1044" t="s">
        <v>3417</v>
      </c>
      <c r="E1044" s="18"/>
      <c r="G1044" t="s">
        <v>1497</v>
      </c>
      <c r="I1044" t="s">
        <v>3418</v>
      </c>
    </row>
    <row r="1045" spans="1:9" x14ac:dyDescent="0.2">
      <c r="A1045" t="s">
        <v>3410</v>
      </c>
      <c r="B1045">
        <v>145</v>
      </c>
      <c r="C1045">
        <v>3</v>
      </c>
      <c r="D1045" t="s">
        <v>3419</v>
      </c>
      <c r="E1045" s="18" t="s">
        <v>1386</v>
      </c>
      <c r="F1045" t="s">
        <v>1615</v>
      </c>
      <c r="G1045" t="s">
        <v>1764</v>
      </c>
      <c r="H1045" t="s">
        <v>1509</v>
      </c>
      <c r="I1045" t="s">
        <v>3420</v>
      </c>
    </row>
    <row r="1046" spans="1:9" hidden="1" x14ac:dyDescent="0.2">
      <c r="A1046" t="s">
        <v>3410</v>
      </c>
      <c r="B1046">
        <v>145</v>
      </c>
      <c r="C1046">
        <v>3</v>
      </c>
      <c r="D1046" t="s">
        <v>3421</v>
      </c>
      <c r="G1046" t="s">
        <v>1497</v>
      </c>
      <c r="I1046" t="s">
        <v>3422</v>
      </c>
    </row>
    <row r="1047" spans="1:9" hidden="1" x14ac:dyDescent="0.2">
      <c r="A1047" t="s">
        <v>3423</v>
      </c>
      <c r="B1047">
        <v>190</v>
      </c>
      <c r="C1047">
        <v>1</v>
      </c>
      <c r="D1047" t="s">
        <v>3424</v>
      </c>
      <c r="E1047" s="18"/>
      <c r="G1047" t="s">
        <v>1497</v>
      </c>
      <c r="I1047" t="s">
        <v>3425</v>
      </c>
    </row>
    <row r="1048" spans="1:9" hidden="1" x14ac:dyDescent="0.2">
      <c r="A1048" t="s">
        <v>3426</v>
      </c>
      <c r="B1048">
        <v>190</v>
      </c>
      <c r="C1048">
        <v>2</v>
      </c>
      <c r="D1048" t="s">
        <v>3424</v>
      </c>
      <c r="G1048" t="s">
        <v>1497</v>
      </c>
      <c r="I1048" t="s">
        <v>3427</v>
      </c>
    </row>
    <row r="1049" spans="1:9" hidden="1" x14ac:dyDescent="0.2">
      <c r="A1049" t="s">
        <v>3426</v>
      </c>
      <c r="B1049">
        <v>190</v>
      </c>
      <c r="C1049">
        <v>2</v>
      </c>
      <c r="D1049" t="s">
        <v>3424</v>
      </c>
      <c r="G1049" t="s">
        <v>1549</v>
      </c>
      <c r="I1049" t="s">
        <v>3428</v>
      </c>
    </row>
    <row r="1050" spans="1:9" x14ac:dyDescent="0.2">
      <c r="A1050" t="s">
        <v>3429</v>
      </c>
      <c r="B1050">
        <v>190</v>
      </c>
      <c r="C1050">
        <v>3</v>
      </c>
      <c r="D1050" t="s">
        <v>3424</v>
      </c>
      <c r="E1050" s="1" t="s">
        <v>1392</v>
      </c>
      <c r="F1050" t="s">
        <v>3358</v>
      </c>
      <c r="G1050" t="s">
        <v>3430</v>
      </c>
      <c r="H1050" t="s">
        <v>1509</v>
      </c>
      <c r="I1050" t="s">
        <v>3431</v>
      </c>
    </row>
    <row r="1051" spans="1:9" x14ac:dyDescent="0.2">
      <c r="A1051" t="s">
        <v>3429</v>
      </c>
      <c r="B1051">
        <v>190</v>
      </c>
      <c r="C1051">
        <v>3</v>
      </c>
      <c r="D1051" t="s">
        <v>3432</v>
      </c>
      <c r="E1051" s="1" t="s">
        <v>1392</v>
      </c>
      <c r="F1051" t="s">
        <v>1552</v>
      </c>
      <c r="G1051" t="s">
        <v>3433</v>
      </c>
      <c r="H1051" t="s">
        <v>1509</v>
      </c>
      <c r="I1051" t="s">
        <v>3434</v>
      </c>
    </row>
    <row r="1052" spans="1:9" hidden="1" x14ac:dyDescent="0.2">
      <c r="A1052" t="s">
        <v>3435</v>
      </c>
      <c r="B1052">
        <v>191</v>
      </c>
      <c r="C1052">
        <v>1</v>
      </c>
      <c r="D1052" t="s">
        <v>3436</v>
      </c>
      <c r="G1052" t="s">
        <v>1758</v>
      </c>
      <c r="I1052" t="s">
        <v>3437</v>
      </c>
    </row>
    <row r="1053" spans="1:9" x14ac:dyDescent="0.2">
      <c r="A1053" t="s">
        <v>3435</v>
      </c>
      <c r="B1053">
        <v>191</v>
      </c>
      <c r="C1053">
        <v>1</v>
      </c>
      <c r="D1053" t="s">
        <v>3436</v>
      </c>
      <c r="E1053" s="1" t="s">
        <v>1399</v>
      </c>
      <c r="F1053" t="s">
        <v>1658</v>
      </c>
      <c r="G1053" t="s">
        <v>1872</v>
      </c>
      <c r="H1053" t="s">
        <v>1509</v>
      </c>
      <c r="I1053" t="s">
        <v>3438</v>
      </c>
    </row>
    <row r="1054" spans="1:9" hidden="1" x14ac:dyDescent="0.2">
      <c r="A1054" t="s">
        <v>3439</v>
      </c>
      <c r="B1054">
        <v>191</v>
      </c>
      <c r="C1054">
        <v>2</v>
      </c>
      <c r="D1054" t="s">
        <v>3440</v>
      </c>
      <c r="G1054" t="s">
        <v>1497</v>
      </c>
      <c r="I1054" t="s">
        <v>3441</v>
      </c>
    </row>
    <row r="1055" spans="1:9" hidden="1" x14ac:dyDescent="0.2">
      <c r="A1055" t="s">
        <v>3442</v>
      </c>
      <c r="B1055">
        <v>191</v>
      </c>
      <c r="C1055">
        <v>3</v>
      </c>
      <c r="D1055" t="s">
        <v>3440</v>
      </c>
      <c r="G1055" t="s">
        <v>1497</v>
      </c>
      <c r="I1055" t="s">
        <v>3443</v>
      </c>
    </row>
    <row r="1056" spans="1:9" hidden="1" x14ac:dyDescent="0.2">
      <c r="A1056" t="s">
        <v>3444</v>
      </c>
      <c r="B1056">
        <v>192</v>
      </c>
      <c r="C1056">
        <v>1</v>
      </c>
      <c r="D1056" t="s">
        <v>3445</v>
      </c>
      <c r="G1056" t="s">
        <v>1497</v>
      </c>
      <c r="I1056" t="s">
        <v>3446</v>
      </c>
    </row>
    <row r="1057" spans="1:9" x14ac:dyDescent="0.2">
      <c r="A1057" t="s">
        <v>3444</v>
      </c>
      <c r="B1057">
        <v>192</v>
      </c>
      <c r="C1057">
        <v>1</v>
      </c>
      <c r="D1057" t="s">
        <v>3447</v>
      </c>
      <c r="E1057" t="s">
        <v>1425</v>
      </c>
      <c r="F1057" t="s">
        <v>1658</v>
      </c>
      <c r="G1057" t="s">
        <v>1584</v>
      </c>
      <c r="H1057" t="s">
        <v>1509</v>
      </c>
      <c r="I1057" t="s">
        <v>3448</v>
      </c>
    </row>
    <row r="1058" spans="1:9" hidden="1" x14ac:dyDescent="0.2">
      <c r="A1058" t="s">
        <v>3444</v>
      </c>
      <c r="B1058">
        <v>192</v>
      </c>
      <c r="C1058">
        <v>1</v>
      </c>
      <c r="D1058" t="s">
        <v>1720</v>
      </c>
      <c r="G1058" t="s">
        <v>1802</v>
      </c>
      <c r="I1058" t="s">
        <v>3449</v>
      </c>
    </row>
    <row r="1059" spans="1:9" x14ac:dyDescent="0.2">
      <c r="A1059" t="s">
        <v>3444</v>
      </c>
      <c r="B1059">
        <v>192</v>
      </c>
      <c r="C1059">
        <v>1</v>
      </c>
      <c r="D1059" t="s">
        <v>1642</v>
      </c>
      <c r="E1059" t="s">
        <v>1420</v>
      </c>
      <c r="F1059" t="s">
        <v>1658</v>
      </c>
      <c r="G1059" t="s">
        <v>1584</v>
      </c>
      <c r="H1059" t="s">
        <v>1509</v>
      </c>
      <c r="I1059" t="s">
        <v>3450</v>
      </c>
    </row>
    <row r="1060" spans="1:9" hidden="1" x14ac:dyDescent="0.2">
      <c r="A1060" t="s">
        <v>3444</v>
      </c>
      <c r="B1060">
        <v>192</v>
      </c>
      <c r="C1060">
        <v>1</v>
      </c>
      <c r="D1060" t="s">
        <v>3451</v>
      </c>
      <c r="G1060" t="s">
        <v>1497</v>
      </c>
      <c r="I1060" t="s">
        <v>3452</v>
      </c>
    </row>
    <row r="1061" spans="1:9" hidden="1" x14ac:dyDescent="0.2">
      <c r="A1061" t="s">
        <v>3444</v>
      </c>
      <c r="B1061">
        <v>192</v>
      </c>
      <c r="C1061">
        <v>1</v>
      </c>
      <c r="D1061" t="s">
        <v>3453</v>
      </c>
      <c r="G1061" t="s">
        <v>1522</v>
      </c>
      <c r="I1061" t="s">
        <v>3454</v>
      </c>
    </row>
    <row r="1062" spans="1:9" hidden="1" x14ac:dyDescent="0.2">
      <c r="A1062" t="s">
        <v>3444</v>
      </c>
      <c r="B1062">
        <v>192</v>
      </c>
      <c r="C1062">
        <v>1</v>
      </c>
      <c r="D1062" t="s">
        <v>3455</v>
      </c>
      <c r="G1062" t="s">
        <v>1522</v>
      </c>
      <c r="I1062" t="s">
        <v>3456</v>
      </c>
    </row>
    <row r="1063" spans="1:9" hidden="1" x14ac:dyDescent="0.2">
      <c r="A1063" t="s">
        <v>3444</v>
      </c>
      <c r="B1063">
        <v>192</v>
      </c>
      <c r="C1063">
        <v>1</v>
      </c>
      <c r="D1063" t="s">
        <v>3457</v>
      </c>
      <c r="G1063" t="s">
        <v>1522</v>
      </c>
      <c r="I1063" t="s">
        <v>3458</v>
      </c>
    </row>
    <row r="1064" spans="1:9" hidden="1" x14ac:dyDescent="0.2">
      <c r="A1064" t="s">
        <v>3444</v>
      </c>
      <c r="B1064">
        <v>192</v>
      </c>
      <c r="C1064">
        <v>1</v>
      </c>
      <c r="D1064" t="s">
        <v>2052</v>
      </c>
      <c r="G1064" t="s">
        <v>1497</v>
      </c>
      <c r="I1064" t="s">
        <v>3459</v>
      </c>
    </row>
    <row r="1065" spans="1:9" hidden="1" x14ac:dyDescent="0.2">
      <c r="A1065" t="s">
        <v>3444</v>
      </c>
      <c r="B1065">
        <v>192</v>
      </c>
      <c r="C1065">
        <v>1</v>
      </c>
      <c r="D1065" t="s">
        <v>3460</v>
      </c>
      <c r="G1065" t="s">
        <v>1497</v>
      </c>
      <c r="I1065" t="s">
        <v>3461</v>
      </c>
    </row>
    <row r="1066" spans="1:9" hidden="1" x14ac:dyDescent="0.2">
      <c r="A1066" t="s">
        <v>3444</v>
      </c>
      <c r="B1066">
        <v>192</v>
      </c>
      <c r="C1066">
        <v>1</v>
      </c>
      <c r="D1066" t="s">
        <v>3462</v>
      </c>
      <c r="G1066" t="s">
        <v>1497</v>
      </c>
      <c r="I1066" t="s">
        <v>3463</v>
      </c>
    </row>
    <row r="1067" spans="1:9" hidden="1" x14ac:dyDescent="0.2">
      <c r="A1067" t="s">
        <v>3444</v>
      </c>
      <c r="B1067">
        <v>192</v>
      </c>
      <c r="C1067">
        <v>1</v>
      </c>
      <c r="D1067" t="s">
        <v>3462</v>
      </c>
      <c r="G1067" t="s">
        <v>1497</v>
      </c>
      <c r="I1067" t="s">
        <v>3464</v>
      </c>
    </row>
    <row r="1068" spans="1:9" x14ac:dyDescent="0.2">
      <c r="A1068" t="s">
        <v>3444</v>
      </c>
      <c r="B1068">
        <v>192</v>
      </c>
      <c r="C1068">
        <v>1</v>
      </c>
      <c r="D1068" t="s">
        <v>3465</v>
      </c>
      <c r="E1068" t="s">
        <v>1412</v>
      </c>
      <c r="F1068" t="s">
        <v>1552</v>
      </c>
      <c r="G1068" t="s">
        <v>3466</v>
      </c>
      <c r="H1068" t="s">
        <v>1509</v>
      </c>
      <c r="I1068" t="s">
        <v>3467</v>
      </c>
    </row>
    <row r="1069" spans="1:9" x14ac:dyDescent="0.2">
      <c r="A1069" t="s">
        <v>3468</v>
      </c>
      <c r="B1069">
        <v>192</v>
      </c>
      <c r="C1069">
        <v>2</v>
      </c>
      <c r="D1069" t="s">
        <v>3469</v>
      </c>
      <c r="E1069" t="s">
        <v>1425</v>
      </c>
      <c r="F1069" t="s">
        <v>1658</v>
      </c>
      <c r="G1069" t="s">
        <v>1584</v>
      </c>
      <c r="H1069" t="s">
        <v>1509</v>
      </c>
      <c r="I1069" t="s">
        <v>3470</v>
      </c>
    </row>
    <row r="1070" spans="1:9" x14ac:dyDescent="0.2">
      <c r="A1070" t="s">
        <v>3468</v>
      </c>
      <c r="B1070">
        <v>192</v>
      </c>
      <c r="C1070">
        <v>2</v>
      </c>
      <c r="D1070" t="s">
        <v>3447</v>
      </c>
      <c r="E1070" t="s">
        <v>1425</v>
      </c>
      <c r="F1070" t="s">
        <v>1658</v>
      </c>
      <c r="G1070" t="s">
        <v>3471</v>
      </c>
      <c r="H1070" t="s">
        <v>1509</v>
      </c>
      <c r="I1070" t="s">
        <v>3472</v>
      </c>
    </row>
    <row r="1071" spans="1:9" hidden="1" x14ac:dyDescent="0.2">
      <c r="A1071" t="s">
        <v>3468</v>
      </c>
      <c r="B1071">
        <v>192</v>
      </c>
      <c r="C1071">
        <v>2</v>
      </c>
      <c r="D1071" t="s">
        <v>3117</v>
      </c>
      <c r="G1071" t="s">
        <v>1497</v>
      </c>
      <c r="I1071" t="s">
        <v>3473</v>
      </c>
    </row>
    <row r="1072" spans="1:9" x14ac:dyDescent="0.2">
      <c r="A1072" t="s">
        <v>3468</v>
      </c>
      <c r="B1072">
        <v>192</v>
      </c>
      <c r="C1072">
        <v>2</v>
      </c>
      <c r="D1072" t="s">
        <v>3117</v>
      </c>
      <c r="E1072" t="s">
        <v>1420</v>
      </c>
      <c r="F1072" t="s">
        <v>1658</v>
      </c>
      <c r="G1072" t="s">
        <v>1742</v>
      </c>
      <c r="H1072" t="s">
        <v>1509</v>
      </c>
      <c r="I1072" t="s">
        <v>3474</v>
      </c>
    </row>
    <row r="1073" spans="1:9" hidden="1" x14ac:dyDescent="0.2">
      <c r="A1073" t="s">
        <v>3468</v>
      </c>
      <c r="B1073">
        <v>192</v>
      </c>
      <c r="C1073">
        <v>2</v>
      </c>
      <c r="D1073" t="s">
        <v>2090</v>
      </c>
      <c r="G1073" t="s">
        <v>1497</v>
      </c>
      <c r="I1073" t="s">
        <v>3475</v>
      </c>
    </row>
    <row r="1074" spans="1:9" hidden="1" x14ac:dyDescent="0.2">
      <c r="A1074" t="s">
        <v>3468</v>
      </c>
      <c r="B1074">
        <v>192</v>
      </c>
      <c r="C1074">
        <v>2</v>
      </c>
      <c r="D1074" t="s">
        <v>3451</v>
      </c>
      <c r="G1074" t="s">
        <v>1497</v>
      </c>
      <c r="I1074" t="s">
        <v>3476</v>
      </c>
    </row>
    <row r="1075" spans="1:9" hidden="1" x14ac:dyDescent="0.2">
      <c r="A1075" t="s">
        <v>3468</v>
      </c>
      <c r="B1075">
        <v>192</v>
      </c>
      <c r="C1075">
        <v>2</v>
      </c>
      <c r="D1075" t="s">
        <v>3477</v>
      </c>
      <c r="G1075" t="s">
        <v>1497</v>
      </c>
      <c r="I1075" t="s">
        <v>3478</v>
      </c>
    </row>
    <row r="1076" spans="1:9" hidden="1" x14ac:dyDescent="0.2">
      <c r="A1076" t="s">
        <v>3468</v>
      </c>
      <c r="B1076">
        <v>192</v>
      </c>
      <c r="C1076">
        <v>2</v>
      </c>
      <c r="D1076" t="s">
        <v>3453</v>
      </c>
      <c r="G1076" t="s">
        <v>1497</v>
      </c>
      <c r="I1076" t="s">
        <v>3479</v>
      </c>
    </row>
    <row r="1077" spans="1:9" hidden="1" x14ac:dyDescent="0.2">
      <c r="A1077" t="s">
        <v>3468</v>
      </c>
      <c r="B1077">
        <v>192</v>
      </c>
      <c r="C1077">
        <v>2</v>
      </c>
      <c r="D1077" t="s">
        <v>3455</v>
      </c>
      <c r="G1077" t="s">
        <v>1497</v>
      </c>
      <c r="I1077" t="s">
        <v>3480</v>
      </c>
    </row>
    <row r="1078" spans="1:9" hidden="1" x14ac:dyDescent="0.2">
      <c r="A1078" t="s">
        <v>3468</v>
      </c>
      <c r="B1078">
        <v>192</v>
      </c>
      <c r="C1078">
        <v>2</v>
      </c>
      <c r="D1078" t="s">
        <v>3457</v>
      </c>
      <c r="G1078" t="s">
        <v>1497</v>
      </c>
      <c r="I1078" t="s">
        <v>3481</v>
      </c>
    </row>
    <row r="1079" spans="1:9" hidden="1" x14ac:dyDescent="0.2">
      <c r="A1079" t="s">
        <v>3468</v>
      </c>
      <c r="B1079">
        <v>192</v>
      </c>
      <c r="C1079">
        <v>2</v>
      </c>
      <c r="D1079" t="s">
        <v>3482</v>
      </c>
      <c r="G1079" t="s">
        <v>1497</v>
      </c>
      <c r="I1079" t="s">
        <v>3483</v>
      </c>
    </row>
    <row r="1080" spans="1:9" hidden="1" x14ac:dyDescent="0.2">
      <c r="A1080" t="s">
        <v>3468</v>
      </c>
      <c r="B1080">
        <v>192</v>
      </c>
      <c r="C1080">
        <v>2</v>
      </c>
      <c r="D1080" t="s">
        <v>3484</v>
      </c>
      <c r="G1080" t="s">
        <v>1497</v>
      </c>
      <c r="I1080" t="s">
        <v>3485</v>
      </c>
    </row>
    <row r="1081" spans="1:9" hidden="1" x14ac:dyDescent="0.2">
      <c r="A1081" t="s">
        <v>3468</v>
      </c>
      <c r="B1081">
        <v>192</v>
      </c>
      <c r="C1081">
        <v>2</v>
      </c>
      <c r="D1081" t="s">
        <v>2052</v>
      </c>
      <c r="G1081" t="s">
        <v>1497</v>
      </c>
      <c r="I1081" t="s">
        <v>3486</v>
      </c>
    </row>
    <row r="1082" spans="1:9" hidden="1" x14ac:dyDescent="0.2">
      <c r="A1082" t="s">
        <v>3468</v>
      </c>
      <c r="B1082">
        <v>192</v>
      </c>
      <c r="C1082">
        <v>2</v>
      </c>
      <c r="D1082" t="s">
        <v>3460</v>
      </c>
      <c r="G1082" t="s">
        <v>1497</v>
      </c>
      <c r="I1082" t="s">
        <v>3487</v>
      </c>
    </row>
    <row r="1083" spans="1:9" hidden="1" x14ac:dyDescent="0.2">
      <c r="A1083" t="s">
        <v>3468</v>
      </c>
      <c r="B1083">
        <v>192</v>
      </c>
      <c r="C1083">
        <v>2</v>
      </c>
      <c r="D1083" t="s">
        <v>2052</v>
      </c>
      <c r="G1083" t="s">
        <v>1497</v>
      </c>
      <c r="I1083" t="s">
        <v>3488</v>
      </c>
    </row>
    <row r="1084" spans="1:9" hidden="1" x14ac:dyDescent="0.2">
      <c r="A1084" t="s">
        <v>3468</v>
      </c>
      <c r="B1084">
        <v>192</v>
      </c>
      <c r="C1084">
        <v>2</v>
      </c>
      <c r="D1084" t="s">
        <v>3489</v>
      </c>
      <c r="G1084" t="s">
        <v>1549</v>
      </c>
      <c r="I1084" t="s">
        <v>3490</v>
      </c>
    </row>
    <row r="1085" spans="1:9" x14ac:dyDescent="0.2">
      <c r="A1085" t="s">
        <v>3491</v>
      </c>
      <c r="B1085">
        <v>192</v>
      </c>
      <c r="C1085">
        <v>3</v>
      </c>
      <c r="D1085" t="s">
        <v>3492</v>
      </c>
      <c r="E1085" t="s">
        <v>1425</v>
      </c>
      <c r="F1085" t="s">
        <v>1658</v>
      </c>
      <c r="G1085" t="s">
        <v>1584</v>
      </c>
      <c r="H1085" t="s">
        <v>1509</v>
      </c>
      <c r="I1085" t="s">
        <v>3493</v>
      </c>
    </row>
    <row r="1086" spans="1:9" hidden="1" x14ac:dyDescent="0.2">
      <c r="A1086" t="s">
        <v>3491</v>
      </c>
      <c r="B1086">
        <v>192</v>
      </c>
      <c r="C1086">
        <v>3</v>
      </c>
      <c r="D1086" t="s">
        <v>3445</v>
      </c>
      <c r="G1086" t="s">
        <v>1497</v>
      </c>
      <c r="I1086" t="s">
        <v>3494</v>
      </c>
    </row>
    <row r="1087" spans="1:9" x14ac:dyDescent="0.2">
      <c r="A1087" t="s">
        <v>3491</v>
      </c>
      <c r="B1087">
        <v>192</v>
      </c>
      <c r="C1087">
        <v>3</v>
      </c>
      <c r="D1087" t="s">
        <v>3495</v>
      </c>
      <c r="E1087" t="s">
        <v>1425</v>
      </c>
      <c r="F1087" t="s">
        <v>1615</v>
      </c>
      <c r="G1087" t="s">
        <v>1508</v>
      </c>
      <c r="H1087" t="s">
        <v>1509</v>
      </c>
      <c r="I1087" t="s">
        <v>3496</v>
      </c>
    </row>
    <row r="1088" spans="1:9" x14ac:dyDescent="0.2">
      <c r="A1088" t="s">
        <v>3491</v>
      </c>
      <c r="B1088">
        <v>192</v>
      </c>
      <c r="C1088">
        <v>3</v>
      </c>
      <c r="D1088" t="s">
        <v>1720</v>
      </c>
      <c r="E1088" t="s">
        <v>1420</v>
      </c>
      <c r="F1088" t="s">
        <v>1658</v>
      </c>
      <c r="G1088" t="s">
        <v>1764</v>
      </c>
      <c r="H1088" t="s">
        <v>1509</v>
      </c>
      <c r="I1088" t="s">
        <v>3497</v>
      </c>
    </row>
    <row r="1089" spans="1:9" x14ac:dyDescent="0.2">
      <c r="A1089" t="s">
        <v>3491</v>
      </c>
      <c r="B1089">
        <v>192</v>
      </c>
      <c r="C1089">
        <v>3</v>
      </c>
      <c r="D1089" t="s">
        <v>1642</v>
      </c>
      <c r="E1089" t="s">
        <v>1420</v>
      </c>
      <c r="F1089" t="s">
        <v>1658</v>
      </c>
      <c r="G1089" t="s">
        <v>1764</v>
      </c>
      <c r="H1089" t="s">
        <v>1509</v>
      </c>
      <c r="I1089" t="s">
        <v>3498</v>
      </c>
    </row>
    <row r="1090" spans="1:9" hidden="1" x14ac:dyDescent="0.2">
      <c r="A1090" t="s">
        <v>3491</v>
      </c>
      <c r="B1090">
        <v>192</v>
      </c>
      <c r="C1090">
        <v>3</v>
      </c>
      <c r="D1090" t="s">
        <v>3451</v>
      </c>
      <c r="G1090" t="s">
        <v>1758</v>
      </c>
      <c r="I1090" t="s">
        <v>3499</v>
      </c>
    </row>
    <row r="1091" spans="1:9" x14ac:dyDescent="0.2">
      <c r="A1091" t="s">
        <v>3491</v>
      </c>
      <c r="B1091">
        <v>192</v>
      </c>
      <c r="C1091">
        <v>3</v>
      </c>
      <c r="D1091" t="s">
        <v>1999</v>
      </c>
      <c r="E1091" t="s">
        <v>3500</v>
      </c>
      <c r="F1091" t="s">
        <v>1658</v>
      </c>
      <c r="G1091" t="s">
        <v>1645</v>
      </c>
      <c r="H1091" t="s">
        <v>1509</v>
      </c>
      <c r="I1091" t="s">
        <v>3501</v>
      </c>
    </row>
    <row r="1092" spans="1:9" hidden="1" x14ac:dyDescent="0.2">
      <c r="A1092" t="s">
        <v>3491</v>
      </c>
      <c r="B1092">
        <v>192</v>
      </c>
      <c r="C1092">
        <v>3</v>
      </c>
      <c r="D1092" t="s">
        <v>3502</v>
      </c>
      <c r="G1092" t="s">
        <v>1497</v>
      </c>
      <c r="I1092" t="s">
        <v>3503</v>
      </c>
    </row>
    <row r="1093" spans="1:9" hidden="1" x14ac:dyDescent="0.2">
      <c r="A1093" t="s">
        <v>3491</v>
      </c>
      <c r="B1093">
        <v>192</v>
      </c>
      <c r="C1093">
        <v>3</v>
      </c>
      <c r="D1093" t="s">
        <v>3504</v>
      </c>
      <c r="G1093" t="s">
        <v>1497</v>
      </c>
      <c r="I1093" t="s">
        <v>3505</v>
      </c>
    </row>
    <row r="1094" spans="1:9" hidden="1" x14ac:dyDescent="0.2">
      <c r="A1094" t="s">
        <v>3491</v>
      </c>
      <c r="B1094">
        <v>192</v>
      </c>
      <c r="C1094">
        <v>3</v>
      </c>
      <c r="D1094" t="s">
        <v>3506</v>
      </c>
      <c r="G1094" t="s">
        <v>1497</v>
      </c>
      <c r="I1094" t="s">
        <v>3507</v>
      </c>
    </row>
    <row r="1095" spans="1:9" hidden="1" x14ac:dyDescent="0.2">
      <c r="A1095" t="s">
        <v>3491</v>
      </c>
      <c r="B1095">
        <v>192</v>
      </c>
      <c r="C1095">
        <v>3</v>
      </c>
      <c r="D1095" t="s">
        <v>3502</v>
      </c>
      <c r="G1095" t="s">
        <v>1497</v>
      </c>
      <c r="I1095" t="s">
        <v>3508</v>
      </c>
    </row>
    <row r="1096" spans="1:9" hidden="1" x14ac:dyDescent="0.2">
      <c r="A1096" t="s">
        <v>3491</v>
      </c>
      <c r="B1096">
        <v>192</v>
      </c>
      <c r="C1096">
        <v>3</v>
      </c>
      <c r="D1096" t="s">
        <v>3504</v>
      </c>
      <c r="G1096" t="s">
        <v>1497</v>
      </c>
      <c r="I1096" t="s">
        <v>3509</v>
      </c>
    </row>
    <row r="1097" spans="1:9" hidden="1" x14ac:dyDescent="0.2">
      <c r="A1097" t="s">
        <v>3510</v>
      </c>
      <c r="B1097">
        <v>193</v>
      </c>
      <c r="C1097">
        <v>1</v>
      </c>
      <c r="D1097" t="s">
        <v>3511</v>
      </c>
      <c r="G1097" t="s">
        <v>1497</v>
      </c>
      <c r="I1097" t="s">
        <v>3512</v>
      </c>
    </row>
    <row r="1098" spans="1:9" x14ac:dyDescent="0.2">
      <c r="A1098" t="s">
        <v>3510</v>
      </c>
      <c r="B1098">
        <v>193</v>
      </c>
      <c r="C1098">
        <v>1</v>
      </c>
      <c r="D1098" t="s">
        <v>3061</v>
      </c>
      <c r="E1098" t="s">
        <v>1432</v>
      </c>
      <c r="F1098" t="s">
        <v>1615</v>
      </c>
      <c r="G1098" t="s">
        <v>1764</v>
      </c>
      <c r="H1098" t="s">
        <v>1509</v>
      </c>
      <c r="I1098" t="s">
        <v>3513</v>
      </c>
    </row>
    <row r="1099" spans="1:9" hidden="1" x14ac:dyDescent="0.2">
      <c r="A1099" t="s">
        <v>3510</v>
      </c>
      <c r="B1099">
        <v>193</v>
      </c>
      <c r="C1099">
        <v>1</v>
      </c>
      <c r="D1099" t="s">
        <v>3514</v>
      </c>
      <c r="G1099" t="s">
        <v>1549</v>
      </c>
      <c r="I1099" t="s">
        <v>3515</v>
      </c>
    </row>
    <row r="1100" spans="1:9" hidden="1" x14ac:dyDescent="0.2">
      <c r="A1100" t="s">
        <v>3516</v>
      </c>
      <c r="B1100">
        <v>193</v>
      </c>
      <c r="C1100">
        <v>2</v>
      </c>
      <c r="D1100" t="s">
        <v>1786</v>
      </c>
      <c r="G1100" t="s">
        <v>1497</v>
      </c>
      <c r="I1100" t="s">
        <v>3517</v>
      </c>
    </row>
    <row r="1101" spans="1:9" hidden="1" x14ac:dyDescent="0.2">
      <c r="A1101" t="s">
        <v>3516</v>
      </c>
      <c r="B1101">
        <v>193</v>
      </c>
      <c r="C1101">
        <v>2</v>
      </c>
      <c r="D1101" t="s">
        <v>3518</v>
      </c>
      <c r="G1101" t="s">
        <v>1497</v>
      </c>
      <c r="I1101" t="s">
        <v>3519</v>
      </c>
    </row>
    <row r="1102" spans="1:9" hidden="1" x14ac:dyDescent="0.2">
      <c r="A1102" t="s">
        <v>3516</v>
      </c>
      <c r="B1102">
        <v>193</v>
      </c>
      <c r="C1102">
        <v>2</v>
      </c>
      <c r="D1102" t="s">
        <v>3511</v>
      </c>
      <c r="G1102" t="s">
        <v>1497</v>
      </c>
      <c r="I1102" t="s">
        <v>3520</v>
      </c>
    </row>
    <row r="1103" spans="1:9" hidden="1" x14ac:dyDescent="0.2">
      <c r="A1103" t="s">
        <v>3516</v>
      </c>
      <c r="B1103">
        <v>193</v>
      </c>
      <c r="C1103">
        <v>2</v>
      </c>
      <c r="D1103" t="s">
        <v>3521</v>
      </c>
      <c r="G1103" t="s">
        <v>1497</v>
      </c>
      <c r="I1103" t="s">
        <v>3522</v>
      </c>
    </row>
    <row r="1104" spans="1:9" hidden="1" x14ac:dyDescent="0.2">
      <c r="A1104" t="s">
        <v>3523</v>
      </c>
      <c r="B1104">
        <v>193</v>
      </c>
      <c r="C1104">
        <v>3</v>
      </c>
      <c r="D1104" t="s">
        <v>3524</v>
      </c>
      <c r="G1104" t="s">
        <v>1497</v>
      </c>
      <c r="I1104" t="s">
        <v>3525</v>
      </c>
    </row>
    <row r="1105" spans="1:9" hidden="1" x14ac:dyDescent="0.2">
      <c r="A1105" t="s">
        <v>3523</v>
      </c>
      <c r="B1105">
        <v>193</v>
      </c>
      <c r="C1105">
        <v>3</v>
      </c>
      <c r="D1105" t="s">
        <v>3526</v>
      </c>
      <c r="G1105" t="s">
        <v>1497</v>
      </c>
      <c r="I1105" t="s">
        <v>3527</v>
      </c>
    </row>
    <row r="1106" spans="1:9" hidden="1" x14ac:dyDescent="0.2">
      <c r="A1106" t="s">
        <v>3523</v>
      </c>
      <c r="B1106">
        <v>193</v>
      </c>
      <c r="C1106">
        <v>3</v>
      </c>
      <c r="D1106" t="s">
        <v>3528</v>
      </c>
      <c r="G1106" t="s">
        <v>1497</v>
      </c>
      <c r="I1106" t="s">
        <v>3529</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59"/>
  <sheetViews>
    <sheetView topLeftCell="A191" zoomScaleNormal="100" workbookViewId="0">
      <selection activeCell="E204" sqref="E204"/>
    </sheetView>
  </sheetViews>
  <sheetFormatPr baseColWidth="10" defaultColWidth="8.5" defaultRowHeight="15" x14ac:dyDescent="0.2"/>
  <cols>
    <col min="1" max="1" width="11.6640625" customWidth="1"/>
    <col min="4" max="6" width="30.6640625" customWidth="1"/>
  </cols>
  <sheetData>
    <row r="1" spans="1:6" x14ac:dyDescent="0.2">
      <c r="A1" s="40" t="s">
        <v>1487</v>
      </c>
      <c r="B1" s="40" t="s">
        <v>0</v>
      </c>
      <c r="C1" s="40" t="s">
        <v>1488</v>
      </c>
      <c r="D1" s="40" t="s">
        <v>1489</v>
      </c>
      <c r="E1" s="40" t="s">
        <v>1492</v>
      </c>
      <c r="F1" t="s">
        <v>1494</v>
      </c>
    </row>
    <row r="2" spans="1:6" x14ac:dyDescent="0.2">
      <c r="A2" s="41" t="s">
        <v>1495</v>
      </c>
      <c r="B2" s="41">
        <v>3</v>
      </c>
      <c r="C2" s="41">
        <v>1</v>
      </c>
      <c r="D2" s="41" t="s">
        <v>1506</v>
      </c>
      <c r="E2" s="41" t="s">
        <v>1508</v>
      </c>
      <c r="F2" s="42" t="s">
        <v>1510</v>
      </c>
    </row>
    <row r="3" spans="1:6" x14ac:dyDescent="0.2">
      <c r="A3" s="18" t="s">
        <v>1529</v>
      </c>
      <c r="B3" s="18">
        <v>3</v>
      </c>
      <c r="C3" s="18">
        <v>2</v>
      </c>
      <c r="D3" s="18" t="s">
        <v>1524</v>
      </c>
      <c r="E3" s="18" t="s">
        <v>1553</v>
      </c>
      <c r="F3" s="43" t="s">
        <v>1554</v>
      </c>
    </row>
    <row r="4" spans="1:6" x14ac:dyDescent="0.2">
      <c r="A4" s="41" t="s">
        <v>1529</v>
      </c>
      <c r="B4" s="41">
        <v>3</v>
      </c>
      <c r="C4" s="41">
        <v>2</v>
      </c>
      <c r="D4" s="41" t="s">
        <v>1557</v>
      </c>
      <c r="E4" s="41" t="s">
        <v>1558</v>
      </c>
      <c r="F4" s="42" t="s">
        <v>1559</v>
      </c>
    </row>
    <row r="5" spans="1:6" x14ac:dyDescent="0.2">
      <c r="A5" s="18" t="s">
        <v>1529</v>
      </c>
      <c r="B5" s="18">
        <v>3</v>
      </c>
      <c r="C5" s="18">
        <v>2</v>
      </c>
      <c r="D5" s="18" t="s">
        <v>1562</v>
      </c>
      <c r="E5" s="41" t="s">
        <v>1558</v>
      </c>
      <c r="F5" s="43" t="s">
        <v>1565</v>
      </c>
    </row>
    <row r="6" spans="1:6" x14ac:dyDescent="0.2">
      <c r="A6" s="41" t="s">
        <v>1529</v>
      </c>
      <c r="B6" s="41">
        <v>3</v>
      </c>
      <c r="C6" s="41">
        <v>2</v>
      </c>
      <c r="D6" s="41" t="s">
        <v>1575</v>
      </c>
      <c r="E6" s="41" t="s">
        <v>1508</v>
      </c>
      <c r="F6" s="42" t="s">
        <v>1576</v>
      </c>
    </row>
    <row r="7" spans="1:6" x14ac:dyDescent="0.2">
      <c r="A7" s="18" t="s">
        <v>1529</v>
      </c>
      <c r="B7" s="18">
        <v>3</v>
      </c>
      <c r="C7" s="18">
        <v>2</v>
      </c>
      <c r="D7" s="18" t="s">
        <v>1577</v>
      </c>
      <c r="E7" s="41" t="s">
        <v>1508</v>
      </c>
      <c r="F7" s="43" t="s">
        <v>1578</v>
      </c>
    </row>
    <row r="8" spans="1:6" x14ac:dyDescent="0.2">
      <c r="A8" s="41" t="s">
        <v>1581</v>
      </c>
      <c r="B8" s="41">
        <v>3</v>
      </c>
      <c r="C8" s="41">
        <v>3</v>
      </c>
      <c r="D8" s="41" t="s">
        <v>1582</v>
      </c>
      <c r="E8" s="41" t="s">
        <v>1584</v>
      </c>
      <c r="F8" s="42" t="s">
        <v>1585</v>
      </c>
    </row>
    <row r="9" spans="1:6" x14ac:dyDescent="0.2">
      <c r="A9" s="18" t="s">
        <v>1581</v>
      </c>
      <c r="B9" s="18">
        <v>3</v>
      </c>
      <c r="C9" s="18">
        <v>3</v>
      </c>
      <c r="D9" s="18" t="s">
        <v>1600</v>
      </c>
      <c r="E9" s="18" t="s">
        <v>1601</v>
      </c>
      <c r="F9" s="43" t="s">
        <v>1602</v>
      </c>
    </row>
    <row r="10" spans="1:6" x14ac:dyDescent="0.2">
      <c r="A10" s="41" t="s">
        <v>1581</v>
      </c>
      <c r="B10" s="41">
        <v>3</v>
      </c>
      <c r="C10" s="41">
        <v>3</v>
      </c>
      <c r="D10" s="41" t="s">
        <v>1613</v>
      </c>
      <c r="E10" s="41" t="s">
        <v>1508</v>
      </c>
      <c r="F10" s="42" t="s">
        <v>1617</v>
      </c>
    </row>
    <row r="11" spans="1:6" x14ac:dyDescent="0.2">
      <c r="A11" s="18" t="s">
        <v>1581</v>
      </c>
      <c r="B11" s="18">
        <v>3</v>
      </c>
      <c r="C11" s="18">
        <v>3</v>
      </c>
      <c r="D11" s="18" t="s">
        <v>1618</v>
      </c>
      <c r="E11" s="18" t="s">
        <v>1620</v>
      </c>
      <c r="F11" s="43" t="s">
        <v>1621</v>
      </c>
    </row>
    <row r="12" spans="1:6" x14ac:dyDescent="0.2">
      <c r="A12" s="41" t="s">
        <v>1581</v>
      </c>
      <c r="B12" s="41">
        <v>3</v>
      </c>
      <c r="C12" s="41">
        <v>3</v>
      </c>
      <c r="D12" s="41" t="s">
        <v>1501</v>
      </c>
      <c r="E12" s="41" t="s">
        <v>1508</v>
      </c>
      <c r="F12" s="42" t="s">
        <v>1624</v>
      </c>
    </row>
    <row r="13" spans="1:6" x14ac:dyDescent="0.2">
      <c r="A13" s="18" t="s">
        <v>1629</v>
      </c>
      <c r="B13" s="18">
        <v>5</v>
      </c>
      <c r="C13" s="18">
        <v>1</v>
      </c>
      <c r="D13" s="18" t="s">
        <v>1644</v>
      </c>
      <c r="E13" s="41" t="s">
        <v>1508</v>
      </c>
      <c r="F13" s="43" t="s">
        <v>1646</v>
      </c>
    </row>
    <row r="14" spans="1:6" x14ac:dyDescent="0.2">
      <c r="A14" s="44" t="s">
        <v>1629</v>
      </c>
      <c r="B14" s="44">
        <v>5</v>
      </c>
      <c r="C14" s="44">
        <v>1</v>
      </c>
      <c r="D14" s="44" t="s">
        <v>1647</v>
      </c>
      <c r="E14" s="41" t="s">
        <v>1508</v>
      </c>
      <c r="F14" s="42" t="s">
        <v>1649</v>
      </c>
    </row>
    <row r="15" spans="1:6" x14ac:dyDescent="0.2">
      <c r="A15" s="18" t="s">
        <v>1650</v>
      </c>
      <c r="B15" s="18">
        <v>5</v>
      </c>
      <c r="C15" s="18">
        <v>2</v>
      </c>
      <c r="D15" s="18" t="s">
        <v>1638</v>
      </c>
      <c r="E15" s="18" t="s">
        <v>1659</v>
      </c>
      <c r="F15" s="43" t="s">
        <v>1660</v>
      </c>
    </row>
    <row r="16" spans="1:6" x14ac:dyDescent="0.2">
      <c r="A16" s="44" t="s">
        <v>1650</v>
      </c>
      <c r="B16" s="44">
        <v>5</v>
      </c>
      <c r="C16" s="44">
        <v>2</v>
      </c>
      <c r="D16" s="44" t="s">
        <v>1661</v>
      </c>
      <c r="E16" s="41" t="s">
        <v>1659</v>
      </c>
      <c r="F16" s="42" t="s">
        <v>1663</v>
      </c>
    </row>
    <row r="17" spans="1:6" x14ac:dyDescent="0.2">
      <c r="A17" s="18" t="s">
        <v>1650</v>
      </c>
      <c r="B17" s="18">
        <v>5</v>
      </c>
      <c r="C17" s="18">
        <v>2</v>
      </c>
      <c r="D17" s="18" t="s">
        <v>1673</v>
      </c>
      <c r="E17" s="41" t="s">
        <v>1584</v>
      </c>
      <c r="F17" s="43" t="s">
        <v>1674</v>
      </c>
    </row>
    <row r="18" spans="1:6" x14ac:dyDescent="0.2">
      <c r="A18" s="41" t="s">
        <v>1650</v>
      </c>
      <c r="B18" s="41">
        <v>5</v>
      </c>
      <c r="C18" s="41">
        <v>2</v>
      </c>
      <c r="D18" s="41" t="s">
        <v>1675</v>
      </c>
      <c r="E18" s="41" t="s">
        <v>1558</v>
      </c>
      <c r="F18" s="42" t="s">
        <v>1676</v>
      </c>
    </row>
    <row r="19" spans="1:6" x14ac:dyDescent="0.2">
      <c r="A19" s="44" t="s">
        <v>1681</v>
      </c>
      <c r="B19" s="44">
        <v>5</v>
      </c>
      <c r="C19" s="44">
        <v>3</v>
      </c>
      <c r="D19" s="44" t="s">
        <v>1647</v>
      </c>
      <c r="E19" s="41" t="s">
        <v>1508</v>
      </c>
      <c r="F19" s="43" t="s">
        <v>1683</v>
      </c>
    </row>
    <row r="20" spans="1:6" x14ac:dyDescent="0.2">
      <c r="A20" s="44" t="s">
        <v>1681</v>
      </c>
      <c r="B20" s="44">
        <v>5</v>
      </c>
      <c r="C20" s="44">
        <v>3</v>
      </c>
      <c r="D20" s="44" t="s">
        <v>1647</v>
      </c>
      <c r="E20" s="41" t="s">
        <v>1508</v>
      </c>
      <c r="F20" s="42" t="s">
        <v>1686</v>
      </c>
    </row>
    <row r="21" spans="1:6" x14ac:dyDescent="0.2">
      <c r="A21" s="44" t="s">
        <v>1681</v>
      </c>
      <c r="B21" s="44">
        <v>5</v>
      </c>
      <c r="C21" s="44">
        <v>3</v>
      </c>
      <c r="D21" s="44" t="s">
        <v>1689</v>
      </c>
      <c r="E21" s="18" t="s">
        <v>1691</v>
      </c>
      <c r="F21" s="43" t="s">
        <v>1692</v>
      </c>
    </row>
    <row r="22" spans="1:6" x14ac:dyDescent="0.2">
      <c r="A22" s="41" t="s">
        <v>1681</v>
      </c>
      <c r="B22" s="41">
        <v>5</v>
      </c>
      <c r="C22" s="41">
        <v>3</v>
      </c>
      <c r="D22" s="41" t="s">
        <v>1702</v>
      </c>
      <c r="E22" s="41" t="s">
        <v>1508</v>
      </c>
      <c r="F22" s="42" t="s">
        <v>1703</v>
      </c>
    </row>
    <row r="23" spans="1:6" x14ac:dyDescent="0.2">
      <c r="A23" s="18" t="s">
        <v>1681</v>
      </c>
      <c r="B23" s="18">
        <v>5</v>
      </c>
      <c r="C23" s="18">
        <v>3</v>
      </c>
      <c r="D23" s="18" t="s">
        <v>1709</v>
      </c>
      <c r="E23" s="41" t="s">
        <v>1558</v>
      </c>
      <c r="F23" s="43" t="s">
        <v>1710</v>
      </c>
    </row>
    <row r="24" spans="1:6" x14ac:dyDescent="0.2">
      <c r="A24" s="41" t="s">
        <v>1711</v>
      </c>
      <c r="B24" s="41">
        <v>8</v>
      </c>
      <c r="C24" s="41">
        <v>1</v>
      </c>
      <c r="D24" s="41" t="s">
        <v>1720</v>
      </c>
      <c r="E24" s="41" t="s">
        <v>1584</v>
      </c>
      <c r="F24" s="42" t="s">
        <v>1722</v>
      </c>
    </row>
    <row r="25" spans="1:6" x14ac:dyDescent="0.2">
      <c r="A25" s="18" t="s">
        <v>1711</v>
      </c>
      <c r="B25" s="18">
        <v>8</v>
      </c>
      <c r="C25" s="18">
        <v>1</v>
      </c>
      <c r="D25" s="18" t="s">
        <v>1720</v>
      </c>
      <c r="E25" s="18" t="s">
        <v>1724</v>
      </c>
      <c r="F25" s="43" t="s">
        <v>1725</v>
      </c>
    </row>
    <row r="26" spans="1:6" x14ac:dyDescent="0.2">
      <c r="A26" s="44" t="s">
        <v>1726</v>
      </c>
      <c r="B26" s="44">
        <v>8</v>
      </c>
      <c r="C26" s="44">
        <v>2</v>
      </c>
      <c r="D26" s="44" t="s">
        <v>1728</v>
      </c>
      <c r="E26" s="41" t="s">
        <v>1584</v>
      </c>
      <c r="F26" s="42" t="s">
        <v>1730</v>
      </c>
    </row>
    <row r="27" spans="1:6" x14ac:dyDescent="0.2">
      <c r="A27" s="18" t="s">
        <v>1739</v>
      </c>
      <c r="B27" s="18">
        <v>8</v>
      </c>
      <c r="C27" s="18">
        <v>3</v>
      </c>
      <c r="D27" s="18" t="s">
        <v>1741</v>
      </c>
      <c r="E27" s="41" t="s">
        <v>1558</v>
      </c>
      <c r="F27" s="43" t="s">
        <v>1743</v>
      </c>
    </row>
    <row r="28" spans="1:6" x14ac:dyDescent="0.2">
      <c r="A28" s="41" t="s">
        <v>1739</v>
      </c>
      <c r="B28" s="41">
        <v>8</v>
      </c>
      <c r="C28" s="41">
        <v>3</v>
      </c>
      <c r="D28" s="41" t="s">
        <v>1720</v>
      </c>
      <c r="E28" s="41" t="s">
        <v>1558</v>
      </c>
      <c r="F28" s="42" t="s">
        <v>1746</v>
      </c>
    </row>
    <row r="29" spans="1:6" x14ac:dyDescent="0.2">
      <c r="A29" s="18" t="s">
        <v>1747</v>
      </c>
      <c r="B29" s="18">
        <v>10</v>
      </c>
      <c r="C29" s="18">
        <v>1</v>
      </c>
      <c r="D29" s="18" t="s">
        <v>1751</v>
      </c>
      <c r="E29" s="18" t="s">
        <v>1752</v>
      </c>
      <c r="F29" s="43" t="s">
        <v>1753</v>
      </c>
    </row>
    <row r="30" spans="1:6" x14ac:dyDescent="0.2">
      <c r="A30" s="41" t="s">
        <v>1747</v>
      </c>
      <c r="B30" s="41">
        <v>10</v>
      </c>
      <c r="C30" s="41">
        <v>1</v>
      </c>
      <c r="D30" s="41" t="s">
        <v>1754</v>
      </c>
      <c r="E30" s="41" t="s">
        <v>1755</v>
      </c>
      <c r="F30" s="42" t="s">
        <v>1756</v>
      </c>
    </row>
    <row r="31" spans="1:6" x14ac:dyDescent="0.2">
      <c r="A31" s="18" t="s">
        <v>1760</v>
      </c>
      <c r="B31" s="18">
        <v>10</v>
      </c>
      <c r="C31" s="18">
        <v>3</v>
      </c>
      <c r="D31" s="18" t="s">
        <v>1763</v>
      </c>
      <c r="E31" s="41" t="s">
        <v>1558</v>
      </c>
      <c r="F31" s="43" t="s">
        <v>1765</v>
      </c>
    </row>
    <row r="32" spans="1:6" x14ac:dyDescent="0.2">
      <c r="A32" s="41" t="s">
        <v>1766</v>
      </c>
      <c r="B32" s="41">
        <v>12</v>
      </c>
      <c r="C32" s="41">
        <v>1</v>
      </c>
      <c r="D32" s="41" t="s">
        <v>1781</v>
      </c>
      <c r="E32" s="41" t="s">
        <v>1558</v>
      </c>
      <c r="F32" s="42" t="s">
        <v>1783</v>
      </c>
    </row>
    <row r="33" spans="1:6" x14ac:dyDescent="0.2">
      <c r="A33" s="18" t="s">
        <v>1789</v>
      </c>
      <c r="B33" s="18">
        <v>12</v>
      </c>
      <c r="C33" s="18">
        <v>3</v>
      </c>
      <c r="D33" s="18" t="s">
        <v>1792</v>
      </c>
      <c r="E33" s="41" t="s">
        <v>1508</v>
      </c>
      <c r="F33" s="43" t="s">
        <v>1794</v>
      </c>
    </row>
    <row r="34" spans="1:6" x14ac:dyDescent="0.2">
      <c r="A34" s="41" t="s">
        <v>1821</v>
      </c>
      <c r="B34" s="41">
        <v>16</v>
      </c>
      <c r="C34" s="41">
        <v>1</v>
      </c>
      <c r="D34" s="41" t="s">
        <v>1830</v>
      </c>
      <c r="E34" s="41" t="s">
        <v>1831</v>
      </c>
      <c r="F34" s="42" t="s">
        <v>1832</v>
      </c>
    </row>
    <row r="35" spans="1:6" x14ac:dyDescent="0.2">
      <c r="A35" s="18" t="s">
        <v>1821</v>
      </c>
      <c r="B35" s="18">
        <v>16</v>
      </c>
      <c r="C35" s="18">
        <v>1</v>
      </c>
      <c r="D35" s="18" t="s">
        <v>1839</v>
      </c>
      <c r="E35" s="41" t="s">
        <v>1558</v>
      </c>
      <c r="F35" s="43" t="s">
        <v>1841</v>
      </c>
    </row>
    <row r="36" spans="1:6" x14ac:dyDescent="0.2">
      <c r="A36" s="41" t="s">
        <v>1842</v>
      </c>
      <c r="B36" s="41">
        <v>16</v>
      </c>
      <c r="C36" s="41">
        <v>2</v>
      </c>
      <c r="D36" s="41" t="s">
        <v>1847</v>
      </c>
      <c r="E36" s="41" t="s">
        <v>1849</v>
      </c>
      <c r="F36" s="42" t="s">
        <v>1850</v>
      </c>
    </row>
    <row r="37" spans="1:6" x14ac:dyDescent="0.2">
      <c r="A37" s="18" t="s">
        <v>1842</v>
      </c>
      <c r="B37" s="18">
        <v>16</v>
      </c>
      <c r="C37" s="18">
        <v>2</v>
      </c>
      <c r="D37" s="18" t="s">
        <v>1851</v>
      </c>
      <c r="E37" s="41" t="s">
        <v>2148</v>
      </c>
      <c r="F37" s="43" t="s">
        <v>1853</v>
      </c>
    </row>
    <row r="38" spans="1:6" x14ac:dyDescent="0.2">
      <c r="A38" s="41" t="s">
        <v>1858</v>
      </c>
      <c r="B38" s="41">
        <v>16</v>
      </c>
      <c r="C38" s="41">
        <v>3</v>
      </c>
      <c r="D38" s="41" t="s">
        <v>1524</v>
      </c>
      <c r="E38" s="41" t="s">
        <v>1584</v>
      </c>
      <c r="F38" s="42" t="s">
        <v>1866</v>
      </c>
    </row>
    <row r="39" spans="1:6" x14ac:dyDescent="0.2">
      <c r="A39" s="18" t="s">
        <v>1867</v>
      </c>
      <c r="B39" s="18">
        <v>17</v>
      </c>
      <c r="C39" s="18">
        <v>1</v>
      </c>
      <c r="D39" s="18" t="s">
        <v>1870</v>
      </c>
      <c r="E39" s="18" t="s">
        <v>1872</v>
      </c>
      <c r="F39" s="43" t="s">
        <v>1873</v>
      </c>
    </row>
    <row r="40" spans="1:6" x14ac:dyDescent="0.2">
      <c r="A40" s="41" t="s">
        <v>1892</v>
      </c>
      <c r="B40" s="41">
        <v>19</v>
      </c>
      <c r="C40" s="41">
        <v>3</v>
      </c>
      <c r="D40" s="41" t="s">
        <v>1894</v>
      </c>
      <c r="E40" s="41" t="s">
        <v>1584</v>
      </c>
      <c r="F40" s="42" t="s">
        <v>1895</v>
      </c>
    </row>
    <row r="41" spans="1:6" x14ac:dyDescent="0.2">
      <c r="A41" s="18" t="s">
        <v>1916</v>
      </c>
      <c r="B41" s="18">
        <v>20</v>
      </c>
      <c r="C41" s="18">
        <v>2</v>
      </c>
      <c r="D41" s="18" t="s">
        <v>1919</v>
      </c>
      <c r="E41" s="41" t="s">
        <v>1558</v>
      </c>
      <c r="F41" s="43" t="s">
        <v>1922</v>
      </c>
    </row>
    <row r="42" spans="1:6" x14ac:dyDescent="0.2">
      <c r="A42" s="41" t="s">
        <v>1916</v>
      </c>
      <c r="B42" s="41">
        <v>20</v>
      </c>
      <c r="C42" s="41">
        <v>2</v>
      </c>
      <c r="D42" s="41" t="s">
        <v>1911</v>
      </c>
      <c r="E42" s="41" t="s">
        <v>1558</v>
      </c>
      <c r="F42" s="42" t="s">
        <v>1923</v>
      </c>
    </row>
    <row r="43" spans="1:6" x14ac:dyDescent="0.2">
      <c r="A43" s="18" t="s">
        <v>1937</v>
      </c>
      <c r="B43" s="18">
        <v>20</v>
      </c>
      <c r="C43" s="18">
        <v>3</v>
      </c>
      <c r="D43" s="18" t="s">
        <v>1924</v>
      </c>
      <c r="E43" s="41" t="s">
        <v>1508</v>
      </c>
      <c r="F43" s="43" t="s">
        <v>1954</v>
      </c>
    </row>
    <row r="44" spans="1:6" x14ac:dyDescent="0.2">
      <c r="A44" s="41" t="s">
        <v>1937</v>
      </c>
      <c r="B44" s="41">
        <v>20</v>
      </c>
      <c r="C44" s="41">
        <v>3</v>
      </c>
      <c r="D44" s="41" t="s">
        <v>1919</v>
      </c>
      <c r="E44" s="41" t="s">
        <v>1508</v>
      </c>
      <c r="F44" s="42" t="s">
        <v>1956</v>
      </c>
    </row>
    <row r="45" spans="1:6" x14ac:dyDescent="0.2">
      <c r="A45" s="18" t="s">
        <v>1957</v>
      </c>
      <c r="B45" s="18">
        <v>21</v>
      </c>
      <c r="C45" s="18">
        <v>1</v>
      </c>
      <c r="D45" s="18" t="s">
        <v>1960</v>
      </c>
      <c r="E45" s="41" t="s">
        <v>1558</v>
      </c>
      <c r="F45" s="43" t="s">
        <v>1961</v>
      </c>
    </row>
    <row r="46" spans="1:6" x14ac:dyDescent="0.2">
      <c r="A46" s="41" t="s">
        <v>1957</v>
      </c>
      <c r="B46" s="41">
        <v>21</v>
      </c>
      <c r="C46" s="41">
        <v>1</v>
      </c>
      <c r="D46" s="41" t="s">
        <v>1964</v>
      </c>
      <c r="E46" s="41" t="s">
        <v>1966</v>
      </c>
      <c r="F46" s="42" t="s">
        <v>1967</v>
      </c>
    </row>
    <row r="47" spans="1:6" x14ac:dyDescent="0.2">
      <c r="A47" s="18" t="s">
        <v>1972</v>
      </c>
      <c r="B47" s="18">
        <v>21</v>
      </c>
      <c r="C47" s="18">
        <v>2</v>
      </c>
      <c r="D47" s="18" t="s">
        <v>1962</v>
      </c>
      <c r="E47" s="41" t="s">
        <v>1584</v>
      </c>
      <c r="F47" s="43" t="s">
        <v>1979</v>
      </c>
    </row>
    <row r="48" spans="1:6" x14ac:dyDescent="0.2">
      <c r="A48" s="41" t="s">
        <v>1972</v>
      </c>
      <c r="B48" s="41">
        <v>21</v>
      </c>
      <c r="C48" s="41">
        <v>2</v>
      </c>
      <c r="D48" s="41" t="s">
        <v>1980</v>
      </c>
      <c r="E48" s="41" t="s">
        <v>1584</v>
      </c>
      <c r="F48" s="42" t="s">
        <v>1982</v>
      </c>
    </row>
    <row r="49" spans="1:6" x14ac:dyDescent="0.2">
      <c r="A49" s="18" t="s">
        <v>1972</v>
      </c>
      <c r="B49" s="18">
        <v>21</v>
      </c>
      <c r="C49" s="18">
        <v>2</v>
      </c>
      <c r="D49" s="18" t="s">
        <v>1983</v>
      </c>
      <c r="E49" s="18" t="s">
        <v>1872</v>
      </c>
      <c r="F49" s="43" t="s">
        <v>1984</v>
      </c>
    </row>
    <row r="50" spans="1:6" x14ac:dyDescent="0.2">
      <c r="A50" s="41" t="s">
        <v>1985</v>
      </c>
      <c r="B50" s="41">
        <v>21</v>
      </c>
      <c r="C50" s="41">
        <v>3</v>
      </c>
      <c r="D50" s="41" t="s">
        <v>1980</v>
      </c>
      <c r="E50" s="41" t="s">
        <v>1508</v>
      </c>
      <c r="F50" s="42" t="s">
        <v>1987</v>
      </c>
    </row>
    <row r="51" spans="1:6" x14ac:dyDescent="0.2">
      <c r="A51" s="18" t="s">
        <v>1985</v>
      </c>
      <c r="B51" s="18">
        <v>21</v>
      </c>
      <c r="C51" s="18">
        <v>3</v>
      </c>
      <c r="D51" s="18" t="s">
        <v>1962</v>
      </c>
      <c r="E51" s="41" t="s">
        <v>1508</v>
      </c>
      <c r="F51" s="43" t="s">
        <v>1988</v>
      </c>
    </row>
    <row r="52" spans="1:6" x14ac:dyDescent="0.2">
      <c r="A52" s="41" t="s">
        <v>1990</v>
      </c>
      <c r="B52" s="41">
        <v>23</v>
      </c>
      <c r="C52" s="41">
        <v>1</v>
      </c>
      <c r="D52" s="41" t="s">
        <v>1999</v>
      </c>
      <c r="E52" s="41" t="s">
        <v>1558</v>
      </c>
      <c r="F52" s="42" t="s">
        <v>2000</v>
      </c>
    </row>
    <row r="53" spans="1:6" x14ac:dyDescent="0.2">
      <c r="A53" s="44" t="s">
        <v>1990</v>
      </c>
      <c r="B53" s="44">
        <v>23</v>
      </c>
      <c r="C53" s="44">
        <v>1</v>
      </c>
      <c r="D53" s="44" t="s">
        <v>2005</v>
      </c>
      <c r="E53" s="41" t="s">
        <v>1508</v>
      </c>
      <c r="F53" s="43" t="s">
        <v>2008</v>
      </c>
    </row>
    <row r="54" spans="1:6" x14ac:dyDescent="0.2">
      <c r="A54" s="41" t="s">
        <v>1990</v>
      </c>
      <c r="B54" s="41">
        <v>23</v>
      </c>
      <c r="C54" s="41">
        <v>1</v>
      </c>
      <c r="D54" s="41" t="s">
        <v>2009</v>
      </c>
      <c r="E54" s="41" t="s">
        <v>2010</v>
      </c>
      <c r="F54" s="42" t="s">
        <v>2011</v>
      </c>
    </row>
    <row r="55" spans="1:6" x14ac:dyDescent="0.2">
      <c r="A55" s="44" t="s">
        <v>1990</v>
      </c>
      <c r="B55" s="44">
        <v>23</v>
      </c>
      <c r="C55" s="44">
        <v>1</v>
      </c>
      <c r="D55" s="44" t="s">
        <v>2005</v>
      </c>
      <c r="E55" s="41" t="s">
        <v>1508</v>
      </c>
      <c r="F55" s="43" t="s">
        <v>2008</v>
      </c>
    </row>
    <row r="56" spans="1:6" x14ac:dyDescent="0.2">
      <c r="A56" s="41" t="s">
        <v>1990</v>
      </c>
      <c r="B56" s="41">
        <v>23</v>
      </c>
      <c r="C56" s="41">
        <v>1</v>
      </c>
      <c r="D56" s="41" t="s">
        <v>2014</v>
      </c>
      <c r="E56" s="41" t="s">
        <v>1508</v>
      </c>
      <c r="F56" s="42" t="s">
        <v>2015</v>
      </c>
    </row>
    <row r="57" spans="1:6" x14ac:dyDescent="0.2">
      <c r="A57" s="18" t="s">
        <v>2017</v>
      </c>
      <c r="B57" s="18">
        <v>23</v>
      </c>
      <c r="C57" s="18">
        <v>2</v>
      </c>
      <c r="D57" s="18" t="s">
        <v>2014</v>
      </c>
      <c r="E57" s="41" t="s">
        <v>1508</v>
      </c>
      <c r="F57" s="43" t="s">
        <v>2021</v>
      </c>
    </row>
    <row r="58" spans="1:6" x14ac:dyDescent="0.2">
      <c r="A58" s="41" t="s">
        <v>2017</v>
      </c>
      <c r="B58" s="41">
        <v>23</v>
      </c>
      <c r="C58" s="41">
        <v>2</v>
      </c>
      <c r="D58" s="41" t="s">
        <v>2009</v>
      </c>
      <c r="E58" s="41" t="s">
        <v>1508</v>
      </c>
      <c r="F58" s="42" t="s">
        <v>2024</v>
      </c>
    </row>
    <row r="59" spans="1:6" x14ac:dyDescent="0.2">
      <c r="A59" s="18" t="s">
        <v>2017</v>
      </c>
      <c r="B59" s="18">
        <v>23</v>
      </c>
      <c r="C59" s="18">
        <v>2</v>
      </c>
      <c r="D59" s="18" t="s">
        <v>2025</v>
      </c>
      <c r="E59" s="18" t="s">
        <v>2027</v>
      </c>
      <c r="F59" s="43" t="s">
        <v>2028</v>
      </c>
    </row>
    <row r="60" spans="1:6" x14ac:dyDescent="0.2">
      <c r="A60" s="41" t="s">
        <v>2017</v>
      </c>
      <c r="B60" s="41">
        <v>23</v>
      </c>
      <c r="C60" s="41">
        <v>2</v>
      </c>
      <c r="D60" s="41" t="s">
        <v>1917</v>
      </c>
      <c r="E60" s="41" t="s">
        <v>2027</v>
      </c>
      <c r="F60" s="42" t="s">
        <v>2029</v>
      </c>
    </row>
    <row r="61" spans="1:6" x14ac:dyDescent="0.2">
      <c r="A61" s="18" t="s">
        <v>2017</v>
      </c>
      <c r="B61" s="18">
        <v>23</v>
      </c>
      <c r="C61" s="18">
        <v>2</v>
      </c>
      <c r="D61" s="18" t="s">
        <v>2003</v>
      </c>
      <c r="E61" s="18" t="s">
        <v>2027</v>
      </c>
      <c r="F61" s="43" t="s">
        <v>2031</v>
      </c>
    </row>
    <row r="62" spans="1:6" x14ac:dyDescent="0.2">
      <c r="A62" s="41" t="s">
        <v>2033</v>
      </c>
      <c r="B62" s="41">
        <v>23</v>
      </c>
      <c r="C62" s="41">
        <v>3</v>
      </c>
      <c r="D62" s="41" t="s">
        <v>2009</v>
      </c>
      <c r="E62" s="41" t="s">
        <v>1558</v>
      </c>
      <c r="F62" s="42" t="s">
        <v>2034</v>
      </c>
    </row>
    <row r="63" spans="1:6" x14ac:dyDescent="0.2">
      <c r="A63" s="18" t="s">
        <v>2033</v>
      </c>
      <c r="B63" s="18">
        <v>23</v>
      </c>
      <c r="C63" s="18">
        <v>3</v>
      </c>
      <c r="D63" s="18" t="s">
        <v>2014</v>
      </c>
      <c r="E63" s="41" t="s">
        <v>1508</v>
      </c>
      <c r="F63" s="43" t="s">
        <v>2038</v>
      </c>
    </row>
    <row r="64" spans="1:6" x14ac:dyDescent="0.2">
      <c r="A64" s="41" t="s">
        <v>2054</v>
      </c>
      <c r="B64" s="41">
        <v>25</v>
      </c>
      <c r="C64" s="41">
        <v>2</v>
      </c>
      <c r="D64" s="41" t="s">
        <v>2057</v>
      </c>
      <c r="E64" s="41" t="s">
        <v>2059</v>
      </c>
      <c r="F64" s="42" t="s">
        <v>2060</v>
      </c>
    </row>
    <row r="65" spans="1:6" x14ac:dyDescent="0.2">
      <c r="A65" s="18" t="s">
        <v>2054</v>
      </c>
      <c r="B65" s="18">
        <v>25</v>
      </c>
      <c r="C65" s="18">
        <v>2</v>
      </c>
      <c r="D65" s="18" t="s">
        <v>2061</v>
      </c>
      <c r="E65" s="41" t="s">
        <v>1584</v>
      </c>
      <c r="F65" s="43" t="s">
        <v>2063</v>
      </c>
    </row>
    <row r="66" spans="1:6" x14ac:dyDescent="0.2">
      <c r="A66" s="41" t="s">
        <v>2054</v>
      </c>
      <c r="B66" s="41">
        <v>25</v>
      </c>
      <c r="C66" s="41">
        <v>2</v>
      </c>
      <c r="D66" s="41" t="s">
        <v>2057</v>
      </c>
      <c r="E66" s="41" t="s">
        <v>2059</v>
      </c>
      <c r="F66" s="42" t="s">
        <v>2060</v>
      </c>
    </row>
    <row r="67" spans="1:6" x14ac:dyDescent="0.2">
      <c r="A67" s="18" t="s">
        <v>2054</v>
      </c>
      <c r="B67" s="18">
        <v>25</v>
      </c>
      <c r="C67" s="18">
        <v>2</v>
      </c>
      <c r="D67" s="18" t="s">
        <v>2064</v>
      </c>
      <c r="E67" s="41" t="s">
        <v>1584</v>
      </c>
      <c r="F67" s="43" t="s">
        <v>2065</v>
      </c>
    </row>
    <row r="68" spans="1:6" x14ac:dyDescent="0.2">
      <c r="A68" s="41" t="s">
        <v>2076</v>
      </c>
      <c r="B68" s="41">
        <v>28</v>
      </c>
      <c r="C68" s="41">
        <v>1</v>
      </c>
      <c r="D68" s="41" t="s">
        <v>2077</v>
      </c>
      <c r="E68" s="41" t="s">
        <v>1508</v>
      </c>
      <c r="F68" s="42" t="s">
        <v>2078</v>
      </c>
    </row>
    <row r="69" spans="1:6" x14ac:dyDescent="0.2">
      <c r="A69" s="18" t="s">
        <v>2076</v>
      </c>
      <c r="B69" s="18">
        <v>28</v>
      </c>
      <c r="C69" s="18">
        <v>1</v>
      </c>
      <c r="D69" s="18" t="s">
        <v>2077</v>
      </c>
      <c r="E69" s="18" t="s">
        <v>2079</v>
      </c>
      <c r="F69" s="43" t="s">
        <v>2080</v>
      </c>
    </row>
    <row r="70" spans="1:6" x14ac:dyDescent="0.2">
      <c r="A70" s="41" t="s">
        <v>2083</v>
      </c>
      <c r="B70" s="41">
        <v>28</v>
      </c>
      <c r="C70" s="41">
        <v>2</v>
      </c>
      <c r="D70" s="41" t="s">
        <v>2085</v>
      </c>
      <c r="E70" s="41" t="s">
        <v>1558</v>
      </c>
      <c r="F70" s="42" t="s">
        <v>2086</v>
      </c>
    </row>
    <row r="71" spans="1:6" x14ac:dyDescent="0.2">
      <c r="A71" s="18" t="s">
        <v>2088</v>
      </c>
      <c r="B71" s="18">
        <v>28</v>
      </c>
      <c r="C71" s="18">
        <v>3</v>
      </c>
      <c r="D71" s="18" t="s">
        <v>2077</v>
      </c>
      <c r="E71" s="41" t="s">
        <v>1508</v>
      </c>
      <c r="F71" s="43" t="s">
        <v>2089</v>
      </c>
    </row>
    <row r="72" spans="1:6" x14ac:dyDescent="0.2">
      <c r="A72" s="41" t="s">
        <v>2088</v>
      </c>
      <c r="B72" s="41">
        <v>28</v>
      </c>
      <c r="C72" s="41">
        <v>3</v>
      </c>
      <c r="D72" s="41" t="s">
        <v>2092</v>
      </c>
      <c r="E72" s="41" t="s">
        <v>2093</v>
      </c>
      <c r="F72" s="42" t="s">
        <v>2094</v>
      </c>
    </row>
    <row r="73" spans="1:6" x14ac:dyDescent="0.2">
      <c r="A73" s="18" t="s">
        <v>2088</v>
      </c>
      <c r="B73" s="18">
        <v>28</v>
      </c>
      <c r="C73" s="18">
        <v>3</v>
      </c>
      <c r="D73" s="18" t="s">
        <v>2096</v>
      </c>
      <c r="E73" s="41" t="s">
        <v>1584</v>
      </c>
      <c r="F73" s="43" t="s">
        <v>2097</v>
      </c>
    </row>
    <row r="74" spans="1:6" x14ac:dyDescent="0.2">
      <c r="A74" s="41" t="s">
        <v>2088</v>
      </c>
      <c r="B74" s="41">
        <v>28</v>
      </c>
      <c r="C74" s="41">
        <v>3</v>
      </c>
      <c r="D74" s="41" t="s">
        <v>2085</v>
      </c>
      <c r="E74" s="41" t="s">
        <v>1558</v>
      </c>
      <c r="F74" s="42" t="s">
        <v>2098</v>
      </c>
    </row>
    <row r="75" spans="1:6" x14ac:dyDescent="0.2">
      <c r="A75" s="18" t="s">
        <v>2118</v>
      </c>
      <c r="B75" s="18">
        <v>30</v>
      </c>
      <c r="C75" s="18">
        <v>1</v>
      </c>
      <c r="D75" s="18" t="s">
        <v>2122</v>
      </c>
      <c r="E75" s="41" t="s">
        <v>1508</v>
      </c>
      <c r="F75" s="43" t="s">
        <v>2123</v>
      </c>
    </row>
    <row r="76" spans="1:6" x14ac:dyDescent="0.2">
      <c r="A76" s="41" t="s">
        <v>2118</v>
      </c>
      <c r="B76" s="41">
        <v>30</v>
      </c>
      <c r="C76" s="41">
        <v>1</v>
      </c>
      <c r="D76" s="41" t="s">
        <v>2124</v>
      </c>
      <c r="E76" s="41" t="s">
        <v>1508</v>
      </c>
      <c r="F76" s="42" t="s">
        <v>2125</v>
      </c>
    </row>
    <row r="77" spans="1:6" x14ac:dyDescent="0.2">
      <c r="A77" s="18" t="s">
        <v>2126</v>
      </c>
      <c r="B77" s="18">
        <v>30</v>
      </c>
      <c r="C77" s="18">
        <v>2</v>
      </c>
      <c r="D77" s="18" t="s">
        <v>2128</v>
      </c>
      <c r="E77" s="18" t="s">
        <v>2129</v>
      </c>
      <c r="F77" s="43" t="s">
        <v>2130</v>
      </c>
    </row>
    <row r="78" spans="1:6" x14ac:dyDescent="0.2">
      <c r="A78" s="41" t="s">
        <v>2131</v>
      </c>
      <c r="B78" s="41">
        <v>30</v>
      </c>
      <c r="C78" s="41">
        <v>3</v>
      </c>
      <c r="D78" s="41" t="s">
        <v>2136</v>
      </c>
      <c r="E78" s="41" t="s">
        <v>1508</v>
      </c>
      <c r="F78" s="42" t="s">
        <v>2138</v>
      </c>
    </row>
    <row r="79" spans="1:6" x14ac:dyDescent="0.2">
      <c r="A79" s="18" t="s">
        <v>2131</v>
      </c>
      <c r="B79" s="18">
        <v>30</v>
      </c>
      <c r="C79" s="18">
        <v>3</v>
      </c>
      <c r="D79" s="18" t="s">
        <v>1886</v>
      </c>
      <c r="E79" s="18" t="s">
        <v>2139</v>
      </c>
      <c r="F79" s="43" t="s">
        <v>2140</v>
      </c>
    </row>
    <row r="80" spans="1:6" x14ac:dyDescent="0.2">
      <c r="A80" s="41" t="s">
        <v>2144</v>
      </c>
      <c r="B80" s="41">
        <v>31</v>
      </c>
      <c r="C80" s="41">
        <v>3</v>
      </c>
      <c r="D80" s="41" t="s">
        <v>2147</v>
      </c>
      <c r="E80" s="41" t="s">
        <v>2148</v>
      </c>
      <c r="F80" s="42" t="s">
        <v>2149</v>
      </c>
    </row>
    <row r="81" spans="1:6" x14ac:dyDescent="0.2">
      <c r="A81" s="18" t="s">
        <v>2144</v>
      </c>
      <c r="B81" s="18">
        <v>31</v>
      </c>
      <c r="C81" s="18">
        <v>3</v>
      </c>
      <c r="D81" s="18" t="s">
        <v>2150</v>
      </c>
      <c r="E81" s="41" t="s">
        <v>1584</v>
      </c>
      <c r="F81" s="43" t="s">
        <v>2153</v>
      </c>
    </row>
    <row r="82" spans="1:6" x14ac:dyDescent="0.2">
      <c r="A82" s="41" t="s">
        <v>2144</v>
      </c>
      <c r="B82" s="41">
        <v>31</v>
      </c>
      <c r="C82" s="41">
        <v>3</v>
      </c>
      <c r="D82" s="41" t="s">
        <v>2154</v>
      </c>
      <c r="E82" s="41" t="s">
        <v>2148</v>
      </c>
      <c r="F82" s="42" t="s">
        <v>2156</v>
      </c>
    </row>
    <row r="83" spans="1:6" x14ac:dyDescent="0.2">
      <c r="A83" s="44" t="s">
        <v>2167</v>
      </c>
      <c r="B83" s="44">
        <v>35</v>
      </c>
      <c r="C83" s="44">
        <v>1</v>
      </c>
      <c r="D83" s="44" t="s">
        <v>2168</v>
      </c>
      <c r="E83" s="41" t="s">
        <v>2178</v>
      </c>
      <c r="F83" s="43" t="s">
        <v>2171</v>
      </c>
    </row>
    <row r="84" spans="1:6" x14ac:dyDescent="0.2">
      <c r="A84" s="44" t="s">
        <v>2167</v>
      </c>
      <c r="B84" s="44">
        <v>35</v>
      </c>
      <c r="C84" s="44">
        <v>1</v>
      </c>
      <c r="D84" s="44" t="s">
        <v>2172</v>
      </c>
      <c r="E84" s="41" t="s">
        <v>2178</v>
      </c>
      <c r="F84" s="42" t="s">
        <v>2173</v>
      </c>
    </row>
    <row r="85" spans="1:6" x14ac:dyDescent="0.2">
      <c r="A85" s="44" t="s">
        <v>2167</v>
      </c>
      <c r="B85" s="44">
        <v>35</v>
      </c>
      <c r="C85" s="44">
        <v>1</v>
      </c>
      <c r="D85" s="44" t="s">
        <v>2174</v>
      </c>
      <c r="E85" s="41" t="s">
        <v>2178</v>
      </c>
      <c r="F85" s="43" t="s">
        <v>2175</v>
      </c>
    </row>
    <row r="86" spans="1:6" x14ac:dyDescent="0.2">
      <c r="A86" s="44" t="s">
        <v>2176</v>
      </c>
      <c r="B86" s="44">
        <v>35</v>
      </c>
      <c r="C86" s="44">
        <v>2</v>
      </c>
      <c r="D86" s="44" t="s">
        <v>2168</v>
      </c>
      <c r="E86" s="41" t="s">
        <v>2178</v>
      </c>
      <c r="F86" s="42" t="s">
        <v>2179</v>
      </c>
    </row>
    <row r="87" spans="1:6" x14ac:dyDescent="0.2">
      <c r="A87" s="44" t="s">
        <v>2176</v>
      </c>
      <c r="B87" s="44">
        <v>35</v>
      </c>
      <c r="C87" s="44">
        <v>2</v>
      </c>
      <c r="D87" s="44" t="s">
        <v>2172</v>
      </c>
      <c r="E87" s="41" t="s">
        <v>2178</v>
      </c>
      <c r="F87" s="43" t="s">
        <v>2180</v>
      </c>
    </row>
    <row r="88" spans="1:6" x14ac:dyDescent="0.2">
      <c r="A88" s="44" t="s">
        <v>2176</v>
      </c>
      <c r="B88" s="44">
        <v>35</v>
      </c>
      <c r="C88" s="44">
        <v>2</v>
      </c>
      <c r="D88" s="44" t="s">
        <v>2174</v>
      </c>
      <c r="E88" s="41" t="s">
        <v>2178</v>
      </c>
      <c r="F88" s="42" t="s">
        <v>2181</v>
      </c>
    </row>
    <row r="89" spans="1:6" x14ac:dyDescent="0.2">
      <c r="A89" s="44" t="s">
        <v>2182</v>
      </c>
      <c r="B89" s="44">
        <v>35</v>
      </c>
      <c r="C89" s="44">
        <v>3</v>
      </c>
      <c r="D89" s="44" t="s">
        <v>2184</v>
      </c>
      <c r="E89" s="41" t="s">
        <v>2178</v>
      </c>
      <c r="F89" s="43" t="s">
        <v>2186</v>
      </c>
    </row>
    <row r="90" spans="1:6" x14ac:dyDescent="0.2">
      <c r="A90" s="41" t="s">
        <v>2204</v>
      </c>
      <c r="B90" s="41">
        <v>38</v>
      </c>
      <c r="C90" s="41">
        <v>1</v>
      </c>
      <c r="D90" s="41" t="s">
        <v>2207</v>
      </c>
      <c r="E90" s="41" t="s">
        <v>1584</v>
      </c>
      <c r="F90" s="42" t="s">
        <v>2209</v>
      </c>
    </row>
    <row r="91" spans="1:6" x14ac:dyDescent="0.2">
      <c r="A91" s="18" t="s">
        <v>2204</v>
      </c>
      <c r="B91" s="18">
        <v>38</v>
      </c>
      <c r="C91" s="18">
        <v>1</v>
      </c>
      <c r="D91" s="18" t="s">
        <v>2210</v>
      </c>
      <c r="E91" s="41" t="s">
        <v>1584</v>
      </c>
      <c r="F91" s="43" t="s">
        <v>2211</v>
      </c>
    </row>
    <row r="92" spans="1:6" x14ac:dyDescent="0.2">
      <c r="A92" s="41" t="s">
        <v>2214</v>
      </c>
      <c r="B92" s="41">
        <v>38</v>
      </c>
      <c r="C92" s="41">
        <v>2</v>
      </c>
      <c r="D92" s="41" t="s">
        <v>2207</v>
      </c>
      <c r="E92" s="41" t="s">
        <v>1508</v>
      </c>
      <c r="F92" s="42" t="s">
        <v>2217</v>
      </c>
    </row>
    <row r="93" spans="1:6" x14ac:dyDescent="0.2">
      <c r="A93" s="18" t="s">
        <v>2214</v>
      </c>
      <c r="B93" s="18">
        <v>38</v>
      </c>
      <c r="C93" s="18">
        <v>2</v>
      </c>
      <c r="D93" s="18" t="s">
        <v>2218</v>
      </c>
      <c r="E93" s="41" t="s">
        <v>1508</v>
      </c>
      <c r="F93" s="43" t="s">
        <v>2219</v>
      </c>
    </row>
    <row r="94" spans="1:6" x14ac:dyDescent="0.2">
      <c r="A94" s="41" t="s">
        <v>2214</v>
      </c>
      <c r="B94" s="41">
        <v>38</v>
      </c>
      <c r="C94" s="41">
        <v>2</v>
      </c>
      <c r="D94" s="41" t="s">
        <v>2221</v>
      </c>
      <c r="E94" s="41" t="s">
        <v>1584</v>
      </c>
      <c r="F94" s="42" t="s">
        <v>2224</v>
      </c>
    </row>
    <row r="95" spans="1:6" x14ac:dyDescent="0.2">
      <c r="A95" s="18" t="s">
        <v>2225</v>
      </c>
      <c r="B95" s="18">
        <v>38</v>
      </c>
      <c r="C95" s="18">
        <v>3</v>
      </c>
      <c r="D95" s="18" t="s">
        <v>2227</v>
      </c>
      <c r="E95" s="41" t="s">
        <v>1508</v>
      </c>
      <c r="F95" s="43" t="s">
        <v>2229</v>
      </c>
    </row>
    <row r="96" spans="1:6" x14ac:dyDescent="0.2">
      <c r="A96" s="41" t="s">
        <v>2225</v>
      </c>
      <c r="B96" s="41">
        <v>38</v>
      </c>
      <c r="C96" s="41">
        <v>3</v>
      </c>
      <c r="D96" s="41" t="s">
        <v>2207</v>
      </c>
      <c r="E96" s="41" t="s">
        <v>1558</v>
      </c>
      <c r="F96" s="42" t="s">
        <v>2231</v>
      </c>
    </row>
    <row r="97" spans="1:6" x14ac:dyDescent="0.2">
      <c r="A97" s="18" t="s">
        <v>2253</v>
      </c>
      <c r="B97" s="18">
        <v>39</v>
      </c>
      <c r="C97" s="18">
        <v>1</v>
      </c>
      <c r="D97" s="18" t="s">
        <v>2257</v>
      </c>
      <c r="E97" s="41" t="s">
        <v>1584</v>
      </c>
      <c r="F97" s="43" t="s">
        <v>2258</v>
      </c>
    </row>
    <row r="98" spans="1:6" x14ac:dyDescent="0.2">
      <c r="A98" s="41" t="s">
        <v>2261</v>
      </c>
      <c r="B98" s="41">
        <v>39</v>
      </c>
      <c r="C98" s="41">
        <v>3</v>
      </c>
      <c r="D98" s="41" t="s">
        <v>2263</v>
      </c>
      <c r="E98" s="41" t="s">
        <v>2264</v>
      </c>
      <c r="F98" s="42" t="s">
        <v>2265</v>
      </c>
    </row>
    <row r="99" spans="1:6" x14ac:dyDescent="0.2">
      <c r="A99" s="18" t="s">
        <v>2266</v>
      </c>
      <c r="B99" s="18">
        <v>41</v>
      </c>
      <c r="C99" s="18">
        <v>1</v>
      </c>
      <c r="D99" s="18" t="s">
        <v>2269</v>
      </c>
      <c r="E99" s="41" t="s">
        <v>1558</v>
      </c>
      <c r="F99" s="43" t="s">
        <v>2270</v>
      </c>
    </row>
    <row r="100" spans="1:6" x14ac:dyDescent="0.2">
      <c r="A100" s="41" t="s">
        <v>2266</v>
      </c>
      <c r="B100" s="41">
        <v>41</v>
      </c>
      <c r="C100" s="41">
        <v>1</v>
      </c>
      <c r="D100" s="41" t="s">
        <v>2267</v>
      </c>
      <c r="E100" s="41" t="s">
        <v>2271</v>
      </c>
      <c r="F100" s="42" t="s">
        <v>2272</v>
      </c>
    </row>
    <row r="101" spans="1:6" x14ac:dyDescent="0.2">
      <c r="A101" s="18" t="s">
        <v>2273</v>
      </c>
      <c r="B101" s="18">
        <v>41</v>
      </c>
      <c r="C101" s="18">
        <v>2</v>
      </c>
      <c r="D101" s="18" t="s">
        <v>2276</v>
      </c>
      <c r="E101" s="18" t="s">
        <v>2277</v>
      </c>
      <c r="F101" s="43" t="s">
        <v>2278</v>
      </c>
    </row>
    <row r="102" spans="1:6" x14ac:dyDescent="0.2">
      <c r="A102" s="41" t="s">
        <v>2279</v>
      </c>
      <c r="B102" s="41">
        <v>41</v>
      </c>
      <c r="C102" s="41">
        <v>3</v>
      </c>
      <c r="D102" s="41" t="s">
        <v>2281</v>
      </c>
      <c r="E102" s="41" t="s">
        <v>1584</v>
      </c>
      <c r="F102" s="42" t="s">
        <v>2282</v>
      </c>
    </row>
    <row r="103" spans="1:6" x14ac:dyDescent="0.2">
      <c r="A103" s="18" t="s">
        <v>2283</v>
      </c>
      <c r="B103" s="18">
        <v>42</v>
      </c>
      <c r="C103" s="18">
        <v>1</v>
      </c>
      <c r="D103" s="18" t="s">
        <v>2294</v>
      </c>
      <c r="E103" s="41" t="s">
        <v>1508</v>
      </c>
      <c r="F103" s="43" t="s">
        <v>2298</v>
      </c>
    </row>
    <row r="104" spans="1:6" x14ac:dyDescent="0.2">
      <c r="A104" s="41" t="s">
        <v>2283</v>
      </c>
      <c r="B104" s="41">
        <v>42</v>
      </c>
      <c r="C104" s="41">
        <v>1</v>
      </c>
      <c r="D104" s="41" t="s">
        <v>2301</v>
      </c>
      <c r="E104" s="41" t="s">
        <v>1508</v>
      </c>
      <c r="F104" s="42" t="s">
        <v>2302</v>
      </c>
    </row>
    <row r="105" spans="1:6" x14ac:dyDescent="0.2">
      <c r="A105" s="18" t="s">
        <v>2283</v>
      </c>
      <c r="B105" s="18">
        <v>42</v>
      </c>
      <c r="C105" s="18">
        <v>1</v>
      </c>
      <c r="D105" s="18" t="s">
        <v>2304</v>
      </c>
      <c r="E105" s="41" t="s">
        <v>1508</v>
      </c>
      <c r="F105" s="43" t="s">
        <v>2305</v>
      </c>
    </row>
    <row r="106" spans="1:6" x14ac:dyDescent="0.2">
      <c r="A106" s="41" t="s">
        <v>2283</v>
      </c>
      <c r="B106" s="41">
        <v>42</v>
      </c>
      <c r="C106" s="41">
        <v>1</v>
      </c>
      <c r="D106" s="41" t="s">
        <v>2311</v>
      </c>
      <c r="E106" s="41" t="s">
        <v>1508</v>
      </c>
      <c r="F106" s="42" t="s">
        <v>2312</v>
      </c>
    </row>
    <row r="107" spans="1:6" x14ac:dyDescent="0.2">
      <c r="A107" s="18" t="s">
        <v>2283</v>
      </c>
      <c r="B107" s="18">
        <v>42</v>
      </c>
      <c r="C107" s="18">
        <v>1</v>
      </c>
      <c r="D107" s="18" t="s">
        <v>2313</v>
      </c>
      <c r="E107" s="41" t="s">
        <v>1508</v>
      </c>
      <c r="F107" s="43" t="s">
        <v>2314</v>
      </c>
    </row>
    <row r="108" spans="1:6" x14ac:dyDescent="0.2">
      <c r="A108" s="41" t="s">
        <v>2321</v>
      </c>
      <c r="B108" s="41">
        <v>42</v>
      </c>
      <c r="C108" s="41">
        <v>2</v>
      </c>
      <c r="D108" s="41" t="s">
        <v>2292</v>
      </c>
      <c r="E108" s="41" t="s">
        <v>1601</v>
      </c>
      <c r="F108" s="42" t="s">
        <v>2327</v>
      </c>
    </row>
    <row r="109" spans="1:6" x14ac:dyDescent="0.2">
      <c r="A109" s="18" t="s">
        <v>2321</v>
      </c>
      <c r="B109" s="18">
        <v>42</v>
      </c>
      <c r="C109" s="18">
        <v>2</v>
      </c>
      <c r="D109" s="18" t="s">
        <v>2330</v>
      </c>
      <c r="E109" s="41" t="s">
        <v>1558</v>
      </c>
      <c r="F109" s="43" t="s">
        <v>2331</v>
      </c>
    </row>
    <row r="110" spans="1:6" x14ac:dyDescent="0.2">
      <c r="A110" s="41" t="s">
        <v>2321</v>
      </c>
      <c r="B110" s="41">
        <v>42</v>
      </c>
      <c r="C110" s="41">
        <v>2</v>
      </c>
      <c r="D110" s="41" t="s">
        <v>2299</v>
      </c>
      <c r="E110" s="41" t="s">
        <v>2334</v>
      </c>
      <c r="F110" s="42" t="s">
        <v>2335</v>
      </c>
    </row>
    <row r="111" spans="1:6" x14ac:dyDescent="0.2">
      <c r="A111" s="18" t="s">
        <v>2344</v>
      </c>
      <c r="B111" s="18">
        <v>42</v>
      </c>
      <c r="C111" s="18">
        <v>3</v>
      </c>
      <c r="D111" s="18" t="s">
        <v>2090</v>
      </c>
      <c r="E111" s="41" t="s">
        <v>1508</v>
      </c>
      <c r="F111" s="43" t="s">
        <v>2347</v>
      </c>
    </row>
    <row r="112" spans="1:6" x14ac:dyDescent="0.2">
      <c r="A112" s="41" t="s">
        <v>2344</v>
      </c>
      <c r="B112" s="41">
        <v>42</v>
      </c>
      <c r="C112" s="41">
        <v>3</v>
      </c>
      <c r="D112" s="41" t="s">
        <v>2294</v>
      </c>
      <c r="E112" s="41" t="s">
        <v>1584</v>
      </c>
      <c r="F112" s="42" t="s">
        <v>2350</v>
      </c>
    </row>
    <row r="113" spans="1:6" x14ac:dyDescent="0.2">
      <c r="A113" s="18" t="s">
        <v>2344</v>
      </c>
      <c r="B113" s="18">
        <v>42</v>
      </c>
      <c r="C113" s="18">
        <v>3</v>
      </c>
      <c r="D113" s="18" t="s">
        <v>2351</v>
      </c>
      <c r="E113" s="18" t="s">
        <v>2353</v>
      </c>
      <c r="F113" s="43" t="s">
        <v>2354</v>
      </c>
    </row>
    <row r="114" spans="1:6" x14ac:dyDescent="0.2">
      <c r="A114" s="41" t="s">
        <v>2344</v>
      </c>
      <c r="B114" s="41">
        <v>42</v>
      </c>
      <c r="C114" s="41">
        <v>3</v>
      </c>
      <c r="D114" s="41" t="s">
        <v>2299</v>
      </c>
      <c r="E114" s="41" t="s">
        <v>2353</v>
      </c>
      <c r="F114" s="42" t="s">
        <v>2355</v>
      </c>
    </row>
    <row r="115" spans="1:6" x14ac:dyDescent="0.2">
      <c r="A115" s="18" t="s">
        <v>2344</v>
      </c>
      <c r="B115" s="18">
        <v>42</v>
      </c>
      <c r="C115" s="18">
        <v>3</v>
      </c>
      <c r="D115" s="18" t="s">
        <v>2299</v>
      </c>
      <c r="E115" s="41" t="s">
        <v>1584</v>
      </c>
      <c r="F115" s="43" t="s">
        <v>2356</v>
      </c>
    </row>
    <row r="116" spans="1:6" x14ac:dyDescent="0.2">
      <c r="A116" s="41" t="s">
        <v>2344</v>
      </c>
      <c r="B116" s="41">
        <v>42</v>
      </c>
      <c r="C116" s="41">
        <v>3</v>
      </c>
      <c r="D116" s="41" t="s">
        <v>2317</v>
      </c>
      <c r="E116" s="41" t="s">
        <v>2353</v>
      </c>
      <c r="F116" s="42" t="s">
        <v>2357</v>
      </c>
    </row>
    <row r="117" spans="1:6" x14ac:dyDescent="0.2">
      <c r="A117" s="18" t="s">
        <v>2344</v>
      </c>
      <c r="B117" s="18">
        <v>42</v>
      </c>
      <c r="C117" s="18">
        <v>3</v>
      </c>
      <c r="D117" s="18" t="s">
        <v>2317</v>
      </c>
      <c r="E117" s="41" t="s">
        <v>1584</v>
      </c>
      <c r="F117" s="43" t="s">
        <v>2358</v>
      </c>
    </row>
    <row r="118" spans="1:6" x14ac:dyDescent="0.2">
      <c r="A118" s="41" t="s">
        <v>2344</v>
      </c>
      <c r="B118" s="41">
        <v>42</v>
      </c>
      <c r="C118" s="41">
        <v>3</v>
      </c>
      <c r="D118" s="41" t="s">
        <v>2359</v>
      </c>
      <c r="E118" s="41" t="s">
        <v>2361</v>
      </c>
      <c r="F118" s="42" t="s">
        <v>2362</v>
      </c>
    </row>
    <row r="119" spans="1:6" x14ac:dyDescent="0.2">
      <c r="A119" s="18" t="s">
        <v>2344</v>
      </c>
      <c r="B119" s="18">
        <v>42</v>
      </c>
      <c r="C119" s="18">
        <v>3</v>
      </c>
      <c r="D119" s="18" t="s">
        <v>2304</v>
      </c>
      <c r="E119" s="41" t="s">
        <v>1508</v>
      </c>
      <c r="F119" s="43" t="s">
        <v>2366</v>
      </c>
    </row>
    <row r="120" spans="1:6" x14ac:dyDescent="0.2">
      <c r="A120" s="41" t="s">
        <v>2344</v>
      </c>
      <c r="B120" s="41">
        <v>42</v>
      </c>
      <c r="C120" s="41">
        <v>3</v>
      </c>
      <c r="D120" s="41" t="s">
        <v>2307</v>
      </c>
      <c r="E120" s="41" t="s">
        <v>1558</v>
      </c>
      <c r="F120" s="42" t="s">
        <v>2368</v>
      </c>
    </row>
    <row r="121" spans="1:6" x14ac:dyDescent="0.2">
      <c r="A121" s="18" t="s">
        <v>2372</v>
      </c>
      <c r="B121" s="18">
        <v>44</v>
      </c>
      <c r="C121" s="18">
        <v>2</v>
      </c>
      <c r="D121" s="18" t="s">
        <v>2373</v>
      </c>
      <c r="E121" s="41" t="s">
        <v>1584</v>
      </c>
      <c r="F121" s="43" t="s">
        <v>2374</v>
      </c>
    </row>
    <row r="122" spans="1:6" x14ac:dyDescent="0.2">
      <c r="A122" s="45" t="s">
        <v>2372</v>
      </c>
      <c r="B122" s="45">
        <v>44</v>
      </c>
      <c r="C122" s="45">
        <v>2</v>
      </c>
      <c r="D122" s="45" t="s">
        <v>2373</v>
      </c>
      <c r="E122" s="45" t="s">
        <v>2375</v>
      </c>
      <c r="F122" s="42" t="s">
        <v>2376</v>
      </c>
    </row>
    <row r="123" spans="1:6" x14ac:dyDescent="0.2">
      <c r="A123" s="18" t="s">
        <v>2377</v>
      </c>
      <c r="B123" s="18">
        <v>44</v>
      </c>
      <c r="C123" s="18">
        <v>3</v>
      </c>
      <c r="D123" s="18" t="s">
        <v>2373</v>
      </c>
      <c r="E123" s="41" t="s">
        <v>1584</v>
      </c>
      <c r="F123" s="43" t="s">
        <v>2379</v>
      </c>
    </row>
    <row r="124" spans="1:6" x14ac:dyDescent="0.2">
      <c r="A124" s="41" t="s">
        <v>2380</v>
      </c>
      <c r="B124" s="41">
        <v>45</v>
      </c>
      <c r="C124" s="41">
        <v>2</v>
      </c>
      <c r="D124" s="41" t="s">
        <v>2383</v>
      </c>
      <c r="E124" s="41" t="s">
        <v>2384</v>
      </c>
      <c r="F124" s="42" t="s">
        <v>2385</v>
      </c>
    </row>
    <row r="125" spans="1:6" x14ac:dyDescent="0.2">
      <c r="A125" s="18" t="s">
        <v>2386</v>
      </c>
      <c r="B125" s="18">
        <v>47</v>
      </c>
      <c r="C125" s="18">
        <v>1</v>
      </c>
      <c r="D125" s="18" t="s">
        <v>2390</v>
      </c>
      <c r="E125" s="41" t="s">
        <v>1584</v>
      </c>
      <c r="F125" s="43" t="s">
        <v>2391</v>
      </c>
    </row>
    <row r="126" spans="1:6" x14ac:dyDescent="0.2">
      <c r="A126" s="41" t="s">
        <v>2405</v>
      </c>
      <c r="B126" s="41">
        <v>49</v>
      </c>
      <c r="C126" s="41">
        <v>3</v>
      </c>
      <c r="D126" s="41" t="s">
        <v>2398</v>
      </c>
      <c r="E126" s="41" t="s">
        <v>2408</v>
      </c>
      <c r="F126" s="42" t="s">
        <v>2409</v>
      </c>
    </row>
    <row r="127" spans="1:6" x14ac:dyDescent="0.2">
      <c r="A127" s="18" t="s">
        <v>2426</v>
      </c>
      <c r="B127" s="18">
        <v>52</v>
      </c>
      <c r="C127" s="18">
        <v>1</v>
      </c>
      <c r="D127" s="18" t="s">
        <v>1673</v>
      </c>
      <c r="E127" s="41" t="s">
        <v>1584</v>
      </c>
      <c r="F127" s="43" t="s">
        <v>2429</v>
      </c>
    </row>
    <row r="128" spans="1:6" x14ac:dyDescent="0.2">
      <c r="A128" s="41" t="s">
        <v>2426</v>
      </c>
      <c r="B128" s="41">
        <v>52</v>
      </c>
      <c r="C128" s="41">
        <v>1</v>
      </c>
      <c r="D128" s="41" t="s">
        <v>2430</v>
      </c>
      <c r="E128" s="41" t="s">
        <v>2431</v>
      </c>
      <c r="F128" s="42" t="s">
        <v>2432</v>
      </c>
    </row>
    <row r="129" spans="1:6" x14ac:dyDescent="0.2">
      <c r="A129" s="18" t="s">
        <v>2426</v>
      </c>
      <c r="B129" s="18">
        <v>52</v>
      </c>
      <c r="C129" s="18">
        <v>1</v>
      </c>
      <c r="D129" s="18" t="s">
        <v>1671</v>
      </c>
      <c r="E129" s="18" t="s">
        <v>2437</v>
      </c>
      <c r="F129" s="43" t="s">
        <v>2438</v>
      </c>
    </row>
    <row r="130" spans="1:6" x14ac:dyDescent="0.2">
      <c r="A130" s="41" t="s">
        <v>2426</v>
      </c>
      <c r="B130" s="41">
        <v>52</v>
      </c>
      <c r="C130" s="41">
        <v>1</v>
      </c>
      <c r="D130" s="41" t="s">
        <v>2447</v>
      </c>
      <c r="E130" s="41" t="s">
        <v>1508</v>
      </c>
      <c r="F130" s="42" t="s">
        <v>2449</v>
      </c>
    </row>
    <row r="131" spans="1:6" x14ac:dyDescent="0.2">
      <c r="A131" s="18" t="s">
        <v>2426</v>
      </c>
      <c r="B131" s="18">
        <v>52</v>
      </c>
      <c r="C131" s="18">
        <v>1</v>
      </c>
      <c r="D131" s="18" t="s">
        <v>2454</v>
      </c>
      <c r="E131" s="18" t="s">
        <v>2455</v>
      </c>
      <c r="F131" s="43" t="s">
        <v>2456</v>
      </c>
    </row>
    <row r="132" spans="1:6" x14ac:dyDescent="0.2">
      <c r="A132" s="41" t="s">
        <v>2426</v>
      </c>
      <c r="B132" s="41">
        <v>52</v>
      </c>
      <c r="C132" s="41">
        <v>1</v>
      </c>
      <c r="D132" s="41" t="s">
        <v>2454</v>
      </c>
      <c r="E132" s="41" t="s">
        <v>2457</v>
      </c>
      <c r="F132" s="42" t="s">
        <v>2458</v>
      </c>
    </row>
    <row r="133" spans="1:6" x14ac:dyDescent="0.2">
      <c r="A133" s="18" t="s">
        <v>2463</v>
      </c>
      <c r="B133" s="18">
        <v>52</v>
      </c>
      <c r="C133" s="18">
        <v>2</v>
      </c>
      <c r="D133" s="18" t="s">
        <v>1671</v>
      </c>
      <c r="E133" s="18" t="s">
        <v>2437</v>
      </c>
      <c r="F133" s="43" t="s">
        <v>2474</v>
      </c>
    </row>
    <row r="134" spans="1:6" x14ac:dyDescent="0.2">
      <c r="A134" s="41" t="s">
        <v>2463</v>
      </c>
      <c r="B134" s="41">
        <v>52</v>
      </c>
      <c r="C134" s="41">
        <v>2</v>
      </c>
      <c r="D134" s="41" t="s">
        <v>2447</v>
      </c>
      <c r="E134" s="41" t="s">
        <v>1558</v>
      </c>
      <c r="F134" s="42" t="s">
        <v>2481</v>
      </c>
    </row>
    <row r="135" spans="1:6" x14ac:dyDescent="0.2">
      <c r="A135" s="18" t="s">
        <v>2488</v>
      </c>
      <c r="B135" s="18">
        <v>52</v>
      </c>
      <c r="C135" s="18">
        <v>3</v>
      </c>
      <c r="D135" s="18" t="s">
        <v>2479</v>
      </c>
      <c r="E135" s="18" t="s">
        <v>2494</v>
      </c>
      <c r="F135" s="43" t="s">
        <v>2495</v>
      </c>
    </row>
    <row r="136" spans="1:6" x14ac:dyDescent="0.2">
      <c r="A136" s="41" t="s">
        <v>2488</v>
      </c>
      <c r="B136" s="41">
        <v>52</v>
      </c>
      <c r="C136" s="41">
        <v>3</v>
      </c>
      <c r="D136" s="41" t="s">
        <v>2447</v>
      </c>
      <c r="E136" s="41" t="s">
        <v>1558</v>
      </c>
      <c r="F136" s="42" t="s">
        <v>2498</v>
      </c>
    </row>
    <row r="137" spans="1:6" x14ac:dyDescent="0.2">
      <c r="A137" s="18" t="s">
        <v>2500</v>
      </c>
      <c r="B137" s="18">
        <v>53</v>
      </c>
      <c r="C137" s="18">
        <v>1</v>
      </c>
      <c r="D137" s="18" t="s">
        <v>2501</v>
      </c>
      <c r="E137" s="41" t="s">
        <v>1584</v>
      </c>
      <c r="F137" s="43" t="s">
        <v>2503</v>
      </c>
    </row>
    <row r="138" spans="1:6" x14ac:dyDescent="0.2">
      <c r="A138" s="41" t="s">
        <v>2500</v>
      </c>
      <c r="B138" s="41">
        <v>53</v>
      </c>
      <c r="C138" s="41">
        <v>1</v>
      </c>
      <c r="D138" s="41" t="s">
        <v>2506</v>
      </c>
      <c r="E138" s="41" t="s">
        <v>1558</v>
      </c>
      <c r="F138" s="42" t="s">
        <v>2508</v>
      </c>
    </row>
    <row r="139" spans="1:6" x14ac:dyDescent="0.2">
      <c r="A139" s="18" t="s">
        <v>2509</v>
      </c>
      <c r="B139" s="18">
        <v>53</v>
      </c>
      <c r="C139" s="18">
        <v>2</v>
      </c>
      <c r="D139" s="18" t="s">
        <v>2511</v>
      </c>
      <c r="E139" s="41" t="s">
        <v>1558</v>
      </c>
      <c r="F139" s="43" t="s">
        <v>2512</v>
      </c>
    </row>
    <row r="140" spans="1:6" x14ac:dyDescent="0.2">
      <c r="A140" s="41" t="s">
        <v>2509</v>
      </c>
      <c r="B140" s="41">
        <v>53</v>
      </c>
      <c r="C140" s="41">
        <v>2</v>
      </c>
      <c r="D140" s="41" t="s">
        <v>2513</v>
      </c>
      <c r="E140" s="41" t="s">
        <v>2514</v>
      </c>
      <c r="F140" s="42" t="s">
        <v>2515</v>
      </c>
    </row>
    <row r="141" spans="1:6" x14ac:dyDescent="0.2">
      <c r="A141" s="18" t="s">
        <v>2509</v>
      </c>
      <c r="B141" s="18">
        <v>53</v>
      </c>
      <c r="C141" s="18">
        <v>2</v>
      </c>
      <c r="D141" s="18" t="s">
        <v>2388</v>
      </c>
      <c r="E141" s="41" t="s">
        <v>1508</v>
      </c>
      <c r="F141" s="43" t="s">
        <v>2516</v>
      </c>
    </row>
    <row r="142" spans="1:6" x14ac:dyDescent="0.2">
      <c r="A142" s="41" t="s">
        <v>2517</v>
      </c>
      <c r="B142" s="41">
        <v>53</v>
      </c>
      <c r="C142" s="41">
        <v>3</v>
      </c>
      <c r="D142" s="41" t="s">
        <v>2090</v>
      </c>
      <c r="E142" s="41" t="s">
        <v>1584</v>
      </c>
      <c r="F142" s="42" t="s">
        <v>2518</v>
      </c>
    </row>
    <row r="143" spans="1:6" x14ac:dyDescent="0.2">
      <c r="A143" s="18" t="s">
        <v>2517</v>
      </c>
      <c r="B143" s="18">
        <v>53</v>
      </c>
      <c r="C143" s="18">
        <v>3</v>
      </c>
      <c r="D143" s="18" t="s">
        <v>2522</v>
      </c>
      <c r="E143" s="18" t="s">
        <v>2264</v>
      </c>
      <c r="F143" s="43" t="s">
        <v>2523</v>
      </c>
    </row>
    <row r="144" spans="1:6" x14ac:dyDescent="0.2">
      <c r="A144" s="41" t="s">
        <v>2517</v>
      </c>
      <c r="B144" s="41">
        <v>53</v>
      </c>
      <c r="C144" s="41">
        <v>3</v>
      </c>
      <c r="D144" s="41" t="s">
        <v>2511</v>
      </c>
      <c r="E144" s="41" t="s">
        <v>1558</v>
      </c>
      <c r="F144" s="42" t="s">
        <v>2524</v>
      </c>
    </row>
    <row r="145" spans="1:6" x14ac:dyDescent="0.2">
      <c r="A145" s="18" t="s">
        <v>2525</v>
      </c>
      <c r="B145" s="18">
        <v>54</v>
      </c>
      <c r="C145" s="18">
        <v>1</v>
      </c>
      <c r="D145" s="18" t="s">
        <v>2529</v>
      </c>
      <c r="E145" s="41" t="s">
        <v>1558</v>
      </c>
      <c r="F145" s="43" t="s">
        <v>2530</v>
      </c>
    </row>
    <row r="146" spans="1:6" x14ac:dyDescent="0.2">
      <c r="A146" s="41" t="s">
        <v>2525</v>
      </c>
      <c r="B146" s="41">
        <v>54</v>
      </c>
      <c r="C146" s="41">
        <v>1</v>
      </c>
      <c r="D146" s="41" t="s">
        <v>2526</v>
      </c>
      <c r="E146" s="41" t="s">
        <v>2531</v>
      </c>
      <c r="F146" s="42" t="s">
        <v>2532</v>
      </c>
    </row>
    <row r="147" spans="1:6" x14ac:dyDescent="0.2">
      <c r="A147" s="18" t="s">
        <v>2525</v>
      </c>
      <c r="B147" s="18">
        <v>54</v>
      </c>
      <c r="C147" s="18">
        <v>1</v>
      </c>
      <c r="D147" s="18" t="s">
        <v>2533</v>
      </c>
      <c r="E147" s="41" t="s">
        <v>1558</v>
      </c>
      <c r="F147" s="43" t="s">
        <v>2534</v>
      </c>
    </row>
    <row r="148" spans="1:6" x14ac:dyDescent="0.2">
      <c r="A148" s="41" t="s">
        <v>2525</v>
      </c>
      <c r="B148" s="41">
        <v>54</v>
      </c>
      <c r="C148" s="41">
        <v>1</v>
      </c>
      <c r="D148" s="41" t="s">
        <v>2537</v>
      </c>
      <c r="E148" s="41" t="s">
        <v>1584</v>
      </c>
      <c r="F148" s="42" t="s">
        <v>2540</v>
      </c>
    </row>
    <row r="149" spans="1:6" x14ac:dyDescent="0.2">
      <c r="A149" s="18" t="s">
        <v>2550</v>
      </c>
      <c r="B149" s="18">
        <v>54</v>
      </c>
      <c r="C149" s="18">
        <v>2</v>
      </c>
      <c r="D149" s="18" t="s">
        <v>2541</v>
      </c>
      <c r="E149" s="41" t="s">
        <v>1584</v>
      </c>
      <c r="F149" s="43" t="s">
        <v>2558</v>
      </c>
    </row>
    <row r="150" spans="1:6" x14ac:dyDescent="0.2">
      <c r="A150" s="41" t="s">
        <v>2562</v>
      </c>
      <c r="B150" s="41">
        <v>54</v>
      </c>
      <c r="C150" s="41">
        <v>3</v>
      </c>
      <c r="D150" s="41" t="s">
        <v>2565</v>
      </c>
      <c r="E150" s="41" t="s">
        <v>1508</v>
      </c>
      <c r="F150" s="42" t="s">
        <v>2567</v>
      </c>
    </row>
    <row r="151" spans="1:6" x14ac:dyDescent="0.2">
      <c r="A151" s="18" t="s">
        <v>2562</v>
      </c>
      <c r="B151" s="18">
        <v>54</v>
      </c>
      <c r="C151" s="18">
        <v>3</v>
      </c>
      <c r="D151" s="18" t="s">
        <v>2537</v>
      </c>
      <c r="E151" s="18" t="s">
        <v>1724</v>
      </c>
      <c r="F151" s="43" t="s">
        <v>2573</v>
      </c>
    </row>
    <row r="152" spans="1:6" x14ac:dyDescent="0.2">
      <c r="A152" s="41" t="s">
        <v>2597</v>
      </c>
      <c r="B152" s="41">
        <v>58</v>
      </c>
      <c r="C152" s="41">
        <v>2</v>
      </c>
      <c r="D152" s="41" t="s">
        <v>2593</v>
      </c>
      <c r="E152" s="41" t="s">
        <v>1508</v>
      </c>
      <c r="F152" s="42" t="s">
        <v>2604</v>
      </c>
    </row>
    <row r="153" spans="1:6" x14ac:dyDescent="0.2">
      <c r="A153" s="18" t="s">
        <v>2606</v>
      </c>
      <c r="B153" s="18">
        <v>58</v>
      </c>
      <c r="C153" s="18">
        <v>3</v>
      </c>
      <c r="D153" s="18" t="s">
        <v>2609</v>
      </c>
      <c r="E153" s="41" t="s">
        <v>1558</v>
      </c>
      <c r="F153" s="43" t="s">
        <v>2610</v>
      </c>
    </row>
    <row r="154" spans="1:6" x14ac:dyDescent="0.2">
      <c r="A154" s="41" t="s">
        <v>2606</v>
      </c>
      <c r="B154" s="41">
        <v>58</v>
      </c>
      <c r="C154" s="41">
        <v>3</v>
      </c>
      <c r="D154" s="41" t="s">
        <v>2612</v>
      </c>
      <c r="E154" s="41" t="s">
        <v>1584</v>
      </c>
      <c r="F154" s="42" t="s">
        <v>2613</v>
      </c>
    </row>
    <row r="155" spans="1:6" x14ac:dyDescent="0.2">
      <c r="A155" s="18" t="s">
        <v>2614</v>
      </c>
      <c r="B155" s="18">
        <v>59</v>
      </c>
      <c r="C155" s="18">
        <v>1</v>
      </c>
      <c r="D155" s="18" t="s">
        <v>2619</v>
      </c>
      <c r="E155" s="41" t="s">
        <v>1584</v>
      </c>
      <c r="F155" s="43" t="s">
        <v>2621</v>
      </c>
    </row>
    <row r="156" spans="1:6" x14ac:dyDescent="0.2">
      <c r="A156" s="41" t="s">
        <v>2632</v>
      </c>
      <c r="B156" s="41">
        <v>59</v>
      </c>
      <c r="C156" s="41">
        <v>3</v>
      </c>
      <c r="D156" s="41" t="s">
        <v>2622</v>
      </c>
      <c r="E156" s="41" t="s">
        <v>1584</v>
      </c>
      <c r="F156" s="42" t="s">
        <v>2634</v>
      </c>
    </row>
    <row r="157" spans="1:6" x14ac:dyDescent="0.2">
      <c r="A157" s="18" t="s">
        <v>2632</v>
      </c>
      <c r="B157" s="18">
        <v>59</v>
      </c>
      <c r="C157" s="18">
        <v>3</v>
      </c>
      <c r="D157" s="18" t="s">
        <v>2635</v>
      </c>
      <c r="E157" s="18" t="s">
        <v>1601</v>
      </c>
      <c r="F157" s="43" t="s">
        <v>2637</v>
      </c>
    </row>
    <row r="158" spans="1:6" x14ac:dyDescent="0.2">
      <c r="A158" s="44" t="s">
        <v>2658</v>
      </c>
      <c r="B158" s="44">
        <v>61</v>
      </c>
      <c r="C158" s="44">
        <v>1</v>
      </c>
      <c r="D158" s="44" t="s">
        <v>2659</v>
      </c>
      <c r="E158" s="41" t="s">
        <v>2664</v>
      </c>
      <c r="F158" s="42" t="s">
        <v>2665</v>
      </c>
    </row>
    <row r="159" spans="1:6" x14ac:dyDescent="0.2">
      <c r="A159" s="18" t="s">
        <v>2658</v>
      </c>
      <c r="B159" s="18">
        <v>61</v>
      </c>
      <c r="C159" s="18">
        <v>1</v>
      </c>
      <c r="D159" s="18" t="s">
        <v>2671</v>
      </c>
      <c r="E159" s="41" t="s">
        <v>1558</v>
      </c>
      <c r="F159" s="43" t="s">
        <v>2673</v>
      </c>
    </row>
    <row r="160" spans="1:6" x14ac:dyDescent="0.2">
      <c r="A160" s="41" t="s">
        <v>2676</v>
      </c>
      <c r="B160" s="41">
        <v>61</v>
      </c>
      <c r="C160" s="41">
        <v>2</v>
      </c>
      <c r="D160" s="41" t="s">
        <v>2678</v>
      </c>
      <c r="E160" s="41" t="s">
        <v>1508</v>
      </c>
      <c r="F160" s="42" t="s">
        <v>2679</v>
      </c>
    </row>
    <row r="161" spans="1:6" x14ac:dyDescent="0.2">
      <c r="A161" s="18" t="s">
        <v>2696</v>
      </c>
      <c r="B161" s="18">
        <v>61</v>
      </c>
      <c r="C161" s="18">
        <v>3</v>
      </c>
      <c r="D161" s="18" t="s">
        <v>1720</v>
      </c>
      <c r="E161" s="41" t="s">
        <v>1558</v>
      </c>
      <c r="F161" s="43" t="s">
        <v>2701</v>
      </c>
    </row>
    <row r="162" spans="1:6" x14ac:dyDescent="0.2">
      <c r="A162" s="41" t="s">
        <v>2729</v>
      </c>
      <c r="B162" s="41">
        <v>65</v>
      </c>
      <c r="C162" s="41">
        <v>3</v>
      </c>
      <c r="D162" s="41" t="s">
        <v>2190</v>
      </c>
      <c r="E162" s="41" t="s">
        <v>1831</v>
      </c>
      <c r="F162" s="42" t="s">
        <v>2731</v>
      </c>
    </row>
    <row r="163" spans="1:6" x14ac:dyDescent="0.2">
      <c r="A163" s="18" t="s">
        <v>2742</v>
      </c>
      <c r="B163" s="18">
        <v>66</v>
      </c>
      <c r="C163" s="18">
        <v>2</v>
      </c>
      <c r="D163" s="18" t="s">
        <v>2744</v>
      </c>
      <c r="E163" s="18" t="s">
        <v>2745</v>
      </c>
      <c r="F163" s="43" t="s">
        <v>2746</v>
      </c>
    </row>
    <row r="164" spans="1:6" x14ac:dyDescent="0.2">
      <c r="A164" s="41" t="s">
        <v>2748</v>
      </c>
      <c r="B164" s="41">
        <v>66</v>
      </c>
      <c r="C164" s="41">
        <v>3</v>
      </c>
      <c r="D164" s="41" t="s">
        <v>2737</v>
      </c>
      <c r="E164" s="41" t="s">
        <v>2277</v>
      </c>
      <c r="F164" s="42" t="s">
        <v>2751</v>
      </c>
    </row>
    <row r="165" spans="1:6" x14ac:dyDescent="0.2">
      <c r="A165" s="18" t="s">
        <v>2753</v>
      </c>
      <c r="B165" s="18">
        <v>67</v>
      </c>
      <c r="C165" s="18">
        <v>1</v>
      </c>
      <c r="D165" s="18" t="s">
        <v>2756</v>
      </c>
      <c r="E165" s="41" t="s">
        <v>1584</v>
      </c>
      <c r="F165" s="43" t="s">
        <v>2757</v>
      </c>
    </row>
    <row r="166" spans="1:6" x14ac:dyDescent="0.2">
      <c r="A166" s="41" t="s">
        <v>2758</v>
      </c>
      <c r="B166" s="41">
        <v>67</v>
      </c>
      <c r="C166" s="41">
        <v>2</v>
      </c>
      <c r="D166" s="41" t="s">
        <v>2760</v>
      </c>
      <c r="E166" s="41" t="s">
        <v>1584</v>
      </c>
      <c r="F166" s="42" t="s">
        <v>2761</v>
      </c>
    </row>
    <row r="167" spans="1:6" x14ac:dyDescent="0.2">
      <c r="A167" s="18" t="s">
        <v>2758</v>
      </c>
      <c r="B167" s="18">
        <v>67</v>
      </c>
      <c r="C167" s="18">
        <v>2</v>
      </c>
      <c r="D167" s="18" t="s">
        <v>2762</v>
      </c>
      <c r="E167" s="41" t="s">
        <v>1584</v>
      </c>
      <c r="F167" s="43" t="s">
        <v>2763</v>
      </c>
    </row>
    <row r="168" spans="1:6" x14ac:dyDescent="0.2">
      <c r="A168" s="41" t="s">
        <v>2764</v>
      </c>
      <c r="B168" s="41">
        <v>67</v>
      </c>
      <c r="C168" s="41">
        <v>3</v>
      </c>
      <c r="D168" s="41" t="s">
        <v>2760</v>
      </c>
      <c r="E168" s="41" t="s">
        <v>1584</v>
      </c>
      <c r="F168" s="42" t="s">
        <v>2765</v>
      </c>
    </row>
    <row r="169" spans="1:6" x14ac:dyDescent="0.2">
      <c r="A169" s="18" t="s">
        <v>2764</v>
      </c>
      <c r="B169" s="18">
        <v>67</v>
      </c>
      <c r="C169" s="18">
        <v>3</v>
      </c>
      <c r="D169" s="18" t="s">
        <v>2762</v>
      </c>
      <c r="E169" s="41" t="s">
        <v>1584</v>
      </c>
      <c r="F169" s="43" t="s">
        <v>2766</v>
      </c>
    </row>
    <row r="170" spans="1:6" x14ac:dyDescent="0.2">
      <c r="A170" s="41" t="s">
        <v>2767</v>
      </c>
      <c r="B170" s="41">
        <v>68</v>
      </c>
      <c r="C170" s="41">
        <v>1</v>
      </c>
      <c r="D170" s="41" t="s">
        <v>2768</v>
      </c>
      <c r="E170" s="41" t="s">
        <v>1584</v>
      </c>
      <c r="F170" s="42" t="s">
        <v>2769</v>
      </c>
    </row>
    <row r="171" spans="1:6" x14ac:dyDescent="0.2">
      <c r="A171" s="18" t="s">
        <v>2773</v>
      </c>
      <c r="B171" s="18">
        <v>68</v>
      </c>
      <c r="C171" s="18">
        <v>2</v>
      </c>
      <c r="D171" s="18" t="s">
        <v>2770</v>
      </c>
      <c r="E171" s="41" t="s">
        <v>1584</v>
      </c>
      <c r="F171" s="43" t="s">
        <v>2779</v>
      </c>
    </row>
    <row r="172" spans="1:6" x14ac:dyDescent="0.2">
      <c r="A172" s="41" t="s">
        <v>2780</v>
      </c>
      <c r="B172" s="41">
        <v>68</v>
      </c>
      <c r="C172" s="41">
        <v>3</v>
      </c>
      <c r="D172" s="41" t="s">
        <v>2770</v>
      </c>
      <c r="E172" s="41" t="s">
        <v>1584</v>
      </c>
      <c r="F172" s="42" t="s">
        <v>2782</v>
      </c>
    </row>
    <row r="173" spans="1:6" x14ac:dyDescent="0.2">
      <c r="A173" s="18" t="s">
        <v>2785</v>
      </c>
      <c r="B173" s="18">
        <v>69</v>
      </c>
      <c r="C173" s="18">
        <v>1</v>
      </c>
      <c r="D173" s="18" t="s">
        <v>2792</v>
      </c>
      <c r="E173" s="41" t="s">
        <v>1558</v>
      </c>
      <c r="F173" s="43" t="s">
        <v>2794</v>
      </c>
    </row>
    <row r="174" spans="1:6" x14ac:dyDescent="0.2">
      <c r="A174" s="41" t="s">
        <v>2822</v>
      </c>
      <c r="B174" s="41">
        <v>69</v>
      </c>
      <c r="C174" s="41">
        <v>3</v>
      </c>
      <c r="D174" s="41" t="s">
        <v>2823</v>
      </c>
      <c r="E174" s="41" t="s">
        <v>1584</v>
      </c>
      <c r="F174" s="42" t="s">
        <v>2824</v>
      </c>
    </row>
    <row r="175" spans="1:6" x14ac:dyDescent="0.2">
      <c r="A175" s="18" t="s">
        <v>2831</v>
      </c>
      <c r="B175" s="18">
        <v>70</v>
      </c>
      <c r="C175" s="18">
        <v>1</v>
      </c>
      <c r="D175" s="18" t="s">
        <v>2479</v>
      </c>
      <c r="E175" s="18" t="s">
        <v>2833</v>
      </c>
      <c r="F175" s="43" t="s">
        <v>2834</v>
      </c>
    </row>
    <row r="176" spans="1:6" x14ac:dyDescent="0.2">
      <c r="A176" s="41" t="s">
        <v>2831</v>
      </c>
      <c r="B176" s="41">
        <v>70</v>
      </c>
      <c r="C176" s="41">
        <v>1</v>
      </c>
      <c r="D176" s="41" t="s">
        <v>1999</v>
      </c>
      <c r="E176" s="41" t="s">
        <v>2854</v>
      </c>
      <c r="F176" s="42" t="s">
        <v>2855</v>
      </c>
    </row>
    <row r="177" spans="1:6" x14ac:dyDescent="0.2">
      <c r="A177" s="18" t="s">
        <v>2831</v>
      </c>
      <c r="B177" s="18">
        <v>70</v>
      </c>
      <c r="C177" s="18">
        <v>1</v>
      </c>
      <c r="D177" s="18" t="s">
        <v>2447</v>
      </c>
      <c r="E177" s="18" t="s">
        <v>2856</v>
      </c>
      <c r="F177" s="43" t="s">
        <v>2857</v>
      </c>
    </row>
    <row r="178" spans="1:6" x14ac:dyDescent="0.2">
      <c r="A178" s="41" t="s">
        <v>2862</v>
      </c>
      <c r="B178" s="41">
        <v>70</v>
      </c>
      <c r="C178" s="41">
        <v>2</v>
      </c>
      <c r="D178" s="41" t="s">
        <v>2863</v>
      </c>
      <c r="E178" s="41" t="s">
        <v>1508</v>
      </c>
      <c r="F178" s="42" t="s">
        <v>2865</v>
      </c>
    </row>
    <row r="179" spans="1:6" x14ac:dyDescent="0.2">
      <c r="A179" s="18" t="s">
        <v>2862</v>
      </c>
      <c r="B179" s="18">
        <v>70</v>
      </c>
      <c r="C179" s="18">
        <v>2</v>
      </c>
      <c r="D179" s="18" t="s">
        <v>2866</v>
      </c>
      <c r="E179" s="41" t="s">
        <v>1584</v>
      </c>
      <c r="F179" s="43" t="s">
        <v>2867</v>
      </c>
    </row>
    <row r="180" spans="1:6" x14ac:dyDescent="0.2">
      <c r="A180" s="41" t="s">
        <v>2862</v>
      </c>
      <c r="B180" s="41">
        <v>70</v>
      </c>
      <c r="C180" s="41">
        <v>2</v>
      </c>
      <c r="D180" s="41" t="s">
        <v>2878</v>
      </c>
      <c r="E180" s="41" t="s">
        <v>1584</v>
      </c>
      <c r="F180" s="42" t="s">
        <v>2879</v>
      </c>
    </row>
    <row r="181" spans="1:6" x14ac:dyDescent="0.2">
      <c r="A181" s="18" t="s">
        <v>2881</v>
      </c>
      <c r="B181" s="18">
        <v>70</v>
      </c>
      <c r="C181" s="18">
        <v>3</v>
      </c>
      <c r="D181" s="18" t="s">
        <v>2452</v>
      </c>
      <c r="E181" s="41" t="s">
        <v>1584</v>
      </c>
      <c r="F181" s="43" t="s">
        <v>2886</v>
      </c>
    </row>
    <row r="182" spans="1:6" x14ac:dyDescent="0.2">
      <c r="A182" s="41" t="s">
        <v>2881</v>
      </c>
      <c r="B182" s="41">
        <v>70</v>
      </c>
      <c r="C182" s="41">
        <v>3</v>
      </c>
      <c r="D182" s="41" t="s">
        <v>2878</v>
      </c>
      <c r="E182" s="41" t="s">
        <v>1584</v>
      </c>
      <c r="F182" s="42" t="s">
        <v>2888</v>
      </c>
    </row>
    <row r="183" spans="1:6" x14ac:dyDescent="0.2">
      <c r="A183" s="18" t="s">
        <v>2881</v>
      </c>
      <c r="B183" s="18">
        <v>70</v>
      </c>
      <c r="C183" s="18">
        <v>3</v>
      </c>
      <c r="D183" s="18" t="s">
        <v>2892</v>
      </c>
      <c r="E183" s="41" t="s">
        <v>1558</v>
      </c>
      <c r="F183" s="43" t="s">
        <v>2893</v>
      </c>
    </row>
    <row r="184" spans="1:6" x14ac:dyDescent="0.2">
      <c r="A184" s="41" t="s">
        <v>2881</v>
      </c>
      <c r="B184" s="41">
        <v>70</v>
      </c>
      <c r="C184" s="41">
        <v>3</v>
      </c>
      <c r="D184" s="41" t="s">
        <v>2447</v>
      </c>
      <c r="E184" s="41" t="s">
        <v>1508</v>
      </c>
      <c r="F184" s="42" t="s">
        <v>2896</v>
      </c>
    </row>
    <row r="185" spans="1:6" x14ac:dyDescent="0.2">
      <c r="A185" s="18" t="s">
        <v>2881</v>
      </c>
      <c r="B185" s="18">
        <v>70</v>
      </c>
      <c r="C185" s="18">
        <v>3</v>
      </c>
      <c r="D185" s="18" t="s">
        <v>2901</v>
      </c>
      <c r="E185" s="41" t="s">
        <v>1508</v>
      </c>
      <c r="F185" s="43" t="s">
        <v>2904</v>
      </c>
    </row>
    <row r="186" spans="1:6" x14ac:dyDescent="0.2">
      <c r="A186" s="41" t="s">
        <v>2881</v>
      </c>
      <c r="B186" s="41">
        <v>70</v>
      </c>
      <c r="C186" s="41">
        <v>3</v>
      </c>
      <c r="D186" s="41" t="s">
        <v>2427</v>
      </c>
      <c r="E186" s="41" t="s">
        <v>1558</v>
      </c>
      <c r="F186" s="42" t="s">
        <v>2907</v>
      </c>
    </row>
    <row r="187" spans="1:6" x14ac:dyDescent="0.2">
      <c r="A187" s="18" t="s">
        <v>2908</v>
      </c>
      <c r="B187" s="18">
        <v>71</v>
      </c>
      <c r="C187" s="18">
        <v>1</v>
      </c>
      <c r="D187" s="18" t="s">
        <v>2909</v>
      </c>
      <c r="E187" s="41" t="s">
        <v>1558</v>
      </c>
      <c r="F187" s="43" t="s">
        <v>2913</v>
      </c>
    </row>
    <row r="188" spans="1:6" x14ac:dyDescent="0.2">
      <c r="A188" s="41" t="s">
        <v>2908</v>
      </c>
      <c r="B188" s="41">
        <v>71</v>
      </c>
      <c r="C188" s="41">
        <v>1</v>
      </c>
      <c r="D188" s="41" t="s">
        <v>2922</v>
      </c>
      <c r="E188" s="41" t="s">
        <v>1508</v>
      </c>
      <c r="F188" s="42" t="s">
        <v>2923</v>
      </c>
    </row>
    <row r="189" spans="1:6" x14ac:dyDescent="0.2">
      <c r="A189" s="18" t="s">
        <v>2939</v>
      </c>
      <c r="B189" s="18">
        <v>71</v>
      </c>
      <c r="C189" s="18">
        <v>3</v>
      </c>
      <c r="D189" s="18" t="s">
        <v>2940</v>
      </c>
      <c r="E189" s="41" t="s">
        <v>1558</v>
      </c>
      <c r="F189" s="43" t="s">
        <v>2941</v>
      </c>
    </row>
    <row r="190" spans="1:6" x14ac:dyDescent="0.2">
      <c r="A190" s="41" t="s">
        <v>2939</v>
      </c>
      <c r="B190" s="41">
        <v>71</v>
      </c>
      <c r="C190" s="41">
        <v>3</v>
      </c>
      <c r="D190" s="41" t="s">
        <v>2909</v>
      </c>
      <c r="E190" s="41" t="s">
        <v>1558</v>
      </c>
      <c r="F190" s="42" t="s">
        <v>2942</v>
      </c>
    </row>
    <row r="191" spans="1:6" x14ac:dyDescent="0.2">
      <c r="A191" s="18" t="s">
        <v>2939</v>
      </c>
      <c r="B191" s="18">
        <v>71</v>
      </c>
      <c r="C191" s="18">
        <v>3</v>
      </c>
      <c r="D191" s="18" t="s">
        <v>2922</v>
      </c>
      <c r="E191" s="41" t="s">
        <v>1508</v>
      </c>
      <c r="F191" s="43" t="s">
        <v>2946</v>
      </c>
    </row>
    <row r="192" spans="1:6" x14ac:dyDescent="0.2">
      <c r="A192" s="41" t="s">
        <v>2953</v>
      </c>
      <c r="B192" s="41">
        <v>73</v>
      </c>
      <c r="C192" s="41">
        <v>3</v>
      </c>
      <c r="D192" s="41" t="s">
        <v>2951</v>
      </c>
      <c r="E192" s="41" t="s">
        <v>1584</v>
      </c>
      <c r="F192" s="42" t="s">
        <v>2955</v>
      </c>
    </row>
    <row r="193" spans="1:6" x14ac:dyDescent="0.2">
      <c r="A193" s="18" t="s">
        <v>2956</v>
      </c>
      <c r="B193" s="18">
        <v>74</v>
      </c>
      <c r="C193" s="18">
        <v>1</v>
      </c>
      <c r="D193" s="18" t="s">
        <v>2962</v>
      </c>
      <c r="E193" s="41" t="s">
        <v>1558</v>
      </c>
      <c r="F193" s="43" t="s">
        <v>2963</v>
      </c>
    </row>
    <row r="194" spans="1:6" x14ac:dyDescent="0.2">
      <c r="A194" s="41" t="s">
        <v>2956</v>
      </c>
      <c r="B194" s="41">
        <v>74</v>
      </c>
      <c r="C194" s="41">
        <v>1</v>
      </c>
      <c r="D194" s="41" t="s">
        <v>2964</v>
      </c>
      <c r="E194" s="41" t="s">
        <v>1508</v>
      </c>
      <c r="F194" s="42" t="s">
        <v>2966</v>
      </c>
    </row>
    <row r="195" spans="1:6" x14ac:dyDescent="0.2">
      <c r="A195" s="18" t="s">
        <v>2987</v>
      </c>
      <c r="B195" s="18">
        <v>77</v>
      </c>
      <c r="C195" s="18">
        <v>3</v>
      </c>
      <c r="D195" s="18" t="s">
        <v>2981</v>
      </c>
      <c r="E195" s="41" t="s">
        <v>1584</v>
      </c>
      <c r="F195" s="43" t="s">
        <v>2988</v>
      </c>
    </row>
    <row r="196" spans="1:6" x14ac:dyDescent="0.2">
      <c r="A196" s="41" t="s">
        <v>2987</v>
      </c>
      <c r="B196" s="41">
        <v>77</v>
      </c>
      <c r="C196" s="41">
        <v>3</v>
      </c>
      <c r="D196" s="41" t="s">
        <v>2981</v>
      </c>
      <c r="E196" s="41" t="s">
        <v>2989</v>
      </c>
      <c r="F196" s="42" t="s">
        <v>2990</v>
      </c>
    </row>
    <row r="197" spans="1:6" x14ac:dyDescent="0.2">
      <c r="A197" s="18" t="s">
        <v>2994</v>
      </c>
      <c r="B197" s="18">
        <v>78</v>
      </c>
      <c r="C197" s="18">
        <v>1</v>
      </c>
      <c r="D197" s="18" t="s">
        <v>2995</v>
      </c>
      <c r="E197" s="41" t="s">
        <v>1584</v>
      </c>
      <c r="F197" s="43" t="s">
        <v>2996</v>
      </c>
    </row>
    <row r="198" spans="1:6" x14ac:dyDescent="0.2">
      <c r="A198" s="44" t="s">
        <v>2994</v>
      </c>
      <c r="B198" s="44">
        <v>78</v>
      </c>
      <c r="C198" s="44">
        <v>1</v>
      </c>
      <c r="D198" s="44" t="s">
        <v>2995</v>
      </c>
      <c r="E198" s="44" t="s">
        <v>2998</v>
      </c>
      <c r="F198" s="46" t="s">
        <v>2999</v>
      </c>
    </row>
    <row r="199" spans="1:6" x14ac:dyDescent="0.2">
      <c r="A199" s="18" t="s">
        <v>2994</v>
      </c>
      <c r="B199" s="18">
        <v>78</v>
      </c>
      <c r="C199" s="18">
        <v>1</v>
      </c>
      <c r="D199" s="18" t="s">
        <v>3000</v>
      </c>
      <c r="E199" s="41" t="s">
        <v>1508</v>
      </c>
      <c r="F199" s="43" t="s">
        <v>3001</v>
      </c>
    </row>
    <row r="200" spans="1:6" x14ac:dyDescent="0.2">
      <c r="A200" s="44" t="s">
        <v>2994</v>
      </c>
      <c r="B200" s="44">
        <v>78</v>
      </c>
      <c r="C200" s="44">
        <v>1</v>
      </c>
      <c r="D200" s="44" t="s">
        <v>3002</v>
      </c>
      <c r="E200" s="44" t="s">
        <v>3004</v>
      </c>
      <c r="F200" s="46" t="s">
        <v>3005</v>
      </c>
    </row>
    <row r="201" spans="1:6" x14ac:dyDescent="0.2">
      <c r="A201" s="18" t="s">
        <v>3014</v>
      </c>
      <c r="B201" s="18">
        <v>78</v>
      </c>
      <c r="C201" s="18">
        <v>2</v>
      </c>
      <c r="D201" s="18" t="s">
        <v>2995</v>
      </c>
      <c r="E201" s="41" t="s">
        <v>2148</v>
      </c>
      <c r="F201" s="43" t="s">
        <v>3016</v>
      </c>
    </row>
    <row r="202" spans="1:6" x14ac:dyDescent="0.2">
      <c r="A202" s="41" t="s">
        <v>3014</v>
      </c>
      <c r="B202" s="41">
        <v>78</v>
      </c>
      <c r="C202" s="41">
        <v>2</v>
      </c>
      <c r="D202" s="41" t="s">
        <v>3000</v>
      </c>
      <c r="E202" s="41" t="s">
        <v>1508</v>
      </c>
      <c r="F202" s="42" t="s">
        <v>3018</v>
      </c>
    </row>
    <row r="203" spans="1:6" x14ac:dyDescent="0.2">
      <c r="A203" s="44" t="s">
        <v>3014</v>
      </c>
      <c r="B203" s="44">
        <v>78</v>
      </c>
      <c r="C203" s="44">
        <v>2</v>
      </c>
      <c r="D203" s="44" t="s">
        <v>3002</v>
      </c>
      <c r="E203" s="44" t="s">
        <v>3019</v>
      </c>
      <c r="F203" s="46" t="s">
        <v>3020</v>
      </c>
    </row>
    <row r="204" spans="1:6" x14ac:dyDescent="0.2">
      <c r="A204" s="44" t="s">
        <v>3024</v>
      </c>
      <c r="B204" s="44">
        <v>78</v>
      </c>
      <c r="C204" s="44">
        <v>3</v>
      </c>
      <c r="D204" s="44" t="s">
        <v>3002</v>
      </c>
      <c r="E204" s="44" t="s">
        <v>3004</v>
      </c>
      <c r="F204" s="46" t="s">
        <v>3031</v>
      </c>
    </row>
    <row r="205" spans="1:6" x14ac:dyDescent="0.2">
      <c r="A205" s="18" t="s">
        <v>3024</v>
      </c>
      <c r="B205" s="18">
        <v>78</v>
      </c>
      <c r="C205" s="18">
        <v>3</v>
      </c>
      <c r="D205" s="18" t="s">
        <v>3000</v>
      </c>
      <c r="E205" s="41" t="s">
        <v>1508</v>
      </c>
      <c r="F205" s="43" t="s">
        <v>3032</v>
      </c>
    </row>
    <row r="206" spans="1:6" x14ac:dyDescent="0.2">
      <c r="A206" s="41" t="s">
        <v>3024</v>
      </c>
      <c r="B206" s="41">
        <v>78</v>
      </c>
      <c r="C206" s="41">
        <v>3</v>
      </c>
      <c r="D206" s="41" t="s">
        <v>3012</v>
      </c>
      <c r="E206" s="41" t="s">
        <v>1558</v>
      </c>
      <c r="F206" s="42" t="s">
        <v>3037</v>
      </c>
    </row>
    <row r="207" spans="1:6" x14ac:dyDescent="0.2">
      <c r="A207" s="18" t="s">
        <v>3038</v>
      </c>
      <c r="B207" s="18">
        <v>79</v>
      </c>
      <c r="C207" s="18">
        <v>1</v>
      </c>
      <c r="D207" s="18" t="s">
        <v>3039</v>
      </c>
      <c r="E207" s="41" t="s">
        <v>1558</v>
      </c>
      <c r="F207" s="43" t="s">
        <v>3041</v>
      </c>
    </row>
    <row r="208" spans="1:6" x14ac:dyDescent="0.2">
      <c r="A208" s="41" t="s">
        <v>3038</v>
      </c>
      <c r="B208" s="41">
        <v>79</v>
      </c>
      <c r="C208" s="41">
        <v>1</v>
      </c>
      <c r="D208" s="41" t="s">
        <v>3042</v>
      </c>
      <c r="E208" s="41" t="s">
        <v>1558</v>
      </c>
      <c r="F208" s="42" t="s">
        <v>3044</v>
      </c>
    </row>
    <row r="209" spans="1:6" x14ac:dyDescent="0.2">
      <c r="A209" s="18" t="s">
        <v>3045</v>
      </c>
      <c r="B209" s="18">
        <v>79</v>
      </c>
      <c r="C209" s="18">
        <v>2</v>
      </c>
      <c r="D209" s="18" t="s">
        <v>3048</v>
      </c>
      <c r="E209" s="41" t="s">
        <v>1584</v>
      </c>
      <c r="F209" s="43" t="s">
        <v>3049</v>
      </c>
    </row>
    <row r="210" spans="1:6" x14ac:dyDescent="0.2">
      <c r="A210" s="41" t="s">
        <v>3045</v>
      </c>
      <c r="B210" s="41">
        <v>79</v>
      </c>
      <c r="C210" s="41">
        <v>2</v>
      </c>
      <c r="D210" s="41" t="s">
        <v>3050</v>
      </c>
      <c r="E210" s="41" t="s">
        <v>2384</v>
      </c>
      <c r="F210" s="42" t="s">
        <v>3052</v>
      </c>
    </row>
    <row r="211" spans="1:6" x14ac:dyDescent="0.2">
      <c r="A211" s="18" t="s">
        <v>3045</v>
      </c>
      <c r="B211" s="18">
        <v>79</v>
      </c>
      <c r="C211" s="18">
        <v>2</v>
      </c>
      <c r="D211" s="18" t="s">
        <v>3053</v>
      </c>
      <c r="E211" s="41" t="s">
        <v>1558</v>
      </c>
      <c r="F211" s="43" t="s">
        <v>3054</v>
      </c>
    </row>
    <row r="212" spans="1:6" x14ac:dyDescent="0.2">
      <c r="A212" s="41" t="s">
        <v>3045</v>
      </c>
      <c r="B212" s="41">
        <v>79</v>
      </c>
      <c r="C212" s="41">
        <v>2</v>
      </c>
      <c r="D212" s="41" t="s">
        <v>3055</v>
      </c>
      <c r="E212" s="41" t="s">
        <v>2148</v>
      </c>
      <c r="F212" s="42" t="s">
        <v>3057</v>
      </c>
    </row>
    <row r="213" spans="1:6" x14ac:dyDescent="0.2">
      <c r="A213" s="18" t="s">
        <v>3072</v>
      </c>
      <c r="B213" s="18">
        <v>80</v>
      </c>
      <c r="C213" s="18">
        <v>3</v>
      </c>
      <c r="D213" s="18" t="s">
        <v>3074</v>
      </c>
      <c r="E213" s="18" t="s">
        <v>3075</v>
      </c>
      <c r="F213" s="43" t="s">
        <v>3076</v>
      </c>
    </row>
    <row r="214" spans="1:6" x14ac:dyDescent="0.2">
      <c r="A214" s="41" t="s">
        <v>3079</v>
      </c>
      <c r="B214" s="41">
        <v>81</v>
      </c>
      <c r="C214" s="41">
        <v>1</v>
      </c>
      <c r="D214" s="41" t="s">
        <v>3082</v>
      </c>
      <c r="E214" s="41" t="s">
        <v>1558</v>
      </c>
      <c r="F214" s="42" t="s">
        <v>3083</v>
      </c>
    </row>
    <row r="215" spans="1:6" x14ac:dyDescent="0.2">
      <c r="A215" s="18" t="s">
        <v>3089</v>
      </c>
      <c r="B215" s="18">
        <v>81</v>
      </c>
      <c r="C215" s="18">
        <v>3</v>
      </c>
      <c r="D215" s="18" t="s">
        <v>3082</v>
      </c>
      <c r="E215" s="41" t="s">
        <v>2384</v>
      </c>
      <c r="F215" s="43" t="s">
        <v>3092</v>
      </c>
    </row>
    <row r="216" spans="1:6" x14ac:dyDescent="0.2">
      <c r="A216" s="44" t="s">
        <v>3093</v>
      </c>
      <c r="B216" s="44">
        <v>83</v>
      </c>
      <c r="C216" s="44">
        <v>1</v>
      </c>
      <c r="D216" s="44" t="s">
        <v>1642</v>
      </c>
      <c r="E216" s="41" t="s">
        <v>1558</v>
      </c>
      <c r="F216" s="46" t="s">
        <v>3098</v>
      </c>
    </row>
    <row r="217" spans="1:6" x14ac:dyDescent="0.2">
      <c r="A217" s="44" t="s">
        <v>3110</v>
      </c>
      <c r="B217" s="44">
        <v>83</v>
      </c>
      <c r="C217" s="44">
        <v>3</v>
      </c>
      <c r="D217" s="44" t="s">
        <v>1642</v>
      </c>
      <c r="E217" s="41" t="s">
        <v>1558</v>
      </c>
      <c r="F217" s="46" t="s">
        <v>3116</v>
      </c>
    </row>
    <row r="218" spans="1:6" x14ac:dyDescent="0.2">
      <c r="A218" s="41" t="s">
        <v>3110</v>
      </c>
      <c r="B218" s="41">
        <v>83</v>
      </c>
      <c r="C218" s="41">
        <v>3</v>
      </c>
      <c r="D218" s="41" t="s">
        <v>3117</v>
      </c>
      <c r="E218" s="41" t="s">
        <v>1584</v>
      </c>
      <c r="F218" s="42" t="s">
        <v>3118</v>
      </c>
    </row>
    <row r="219" spans="1:6" x14ac:dyDescent="0.2">
      <c r="A219" s="18" t="s">
        <v>3110</v>
      </c>
      <c r="B219" s="18">
        <v>83</v>
      </c>
      <c r="C219" s="18">
        <v>3</v>
      </c>
      <c r="D219" s="18" t="s">
        <v>1786</v>
      </c>
      <c r="E219" s="41" t="s">
        <v>1558</v>
      </c>
      <c r="F219" s="43" t="s">
        <v>3120</v>
      </c>
    </row>
    <row r="220" spans="1:6" x14ac:dyDescent="0.2">
      <c r="A220" s="41" t="s">
        <v>3127</v>
      </c>
      <c r="B220" s="41">
        <v>90</v>
      </c>
      <c r="C220" s="41">
        <v>3</v>
      </c>
      <c r="D220" s="41" t="s">
        <v>2388</v>
      </c>
      <c r="E220" s="41" t="s">
        <v>1558</v>
      </c>
      <c r="F220" s="42" t="s">
        <v>3130</v>
      </c>
    </row>
    <row r="221" spans="1:6" x14ac:dyDescent="0.2">
      <c r="A221" s="18" t="s">
        <v>3208</v>
      </c>
      <c r="B221" s="18">
        <v>102</v>
      </c>
      <c r="C221" s="18">
        <v>1</v>
      </c>
      <c r="D221" s="18" t="s">
        <v>3209</v>
      </c>
      <c r="E221" s="18" t="s">
        <v>3212</v>
      </c>
      <c r="F221" s="43" t="s">
        <v>3213</v>
      </c>
    </row>
    <row r="222" spans="1:6" x14ac:dyDescent="0.2">
      <c r="A222" s="41" t="s">
        <v>3214</v>
      </c>
      <c r="B222" s="41">
        <v>102</v>
      </c>
      <c r="C222" s="41">
        <v>2</v>
      </c>
      <c r="D222" s="41" t="s">
        <v>3209</v>
      </c>
      <c r="E222" s="41" t="s">
        <v>1508</v>
      </c>
      <c r="F222" s="42" t="s">
        <v>3216</v>
      </c>
    </row>
    <row r="223" spans="1:6" x14ac:dyDescent="0.2">
      <c r="A223" s="18" t="s">
        <v>3235</v>
      </c>
      <c r="B223" s="18">
        <v>104</v>
      </c>
      <c r="C223" s="18">
        <v>2</v>
      </c>
      <c r="D223" s="18" t="s">
        <v>3237</v>
      </c>
      <c r="E223" s="18" t="s">
        <v>3238</v>
      </c>
      <c r="F223" s="43" t="s">
        <v>3239</v>
      </c>
    </row>
    <row r="224" spans="1:6" x14ac:dyDescent="0.2">
      <c r="A224" s="41" t="s">
        <v>3250</v>
      </c>
      <c r="B224" s="41">
        <v>107</v>
      </c>
      <c r="C224" s="41">
        <v>3</v>
      </c>
      <c r="D224" s="41" t="s">
        <v>3251</v>
      </c>
      <c r="E224" s="41" t="s">
        <v>1558</v>
      </c>
      <c r="F224" s="42" t="s">
        <v>3253</v>
      </c>
    </row>
    <row r="225" spans="1:6" x14ac:dyDescent="0.2">
      <c r="A225" s="45" t="s">
        <v>3250</v>
      </c>
      <c r="B225" s="45">
        <v>107</v>
      </c>
      <c r="C225" s="45">
        <v>3</v>
      </c>
      <c r="D225" s="45" t="s">
        <v>3251</v>
      </c>
      <c r="E225" s="45" t="s">
        <v>3254</v>
      </c>
      <c r="F225" s="47" t="s">
        <v>3255</v>
      </c>
    </row>
    <row r="226" spans="1:6" x14ac:dyDescent="0.2">
      <c r="A226" s="45" t="s">
        <v>3264</v>
      </c>
      <c r="B226" s="45">
        <v>109</v>
      </c>
      <c r="C226" s="45">
        <v>2</v>
      </c>
      <c r="D226" s="45" t="s">
        <v>3267</v>
      </c>
      <c r="E226" s="41" t="s">
        <v>1558</v>
      </c>
      <c r="F226" s="47" t="s">
        <v>3268</v>
      </c>
    </row>
    <row r="227" spans="1:6" x14ac:dyDescent="0.2">
      <c r="A227" s="18" t="s">
        <v>3278</v>
      </c>
      <c r="B227" s="18">
        <v>110</v>
      </c>
      <c r="C227" s="18">
        <v>2</v>
      </c>
      <c r="D227" s="18" t="s">
        <v>3281</v>
      </c>
      <c r="E227" s="41" t="s">
        <v>1508</v>
      </c>
      <c r="F227" s="43" t="s">
        <v>3283</v>
      </c>
    </row>
    <row r="228" spans="1:6" x14ac:dyDescent="0.2">
      <c r="A228" s="41" t="s">
        <v>3290</v>
      </c>
      <c r="B228" s="41">
        <v>112</v>
      </c>
      <c r="C228" s="41">
        <v>2</v>
      </c>
      <c r="D228" s="41" t="s">
        <v>3293</v>
      </c>
      <c r="E228" s="41" t="s">
        <v>1508</v>
      </c>
      <c r="F228" s="42" t="s">
        <v>3294</v>
      </c>
    </row>
    <row r="229" spans="1:6" x14ac:dyDescent="0.2">
      <c r="A229" s="18" t="s">
        <v>3302</v>
      </c>
      <c r="B229" s="18">
        <v>113</v>
      </c>
      <c r="C229" s="18">
        <v>2</v>
      </c>
      <c r="D229" s="18" t="s">
        <v>3304</v>
      </c>
      <c r="E229" s="18" t="s">
        <v>1724</v>
      </c>
      <c r="F229" s="43" t="s">
        <v>3305</v>
      </c>
    </row>
    <row r="230" spans="1:6" x14ac:dyDescent="0.2">
      <c r="A230" s="41" t="s">
        <v>3309</v>
      </c>
      <c r="B230" s="41">
        <v>115</v>
      </c>
      <c r="C230" s="41">
        <v>1</v>
      </c>
      <c r="D230" s="41" t="s">
        <v>3312</v>
      </c>
      <c r="E230" s="41" t="s">
        <v>1558</v>
      </c>
      <c r="F230" s="42" t="s">
        <v>3313</v>
      </c>
    </row>
    <row r="231" spans="1:6" x14ac:dyDescent="0.2">
      <c r="A231" s="18" t="s">
        <v>3309</v>
      </c>
      <c r="B231" s="18">
        <v>115</v>
      </c>
      <c r="C231" s="18">
        <v>1</v>
      </c>
      <c r="D231" s="18" t="s">
        <v>3314</v>
      </c>
      <c r="E231" s="18" t="s">
        <v>3315</v>
      </c>
      <c r="F231" s="43" t="s">
        <v>3316</v>
      </c>
    </row>
    <row r="232" spans="1:6" x14ac:dyDescent="0.2">
      <c r="A232" s="41" t="s">
        <v>3317</v>
      </c>
      <c r="B232" s="41">
        <v>115</v>
      </c>
      <c r="C232" s="41">
        <v>2</v>
      </c>
      <c r="D232" s="41" t="s">
        <v>3319</v>
      </c>
      <c r="E232" s="41" t="s">
        <v>1558</v>
      </c>
      <c r="F232" s="42" t="s">
        <v>3320</v>
      </c>
    </row>
    <row r="233" spans="1:6" x14ac:dyDescent="0.2">
      <c r="A233" s="18" t="s">
        <v>3317</v>
      </c>
      <c r="B233" s="18">
        <v>115</v>
      </c>
      <c r="C233" s="18">
        <v>2</v>
      </c>
      <c r="D233" s="18" t="s">
        <v>3314</v>
      </c>
      <c r="E233" s="18" t="s">
        <v>3321</v>
      </c>
      <c r="F233" s="43" t="s">
        <v>3322</v>
      </c>
    </row>
    <row r="234" spans="1:6" x14ac:dyDescent="0.2">
      <c r="A234" s="41" t="s">
        <v>3317</v>
      </c>
      <c r="B234" s="41">
        <v>115</v>
      </c>
      <c r="C234" s="41">
        <v>2</v>
      </c>
      <c r="D234" s="41" t="s">
        <v>3314</v>
      </c>
      <c r="E234" s="41" t="s">
        <v>3324</v>
      </c>
      <c r="F234" s="42" t="s">
        <v>3325</v>
      </c>
    </row>
    <row r="235" spans="1:6" x14ac:dyDescent="0.2">
      <c r="A235" s="18" t="s">
        <v>3317</v>
      </c>
      <c r="B235" s="18">
        <v>115</v>
      </c>
      <c r="C235" s="18">
        <v>2</v>
      </c>
      <c r="D235" s="18" t="s">
        <v>3326</v>
      </c>
      <c r="E235" s="18" t="s">
        <v>1872</v>
      </c>
      <c r="F235" s="43" t="s">
        <v>3327</v>
      </c>
    </row>
    <row r="236" spans="1:6" x14ac:dyDescent="0.2">
      <c r="A236" s="41" t="s">
        <v>3328</v>
      </c>
      <c r="B236" s="41">
        <v>115</v>
      </c>
      <c r="C236" s="41">
        <v>3</v>
      </c>
      <c r="D236" s="41" t="s">
        <v>3326</v>
      </c>
      <c r="E236" s="41" t="s">
        <v>1558</v>
      </c>
      <c r="F236" s="42" t="s">
        <v>3330</v>
      </c>
    </row>
    <row r="237" spans="1:6" x14ac:dyDescent="0.2">
      <c r="A237" s="18" t="s">
        <v>3331</v>
      </c>
      <c r="B237" s="18">
        <v>122</v>
      </c>
      <c r="C237" s="18">
        <v>1</v>
      </c>
      <c r="D237" s="18" t="s">
        <v>3333</v>
      </c>
      <c r="E237" s="18" t="s">
        <v>2264</v>
      </c>
      <c r="F237" s="43" t="s">
        <v>3334</v>
      </c>
    </row>
    <row r="238" spans="1:6" x14ac:dyDescent="0.2">
      <c r="A238" s="41" t="s">
        <v>3335</v>
      </c>
      <c r="B238" s="41">
        <v>122</v>
      </c>
      <c r="C238" s="41">
        <v>2</v>
      </c>
      <c r="D238" s="41" t="s">
        <v>3333</v>
      </c>
      <c r="E238" s="41" t="s">
        <v>3337</v>
      </c>
      <c r="F238" s="42" t="s">
        <v>3338</v>
      </c>
    </row>
    <row r="239" spans="1:6" x14ac:dyDescent="0.2">
      <c r="A239" s="18" t="s">
        <v>3335</v>
      </c>
      <c r="B239" s="18">
        <v>122</v>
      </c>
      <c r="C239" s="18">
        <v>2</v>
      </c>
      <c r="D239" s="18" t="s">
        <v>3339</v>
      </c>
      <c r="E239" s="18" t="s">
        <v>1724</v>
      </c>
      <c r="F239" s="43" t="s">
        <v>3340</v>
      </c>
    </row>
    <row r="240" spans="1:6" x14ac:dyDescent="0.2">
      <c r="A240" s="44" t="s">
        <v>3353</v>
      </c>
      <c r="B240" s="44">
        <v>125</v>
      </c>
      <c r="C240" s="44">
        <v>1</v>
      </c>
      <c r="D240" s="44" t="s">
        <v>3356</v>
      </c>
      <c r="E240" s="41" t="s">
        <v>1584</v>
      </c>
      <c r="F240" s="46" t="s">
        <v>3359</v>
      </c>
    </row>
    <row r="241" spans="1:6" x14ac:dyDescent="0.2">
      <c r="A241" s="44" t="s">
        <v>3366</v>
      </c>
      <c r="B241" s="44">
        <v>125</v>
      </c>
      <c r="C241" s="44">
        <v>2</v>
      </c>
      <c r="D241" s="44" t="s">
        <v>3354</v>
      </c>
      <c r="E241" s="41" t="s">
        <v>1584</v>
      </c>
      <c r="F241" s="46" t="s">
        <v>3370</v>
      </c>
    </row>
    <row r="242" spans="1:6" x14ac:dyDescent="0.2">
      <c r="A242" s="41" t="s">
        <v>3372</v>
      </c>
      <c r="B242" s="41">
        <v>125</v>
      </c>
      <c r="C242" s="41">
        <v>3</v>
      </c>
      <c r="D242" s="41" t="s">
        <v>3368</v>
      </c>
      <c r="E242" s="41" t="s">
        <v>3377</v>
      </c>
      <c r="F242" s="42" t="s">
        <v>3378</v>
      </c>
    </row>
    <row r="243" spans="1:6" x14ac:dyDescent="0.2">
      <c r="A243" s="12" t="s">
        <v>3405</v>
      </c>
      <c r="B243" s="18">
        <v>145</v>
      </c>
      <c r="C243" s="18">
        <v>2</v>
      </c>
      <c r="D243" s="12" t="s">
        <v>3407</v>
      </c>
      <c r="E243" s="41" t="s">
        <v>1584</v>
      </c>
      <c r="F243" s="48" t="s">
        <v>3409</v>
      </c>
    </row>
    <row r="244" spans="1:6" x14ac:dyDescent="0.2">
      <c r="A244" s="41" t="s">
        <v>3410</v>
      </c>
      <c r="B244" s="41">
        <v>145</v>
      </c>
      <c r="C244" s="41">
        <v>3</v>
      </c>
      <c r="D244" s="41" t="s">
        <v>3419</v>
      </c>
      <c r="E244" s="41" t="s">
        <v>1558</v>
      </c>
      <c r="F244" s="42" t="s">
        <v>3420</v>
      </c>
    </row>
    <row r="245" spans="1:6" x14ac:dyDescent="0.2">
      <c r="A245" s="18" t="s">
        <v>3429</v>
      </c>
      <c r="B245" s="18">
        <v>190</v>
      </c>
      <c r="C245" s="18">
        <v>3</v>
      </c>
      <c r="D245" s="18" t="s">
        <v>3424</v>
      </c>
      <c r="E245" s="18" t="s">
        <v>3430</v>
      </c>
      <c r="F245" s="43" t="s">
        <v>3431</v>
      </c>
    </row>
    <row r="246" spans="1:6" x14ac:dyDescent="0.2">
      <c r="A246" s="41" t="s">
        <v>3429</v>
      </c>
      <c r="B246" s="41">
        <v>190</v>
      </c>
      <c r="C246" s="41">
        <v>3</v>
      </c>
      <c r="D246" s="41" t="s">
        <v>3432</v>
      </c>
      <c r="E246" s="41" t="s">
        <v>3433</v>
      </c>
      <c r="F246" s="42" t="s">
        <v>3434</v>
      </c>
    </row>
    <row r="247" spans="1:6" x14ac:dyDescent="0.2">
      <c r="A247" s="18" t="s">
        <v>3435</v>
      </c>
      <c r="B247" s="18">
        <v>191</v>
      </c>
      <c r="C247" s="18">
        <v>1</v>
      </c>
      <c r="D247" s="18" t="s">
        <v>3436</v>
      </c>
      <c r="E247" s="18" t="s">
        <v>1872</v>
      </c>
      <c r="F247" s="43" t="s">
        <v>3438</v>
      </c>
    </row>
    <row r="248" spans="1:6" x14ac:dyDescent="0.2">
      <c r="A248" s="41" t="s">
        <v>3444</v>
      </c>
      <c r="B248" s="41">
        <v>192</v>
      </c>
      <c r="C248" s="41">
        <v>1</v>
      </c>
      <c r="D248" s="41" t="s">
        <v>3447</v>
      </c>
      <c r="E248" s="41" t="s">
        <v>1584</v>
      </c>
      <c r="F248" s="42" t="s">
        <v>3448</v>
      </c>
    </row>
    <row r="249" spans="1:6" x14ac:dyDescent="0.2">
      <c r="A249" s="18" t="s">
        <v>3444</v>
      </c>
      <c r="B249" s="18">
        <v>192</v>
      </c>
      <c r="C249" s="18">
        <v>1</v>
      </c>
      <c r="D249" s="18" t="s">
        <v>1642</v>
      </c>
      <c r="E249" s="41" t="s">
        <v>1584</v>
      </c>
      <c r="F249" s="43" t="s">
        <v>3450</v>
      </c>
    </row>
    <row r="250" spans="1:6" x14ac:dyDescent="0.2">
      <c r="A250" s="41" t="s">
        <v>3444</v>
      </c>
      <c r="B250" s="41">
        <v>192</v>
      </c>
      <c r="C250" s="41">
        <v>1</v>
      </c>
      <c r="D250" s="41" t="s">
        <v>3465</v>
      </c>
      <c r="E250" s="41" t="s">
        <v>1508</v>
      </c>
      <c r="F250" s="42" t="s">
        <v>3467</v>
      </c>
    </row>
    <row r="251" spans="1:6" x14ac:dyDescent="0.2">
      <c r="A251" s="18" t="s">
        <v>3468</v>
      </c>
      <c r="B251" s="18">
        <v>192</v>
      </c>
      <c r="C251" s="18">
        <v>2</v>
      </c>
      <c r="D251" s="18" t="s">
        <v>3469</v>
      </c>
      <c r="E251" s="41" t="s">
        <v>1584</v>
      </c>
      <c r="F251" s="43" t="s">
        <v>3470</v>
      </c>
    </row>
    <row r="252" spans="1:6" x14ac:dyDescent="0.2">
      <c r="A252" s="41" t="s">
        <v>3468</v>
      </c>
      <c r="B252" s="41">
        <v>192</v>
      </c>
      <c r="C252" s="41">
        <v>2</v>
      </c>
      <c r="D252" s="41" t="s">
        <v>3447</v>
      </c>
      <c r="E252" s="41" t="s">
        <v>3471</v>
      </c>
      <c r="F252" s="42" t="s">
        <v>3472</v>
      </c>
    </row>
    <row r="253" spans="1:6" x14ac:dyDescent="0.2">
      <c r="A253" s="18" t="s">
        <v>3468</v>
      </c>
      <c r="B253" s="18">
        <v>192</v>
      </c>
      <c r="C253" s="18">
        <v>2</v>
      </c>
      <c r="D253" s="18" t="s">
        <v>3117</v>
      </c>
      <c r="E253" s="41" t="s">
        <v>1558</v>
      </c>
      <c r="F253" s="43" t="s">
        <v>3474</v>
      </c>
    </row>
    <row r="254" spans="1:6" x14ac:dyDescent="0.2">
      <c r="A254" s="41" t="s">
        <v>3491</v>
      </c>
      <c r="B254" s="41">
        <v>192</v>
      </c>
      <c r="C254" s="41">
        <v>3</v>
      </c>
      <c r="D254" s="41" t="s">
        <v>3492</v>
      </c>
      <c r="E254" s="41" t="s">
        <v>1584</v>
      </c>
      <c r="F254" s="42" t="s">
        <v>3493</v>
      </c>
    </row>
    <row r="255" spans="1:6" x14ac:dyDescent="0.2">
      <c r="A255" s="18" t="s">
        <v>3491</v>
      </c>
      <c r="B255" s="18">
        <v>192</v>
      </c>
      <c r="C255" s="18">
        <v>3</v>
      </c>
      <c r="D255" s="18" t="s">
        <v>3495</v>
      </c>
      <c r="E255" s="41" t="s">
        <v>1508</v>
      </c>
      <c r="F255" s="43" t="s">
        <v>3496</v>
      </c>
    </row>
    <row r="256" spans="1:6" x14ac:dyDescent="0.2">
      <c r="A256" s="41" t="s">
        <v>3491</v>
      </c>
      <c r="B256" s="41">
        <v>192</v>
      </c>
      <c r="C256" s="41">
        <v>3</v>
      </c>
      <c r="D256" s="41" t="s">
        <v>1720</v>
      </c>
      <c r="E256" s="41" t="s">
        <v>1558</v>
      </c>
      <c r="F256" s="42" t="s">
        <v>3497</v>
      </c>
    </row>
    <row r="257" spans="1:6" x14ac:dyDescent="0.2">
      <c r="A257" s="18" t="s">
        <v>3491</v>
      </c>
      <c r="B257" s="18">
        <v>192</v>
      </c>
      <c r="C257" s="18">
        <v>3</v>
      </c>
      <c r="D257" s="18" t="s">
        <v>1642</v>
      </c>
      <c r="E257" s="41" t="s">
        <v>1558</v>
      </c>
      <c r="F257" s="43" t="s">
        <v>3498</v>
      </c>
    </row>
    <row r="258" spans="1:6" x14ac:dyDescent="0.2">
      <c r="A258" s="41" t="s">
        <v>3491</v>
      </c>
      <c r="B258" s="41">
        <v>192</v>
      </c>
      <c r="C258" s="41">
        <v>3</v>
      </c>
      <c r="D258" s="41" t="s">
        <v>1999</v>
      </c>
      <c r="E258" s="41" t="s">
        <v>1508</v>
      </c>
      <c r="F258" s="42" t="s">
        <v>3501</v>
      </c>
    </row>
    <row r="259" spans="1:6" x14ac:dyDescent="0.2">
      <c r="A259" s="33" t="s">
        <v>3510</v>
      </c>
      <c r="B259" s="33">
        <v>193</v>
      </c>
      <c r="C259" s="33">
        <v>1</v>
      </c>
      <c r="D259" s="33" t="s">
        <v>3061</v>
      </c>
      <c r="E259" s="49" t="s">
        <v>1558</v>
      </c>
      <c r="F259" s="50" t="s">
        <v>3513</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22"/>
  <sheetViews>
    <sheetView zoomScaleNormal="100" workbookViewId="0">
      <selection activeCell="G21" sqref="G21"/>
    </sheetView>
  </sheetViews>
  <sheetFormatPr baseColWidth="10" defaultColWidth="8.5" defaultRowHeight="15" x14ac:dyDescent="0.2"/>
  <cols>
    <col min="1" max="1" width="7.5" customWidth="1"/>
    <col min="2" max="2" width="4.5" customWidth="1"/>
    <col min="3" max="3" width="5.5" customWidth="1"/>
    <col min="4" max="4" width="11.33203125" customWidth="1"/>
    <col min="5" max="5" width="24" customWidth="1"/>
    <col min="6" max="6" width="6.33203125" customWidth="1"/>
    <col min="7" max="7" width="27.33203125" customWidth="1"/>
    <col min="8" max="8" width="23.5" customWidth="1"/>
    <col min="9" max="9" width="15" customWidth="1"/>
    <col min="10" max="11" width="30.6640625" customWidth="1"/>
  </cols>
  <sheetData>
    <row r="1" spans="1:11" x14ac:dyDescent="0.2">
      <c r="A1" s="51" t="s">
        <v>1487</v>
      </c>
      <c r="B1" s="51" t="s">
        <v>0</v>
      </c>
      <c r="C1" s="51" t="s">
        <v>1488</v>
      </c>
      <c r="D1" s="51" t="s">
        <v>3530</v>
      </c>
      <c r="E1" s="51" t="s">
        <v>1489</v>
      </c>
      <c r="F1" s="51" t="s">
        <v>3531</v>
      </c>
      <c r="G1" s="51" t="s">
        <v>1490</v>
      </c>
      <c r="H1" s="51" t="s">
        <v>1491</v>
      </c>
      <c r="I1" s="51" t="s">
        <v>3532</v>
      </c>
      <c r="J1" s="51" t="s">
        <v>1492</v>
      </c>
      <c r="K1" s="51" t="s">
        <v>1494</v>
      </c>
    </row>
    <row r="2" spans="1:11" hidden="1" x14ac:dyDescent="0.2">
      <c r="A2" s="18" t="s">
        <v>2372</v>
      </c>
      <c r="B2" s="18">
        <v>44</v>
      </c>
      <c r="C2" s="18">
        <v>2</v>
      </c>
      <c r="D2" s="18" t="e">
        <v>#NAME?</v>
      </c>
      <c r="E2" s="18" t="s">
        <v>2373</v>
      </c>
      <c r="F2" s="18">
        <v>1</v>
      </c>
      <c r="G2" s="18" t="s">
        <v>749</v>
      </c>
      <c r="H2" s="18" t="s">
        <v>2912</v>
      </c>
      <c r="I2" s="18" t="s">
        <v>3533</v>
      </c>
      <c r="J2" s="18" t="s">
        <v>2375</v>
      </c>
      <c r="K2" s="18" t="s">
        <v>2376</v>
      </c>
    </row>
    <row r="3" spans="1:11" x14ac:dyDescent="0.2">
      <c r="A3" s="18" t="s">
        <v>3250</v>
      </c>
      <c r="B3" s="18">
        <v>107</v>
      </c>
      <c r="C3" s="18">
        <v>3</v>
      </c>
      <c r="D3" s="18" t="e">
        <v>#NAME?</v>
      </c>
      <c r="E3" s="18" t="s">
        <v>3251</v>
      </c>
      <c r="F3" s="18">
        <v>1</v>
      </c>
      <c r="G3" s="18" t="s">
        <v>3252</v>
      </c>
      <c r="H3" s="18" t="s">
        <v>2169</v>
      </c>
      <c r="I3" s="52" t="s">
        <v>3534</v>
      </c>
      <c r="J3" s="18" t="s">
        <v>3254</v>
      </c>
      <c r="K3" s="18" t="s">
        <v>3255</v>
      </c>
    </row>
    <row r="4" spans="1:11" x14ac:dyDescent="0.2">
      <c r="A4" s="18" t="s">
        <v>3264</v>
      </c>
      <c r="B4" s="18">
        <v>109</v>
      </c>
      <c r="C4" s="18">
        <v>2</v>
      </c>
      <c r="D4" s="18" t="e">
        <v>#NAME?</v>
      </c>
      <c r="E4" s="18" t="s">
        <v>3267</v>
      </c>
      <c r="F4" s="18">
        <v>1</v>
      </c>
      <c r="G4" s="18" t="s">
        <v>1485</v>
      </c>
      <c r="H4" s="18" t="s">
        <v>2208</v>
      </c>
      <c r="I4" s="18" t="s">
        <v>3535</v>
      </c>
      <c r="J4" s="18" t="s">
        <v>1558</v>
      </c>
      <c r="K4" s="18" t="s">
        <v>3268</v>
      </c>
    </row>
    <row r="5" spans="1:11" x14ac:dyDescent="0.2">
      <c r="A5" s="41" t="s">
        <v>1495</v>
      </c>
      <c r="B5" s="41">
        <v>3</v>
      </c>
      <c r="C5" s="41">
        <v>1</v>
      </c>
      <c r="D5" s="41" t="e">
        <v>#NAME?</v>
      </c>
      <c r="E5" s="41" t="s">
        <v>1506</v>
      </c>
      <c r="F5" s="41">
        <v>1</v>
      </c>
      <c r="G5" s="53" t="s">
        <v>1445</v>
      </c>
      <c r="H5" s="18" t="s">
        <v>2058</v>
      </c>
      <c r="I5" s="18"/>
      <c r="J5" s="41" t="s">
        <v>1508</v>
      </c>
      <c r="K5" s="41" t="s">
        <v>1510</v>
      </c>
    </row>
    <row r="6" spans="1:11" x14ac:dyDescent="0.2">
      <c r="A6" s="18" t="s">
        <v>1529</v>
      </c>
      <c r="B6" s="18">
        <v>3</v>
      </c>
      <c r="C6" s="18">
        <v>2</v>
      </c>
      <c r="D6" s="18" t="e">
        <v>#NAME?</v>
      </c>
      <c r="E6" s="18" t="s">
        <v>1524</v>
      </c>
      <c r="F6" s="41">
        <v>1</v>
      </c>
      <c r="G6" s="18" t="s">
        <v>1551</v>
      </c>
      <c r="H6" s="18" t="s">
        <v>1552</v>
      </c>
      <c r="I6" s="18"/>
      <c r="J6" s="18" t="s">
        <v>1553</v>
      </c>
      <c r="K6" s="18" t="s">
        <v>1554</v>
      </c>
    </row>
    <row r="7" spans="1:11" x14ac:dyDescent="0.2">
      <c r="A7" s="41" t="s">
        <v>1529</v>
      </c>
      <c r="B7" s="41">
        <v>3</v>
      </c>
      <c r="C7" s="41">
        <v>2</v>
      </c>
      <c r="D7" s="41" t="e">
        <v>#NAME?</v>
      </c>
      <c r="E7" s="41" t="s">
        <v>1557</v>
      </c>
      <c r="F7" s="41">
        <v>1</v>
      </c>
      <c r="G7" s="53" t="s">
        <v>1445</v>
      </c>
      <c r="H7" s="18" t="s">
        <v>2058</v>
      </c>
      <c r="I7" s="18"/>
      <c r="J7" s="41" t="s">
        <v>1558</v>
      </c>
      <c r="K7" s="41" t="s">
        <v>1559</v>
      </c>
    </row>
    <row r="8" spans="1:11" x14ac:dyDescent="0.2">
      <c r="A8" s="18" t="s">
        <v>1529</v>
      </c>
      <c r="B8" s="18">
        <v>3</v>
      </c>
      <c r="C8" s="18">
        <v>2</v>
      </c>
      <c r="D8" s="18" t="e">
        <v>#NAME?</v>
      </c>
      <c r="E8" s="18" t="s">
        <v>1562</v>
      </c>
      <c r="F8" s="41">
        <v>1</v>
      </c>
      <c r="G8" s="18" t="s">
        <v>1563</v>
      </c>
      <c r="H8" s="18" t="s">
        <v>3536</v>
      </c>
      <c r="I8" s="18"/>
      <c r="J8" s="41" t="s">
        <v>1558</v>
      </c>
      <c r="K8" s="18" t="s">
        <v>1565</v>
      </c>
    </row>
    <row r="9" spans="1:11" x14ac:dyDescent="0.2">
      <c r="A9" s="41" t="s">
        <v>1529</v>
      </c>
      <c r="B9" s="41">
        <v>3</v>
      </c>
      <c r="C9" s="41">
        <v>2</v>
      </c>
      <c r="D9" s="41" t="e">
        <v>#NAME?</v>
      </c>
      <c r="E9" s="41" t="s">
        <v>1575</v>
      </c>
      <c r="F9" s="41">
        <v>1</v>
      </c>
      <c r="G9" s="41" t="s">
        <v>1445</v>
      </c>
      <c r="H9" s="18" t="s">
        <v>2058</v>
      </c>
      <c r="I9" s="18"/>
      <c r="J9" s="41" t="s">
        <v>1508</v>
      </c>
      <c r="K9" s="41" t="s">
        <v>1576</v>
      </c>
    </row>
    <row r="10" spans="1:11" x14ac:dyDescent="0.2">
      <c r="A10" s="18" t="s">
        <v>1529</v>
      </c>
      <c r="B10" s="18">
        <v>3</v>
      </c>
      <c r="C10" s="18">
        <v>2</v>
      </c>
      <c r="D10" s="18" t="e">
        <v>#NAME?</v>
      </c>
      <c r="E10" s="18" t="s">
        <v>1577</v>
      </c>
      <c r="F10" s="41">
        <v>1</v>
      </c>
      <c r="G10" s="18" t="s">
        <v>1445</v>
      </c>
      <c r="H10" s="18" t="s">
        <v>2058</v>
      </c>
      <c r="I10" s="18"/>
      <c r="J10" s="18" t="s">
        <v>1508</v>
      </c>
      <c r="K10" s="18" t="s">
        <v>1578</v>
      </c>
    </row>
    <row r="11" spans="1:11" x14ac:dyDescent="0.2">
      <c r="A11" s="41" t="s">
        <v>1581</v>
      </c>
      <c r="B11" s="41">
        <v>3</v>
      </c>
      <c r="C11" s="41">
        <v>3</v>
      </c>
      <c r="D11" s="41" t="e">
        <v>#NAME?</v>
      </c>
      <c r="E11" s="41" t="s">
        <v>1582</v>
      </c>
      <c r="F11" s="41">
        <v>1</v>
      </c>
      <c r="G11" s="53" t="s">
        <v>1442</v>
      </c>
      <c r="H11" s="18" t="s">
        <v>3537</v>
      </c>
      <c r="I11" s="52" t="s">
        <v>3538</v>
      </c>
      <c r="J11" s="41" t="s">
        <v>1978</v>
      </c>
      <c r="K11" s="41" t="s">
        <v>1585</v>
      </c>
    </row>
    <row r="12" spans="1:11" x14ac:dyDescent="0.2">
      <c r="A12" s="18" t="s">
        <v>1581</v>
      </c>
      <c r="B12" s="18">
        <v>3</v>
      </c>
      <c r="C12" s="18">
        <v>3</v>
      </c>
      <c r="D12" s="18" t="e">
        <v>#NAME?</v>
      </c>
      <c r="E12" s="18" t="s">
        <v>1600</v>
      </c>
      <c r="F12" s="41">
        <v>1</v>
      </c>
      <c r="G12" s="18" t="s">
        <v>1551</v>
      </c>
      <c r="H12" s="18" t="s">
        <v>1552</v>
      </c>
      <c r="I12" s="18"/>
      <c r="J12" s="18" t="s">
        <v>1601</v>
      </c>
      <c r="K12" s="18" t="s">
        <v>1602</v>
      </c>
    </row>
    <row r="13" spans="1:11" hidden="1" x14ac:dyDescent="0.2">
      <c r="A13" s="41" t="s">
        <v>1581</v>
      </c>
      <c r="B13" s="41">
        <v>3</v>
      </c>
      <c r="C13" s="41">
        <v>3</v>
      </c>
      <c r="D13" s="41" t="e">
        <v>#NAME?</v>
      </c>
      <c r="E13" s="41" t="s">
        <v>1613</v>
      </c>
      <c r="F13" s="41">
        <v>1</v>
      </c>
      <c r="G13" s="41" t="s">
        <v>1614</v>
      </c>
      <c r="H13" s="41" t="s">
        <v>1615</v>
      </c>
      <c r="I13" s="41"/>
      <c r="J13" s="41" t="s">
        <v>1508</v>
      </c>
      <c r="K13" s="41" t="s">
        <v>1617</v>
      </c>
    </row>
    <row r="14" spans="1:11" hidden="1" x14ac:dyDescent="0.2">
      <c r="A14" s="18" t="s">
        <v>1581</v>
      </c>
      <c r="B14" s="18">
        <v>3</v>
      </c>
      <c r="C14" s="18">
        <v>3</v>
      </c>
      <c r="D14" s="18" t="e">
        <v>#NAME?</v>
      </c>
      <c r="E14" s="18" t="s">
        <v>1618</v>
      </c>
      <c r="F14" s="41">
        <v>1</v>
      </c>
      <c r="G14" s="18" t="s">
        <v>1614</v>
      </c>
      <c r="H14" s="18" t="s">
        <v>1619</v>
      </c>
      <c r="I14" s="18"/>
      <c r="J14" s="18" t="s">
        <v>1620</v>
      </c>
      <c r="K14" s="18" t="s">
        <v>1621</v>
      </c>
    </row>
    <row r="15" spans="1:11" x14ac:dyDescent="0.2">
      <c r="A15" s="41" t="s">
        <v>1581</v>
      </c>
      <c r="B15" s="41">
        <v>3</v>
      </c>
      <c r="C15" s="41">
        <v>3</v>
      </c>
      <c r="D15" s="41" t="e">
        <v>#NAME?</v>
      </c>
      <c r="E15" s="41" t="s">
        <v>1501</v>
      </c>
      <c r="F15" s="41">
        <v>1</v>
      </c>
      <c r="G15" s="41" t="s">
        <v>1445</v>
      </c>
      <c r="H15" s="18" t="s">
        <v>2058</v>
      </c>
      <c r="I15" s="18"/>
      <c r="J15" s="41" t="s">
        <v>1508</v>
      </c>
      <c r="K15" s="41" t="s">
        <v>1624</v>
      </c>
    </row>
    <row r="16" spans="1:11" x14ac:dyDescent="0.2">
      <c r="A16" s="44" t="s">
        <v>1629</v>
      </c>
      <c r="B16" s="44">
        <v>5</v>
      </c>
      <c r="C16" s="44">
        <v>1</v>
      </c>
      <c r="D16" s="44" t="e">
        <v>#NAME?</v>
      </c>
      <c r="E16" s="44" t="s">
        <v>1647</v>
      </c>
      <c r="F16" s="44">
        <v>3</v>
      </c>
      <c r="G16" s="54" t="s">
        <v>230</v>
      </c>
      <c r="H16" s="54" t="s">
        <v>1648</v>
      </c>
      <c r="I16" s="55" t="s">
        <v>3539</v>
      </c>
      <c r="J16" s="41" t="s">
        <v>1508</v>
      </c>
      <c r="K16" s="41" t="s">
        <v>1649</v>
      </c>
    </row>
    <row r="17" spans="1:11" x14ac:dyDescent="0.2">
      <c r="A17" s="18" t="s">
        <v>1629</v>
      </c>
      <c r="B17" s="18">
        <v>5</v>
      </c>
      <c r="C17" s="18">
        <v>1</v>
      </c>
      <c r="D17" s="18" t="e">
        <v>#NAME?</v>
      </c>
      <c r="E17" s="18" t="s">
        <v>1644</v>
      </c>
      <c r="F17" s="41">
        <v>1</v>
      </c>
      <c r="G17" s="56" t="s">
        <v>230</v>
      </c>
      <c r="H17" s="18" t="s">
        <v>3540</v>
      </c>
      <c r="I17" s="52" t="s">
        <v>3541</v>
      </c>
      <c r="J17" s="41" t="s">
        <v>1508</v>
      </c>
      <c r="K17" s="18" t="s">
        <v>1646</v>
      </c>
    </row>
    <row r="18" spans="1:11" x14ac:dyDescent="0.2">
      <c r="A18" s="44" t="s">
        <v>1650</v>
      </c>
      <c r="B18" s="44">
        <v>5</v>
      </c>
      <c r="C18" s="44">
        <v>2</v>
      </c>
      <c r="D18" s="44" t="e">
        <v>#NAME?</v>
      </c>
      <c r="E18" s="44" t="s">
        <v>1661</v>
      </c>
      <c r="F18" s="44">
        <v>1</v>
      </c>
      <c r="G18" s="44" t="s">
        <v>284</v>
      </c>
      <c r="H18" s="44" t="s">
        <v>1662</v>
      </c>
      <c r="I18" s="44"/>
      <c r="J18" s="41" t="s">
        <v>1659</v>
      </c>
      <c r="K18" s="41" t="s">
        <v>1663</v>
      </c>
    </row>
    <row r="19" spans="1:11" x14ac:dyDescent="0.2">
      <c r="A19" s="18" t="s">
        <v>1650</v>
      </c>
      <c r="B19" s="18">
        <v>5</v>
      </c>
      <c r="C19" s="18">
        <v>2</v>
      </c>
      <c r="D19" s="18" t="e">
        <v>#NAME?</v>
      </c>
      <c r="E19" s="18" t="s">
        <v>1638</v>
      </c>
      <c r="F19" s="41">
        <v>1</v>
      </c>
      <c r="G19" s="18" t="s">
        <v>284</v>
      </c>
      <c r="H19" s="18" t="s">
        <v>1658</v>
      </c>
      <c r="I19" s="18"/>
      <c r="J19" s="18" t="s">
        <v>1659</v>
      </c>
      <c r="K19" s="18" t="s">
        <v>1660</v>
      </c>
    </row>
    <row r="20" spans="1:11" x14ac:dyDescent="0.2">
      <c r="A20" s="18" t="s">
        <v>1650</v>
      </c>
      <c r="B20" s="18">
        <v>5</v>
      </c>
      <c r="C20" s="18">
        <v>2</v>
      </c>
      <c r="D20" s="18" t="e">
        <v>#NAME?</v>
      </c>
      <c r="E20" s="18" t="s">
        <v>1673</v>
      </c>
      <c r="F20" s="41">
        <v>1</v>
      </c>
      <c r="G20" s="18" t="s">
        <v>259</v>
      </c>
      <c r="H20" s="18" t="s">
        <v>1658</v>
      </c>
      <c r="I20" s="18"/>
      <c r="J20" s="41" t="s">
        <v>1978</v>
      </c>
      <c r="K20" s="18" t="s">
        <v>1674</v>
      </c>
    </row>
    <row r="21" spans="1:11" x14ac:dyDescent="0.2">
      <c r="A21" s="41" t="s">
        <v>1650</v>
      </c>
      <c r="B21" s="41">
        <v>5</v>
      </c>
      <c r="C21" s="41">
        <v>2</v>
      </c>
      <c r="D21" s="41" t="e">
        <v>#NAME?</v>
      </c>
      <c r="E21" s="41" t="s">
        <v>1675</v>
      </c>
      <c r="F21" s="41">
        <v>1</v>
      </c>
      <c r="G21" s="41" t="s">
        <v>259</v>
      </c>
      <c r="H21" s="18" t="s">
        <v>2058</v>
      </c>
      <c r="I21" s="18"/>
      <c r="J21" s="41" t="s">
        <v>1558</v>
      </c>
      <c r="K21" s="41" t="s">
        <v>1676</v>
      </c>
    </row>
    <row r="22" spans="1:11" x14ac:dyDescent="0.2">
      <c r="A22" s="41" t="s">
        <v>1681</v>
      </c>
      <c r="B22" s="41">
        <v>5</v>
      </c>
      <c r="C22" s="41">
        <v>3</v>
      </c>
      <c r="D22" s="41" t="e">
        <v>#NAME?</v>
      </c>
      <c r="E22" s="41" t="s">
        <v>1702</v>
      </c>
      <c r="F22" s="41">
        <v>1</v>
      </c>
      <c r="G22" s="53" t="s">
        <v>233</v>
      </c>
      <c r="H22" s="18" t="s">
        <v>1658</v>
      </c>
      <c r="I22" s="18"/>
      <c r="J22" s="41" t="s">
        <v>1508</v>
      </c>
      <c r="K22" s="41" t="s">
        <v>1703</v>
      </c>
    </row>
    <row r="23" spans="1:11" x14ac:dyDescent="0.2">
      <c r="A23" s="18" t="s">
        <v>1681</v>
      </c>
      <c r="B23" s="18">
        <v>5</v>
      </c>
      <c r="C23" s="18">
        <v>3</v>
      </c>
      <c r="D23" s="18" t="e">
        <v>#NAME?</v>
      </c>
      <c r="E23" s="18" t="s">
        <v>1709</v>
      </c>
      <c r="F23" s="41">
        <v>1</v>
      </c>
      <c r="G23" s="18" t="s">
        <v>233</v>
      </c>
      <c r="H23" s="18" t="s">
        <v>1658</v>
      </c>
      <c r="I23" s="18"/>
      <c r="J23" s="41" t="s">
        <v>1558</v>
      </c>
      <c r="K23" s="18" t="s">
        <v>1710</v>
      </c>
    </row>
    <row r="24" spans="1:11" hidden="1" x14ac:dyDescent="0.2">
      <c r="A24" s="41" t="s">
        <v>1711</v>
      </c>
      <c r="B24" s="41">
        <v>8</v>
      </c>
      <c r="C24" s="41">
        <v>1</v>
      </c>
      <c r="D24" s="41" t="e">
        <v>#NAME?</v>
      </c>
      <c r="E24" s="41" t="s">
        <v>1720</v>
      </c>
      <c r="F24" s="41">
        <v>1</v>
      </c>
      <c r="G24" s="41" t="s">
        <v>1455</v>
      </c>
      <c r="H24" s="41" t="s">
        <v>1721</v>
      </c>
      <c r="I24" s="41"/>
      <c r="J24" s="41" t="s">
        <v>1978</v>
      </c>
      <c r="K24" s="41" t="s">
        <v>1722</v>
      </c>
    </row>
    <row r="25" spans="1:11" hidden="1" x14ac:dyDescent="0.2">
      <c r="A25" s="18" t="s">
        <v>1711</v>
      </c>
      <c r="B25" s="18">
        <v>8</v>
      </c>
      <c r="C25" s="18">
        <v>1</v>
      </c>
      <c r="D25" s="18" t="e">
        <v>#NAME?</v>
      </c>
      <c r="E25" s="18" t="s">
        <v>1720</v>
      </c>
      <c r="F25" s="41">
        <v>1</v>
      </c>
      <c r="G25" s="18" t="s">
        <v>1455</v>
      </c>
      <c r="H25" s="18" t="s">
        <v>1723</v>
      </c>
      <c r="I25" s="18"/>
      <c r="J25" s="18" t="s">
        <v>1724</v>
      </c>
      <c r="K25" s="18" t="s">
        <v>1725</v>
      </c>
    </row>
    <row r="26" spans="1:11" x14ac:dyDescent="0.2">
      <c r="A26" s="44" t="s">
        <v>1726</v>
      </c>
      <c r="B26" s="44">
        <v>8</v>
      </c>
      <c r="C26" s="44">
        <v>2</v>
      </c>
      <c r="D26" s="44" t="e">
        <v>#NAME?</v>
      </c>
      <c r="E26" s="44" t="s">
        <v>1728</v>
      </c>
      <c r="F26" s="44">
        <v>1</v>
      </c>
      <c r="G26" s="44" t="s">
        <v>1454</v>
      </c>
      <c r="H26" s="44" t="s">
        <v>1729</v>
      </c>
      <c r="I26" s="44"/>
      <c r="J26" s="41" t="s">
        <v>1978</v>
      </c>
      <c r="K26" s="41" t="s">
        <v>1730</v>
      </c>
    </row>
    <row r="27" spans="1:11" hidden="1" x14ac:dyDescent="0.2">
      <c r="A27" s="18" t="s">
        <v>1739</v>
      </c>
      <c r="B27" s="18">
        <v>8</v>
      </c>
      <c r="C27" s="18">
        <v>3</v>
      </c>
      <c r="D27" s="18" t="e">
        <v>#NAME?</v>
      </c>
      <c r="E27" s="18" t="s">
        <v>1741</v>
      </c>
      <c r="F27" s="41">
        <v>1</v>
      </c>
      <c r="G27" s="18" t="s">
        <v>1454</v>
      </c>
      <c r="H27" s="18" t="s">
        <v>1615</v>
      </c>
      <c r="I27" s="18"/>
      <c r="J27" s="18" t="s">
        <v>1558</v>
      </c>
      <c r="K27" s="18" t="s">
        <v>1743</v>
      </c>
    </row>
    <row r="28" spans="1:11" hidden="1" x14ac:dyDescent="0.2">
      <c r="A28" s="41" t="s">
        <v>1739</v>
      </c>
      <c r="B28" s="41">
        <v>8</v>
      </c>
      <c r="C28" s="41">
        <v>3</v>
      </c>
      <c r="D28" s="41" t="e">
        <v>#NAME?</v>
      </c>
      <c r="E28" s="41" t="s">
        <v>1720</v>
      </c>
      <c r="F28" s="41">
        <v>1</v>
      </c>
      <c r="G28" s="41" t="s">
        <v>1455</v>
      </c>
      <c r="H28" s="41" t="s">
        <v>1619</v>
      </c>
      <c r="I28" s="41"/>
      <c r="J28" s="41" t="s">
        <v>1558</v>
      </c>
      <c r="K28" s="41" t="s">
        <v>1746</v>
      </c>
    </row>
    <row r="29" spans="1:11" hidden="1" x14ac:dyDescent="0.2">
      <c r="A29" s="18" t="s">
        <v>1747</v>
      </c>
      <c r="B29" s="18">
        <v>10</v>
      </c>
      <c r="C29" s="18">
        <v>1</v>
      </c>
      <c r="D29" s="18" t="e">
        <v>#NAME?</v>
      </c>
      <c r="E29" s="18" t="s">
        <v>1751</v>
      </c>
      <c r="F29" s="41">
        <v>1</v>
      </c>
      <c r="G29" s="18" t="s">
        <v>340</v>
      </c>
      <c r="H29" s="18" t="s">
        <v>1615</v>
      </c>
      <c r="I29" s="18"/>
      <c r="J29" s="18" t="s">
        <v>1752</v>
      </c>
      <c r="K29" s="18" t="s">
        <v>1753</v>
      </c>
    </row>
    <row r="30" spans="1:11" hidden="1" x14ac:dyDescent="0.2">
      <c r="A30" s="41" t="s">
        <v>1747</v>
      </c>
      <c r="B30" s="41">
        <v>10</v>
      </c>
      <c r="C30" s="41">
        <v>1</v>
      </c>
      <c r="D30" s="41" t="e">
        <v>#NAME?</v>
      </c>
      <c r="E30" s="41" t="s">
        <v>1754</v>
      </c>
      <c r="F30" s="41">
        <v>1</v>
      </c>
      <c r="G30" s="41" t="s">
        <v>340</v>
      </c>
      <c r="H30" s="41" t="s">
        <v>1615</v>
      </c>
      <c r="I30" s="41"/>
      <c r="J30" s="41" t="s">
        <v>1508</v>
      </c>
      <c r="K30" s="41" t="s">
        <v>1756</v>
      </c>
    </row>
    <row r="31" spans="1:11" x14ac:dyDescent="0.2">
      <c r="A31" s="18" t="s">
        <v>1760</v>
      </c>
      <c r="B31" s="18">
        <v>10</v>
      </c>
      <c r="C31" s="18">
        <v>3</v>
      </c>
      <c r="D31" s="18" t="e">
        <v>#NAME?</v>
      </c>
      <c r="E31" s="18" t="s">
        <v>1763</v>
      </c>
      <c r="F31" s="41">
        <v>1</v>
      </c>
      <c r="G31" s="18" t="s">
        <v>340</v>
      </c>
      <c r="H31" s="18" t="s">
        <v>1658</v>
      </c>
      <c r="I31" s="18"/>
      <c r="J31" s="41" t="s">
        <v>1558</v>
      </c>
      <c r="K31" s="18" t="s">
        <v>1765</v>
      </c>
    </row>
    <row r="32" spans="1:11" hidden="1" x14ac:dyDescent="0.2">
      <c r="A32" s="41" t="s">
        <v>1766</v>
      </c>
      <c r="B32" s="41">
        <v>12</v>
      </c>
      <c r="C32" s="41">
        <v>1</v>
      </c>
      <c r="D32" s="41" t="e">
        <v>#NAME?</v>
      </c>
      <c r="E32" s="41" t="s">
        <v>1781</v>
      </c>
      <c r="F32" s="41">
        <v>1</v>
      </c>
      <c r="G32" s="41" t="s">
        <v>1782</v>
      </c>
      <c r="H32" s="41" t="s">
        <v>1615</v>
      </c>
      <c r="I32" s="41"/>
      <c r="J32" s="41" t="s">
        <v>1558</v>
      </c>
      <c r="K32" s="41" t="s">
        <v>1783</v>
      </c>
    </row>
    <row r="33" spans="1:11" x14ac:dyDescent="0.2">
      <c r="A33" s="18" t="s">
        <v>1789</v>
      </c>
      <c r="B33" s="18">
        <v>12</v>
      </c>
      <c r="C33" s="18">
        <v>3</v>
      </c>
      <c r="D33" s="18" t="e">
        <v>#NAME?</v>
      </c>
      <c r="E33" s="18" t="s">
        <v>1792</v>
      </c>
      <c r="F33" s="41">
        <v>1</v>
      </c>
      <c r="G33" s="18" t="s">
        <v>1790</v>
      </c>
      <c r="H33" s="18" t="s">
        <v>1658</v>
      </c>
      <c r="I33" s="18"/>
      <c r="J33" s="41" t="s">
        <v>1508</v>
      </c>
      <c r="K33" s="18" t="s">
        <v>1794</v>
      </c>
    </row>
    <row r="34" spans="1:11" hidden="1" x14ac:dyDescent="0.2">
      <c r="A34" s="41" t="s">
        <v>1821</v>
      </c>
      <c r="B34" s="41">
        <v>16</v>
      </c>
      <c r="C34" s="41">
        <v>1</v>
      </c>
      <c r="D34" s="41" t="e">
        <v>#NAME?</v>
      </c>
      <c r="E34" s="41" t="s">
        <v>1830</v>
      </c>
      <c r="F34" s="41">
        <v>1</v>
      </c>
      <c r="G34" s="41" t="s">
        <v>406</v>
      </c>
      <c r="H34" s="18" t="s">
        <v>1658</v>
      </c>
      <c r="I34" s="18"/>
      <c r="J34" s="41" t="s">
        <v>1831</v>
      </c>
      <c r="K34" s="41" t="s">
        <v>1832</v>
      </c>
    </row>
    <row r="35" spans="1:11" x14ac:dyDescent="0.2">
      <c r="A35" s="18" t="s">
        <v>1821</v>
      </c>
      <c r="B35" s="18">
        <v>16</v>
      </c>
      <c r="C35" s="18">
        <v>1</v>
      </c>
      <c r="D35" s="18" t="e">
        <v>#NAME?</v>
      </c>
      <c r="E35" s="18" t="s">
        <v>1839</v>
      </c>
      <c r="F35" s="41">
        <v>1</v>
      </c>
      <c r="G35" s="18" t="s">
        <v>417</v>
      </c>
      <c r="H35" s="18" t="s">
        <v>1840</v>
      </c>
      <c r="I35" s="18"/>
      <c r="J35" s="41" t="s">
        <v>1558</v>
      </c>
      <c r="K35" s="18" t="s">
        <v>1841</v>
      </c>
    </row>
    <row r="36" spans="1:11" x14ac:dyDescent="0.2">
      <c r="A36" s="41" t="s">
        <v>1842</v>
      </c>
      <c r="B36" s="41">
        <v>16</v>
      </c>
      <c r="C36" s="41">
        <v>2</v>
      </c>
      <c r="D36" s="41" t="e">
        <v>#NAME?</v>
      </c>
      <c r="E36" s="41" t="s">
        <v>1847</v>
      </c>
      <c r="F36" s="41">
        <v>1</v>
      </c>
      <c r="G36" s="41" t="s">
        <v>1848</v>
      </c>
      <c r="H36" s="18" t="s">
        <v>1658</v>
      </c>
      <c r="I36" s="18"/>
      <c r="J36" s="41" t="s">
        <v>1849</v>
      </c>
      <c r="K36" s="41" t="s">
        <v>1850</v>
      </c>
    </row>
    <row r="37" spans="1:11" x14ac:dyDescent="0.2">
      <c r="A37" s="18" t="s">
        <v>1842</v>
      </c>
      <c r="B37" s="18">
        <v>16</v>
      </c>
      <c r="C37" s="18">
        <v>2</v>
      </c>
      <c r="D37" s="18" t="e">
        <v>#NAME?</v>
      </c>
      <c r="E37" s="18" t="s">
        <v>1851</v>
      </c>
      <c r="F37" s="41">
        <v>1</v>
      </c>
      <c r="G37" s="56" t="s">
        <v>417</v>
      </c>
      <c r="H37" s="18" t="s">
        <v>3542</v>
      </c>
      <c r="I37" s="52" t="s">
        <v>3543</v>
      </c>
      <c r="J37" s="18" t="s">
        <v>1852</v>
      </c>
      <c r="K37" s="18" t="s">
        <v>1853</v>
      </c>
    </row>
    <row r="38" spans="1:11" x14ac:dyDescent="0.2">
      <c r="A38" s="41" t="s">
        <v>1858</v>
      </c>
      <c r="B38" s="41">
        <v>16</v>
      </c>
      <c r="C38" s="41">
        <v>3</v>
      </c>
      <c r="D38" s="41" t="e">
        <v>#NAME?</v>
      </c>
      <c r="E38" s="41" t="s">
        <v>1524</v>
      </c>
      <c r="F38" s="41">
        <v>1</v>
      </c>
      <c r="G38" s="41" t="s">
        <v>414</v>
      </c>
      <c r="H38" s="18" t="s">
        <v>1658</v>
      </c>
      <c r="I38" s="18"/>
      <c r="J38" s="41" t="s">
        <v>1978</v>
      </c>
      <c r="K38" s="41" t="s">
        <v>1866</v>
      </c>
    </row>
    <row r="39" spans="1:11" hidden="1" x14ac:dyDescent="0.2">
      <c r="A39" s="18" t="s">
        <v>1867</v>
      </c>
      <c r="B39" s="18">
        <v>17</v>
      </c>
      <c r="C39" s="18">
        <v>1</v>
      </c>
      <c r="D39" s="18" t="e">
        <v>#NAME?</v>
      </c>
      <c r="E39" s="18" t="s">
        <v>1870</v>
      </c>
      <c r="F39" s="41">
        <v>1</v>
      </c>
      <c r="G39" s="18" t="s">
        <v>425</v>
      </c>
      <c r="H39" s="18" t="s">
        <v>1871</v>
      </c>
      <c r="I39" s="18"/>
      <c r="J39" s="41" t="s">
        <v>1724</v>
      </c>
      <c r="K39" s="18" t="s">
        <v>1873</v>
      </c>
    </row>
    <row r="40" spans="1:11" hidden="1" x14ac:dyDescent="0.2">
      <c r="A40" s="18" t="s">
        <v>1892</v>
      </c>
      <c r="B40" s="18">
        <v>19</v>
      </c>
      <c r="C40" s="18">
        <v>3</v>
      </c>
      <c r="D40" s="18" t="e">
        <v>#NAME?</v>
      </c>
      <c r="E40" s="18" t="s">
        <v>1894</v>
      </c>
      <c r="F40" s="41">
        <v>1</v>
      </c>
      <c r="G40" s="18" t="s">
        <v>1462</v>
      </c>
      <c r="H40" s="18" t="s">
        <v>1619</v>
      </c>
      <c r="I40" s="18"/>
      <c r="J40" s="41" t="s">
        <v>1978</v>
      </c>
      <c r="K40" s="18" t="s">
        <v>1895</v>
      </c>
    </row>
    <row r="41" spans="1:11" hidden="1" x14ac:dyDescent="0.2">
      <c r="A41" s="41" t="s">
        <v>1916</v>
      </c>
      <c r="B41" s="41">
        <v>20</v>
      </c>
      <c r="C41" s="41">
        <v>2</v>
      </c>
      <c r="D41" s="41" t="e">
        <v>#NAME?</v>
      </c>
      <c r="E41" s="41" t="s">
        <v>1919</v>
      </c>
      <c r="F41" s="41">
        <v>1</v>
      </c>
      <c r="G41" s="41" t="s">
        <v>1920</v>
      </c>
      <c r="H41" s="41" t="s">
        <v>1615</v>
      </c>
      <c r="I41" s="41"/>
      <c r="J41" s="41" t="s">
        <v>1558</v>
      </c>
      <c r="K41" s="41" t="s">
        <v>1922</v>
      </c>
    </row>
    <row r="42" spans="1:11" x14ac:dyDescent="0.2">
      <c r="A42" s="18" t="s">
        <v>1916</v>
      </c>
      <c r="B42" s="18">
        <v>20</v>
      </c>
      <c r="C42" s="18">
        <v>2</v>
      </c>
      <c r="D42" s="18" t="e">
        <v>#NAME?</v>
      </c>
      <c r="E42" s="18" t="s">
        <v>1911</v>
      </c>
      <c r="F42" s="41">
        <v>1</v>
      </c>
      <c r="G42" s="18" t="s">
        <v>1920</v>
      </c>
      <c r="H42" s="18" t="s">
        <v>1658</v>
      </c>
      <c r="I42" s="18"/>
      <c r="J42" s="41" t="s">
        <v>1558</v>
      </c>
      <c r="K42" s="18" t="s">
        <v>1923</v>
      </c>
    </row>
    <row r="43" spans="1:11" x14ac:dyDescent="0.2">
      <c r="A43" s="41" t="s">
        <v>1937</v>
      </c>
      <c r="B43" s="41">
        <v>20</v>
      </c>
      <c r="C43" s="41">
        <v>3</v>
      </c>
      <c r="D43" s="41" t="e">
        <v>#NAME?</v>
      </c>
      <c r="E43" s="41" t="s">
        <v>1924</v>
      </c>
      <c r="F43" s="41">
        <v>1</v>
      </c>
      <c r="G43" s="41" t="s">
        <v>251</v>
      </c>
      <c r="H43" s="41" t="s">
        <v>1552</v>
      </c>
      <c r="I43" s="41"/>
      <c r="J43" s="41" t="s">
        <v>1508</v>
      </c>
      <c r="K43" s="41" t="s">
        <v>1954</v>
      </c>
    </row>
    <row r="44" spans="1:11" x14ac:dyDescent="0.2">
      <c r="A44" s="18" t="s">
        <v>1937</v>
      </c>
      <c r="B44" s="18">
        <v>20</v>
      </c>
      <c r="C44" s="18">
        <v>3</v>
      </c>
      <c r="D44" s="18" t="e">
        <v>#NAME?</v>
      </c>
      <c r="E44" s="18" t="s">
        <v>1919</v>
      </c>
      <c r="F44" s="41">
        <v>1</v>
      </c>
      <c r="G44" s="18" t="s">
        <v>1920</v>
      </c>
      <c r="H44" s="18" t="s">
        <v>1552</v>
      </c>
      <c r="I44" s="18"/>
      <c r="J44" s="41" t="s">
        <v>1508</v>
      </c>
      <c r="K44" s="18" t="s">
        <v>1956</v>
      </c>
    </row>
    <row r="45" spans="1:11" x14ac:dyDescent="0.2">
      <c r="A45" s="41" t="s">
        <v>1957</v>
      </c>
      <c r="B45" s="41">
        <v>21</v>
      </c>
      <c r="C45" s="41">
        <v>1</v>
      </c>
      <c r="D45" s="41" t="e">
        <v>#NAME?</v>
      </c>
      <c r="E45" s="41" t="s">
        <v>1960</v>
      </c>
      <c r="F45" s="41">
        <v>1</v>
      </c>
      <c r="G45" s="41" t="s">
        <v>484</v>
      </c>
      <c r="H45" s="18" t="s">
        <v>1658</v>
      </c>
      <c r="I45" s="18"/>
      <c r="J45" s="41" t="s">
        <v>1558</v>
      </c>
      <c r="K45" s="41" t="s">
        <v>1961</v>
      </c>
    </row>
    <row r="46" spans="1:11" hidden="1" x14ac:dyDescent="0.2">
      <c r="A46" s="18" t="s">
        <v>1957</v>
      </c>
      <c r="B46" s="18">
        <v>21</v>
      </c>
      <c r="C46" s="18">
        <v>1</v>
      </c>
      <c r="D46" s="18" t="e">
        <v>#NAME?</v>
      </c>
      <c r="E46" s="18" t="s">
        <v>1964</v>
      </c>
      <c r="F46" s="41">
        <v>1</v>
      </c>
      <c r="G46" s="18" t="s">
        <v>484</v>
      </c>
      <c r="H46" s="18" t="s">
        <v>1965</v>
      </c>
      <c r="I46" s="18"/>
      <c r="J46" s="18" t="s">
        <v>1966</v>
      </c>
      <c r="K46" s="18" t="s">
        <v>1967</v>
      </c>
    </row>
    <row r="47" spans="1:11" x14ac:dyDescent="0.2">
      <c r="A47" s="41" t="s">
        <v>1972</v>
      </c>
      <c r="B47" s="41">
        <v>21</v>
      </c>
      <c r="C47" s="41">
        <v>2</v>
      </c>
      <c r="D47" s="41" t="e">
        <v>#NAME?</v>
      </c>
      <c r="E47" s="41" t="s">
        <v>1962</v>
      </c>
      <c r="F47" s="41">
        <v>1</v>
      </c>
      <c r="G47" s="41" t="s">
        <v>1977</v>
      </c>
      <c r="H47" s="18" t="s">
        <v>1658</v>
      </c>
      <c r="I47" s="18"/>
      <c r="J47" s="41" t="s">
        <v>1978</v>
      </c>
      <c r="K47" s="41" t="s">
        <v>1979</v>
      </c>
    </row>
    <row r="48" spans="1:11" x14ac:dyDescent="0.2">
      <c r="A48" s="18" t="s">
        <v>1972</v>
      </c>
      <c r="B48" s="18">
        <v>21</v>
      </c>
      <c r="C48" s="18">
        <v>2</v>
      </c>
      <c r="D48" s="18" t="e">
        <v>#NAME?</v>
      </c>
      <c r="E48" s="18" t="s">
        <v>1980</v>
      </c>
      <c r="F48" s="41">
        <v>1</v>
      </c>
      <c r="G48" s="56" t="s">
        <v>1981</v>
      </c>
      <c r="H48" s="18" t="s">
        <v>1658</v>
      </c>
      <c r="I48" s="18"/>
      <c r="J48" s="41" t="s">
        <v>1978</v>
      </c>
      <c r="K48" s="18" t="s">
        <v>1982</v>
      </c>
    </row>
    <row r="49" spans="1:11" hidden="1" x14ac:dyDescent="0.2">
      <c r="A49" s="41" t="s">
        <v>1972</v>
      </c>
      <c r="B49" s="41">
        <v>21</v>
      </c>
      <c r="C49" s="41">
        <v>2</v>
      </c>
      <c r="D49" s="41" t="e">
        <v>#NAME?</v>
      </c>
      <c r="E49" s="41" t="s">
        <v>1983</v>
      </c>
      <c r="F49" s="41">
        <v>1</v>
      </c>
      <c r="G49" s="53" t="s">
        <v>1981</v>
      </c>
      <c r="H49" s="53" t="s">
        <v>1552</v>
      </c>
      <c r="I49" s="53"/>
      <c r="J49" s="41" t="s">
        <v>1724</v>
      </c>
      <c r="K49" s="41" t="s">
        <v>1984</v>
      </c>
    </row>
    <row r="50" spans="1:11" x14ac:dyDescent="0.2">
      <c r="A50" s="18" t="s">
        <v>1985</v>
      </c>
      <c r="B50" s="18">
        <v>21</v>
      </c>
      <c r="C50" s="18">
        <v>3</v>
      </c>
      <c r="D50" s="18" t="e">
        <v>#NAME?</v>
      </c>
      <c r="E50" s="18" t="s">
        <v>1980</v>
      </c>
      <c r="F50" s="41">
        <v>1</v>
      </c>
      <c r="G50" s="56" t="s">
        <v>1981</v>
      </c>
      <c r="H50" s="56" t="s">
        <v>1552</v>
      </c>
      <c r="I50" s="56"/>
      <c r="J50" s="41" t="s">
        <v>1508</v>
      </c>
      <c r="K50" s="18" t="s">
        <v>1987</v>
      </c>
    </row>
    <row r="51" spans="1:11" x14ac:dyDescent="0.2">
      <c r="A51" s="41" t="s">
        <v>1985</v>
      </c>
      <c r="B51" s="41">
        <v>21</v>
      </c>
      <c r="C51" s="41">
        <v>3</v>
      </c>
      <c r="D51" s="41" t="e">
        <v>#NAME?</v>
      </c>
      <c r="E51" s="41" t="s">
        <v>1962</v>
      </c>
      <c r="F51" s="41">
        <v>1</v>
      </c>
      <c r="G51" s="53" t="s">
        <v>1977</v>
      </c>
      <c r="H51" s="53" t="s">
        <v>1871</v>
      </c>
      <c r="I51" s="53"/>
      <c r="J51" s="41" t="s">
        <v>1508</v>
      </c>
      <c r="K51" s="41" t="s">
        <v>1988</v>
      </c>
    </row>
    <row r="52" spans="1:11" x14ac:dyDescent="0.2">
      <c r="A52" s="44" t="s">
        <v>1990</v>
      </c>
      <c r="B52" s="44">
        <v>23</v>
      </c>
      <c r="C52" s="44">
        <v>1</v>
      </c>
      <c r="D52" s="44" t="e">
        <v>#NAME?</v>
      </c>
      <c r="E52" s="44" t="s">
        <v>2005</v>
      </c>
      <c r="F52" s="44">
        <v>2</v>
      </c>
      <c r="G52" s="54" t="s">
        <v>503</v>
      </c>
      <c r="H52" s="44" t="s">
        <v>2007</v>
      </c>
      <c r="I52" s="44"/>
      <c r="J52" s="41" t="s">
        <v>1508</v>
      </c>
      <c r="K52" s="41" t="s">
        <v>2008</v>
      </c>
    </row>
    <row r="53" spans="1:11" x14ac:dyDescent="0.2">
      <c r="A53" s="18" t="s">
        <v>1990</v>
      </c>
      <c r="B53" s="18">
        <v>23</v>
      </c>
      <c r="C53" s="18">
        <v>1</v>
      </c>
      <c r="D53" s="18" t="e">
        <v>#NAME?</v>
      </c>
      <c r="E53" s="18" t="s">
        <v>2014</v>
      </c>
      <c r="F53" s="18">
        <v>3</v>
      </c>
      <c r="G53" s="56" t="s">
        <v>503</v>
      </c>
      <c r="H53" s="18" t="s">
        <v>1552</v>
      </c>
      <c r="I53" s="18"/>
      <c r="J53" s="41" t="s">
        <v>1508</v>
      </c>
      <c r="K53" s="18" t="s">
        <v>2015</v>
      </c>
    </row>
    <row r="54" spans="1:11" x14ac:dyDescent="0.2">
      <c r="A54" s="18" t="s">
        <v>1990</v>
      </c>
      <c r="B54" s="18">
        <v>23</v>
      </c>
      <c r="C54" s="18">
        <v>1</v>
      </c>
      <c r="D54" s="18" t="e">
        <v>#NAME?</v>
      </c>
      <c r="E54" s="18" t="s">
        <v>1999</v>
      </c>
      <c r="F54" s="41">
        <v>1</v>
      </c>
      <c r="G54" s="56" t="s">
        <v>503</v>
      </c>
      <c r="H54" s="18" t="s">
        <v>1658</v>
      </c>
      <c r="I54" s="18"/>
      <c r="J54" s="41" t="s">
        <v>1558</v>
      </c>
      <c r="K54" s="18" t="s">
        <v>2000</v>
      </c>
    </row>
    <row r="55" spans="1:11" x14ac:dyDescent="0.2">
      <c r="A55" s="18" t="s">
        <v>1990</v>
      </c>
      <c r="B55" s="18">
        <v>23</v>
      </c>
      <c r="C55" s="18">
        <v>1</v>
      </c>
      <c r="D55" s="18" t="e">
        <v>#NAME?</v>
      </c>
      <c r="E55" s="18" t="s">
        <v>2009</v>
      </c>
      <c r="F55" s="41">
        <v>1</v>
      </c>
      <c r="G55" s="18" t="s">
        <v>506</v>
      </c>
      <c r="H55" s="18" t="s">
        <v>1552</v>
      </c>
      <c r="I55" s="18"/>
      <c r="J55" s="18" t="s">
        <v>2010</v>
      </c>
      <c r="K55" s="18" t="s">
        <v>2011</v>
      </c>
    </row>
    <row r="56" spans="1:11" x14ac:dyDescent="0.2">
      <c r="A56" s="18" t="s">
        <v>2017</v>
      </c>
      <c r="B56" s="18">
        <v>23</v>
      </c>
      <c r="C56" s="18">
        <v>2</v>
      </c>
      <c r="D56" s="18" t="e">
        <v>#NAME?</v>
      </c>
      <c r="E56" s="18" t="s">
        <v>2009</v>
      </c>
      <c r="F56" s="41">
        <v>1</v>
      </c>
      <c r="G56" s="18" t="s">
        <v>506</v>
      </c>
      <c r="H56" s="18" t="s">
        <v>1552</v>
      </c>
      <c r="I56" s="18"/>
      <c r="J56" s="41" t="s">
        <v>1508</v>
      </c>
      <c r="K56" s="18" t="s">
        <v>2024</v>
      </c>
    </row>
    <row r="57" spans="1:11" hidden="1" x14ac:dyDescent="0.2">
      <c r="A57" s="41" t="s">
        <v>2017</v>
      </c>
      <c r="B57" s="41">
        <v>23</v>
      </c>
      <c r="C57" s="41">
        <v>2</v>
      </c>
      <c r="D57" s="41" t="e">
        <v>#NAME?</v>
      </c>
      <c r="E57" s="41" t="s">
        <v>2025</v>
      </c>
      <c r="F57" s="41">
        <v>1</v>
      </c>
      <c r="G57" s="53" t="s">
        <v>2026</v>
      </c>
      <c r="H57" s="53" t="s">
        <v>1871</v>
      </c>
      <c r="I57" s="53"/>
      <c r="J57" s="18" t="s">
        <v>1724</v>
      </c>
      <c r="K57" s="41" t="s">
        <v>2028</v>
      </c>
    </row>
    <row r="58" spans="1:11" hidden="1" x14ac:dyDescent="0.2">
      <c r="A58" s="18" t="s">
        <v>2017</v>
      </c>
      <c r="B58" s="18">
        <v>23</v>
      </c>
      <c r="C58" s="18">
        <v>2</v>
      </c>
      <c r="D58" s="18" t="e">
        <v>#NAME?</v>
      </c>
      <c r="E58" s="18" t="s">
        <v>1917</v>
      </c>
      <c r="F58" s="41">
        <v>1</v>
      </c>
      <c r="G58" s="56" t="s">
        <v>2026</v>
      </c>
      <c r="H58" s="18" t="s">
        <v>1619</v>
      </c>
      <c r="I58" s="18"/>
      <c r="J58" s="18" t="s">
        <v>1724</v>
      </c>
      <c r="K58" s="18" t="s">
        <v>2029</v>
      </c>
    </row>
    <row r="59" spans="1:11" hidden="1" x14ac:dyDescent="0.2">
      <c r="A59" s="41" t="s">
        <v>2017</v>
      </c>
      <c r="B59" s="41">
        <v>23</v>
      </c>
      <c r="C59" s="41">
        <v>2</v>
      </c>
      <c r="D59" s="41" t="e">
        <v>#NAME?</v>
      </c>
      <c r="E59" s="41" t="s">
        <v>2003</v>
      </c>
      <c r="F59" s="41">
        <v>1</v>
      </c>
      <c r="G59" s="53" t="s">
        <v>2030</v>
      </c>
      <c r="H59" s="41" t="s">
        <v>1619</v>
      </c>
      <c r="I59" s="41"/>
      <c r="J59" s="18" t="s">
        <v>1724</v>
      </c>
      <c r="K59" s="41" t="s">
        <v>2031</v>
      </c>
    </row>
    <row r="60" spans="1:11" x14ac:dyDescent="0.2">
      <c r="A60" s="18" t="s">
        <v>2033</v>
      </c>
      <c r="B60" s="18">
        <v>23</v>
      </c>
      <c r="C60" s="18">
        <v>3</v>
      </c>
      <c r="D60" s="18" t="e">
        <v>#NAME?</v>
      </c>
      <c r="E60" s="18" t="s">
        <v>2009</v>
      </c>
      <c r="F60" s="41">
        <v>1</v>
      </c>
      <c r="G60" s="56" t="s">
        <v>506</v>
      </c>
      <c r="H60" s="18" t="s">
        <v>1552</v>
      </c>
      <c r="I60" s="18"/>
      <c r="J60" s="41" t="s">
        <v>1558</v>
      </c>
      <c r="K60" s="18" t="s">
        <v>2034</v>
      </c>
    </row>
    <row r="61" spans="1:11" hidden="1" x14ac:dyDescent="0.2">
      <c r="A61" s="18" t="s">
        <v>2054</v>
      </c>
      <c r="B61" s="18">
        <v>25</v>
      </c>
      <c r="C61" s="18">
        <v>2</v>
      </c>
      <c r="D61" s="18" t="e">
        <v>#NAME?</v>
      </c>
      <c r="E61" s="18" t="s">
        <v>2061</v>
      </c>
      <c r="F61" s="41">
        <v>1</v>
      </c>
      <c r="G61" s="18" t="s">
        <v>531</v>
      </c>
      <c r="H61" s="18" t="s">
        <v>1619</v>
      </c>
      <c r="I61" s="18"/>
      <c r="J61" s="41" t="s">
        <v>1978</v>
      </c>
      <c r="K61" s="18" t="s">
        <v>2063</v>
      </c>
    </row>
    <row r="62" spans="1:11" hidden="1" x14ac:dyDescent="0.2">
      <c r="A62" s="41" t="s">
        <v>2054</v>
      </c>
      <c r="B62" s="41">
        <v>25</v>
      </c>
      <c r="C62" s="41">
        <v>2</v>
      </c>
      <c r="D62" s="41" t="e">
        <v>#NAME?</v>
      </c>
      <c r="E62" s="41" t="s">
        <v>2064</v>
      </c>
      <c r="F62" s="41">
        <v>1</v>
      </c>
      <c r="G62" s="41" t="s">
        <v>531</v>
      </c>
      <c r="H62" s="41" t="s">
        <v>1619</v>
      </c>
      <c r="I62" s="41"/>
      <c r="J62" s="41" t="s">
        <v>1978</v>
      </c>
      <c r="K62" s="41" t="s">
        <v>2065</v>
      </c>
    </row>
    <row r="63" spans="1:11" x14ac:dyDescent="0.2">
      <c r="A63" s="18" t="s">
        <v>2076</v>
      </c>
      <c r="B63" s="18">
        <v>28</v>
      </c>
      <c r="C63" s="18">
        <v>1</v>
      </c>
      <c r="D63" s="18" t="e">
        <v>#NAME?</v>
      </c>
      <c r="E63" s="18" t="s">
        <v>2077</v>
      </c>
      <c r="F63" s="18">
        <v>2</v>
      </c>
      <c r="G63" s="56" t="s">
        <v>560</v>
      </c>
      <c r="H63" s="56" t="s">
        <v>1552</v>
      </c>
      <c r="I63" s="56"/>
      <c r="J63" s="41" t="s">
        <v>1508</v>
      </c>
      <c r="K63" s="18" t="s">
        <v>2078</v>
      </c>
    </row>
    <row r="64" spans="1:11" x14ac:dyDescent="0.2">
      <c r="A64" s="41" t="s">
        <v>2076</v>
      </c>
      <c r="B64" s="41">
        <v>28</v>
      </c>
      <c r="C64" s="41">
        <v>1</v>
      </c>
      <c r="D64" s="41" t="e">
        <v>#NAME?</v>
      </c>
      <c r="E64" s="41" t="s">
        <v>2077</v>
      </c>
      <c r="F64" s="41">
        <v>1</v>
      </c>
      <c r="G64" s="53" t="s">
        <v>560</v>
      </c>
      <c r="H64" s="53" t="s">
        <v>1552</v>
      </c>
      <c r="I64" s="53"/>
      <c r="J64" s="41" t="s">
        <v>2079</v>
      </c>
      <c r="K64" s="41" t="s">
        <v>2080</v>
      </c>
    </row>
    <row r="65" spans="1:11" x14ac:dyDescent="0.2">
      <c r="A65" s="18" t="s">
        <v>2083</v>
      </c>
      <c r="B65" s="18">
        <v>28</v>
      </c>
      <c r="C65" s="18">
        <v>2</v>
      </c>
      <c r="D65" s="18" t="e">
        <v>#NAME?</v>
      </c>
      <c r="E65" s="18" t="s">
        <v>2085</v>
      </c>
      <c r="F65" s="18">
        <v>2</v>
      </c>
      <c r="G65" s="18" t="s">
        <v>557</v>
      </c>
      <c r="H65" s="18" t="s">
        <v>1658</v>
      </c>
      <c r="I65" s="18"/>
      <c r="J65" s="41" t="s">
        <v>1558</v>
      </c>
      <c r="K65" s="18" t="s">
        <v>2086</v>
      </c>
    </row>
    <row r="66" spans="1:11" x14ac:dyDescent="0.2">
      <c r="A66" s="41" t="s">
        <v>2088</v>
      </c>
      <c r="B66" s="41">
        <v>28</v>
      </c>
      <c r="C66" s="41">
        <v>3</v>
      </c>
      <c r="D66" s="41" t="e">
        <v>#NAME?</v>
      </c>
      <c r="E66" s="41" t="s">
        <v>2092</v>
      </c>
      <c r="F66" s="41">
        <v>1</v>
      </c>
      <c r="G66" s="41" t="s">
        <v>560</v>
      </c>
      <c r="H66" s="18" t="s">
        <v>1658</v>
      </c>
      <c r="I66" s="18"/>
      <c r="J66" s="41" t="s">
        <v>2093</v>
      </c>
      <c r="K66" s="41" t="s">
        <v>2094</v>
      </c>
    </row>
    <row r="67" spans="1:11" hidden="1" x14ac:dyDescent="0.2">
      <c r="A67" s="18" t="s">
        <v>2088</v>
      </c>
      <c r="B67" s="18">
        <v>28</v>
      </c>
      <c r="C67" s="18">
        <v>3</v>
      </c>
      <c r="D67" s="18" t="e">
        <v>#NAME?</v>
      </c>
      <c r="E67" s="18" t="s">
        <v>2096</v>
      </c>
      <c r="F67" s="41">
        <v>1</v>
      </c>
      <c r="G67" s="18" t="s">
        <v>557</v>
      </c>
      <c r="H67" s="18" t="s">
        <v>1619</v>
      </c>
      <c r="I67" s="18"/>
      <c r="J67" s="41" t="s">
        <v>1978</v>
      </c>
      <c r="K67" s="18" t="s">
        <v>2097</v>
      </c>
    </row>
    <row r="68" spans="1:11" x14ac:dyDescent="0.2">
      <c r="A68" s="18" t="s">
        <v>2118</v>
      </c>
      <c r="B68" s="18">
        <v>30</v>
      </c>
      <c r="C68" s="18">
        <v>1</v>
      </c>
      <c r="D68" s="18" t="e">
        <v>#NAME?</v>
      </c>
      <c r="E68" s="18" t="s">
        <v>2122</v>
      </c>
      <c r="F68" s="41">
        <v>1</v>
      </c>
      <c r="G68" s="18" t="s">
        <v>425</v>
      </c>
      <c r="H68" s="18" t="s">
        <v>1658</v>
      </c>
      <c r="I68" s="18"/>
      <c r="J68" s="41" t="s">
        <v>1508</v>
      </c>
      <c r="K68" s="18" t="s">
        <v>2123</v>
      </c>
    </row>
    <row r="69" spans="1:11" x14ac:dyDescent="0.2">
      <c r="A69" s="18" t="s">
        <v>2131</v>
      </c>
      <c r="B69" s="18">
        <v>30</v>
      </c>
      <c r="C69" s="18">
        <v>3</v>
      </c>
      <c r="D69" s="18" t="e">
        <v>#NAME?</v>
      </c>
      <c r="E69" s="18" t="s">
        <v>1886</v>
      </c>
      <c r="F69" s="41">
        <v>1</v>
      </c>
      <c r="G69" s="18" t="s">
        <v>1886</v>
      </c>
      <c r="H69" s="18" t="s">
        <v>3536</v>
      </c>
      <c r="I69" s="18"/>
      <c r="J69" s="18" t="s">
        <v>2139</v>
      </c>
      <c r="K69" s="18" t="s">
        <v>2140</v>
      </c>
    </row>
    <row r="70" spans="1:11" x14ac:dyDescent="0.2">
      <c r="A70" s="41" t="s">
        <v>2118</v>
      </c>
      <c r="B70" s="41">
        <v>30</v>
      </c>
      <c r="C70" s="41">
        <v>1</v>
      </c>
      <c r="D70" s="41" t="e">
        <v>#NAME?</v>
      </c>
      <c r="E70" s="41" t="s">
        <v>2124</v>
      </c>
      <c r="F70" s="41">
        <v>1</v>
      </c>
      <c r="G70" s="41" t="s">
        <v>425</v>
      </c>
      <c r="H70" s="18" t="s">
        <v>1658</v>
      </c>
      <c r="I70" s="18"/>
      <c r="J70" s="41" t="s">
        <v>1508</v>
      </c>
      <c r="K70" s="41" t="s">
        <v>2125</v>
      </c>
    </row>
    <row r="71" spans="1:11" hidden="1" x14ac:dyDescent="0.2">
      <c r="A71" s="18" t="s">
        <v>2126</v>
      </c>
      <c r="B71" s="18">
        <v>30</v>
      </c>
      <c r="C71" s="18">
        <v>2</v>
      </c>
      <c r="D71" s="18" t="e">
        <v>#NAME?</v>
      </c>
      <c r="E71" s="18" t="s">
        <v>2128</v>
      </c>
      <c r="F71" s="41">
        <v>1</v>
      </c>
      <c r="G71" s="18" t="s">
        <v>425</v>
      </c>
      <c r="H71" s="18" t="s">
        <v>1965</v>
      </c>
      <c r="I71" s="18"/>
      <c r="J71" s="18" t="s">
        <v>2129</v>
      </c>
      <c r="K71" s="18" t="s">
        <v>2130</v>
      </c>
    </row>
    <row r="72" spans="1:11" x14ac:dyDescent="0.2">
      <c r="A72" s="41" t="s">
        <v>2131</v>
      </c>
      <c r="B72" s="41">
        <v>30</v>
      </c>
      <c r="C72" s="41">
        <v>3</v>
      </c>
      <c r="D72" s="41" t="e">
        <v>#NAME?</v>
      </c>
      <c r="E72" s="41" t="s">
        <v>2136</v>
      </c>
      <c r="F72" s="41">
        <v>1</v>
      </c>
      <c r="G72" s="41" t="s">
        <v>425</v>
      </c>
      <c r="H72" s="41" t="s">
        <v>3536</v>
      </c>
      <c r="I72" s="41"/>
      <c r="J72" s="41" t="s">
        <v>1508</v>
      </c>
      <c r="K72" s="41" t="s">
        <v>2138</v>
      </c>
    </row>
    <row r="73" spans="1:11" x14ac:dyDescent="0.2">
      <c r="A73" s="18" t="s">
        <v>2144</v>
      </c>
      <c r="B73" s="18">
        <v>31</v>
      </c>
      <c r="C73" s="18">
        <v>3</v>
      </c>
      <c r="D73" s="18" t="e">
        <v>#NAME?</v>
      </c>
      <c r="E73" s="18" t="s">
        <v>2147</v>
      </c>
      <c r="F73" s="41">
        <v>1</v>
      </c>
      <c r="G73" s="18" t="s">
        <v>623</v>
      </c>
      <c r="H73" s="18" t="s">
        <v>1658</v>
      </c>
      <c r="I73" s="18"/>
      <c r="J73" s="18" t="s">
        <v>2148</v>
      </c>
      <c r="K73" s="18" t="s">
        <v>2149</v>
      </c>
    </row>
    <row r="74" spans="1:11" x14ac:dyDescent="0.2">
      <c r="A74" s="41" t="s">
        <v>2144</v>
      </c>
      <c r="B74" s="41">
        <v>31</v>
      </c>
      <c r="C74" s="41">
        <v>3</v>
      </c>
      <c r="D74" s="41" t="e">
        <v>#NAME?</v>
      </c>
      <c r="E74" s="41" t="s">
        <v>2150</v>
      </c>
      <c r="F74" s="41">
        <v>1</v>
      </c>
      <c r="G74" s="41" t="s">
        <v>623</v>
      </c>
      <c r="H74" s="41" t="s">
        <v>2151</v>
      </c>
      <c r="I74" s="41"/>
      <c r="J74" s="41" t="s">
        <v>1978</v>
      </c>
      <c r="K74" s="41" t="s">
        <v>2153</v>
      </c>
    </row>
    <row r="75" spans="1:11" x14ac:dyDescent="0.2">
      <c r="A75" s="18" t="s">
        <v>2144</v>
      </c>
      <c r="B75" s="18">
        <v>31</v>
      </c>
      <c r="C75" s="18">
        <v>3</v>
      </c>
      <c r="D75" s="18" t="e">
        <v>#NAME?</v>
      </c>
      <c r="E75" s="18" t="s">
        <v>2154</v>
      </c>
      <c r="F75" s="41">
        <v>1</v>
      </c>
      <c r="G75" s="18" t="s">
        <v>623</v>
      </c>
      <c r="H75" s="18" t="s">
        <v>2155</v>
      </c>
      <c r="I75" s="18"/>
      <c r="J75" s="18" t="s">
        <v>2148</v>
      </c>
      <c r="K75" s="18" t="s">
        <v>2156</v>
      </c>
    </row>
    <row r="76" spans="1:11" x14ac:dyDescent="0.2">
      <c r="A76" s="44" t="s">
        <v>2167</v>
      </c>
      <c r="B76" s="44">
        <v>35</v>
      </c>
      <c r="C76" s="44">
        <v>1</v>
      </c>
      <c r="D76" s="44" t="e">
        <v>#NAME?</v>
      </c>
      <c r="E76" s="44" t="s">
        <v>2168</v>
      </c>
      <c r="F76" s="44">
        <v>3</v>
      </c>
      <c r="G76" s="44" t="s">
        <v>637</v>
      </c>
      <c r="H76" s="44" t="s">
        <v>2169</v>
      </c>
      <c r="I76" s="44"/>
      <c r="J76" s="41" t="s">
        <v>2170</v>
      </c>
      <c r="K76" s="41" t="s">
        <v>2171</v>
      </c>
    </row>
    <row r="77" spans="1:11" x14ac:dyDescent="0.2">
      <c r="A77" s="44" t="s">
        <v>2167</v>
      </c>
      <c r="B77" s="44">
        <v>35</v>
      </c>
      <c r="C77" s="44">
        <v>1</v>
      </c>
      <c r="D77" s="44" t="e">
        <v>#NAME?</v>
      </c>
      <c r="E77" s="44" t="s">
        <v>2172</v>
      </c>
      <c r="F77" s="44">
        <v>3</v>
      </c>
      <c r="G77" s="44" t="s">
        <v>637</v>
      </c>
      <c r="H77" s="44" t="s">
        <v>2169</v>
      </c>
      <c r="I77" s="44"/>
      <c r="J77" s="18" t="s">
        <v>2170</v>
      </c>
      <c r="K77" s="18" t="s">
        <v>2173</v>
      </c>
    </row>
    <row r="78" spans="1:11" x14ac:dyDescent="0.2">
      <c r="A78" s="44" t="s">
        <v>2167</v>
      </c>
      <c r="B78" s="44">
        <v>35</v>
      </c>
      <c r="C78" s="44">
        <v>1</v>
      </c>
      <c r="D78" s="44" t="e">
        <v>#NAME?</v>
      </c>
      <c r="E78" s="44" t="s">
        <v>2174</v>
      </c>
      <c r="F78" s="44">
        <v>3</v>
      </c>
      <c r="G78" s="44" t="s">
        <v>637</v>
      </c>
      <c r="H78" s="44" t="s">
        <v>2169</v>
      </c>
      <c r="I78" s="44"/>
      <c r="J78" s="41" t="s">
        <v>2170</v>
      </c>
      <c r="K78" s="41" t="s">
        <v>2175</v>
      </c>
    </row>
    <row r="79" spans="1:11" x14ac:dyDescent="0.2">
      <c r="A79" s="18" t="s">
        <v>2204</v>
      </c>
      <c r="B79" s="18">
        <v>38</v>
      </c>
      <c r="C79" s="18">
        <v>1</v>
      </c>
      <c r="D79" s="18" t="e">
        <v>#NAME?</v>
      </c>
      <c r="E79" s="18" t="s">
        <v>2207</v>
      </c>
      <c r="F79" s="41">
        <v>1</v>
      </c>
      <c r="G79" s="18" t="s">
        <v>691</v>
      </c>
      <c r="H79" s="18" t="s">
        <v>2208</v>
      </c>
      <c r="I79" s="18"/>
      <c r="J79" s="41" t="s">
        <v>1978</v>
      </c>
      <c r="K79" s="18" t="s">
        <v>2209</v>
      </c>
    </row>
    <row r="80" spans="1:11" x14ac:dyDescent="0.2">
      <c r="A80" s="41" t="s">
        <v>2204</v>
      </c>
      <c r="B80" s="41">
        <v>38</v>
      </c>
      <c r="C80" s="41">
        <v>1</v>
      </c>
      <c r="D80" s="41" t="e">
        <v>#NAME?</v>
      </c>
      <c r="E80" s="41" t="s">
        <v>2210</v>
      </c>
      <c r="F80" s="41">
        <v>1</v>
      </c>
      <c r="G80" s="41" t="s">
        <v>686</v>
      </c>
      <c r="H80" s="41" t="s">
        <v>2155</v>
      </c>
      <c r="I80" s="41"/>
      <c r="J80" s="41" t="s">
        <v>1978</v>
      </c>
      <c r="K80" s="41" t="s">
        <v>2211</v>
      </c>
    </row>
    <row r="81" spans="1:11" hidden="1" x14ac:dyDescent="0.2">
      <c r="A81" s="18" t="s">
        <v>2214</v>
      </c>
      <c r="B81" s="18">
        <v>38</v>
      </c>
      <c r="C81" s="18">
        <v>2</v>
      </c>
      <c r="D81" s="18" t="e">
        <v>#NAME?</v>
      </c>
      <c r="E81" s="18" t="s">
        <v>2207</v>
      </c>
      <c r="F81" s="41">
        <v>1</v>
      </c>
      <c r="G81" s="18" t="s">
        <v>691</v>
      </c>
      <c r="H81" s="18" t="s">
        <v>1615</v>
      </c>
      <c r="I81" s="18"/>
      <c r="J81" s="41" t="s">
        <v>1508</v>
      </c>
      <c r="K81" s="18" t="s">
        <v>2217</v>
      </c>
    </row>
    <row r="82" spans="1:11" hidden="1" x14ac:dyDescent="0.2">
      <c r="A82" s="41" t="s">
        <v>2214</v>
      </c>
      <c r="B82" s="41">
        <v>38</v>
      </c>
      <c r="C82" s="41">
        <v>2</v>
      </c>
      <c r="D82" s="41" t="e">
        <v>#NAME?</v>
      </c>
      <c r="E82" s="41" t="s">
        <v>2218</v>
      </c>
      <c r="F82" s="41">
        <v>1</v>
      </c>
      <c r="G82" s="41" t="s">
        <v>691</v>
      </c>
      <c r="H82" s="41" t="s">
        <v>1615</v>
      </c>
      <c r="I82" s="41"/>
      <c r="J82" s="41" t="s">
        <v>1508</v>
      </c>
      <c r="K82" s="41" t="s">
        <v>2219</v>
      </c>
    </row>
    <row r="83" spans="1:11" hidden="1" x14ac:dyDescent="0.2">
      <c r="A83" s="18" t="s">
        <v>2214</v>
      </c>
      <c r="B83" s="18">
        <v>38</v>
      </c>
      <c r="C83" s="18">
        <v>2</v>
      </c>
      <c r="D83" s="18" t="e">
        <v>#NAME?</v>
      </c>
      <c r="E83" s="18" t="s">
        <v>2221</v>
      </c>
      <c r="F83" s="41">
        <v>1</v>
      </c>
      <c r="G83" s="18" t="s">
        <v>686</v>
      </c>
      <c r="H83" s="18" t="s">
        <v>2222</v>
      </c>
      <c r="I83" s="18"/>
      <c r="J83" s="41" t="s">
        <v>1978</v>
      </c>
      <c r="K83" s="18" t="s">
        <v>2224</v>
      </c>
    </row>
    <row r="84" spans="1:11" hidden="1" x14ac:dyDescent="0.2">
      <c r="A84" s="41" t="s">
        <v>2225</v>
      </c>
      <c r="B84" s="41">
        <v>38</v>
      </c>
      <c r="C84" s="41">
        <v>3</v>
      </c>
      <c r="D84" s="41" t="e">
        <v>#NAME?</v>
      </c>
      <c r="E84" s="41" t="s">
        <v>2227</v>
      </c>
      <c r="F84" s="41">
        <v>1</v>
      </c>
      <c r="G84" s="41" t="s">
        <v>691</v>
      </c>
      <c r="H84" s="41" t="s">
        <v>1615</v>
      </c>
      <c r="I84" s="41"/>
      <c r="J84" s="41" t="s">
        <v>1508</v>
      </c>
      <c r="K84" s="41" t="s">
        <v>2229</v>
      </c>
    </row>
    <row r="85" spans="1:11" x14ac:dyDescent="0.2">
      <c r="A85" s="18" t="s">
        <v>2225</v>
      </c>
      <c r="B85" s="18">
        <v>38</v>
      </c>
      <c r="C85" s="18">
        <v>3</v>
      </c>
      <c r="D85" s="18" t="e">
        <v>#NAME?</v>
      </c>
      <c r="E85" s="18" t="s">
        <v>2207</v>
      </c>
      <c r="F85" s="41">
        <v>1</v>
      </c>
      <c r="G85" s="18" t="s">
        <v>691</v>
      </c>
      <c r="H85" s="18" t="s">
        <v>1658</v>
      </c>
      <c r="I85" s="18"/>
      <c r="J85" s="41" t="s">
        <v>1558</v>
      </c>
      <c r="K85" s="18" t="s">
        <v>2231</v>
      </c>
    </row>
    <row r="86" spans="1:11" x14ac:dyDescent="0.2">
      <c r="A86" s="41" t="s">
        <v>2253</v>
      </c>
      <c r="B86" s="41">
        <v>39</v>
      </c>
      <c r="C86" s="41">
        <v>1</v>
      </c>
      <c r="D86" s="41" t="e">
        <v>#NAME?</v>
      </c>
      <c r="E86" s="41" t="s">
        <v>2257</v>
      </c>
      <c r="F86" s="41">
        <v>1</v>
      </c>
      <c r="G86" s="41" t="s">
        <v>696</v>
      </c>
      <c r="H86" s="18" t="s">
        <v>1658</v>
      </c>
      <c r="I86" s="18"/>
      <c r="J86" s="41" t="s">
        <v>1978</v>
      </c>
      <c r="K86" s="41" t="s">
        <v>2258</v>
      </c>
    </row>
    <row r="87" spans="1:11" hidden="1" x14ac:dyDescent="0.2">
      <c r="A87" s="18" t="s">
        <v>2261</v>
      </c>
      <c r="B87" s="18">
        <v>39</v>
      </c>
      <c r="C87" s="18">
        <v>3</v>
      </c>
      <c r="D87" s="18" t="e">
        <v>#NAME?</v>
      </c>
      <c r="E87" s="18" t="s">
        <v>2263</v>
      </c>
      <c r="F87" s="41">
        <v>1</v>
      </c>
      <c r="G87" s="18" t="s">
        <v>696</v>
      </c>
      <c r="H87" s="18" t="s">
        <v>1658</v>
      </c>
      <c r="I87" s="18"/>
      <c r="J87" s="18" t="s">
        <v>1724</v>
      </c>
      <c r="K87" s="18" t="s">
        <v>2265</v>
      </c>
    </row>
    <row r="88" spans="1:11" x14ac:dyDescent="0.2">
      <c r="A88" s="41" t="s">
        <v>2266</v>
      </c>
      <c r="B88" s="41">
        <v>41</v>
      </c>
      <c r="C88" s="41">
        <v>1</v>
      </c>
      <c r="D88" s="41" t="e">
        <v>#NAME?</v>
      </c>
      <c r="E88" s="41" t="s">
        <v>2269</v>
      </c>
      <c r="F88" s="41">
        <v>1</v>
      </c>
      <c r="G88" s="41" t="s">
        <v>704</v>
      </c>
      <c r="H88" s="18" t="s">
        <v>1658</v>
      </c>
      <c r="I88" s="18"/>
      <c r="J88" s="41" t="s">
        <v>1558</v>
      </c>
      <c r="K88" s="41" t="s">
        <v>2270</v>
      </c>
    </row>
    <row r="89" spans="1:11" hidden="1" x14ac:dyDescent="0.2">
      <c r="A89" s="18" t="s">
        <v>2266</v>
      </c>
      <c r="B89" s="18">
        <v>41</v>
      </c>
      <c r="C89" s="18">
        <v>1</v>
      </c>
      <c r="D89" s="18" t="e">
        <v>#NAME?</v>
      </c>
      <c r="E89" s="18" t="s">
        <v>2267</v>
      </c>
      <c r="F89" s="41">
        <v>1</v>
      </c>
      <c r="G89" s="18" t="s">
        <v>704</v>
      </c>
      <c r="H89" s="18" t="s">
        <v>1615</v>
      </c>
      <c r="I89" s="18"/>
      <c r="J89" s="18" t="s">
        <v>2271</v>
      </c>
      <c r="K89" s="18" t="s">
        <v>2272</v>
      </c>
    </row>
    <row r="90" spans="1:11" hidden="1" x14ac:dyDescent="0.2">
      <c r="A90" s="41" t="s">
        <v>2273</v>
      </c>
      <c r="B90" s="41">
        <v>41</v>
      </c>
      <c r="C90" s="41">
        <v>2</v>
      </c>
      <c r="D90" s="41" t="e">
        <v>#NAME?</v>
      </c>
      <c r="E90" s="41" t="s">
        <v>2276</v>
      </c>
      <c r="F90" s="41">
        <v>1</v>
      </c>
      <c r="G90" s="41" t="s">
        <v>704</v>
      </c>
      <c r="H90" s="18" t="s">
        <v>1658</v>
      </c>
      <c r="I90" s="18"/>
      <c r="J90" s="41" t="s">
        <v>1724</v>
      </c>
      <c r="K90" s="41" t="s">
        <v>2278</v>
      </c>
    </row>
    <row r="91" spans="1:11" x14ac:dyDescent="0.2">
      <c r="A91" s="18" t="s">
        <v>2279</v>
      </c>
      <c r="B91" s="18">
        <v>41</v>
      </c>
      <c r="C91" s="18">
        <v>3</v>
      </c>
      <c r="D91" s="18" t="e">
        <v>#NAME?</v>
      </c>
      <c r="E91" s="18" t="s">
        <v>2281</v>
      </c>
      <c r="F91" s="41">
        <v>1</v>
      </c>
      <c r="G91" s="18" t="s">
        <v>704</v>
      </c>
      <c r="H91" s="18" t="s">
        <v>1658</v>
      </c>
      <c r="I91" s="18"/>
      <c r="J91" s="41" t="s">
        <v>1978</v>
      </c>
      <c r="K91" s="18" t="s">
        <v>2282</v>
      </c>
    </row>
    <row r="92" spans="1:11" x14ac:dyDescent="0.2">
      <c r="A92" s="41" t="s">
        <v>2283</v>
      </c>
      <c r="B92" s="41">
        <v>42</v>
      </c>
      <c r="C92" s="41">
        <v>1</v>
      </c>
      <c r="D92" s="41" t="e">
        <v>#NAME?</v>
      </c>
      <c r="E92" s="41" t="s">
        <v>2294</v>
      </c>
      <c r="F92" s="41">
        <v>1</v>
      </c>
      <c r="G92" s="41" t="s">
        <v>710</v>
      </c>
      <c r="H92" s="53" t="s">
        <v>1552</v>
      </c>
      <c r="I92" s="53"/>
      <c r="J92" s="41" t="s">
        <v>1508</v>
      </c>
      <c r="K92" s="41" t="s">
        <v>2298</v>
      </c>
    </row>
    <row r="93" spans="1:11" x14ac:dyDescent="0.2">
      <c r="A93" s="18" t="s">
        <v>2283</v>
      </c>
      <c r="B93" s="18">
        <v>42</v>
      </c>
      <c r="C93" s="18">
        <v>1</v>
      </c>
      <c r="D93" s="18" t="e">
        <v>#NAME?</v>
      </c>
      <c r="E93" s="18" t="s">
        <v>2301</v>
      </c>
      <c r="F93" s="41">
        <v>1</v>
      </c>
      <c r="G93" s="18" t="s">
        <v>720</v>
      </c>
      <c r="H93" s="18" t="s">
        <v>1552</v>
      </c>
      <c r="I93" s="18"/>
      <c r="J93" s="41" t="s">
        <v>1508</v>
      </c>
      <c r="K93" s="18" t="s">
        <v>2302</v>
      </c>
    </row>
    <row r="94" spans="1:11" x14ac:dyDescent="0.2">
      <c r="A94" s="41" t="s">
        <v>2283</v>
      </c>
      <c r="B94" s="41">
        <v>42</v>
      </c>
      <c r="C94" s="41">
        <v>1</v>
      </c>
      <c r="D94" s="41" t="e">
        <v>#NAME?</v>
      </c>
      <c r="E94" s="41" t="s">
        <v>2304</v>
      </c>
      <c r="F94" s="41">
        <v>1</v>
      </c>
      <c r="G94" s="41" t="s">
        <v>738</v>
      </c>
      <c r="H94" s="41" t="s">
        <v>1552</v>
      </c>
      <c r="I94" s="41"/>
      <c r="J94" s="41" t="s">
        <v>1508</v>
      </c>
      <c r="K94" s="41" t="s">
        <v>2305</v>
      </c>
    </row>
    <row r="95" spans="1:11" x14ac:dyDescent="0.2">
      <c r="A95" s="18" t="s">
        <v>2283</v>
      </c>
      <c r="B95" s="18">
        <v>42</v>
      </c>
      <c r="C95" s="18">
        <v>1</v>
      </c>
      <c r="D95" s="18" t="e">
        <v>#NAME?</v>
      </c>
      <c r="E95" s="18" t="s">
        <v>2311</v>
      </c>
      <c r="F95" s="41">
        <v>1</v>
      </c>
      <c r="G95" s="18" t="s">
        <v>1470</v>
      </c>
      <c r="H95" s="18" t="s">
        <v>2208</v>
      </c>
      <c r="I95" s="18"/>
      <c r="J95" s="41" t="s">
        <v>1508</v>
      </c>
      <c r="K95" s="18" t="s">
        <v>2312</v>
      </c>
    </row>
    <row r="96" spans="1:11" x14ac:dyDescent="0.2">
      <c r="A96" s="41" t="s">
        <v>2283</v>
      </c>
      <c r="B96" s="41">
        <v>42</v>
      </c>
      <c r="C96" s="41">
        <v>1</v>
      </c>
      <c r="D96" s="41" t="e">
        <v>#NAME?</v>
      </c>
      <c r="E96" s="41" t="s">
        <v>2313</v>
      </c>
      <c r="F96" s="41">
        <v>1</v>
      </c>
      <c r="G96" s="41" t="s">
        <v>1470</v>
      </c>
      <c r="H96" s="41" t="s">
        <v>2155</v>
      </c>
      <c r="I96" s="41"/>
      <c r="J96" s="41" t="s">
        <v>1508</v>
      </c>
      <c r="K96" s="41" t="s">
        <v>2314</v>
      </c>
    </row>
    <row r="97" spans="1:11" x14ac:dyDescent="0.2">
      <c r="A97" s="18" t="s">
        <v>2321</v>
      </c>
      <c r="B97" s="18">
        <v>42</v>
      </c>
      <c r="C97" s="18">
        <v>2</v>
      </c>
      <c r="D97" s="18" t="e">
        <v>#NAME?</v>
      </c>
      <c r="E97" s="18" t="s">
        <v>2292</v>
      </c>
      <c r="F97" s="41">
        <v>1</v>
      </c>
      <c r="G97" s="18" t="s">
        <v>715</v>
      </c>
      <c r="H97" s="18" t="s">
        <v>2208</v>
      </c>
      <c r="I97" s="18"/>
      <c r="J97" s="18" t="s">
        <v>1601</v>
      </c>
      <c r="K97" s="18" t="s">
        <v>2327</v>
      </c>
    </row>
    <row r="98" spans="1:11" x14ac:dyDescent="0.2">
      <c r="A98" s="41" t="s">
        <v>2321</v>
      </c>
      <c r="B98" s="41">
        <v>42</v>
      </c>
      <c r="C98" s="41">
        <v>2</v>
      </c>
      <c r="D98" s="41" t="e">
        <v>#NAME?</v>
      </c>
      <c r="E98" s="41" t="s">
        <v>2330</v>
      </c>
      <c r="F98" s="41">
        <v>1</v>
      </c>
      <c r="G98" s="41" t="s">
        <v>710</v>
      </c>
      <c r="H98" s="41" t="s">
        <v>2208</v>
      </c>
      <c r="I98" s="41"/>
      <c r="J98" s="41" t="s">
        <v>1558</v>
      </c>
      <c r="K98" s="41" t="s">
        <v>2331</v>
      </c>
    </row>
    <row r="99" spans="1:11" x14ac:dyDescent="0.2">
      <c r="A99" s="18" t="s">
        <v>2321</v>
      </c>
      <c r="B99" s="18">
        <v>42</v>
      </c>
      <c r="C99" s="18">
        <v>2</v>
      </c>
      <c r="D99" s="18" t="e">
        <v>#NAME?</v>
      </c>
      <c r="E99" s="18" t="s">
        <v>2299</v>
      </c>
      <c r="F99" s="41">
        <v>1</v>
      </c>
      <c r="G99" s="18" t="s">
        <v>720</v>
      </c>
      <c r="H99" s="18" t="s">
        <v>3544</v>
      </c>
      <c r="I99" s="52" t="s">
        <v>3545</v>
      </c>
      <c r="J99" s="18" t="s">
        <v>2334</v>
      </c>
      <c r="K99" s="18" t="s">
        <v>2335</v>
      </c>
    </row>
    <row r="100" spans="1:11" x14ac:dyDescent="0.2">
      <c r="A100" s="18" t="s">
        <v>2344</v>
      </c>
      <c r="B100" s="18">
        <v>42</v>
      </c>
      <c r="C100" s="18">
        <v>3</v>
      </c>
      <c r="D100" s="18" t="e">
        <v>#NAME?</v>
      </c>
      <c r="E100" s="18" t="s">
        <v>2090</v>
      </c>
      <c r="F100" s="41">
        <v>1</v>
      </c>
      <c r="G100" s="18" t="s">
        <v>707</v>
      </c>
      <c r="H100" s="18" t="s">
        <v>1552</v>
      </c>
      <c r="I100" s="18"/>
      <c r="J100" s="41" t="s">
        <v>1508</v>
      </c>
      <c r="K100" s="18" t="s">
        <v>2347</v>
      </c>
    </row>
    <row r="101" spans="1:11" x14ac:dyDescent="0.2">
      <c r="A101" s="41" t="s">
        <v>2344</v>
      </c>
      <c r="B101" s="41">
        <v>42</v>
      </c>
      <c r="C101" s="41">
        <v>3</v>
      </c>
      <c r="D101" s="41" t="e">
        <v>#NAME?</v>
      </c>
      <c r="E101" s="41" t="s">
        <v>2294</v>
      </c>
      <c r="F101" s="41">
        <v>1</v>
      </c>
      <c r="G101" s="41" t="s">
        <v>710</v>
      </c>
      <c r="H101" s="41" t="s">
        <v>2208</v>
      </c>
      <c r="I101" s="41"/>
      <c r="J101" s="41" t="s">
        <v>1978</v>
      </c>
      <c r="K101" s="41" t="s">
        <v>2350</v>
      </c>
    </row>
    <row r="102" spans="1:11" x14ac:dyDescent="0.2">
      <c r="A102" s="18" t="s">
        <v>2344</v>
      </c>
      <c r="B102" s="18">
        <v>42</v>
      </c>
      <c r="C102" s="18">
        <v>3</v>
      </c>
      <c r="D102" s="18" t="e">
        <v>#NAME?</v>
      </c>
      <c r="E102" s="18" t="s">
        <v>2351</v>
      </c>
      <c r="F102" s="41">
        <v>1</v>
      </c>
      <c r="G102" s="18" t="s">
        <v>2352</v>
      </c>
      <c r="H102" s="18" t="s">
        <v>1552</v>
      </c>
      <c r="I102" s="18"/>
      <c r="J102" s="18" t="s">
        <v>2353</v>
      </c>
      <c r="K102" s="18" t="s">
        <v>2354</v>
      </c>
    </row>
    <row r="103" spans="1:11" x14ac:dyDescent="0.2">
      <c r="A103" s="41" t="s">
        <v>2344</v>
      </c>
      <c r="B103" s="41">
        <v>42</v>
      </c>
      <c r="C103" s="41">
        <v>3</v>
      </c>
      <c r="D103" s="41" t="e">
        <v>#NAME?</v>
      </c>
      <c r="E103" s="41" t="s">
        <v>2299</v>
      </c>
      <c r="F103" s="41">
        <v>1</v>
      </c>
      <c r="G103" s="41" t="s">
        <v>720</v>
      </c>
      <c r="H103" s="41" t="s">
        <v>1552</v>
      </c>
      <c r="I103" s="41"/>
      <c r="J103" s="41" t="s">
        <v>2353</v>
      </c>
      <c r="K103" s="41" t="s">
        <v>2355</v>
      </c>
    </row>
    <row r="104" spans="1:11" x14ac:dyDescent="0.2">
      <c r="A104" s="18" t="s">
        <v>2344</v>
      </c>
      <c r="B104" s="18">
        <v>42</v>
      </c>
      <c r="C104" s="18">
        <v>3</v>
      </c>
      <c r="D104" s="18" t="e">
        <v>#NAME?</v>
      </c>
      <c r="E104" s="18" t="s">
        <v>2299</v>
      </c>
      <c r="F104" s="41">
        <v>1</v>
      </c>
      <c r="G104" s="18" t="s">
        <v>720</v>
      </c>
      <c r="H104" s="18" t="s">
        <v>2208</v>
      </c>
      <c r="I104" s="18"/>
      <c r="J104" s="41" t="s">
        <v>1978</v>
      </c>
      <c r="K104" s="18" t="s">
        <v>2356</v>
      </c>
    </row>
    <row r="105" spans="1:11" x14ac:dyDescent="0.2">
      <c r="A105" s="41" t="s">
        <v>2344</v>
      </c>
      <c r="B105" s="41">
        <v>42</v>
      </c>
      <c r="C105" s="41">
        <v>3</v>
      </c>
      <c r="D105" s="41" t="e">
        <v>#NAME?</v>
      </c>
      <c r="E105" s="41" t="s">
        <v>2317</v>
      </c>
      <c r="F105" s="41">
        <v>1</v>
      </c>
      <c r="G105" s="41" t="s">
        <v>1470</v>
      </c>
      <c r="H105" s="41" t="s">
        <v>1552</v>
      </c>
      <c r="I105" s="41"/>
      <c r="J105" s="41" t="s">
        <v>2353</v>
      </c>
      <c r="K105" s="41" t="s">
        <v>2357</v>
      </c>
    </row>
    <row r="106" spans="1:11" x14ac:dyDescent="0.2">
      <c r="A106" s="18" t="s">
        <v>2344</v>
      </c>
      <c r="B106" s="18">
        <v>42</v>
      </c>
      <c r="C106" s="18">
        <v>3</v>
      </c>
      <c r="D106" s="18" t="e">
        <v>#NAME?</v>
      </c>
      <c r="E106" s="18" t="s">
        <v>2317</v>
      </c>
      <c r="F106" s="41">
        <v>1</v>
      </c>
      <c r="G106" s="18" t="s">
        <v>1470</v>
      </c>
      <c r="H106" s="18" t="s">
        <v>2208</v>
      </c>
      <c r="I106" s="18"/>
      <c r="J106" s="41" t="s">
        <v>1978</v>
      </c>
      <c r="K106" s="18" t="s">
        <v>2358</v>
      </c>
    </row>
    <row r="107" spans="1:11" x14ac:dyDescent="0.2">
      <c r="A107" s="41" t="s">
        <v>2344</v>
      </c>
      <c r="B107" s="41">
        <v>42</v>
      </c>
      <c r="C107" s="41">
        <v>3</v>
      </c>
      <c r="D107" s="41" t="e">
        <v>#NAME?</v>
      </c>
      <c r="E107" s="41" t="s">
        <v>2359</v>
      </c>
      <c r="F107" s="41">
        <v>1</v>
      </c>
      <c r="G107" s="41" t="s">
        <v>2360</v>
      </c>
      <c r="H107" s="41" t="s">
        <v>2208</v>
      </c>
      <c r="I107" s="41"/>
      <c r="J107" s="25" t="s">
        <v>1558</v>
      </c>
      <c r="K107" s="41" t="s">
        <v>2362</v>
      </c>
    </row>
    <row r="108" spans="1:11" x14ac:dyDescent="0.2">
      <c r="A108" s="41" t="s">
        <v>2344</v>
      </c>
      <c r="B108" s="41">
        <v>42</v>
      </c>
      <c r="C108" s="41">
        <v>3</v>
      </c>
      <c r="D108" s="41" t="e">
        <v>#NAME?</v>
      </c>
      <c r="E108" s="41" t="s">
        <v>2307</v>
      </c>
      <c r="F108" s="41">
        <v>1</v>
      </c>
      <c r="G108" s="41" t="s">
        <v>738</v>
      </c>
      <c r="H108" s="41" t="s">
        <v>1552</v>
      </c>
      <c r="I108" s="41"/>
      <c r="J108" s="41" t="s">
        <v>1558</v>
      </c>
      <c r="K108" s="41" t="s">
        <v>2368</v>
      </c>
    </row>
    <row r="109" spans="1:11" x14ac:dyDescent="0.2">
      <c r="A109" s="18" t="s">
        <v>2372</v>
      </c>
      <c r="B109" s="18">
        <v>44</v>
      </c>
      <c r="C109" s="18">
        <v>2</v>
      </c>
      <c r="D109" s="18" t="e">
        <v>#NAME?</v>
      </c>
      <c r="E109" s="18" t="s">
        <v>2373</v>
      </c>
      <c r="F109" s="18">
        <v>2</v>
      </c>
      <c r="G109" s="18" t="s">
        <v>749</v>
      </c>
      <c r="H109" s="18" t="s">
        <v>2208</v>
      </c>
      <c r="I109" s="18"/>
      <c r="J109" s="41" t="s">
        <v>1978</v>
      </c>
      <c r="K109" s="18" t="s">
        <v>2374</v>
      </c>
    </row>
    <row r="110" spans="1:11" x14ac:dyDescent="0.2">
      <c r="A110" s="41" t="s">
        <v>2380</v>
      </c>
      <c r="B110" s="41">
        <v>45</v>
      </c>
      <c r="C110" s="41">
        <v>2</v>
      </c>
      <c r="D110" s="41" t="e">
        <v>#NAME?</v>
      </c>
      <c r="E110" s="41" t="s">
        <v>2383</v>
      </c>
      <c r="F110" s="41">
        <v>1</v>
      </c>
      <c r="G110" s="41" t="s">
        <v>755</v>
      </c>
      <c r="H110" s="18" t="s">
        <v>1658</v>
      </c>
      <c r="I110" s="18"/>
      <c r="J110" s="41" t="s">
        <v>2384</v>
      </c>
      <c r="K110" s="41" t="s">
        <v>2385</v>
      </c>
    </row>
    <row r="111" spans="1:11" x14ac:dyDescent="0.2">
      <c r="A111" s="18" t="s">
        <v>2386</v>
      </c>
      <c r="B111" s="18">
        <v>47</v>
      </c>
      <c r="C111" s="18">
        <v>1</v>
      </c>
      <c r="D111" s="18" t="e">
        <v>#NAME?</v>
      </c>
      <c r="E111" s="18" t="s">
        <v>2390</v>
      </c>
      <c r="F111" s="41">
        <v>1</v>
      </c>
      <c r="G111" s="18" t="s">
        <v>763</v>
      </c>
      <c r="H111" s="18" t="s">
        <v>2208</v>
      </c>
      <c r="I111" s="18"/>
      <c r="J111" s="41" t="s">
        <v>1978</v>
      </c>
      <c r="K111" s="18" t="s">
        <v>2391</v>
      </c>
    </row>
    <row r="112" spans="1:11" x14ac:dyDescent="0.2">
      <c r="A112" s="41" t="s">
        <v>2405</v>
      </c>
      <c r="B112" s="41">
        <v>49</v>
      </c>
      <c r="C112" s="41">
        <v>3</v>
      </c>
      <c r="D112" s="41" t="e">
        <v>#NAME?</v>
      </c>
      <c r="E112" s="41" t="s">
        <v>2398</v>
      </c>
      <c r="F112" s="41">
        <v>1</v>
      </c>
      <c r="G112" s="41" t="s">
        <v>768</v>
      </c>
      <c r="H112" s="41" t="s">
        <v>1552</v>
      </c>
      <c r="I112" s="41"/>
      <c r="J112" s="41" t="s">
        <v>2408</v>
      </c>
      <c r="K112" s="41" t="s">
        <v>2409</v>
      </c>
    </row>
    <row r="113" spans="1:11" hidden="1" x14ac:dyDescent="0.2">
      <c r="A113" s="41" t="s">
        <v>2426</v>
      </c>
      <c r="B113" s="41">
        <v>52</v>
      </c>
      <c r="C113" s="41">
        <v>1</v>
      </c>
      <c r="D113" s="41" t="e">
        <v>#NAME?</v>
      </c>
      <c r="E113" s="41" t="s">
        <v>2447</v>
      </c>
      <c r="F113" s="41">
        <v>3</v>
      </c>
      <c r="G113" s="41" t="s">
        <v>846</v>
      </c>
      <c r="H113" s="41" t="s">
        <v>1615</v>
      </c>
      <c r="I113" s="41"/>
      <c r="J113" s="41" t="s">
        <v>1508</v>
      </c>
      <c r="K113" s="41" t="s">
        <v>2449</v>
      </c>
    </row>
    <row r="114" spans="1:11" x14ac:dyDescent="0.2">
      <c r="A114" s="18" t="s">
        <v>2426</v>
      </c>
      <c r="B114" s="18">
        <v>52</v>
      </c>
      <c r="C114" s="18">
        <v>1</v>
      </c>
      <c r="D114" s="18" t="e">
        <v>#NAME?</v>
      </c>
      <c r="E114" s="18" t="s">
        <v>1671</v>
      </c>
      <c r="F114" s="18">
        <v>2</v>
      </c>
      <c r="G114" s="18" t="s">
        <v>843</v>
      </c>
      <c r="H114" s="18" t="s">
        <v>1552</v>
      </c>
      <c r="J114" t="s">
        <v>2437</v>
      </c>
      <c r="K114" s="18" t="s">
        <v>2438</v>
      </c>
    </row>
    <row r="115" spans="1:11" x14ac:dyDescent="0.2">
      <c r="A115" s="18" t="s">
        <v>2426</v>
      </c>
      <c r="B115" s="18">
        <v>52</v>
      </c>
      <c r="C115" s="18">
        <v>1</v>
      </c>
      <c r="D115" s="18" t="e">
        <v>#NAME?</v>
      </c>
      <c r="E115" s="18" t="s">
        <v>1673</v>
      </c>
      <c r="F115" s="41">
        <v>1</v>
      </c>
      <c r="G115" s="18" t="s">
        <v>827</v>
      </c>
      <c r="H115" s="18" t="s">
        <v>1658</v>
      </c>
      <c r="I115" s="18"/>
      <c r="J115" s="41" t="s">
        <v>1978</v>
      </c>
      <c r="K115" s="18" t="s">
        <v>2429</v>
      </c>
    </row>
    <row r="116" spans="1:11" x14ac:dyDescent="0.2">
      <c r="A116" s="41" t="s">
        <v>2426</v>
      </c>
      <c r="B116" s="41">
        <v>52</v>
      </c>
      <c r="C116" s="41">
        <v>1</v>
      </c>
      <c r="D116" s="41" t="e">
        <v>#NAME?</v>
      </c>
      <c r="E116" s="41" t="s">
        <v>2430</v>
      </c>
      <c r="F116" s="41">
        <v>1</v>
      </c>
      <c r="G116" s="41" t="s">
        <v>827</v>
      </c>
      <c r="H116" s="18" t="s">
        <v>1658</v>
      </c>
      <c r="I116" s="18"/>
      <c r="J116" s="41" t="s">
        <v>2431</v>
      </c>
      <c r="K116" s="41" t="s">
        <v>2432</v>
      </c>
    </row>
    <row r="117" spans="1:11" hidden="1" x14ac:dyDescent="0.2">
      <c r="A117" s="18" t="s">
        <v>2426</v>
      </c>
      <c r="B117" s="18">
        <v>52</v>
      </c>
      <c r="C117" s="18">
        <v>1</v>
      </c>
      <c r="D117" s="18" t="e">
        <v>#NAME?</v>
      </c>
      <c r="E117" s="18" t="s">
        <v>2454</v>
      </c>
      <c r="F117" s="41">
        <v>1</v>
      </c>
      <c r="G117" s="18" t="s">
        <v>810</v>
      </c>
      <c r="H117" s="18" t="s">
        <v>1615</v>
      </c>
      <c r="I117" s="18"/>
      <c r="J117" s="18" t="s">
        <v>2455</v>
      </c>
      <c r="K117" s="18" t="s">
        <v>2456</v>
      </c>
    </row>
    <row r="118" spans="1:11" x14ac:dyDescent="0.2">
      <c r="A118" s="41" t="s">
        <v>2426</v>
      </c>
      <c r="B118" s="41">
        <v>52</v>
      </c>
      <c r="C118" s="41">
        <v>1</v>
      </c>
      <c r="D118" s="41" t="e">
        <v>#NAME?</v>
      </c>
      <c r="E118" s="41" t="s">
        <v>2454</v>
      </c>
      <c r="F118" s="41">
        <v>1</v>
      </c>
      <c r="G118" s="41" t="s">
        <v>810</v>
      </c>
      <c r="H118" s="41" t="s">
        <v>2208</v>
      </c>
      <c r="I118" s="41"/>
      <c r="J118" s="41" t="s">
        <v>2457</v>
      </c>
      <c r="K118" s="41" t="s">
        <v>2458</v>
      </c>
    </row>
    <row r="119" spans="1:11" x14ac:dyDescent="0.2">
      <c r="A119" s="18" t="s">
        <v>2488</v>
      </c>
      <c r="B119" s="18">
        <v>52</v>
      </c>
      <c r="C119" s="18">
        <v>3</v>
      </c>
      <c r="D119" s="18" t="e">
        <v>#NAME?</v>
      </c>
      <c r="E119" s="18" t="s">
        <v>2479</v>
      </c>
      <c r="F119" s="41">
        <v>1</v>
      </c>
      <c r="G119" s="18" t="s">
        <v>855</v>
      </c>
      <c r="H119" s="18" t="s">
        <v>2208</v>
      </c>
      <c r="I119" s="18"/>
      <c r="J119" s="18" t="s">
        <v>2494</v>
      </c>
      <c r="K119" s="18" t="s">
        <v>2495</v>
      </c>
    </row>
    <row r="120" spans="1:11" hidden="1" x14ac:dyDescent="0.2">
      <c r="A120" s="18" t="s">
        <v>2500</v>
      </c>
      <c r="B120" s="18">
        <v>53</v>
      </c>
      <c r="C120" s="18">
        <v>1</v>
      </c>
      <c r="D120" s="18" t="e">
        <v>#NAME?</v>
      </c>
      <c r="E120" s="18" t="s">
        <v>2501</v>
      </c>
      <c r="F120" s="41">
        <v>1</v>
      </c>
      <c r="G120" s="18" t="s">
        <v>2502</v>
      </c>
      <c r="H120" s="18" t="s">
        <v>1615</v>
      </c>
      <c r="I120" s="18"/>
      <c r="J120" s="41" t="s">
        <v>1978</v>
      </c>
      <c r="K120" s="18" t="s">
        <v>2503</v>
      </c>
    </row>
    <row r="121" spans="1:11" x14ac:dyDescent="0.2">
      <c r="A121" s="18" t="s">
        <v>2509</v>
      </c>
      <c r="B121" s="18">
        <v>53</v>
      </c>
      <c r="C121" s="18">
        <v>2</v>
      </c>
      <c r="D121" s="18" t="e">
        <v>#NAME?</v>
      </c>
      <c r="E121" s="18" t="s">
        <v>2511</v>
      </c>
      <c r="F121" s="18">
        <v>3</v>
      </c>
      <c r="G121" s="18" t="s">
        <v>2507</v>
      </c>
      <c r="H121" s="18" t="s">
        <v>2058</v>
      </c>
      <c r="I121" s="18"/>
      <c r="J121" s="41" t="s">
        <v>1558</v>
      </c>
      <c r="K121" s="18" t="s">
        <v>2512</v>
      </c>
    </row>
    <row r="122" spans="1:11" x14ac:dyDescent="0.2">
      <c r="A122" s="41" t="s">
        <v>2509</v>
      </c>
      <c r="B122" s="41">
        <v>53</v>
      </c>
      <c r="C122" s="41">
        <v>2</v>
      </c>
      <c r="D122" s="41" t="e">
        <v>#NAME?</v>
      </c>
      <c r="E122" s="41" t="s">
        <v>2513</v>
      </c>
      <c r="F122" s="41">
        <v>1</v>
      </c>
      <c r="G122" s="41" t="s">
        <v>2507</v>
      </c>
      <c r="H122" s="41" t="s">
        <v>1552</v>
      </c>
      <c r="I122" s="41"/>
      <c r="J122" s="41" t="s">
        <v>2514</v>
      </c>
      <c r="K122" s="41" t="s">
        <v>2515</v>
      </c>
    </row>
    <row r="123" spans="1:11" hidden="1" x14ac:dyDescent="0.2">
      <c r="A123" s="18" t="s">
        <v>2509</v>
      </c>
      <c r="B123" s="18">
        <v>53</v>
      </c>
      <c r="C123" s="18">
        <v>2</v>
      </c>
      <c r="D123" s="18" t="e">
        <v>#NAME?</v>
      </c>
      <c r="E123" s="18" t="s">
        <v>2388</v>
      </c>
      <c r="F123" s="41">
        <v>1</v>
      </c>
      <c r="G123" s="18" t="s">
        <v>2502</v>
      </c>
      <c r="H123" s="18" t="s">
        <v>1615</v>
      </c>
      <c r="I123" s="18"/>
      <c r="J123" s="41" t="s">
        <v>1508</v>
      </c>
      <c r="K123" s="18" t="s">
        <v>2516</v>
      </c>
    </row>
    <row r="124" spans="1:11" hidden="1" x14ac:dyDescent="0.2">
      <c r="A124" s="41" t="s">
        <v>2517</v>
      </c>
      <c r="B124" s="41">
        <v>53</v>
      </c>
      <c r="C124" s="41">
        <v>3</v>
      </c>
      <c r="D124" s="41" t="e">
        <v>#NAME?</v>
      </c>
      <c r="E124" s="41" t="s">
        <v>2090</v>
      </c>
      <c r="F124" s="41">
        <v>1</v>
      </c>
      <c r="G124" s="41" t="s">
        <v>2502</v>
      </c>
      <c r="H124" s="41" t="s">
        <v>1615</v>
      </c>
      <c r="I124" s="41"/>
      <c r="J124" s="41" t="s">
        <v>1978</v>
      </c>
      <c r="K124" s="41" t="s">
        <v>2518</v>
      </c>
    </row>
    <row r="125" spans="1:11" hidden="1" x14ac:dyDescent="0.2">
      <c r="A125" s="18" t="s">
        <v>2517</v>
      </c>
      <c r="B125" s="18">
        <v>53</v>
      </c>
      <c r="C125" s="18">
        <v>3</v>
      </c>
      <c r="D125" s="18" t="e">
        <v>#NAME?</v>
      </c>
      <c r="E125" s="18" t="s">
        <v>2522</v>
      </c>
      <c r="F125" s="41">
        <v>1</v>
      </c>
      <c r="G125" s="18" t="s">
        <v>2507</v>
      </c>
      <c r="H125" s="18" t="s">
        <v>1615</v>
      </c>
      <c r="I125" s="18"/>
      <c r="J125" s="18" t="s">
        <v>1724</v>
      </c>
      <c r="K125" s="18" t="s">
        <v>2523</v>
      </c>
    </row>
    <row r="126" spans="1:11" x14ac:dyDescent="0.2">
      <c r="A126" s="18" t="s">
        <v>2525</v>
      </c>
      <c r="B126" s="18">
        <v>54</v>
      </c>
      <c r="C126" s="18">
        <v>1</v>
      </c>
      <c r="D126" s="18" t="e">
        <v>#NAME?</v>
      </c>
      <c r="E126" s="18" t="s">
        <v>2529</v>
      </c>
      <c r="F126" s="41">
        <v>1</v>
      </c>
      <c r="G126" s="18" t="s">
        <v>894</v>
      </c>
      <c r="H126" s="18" t="s">
        <v>1552</v>
      </c>
      <c r="I126" s="18"/>
      <c r="J126" s="41" t="s">
        <v>1558</v>
      </c>
      <c r="K126" s="18" t="s">
        <v>2530</v>
      </c>
    </row>
    <row r="127" spans="1:11" hidden="1" x14ac:dyDescent="0.2">
      <c r="A127" s="41" t="s">
        <v>2525</v>
      </c>
      <c r="B127" s="41">
        <v>54</v>
      </c>
      <c r="C127" s="41">
        <v>1</v>
      </c>
      <c r="D127" s="41" t="e">
        <v>#NAME?</v>
      </c>
      <c r="E127" s="41" t="s">
        <v>2526</v>
      </c>
      <c r="F127" s="41">
        <v>1</v>
      </c>
      <c r="G127" s="41" t="s">
        <v>894</v>
      </c>
      <c r="H127" s="41" t="s">
        <v>2155</v>
      </c>
      <c r="I127" s="41"/>
      <c r="J127" s="18" t="s">
        <v>1724</v>
      </c>
      <c r="K127" s="41" t="s">
        <v>2532</v>
      </c>
    </row>
    <row r="128" spans="1:11" x14ac:dyDescent="0.2">
      <c r="A128" s="18" t="s">
        <v>2525</v>
      </c>
      <c r="B128" s="18">
        <v>54</v>
      </c>
      <c r="C128" s="18">
        <v>1</v>
      </c>
      <c r="D128" s="18" t="e">
        <v>#NAME?</v>
      </c>
      <c r="E128" s="18" t="s">
        <v>2533</v>
      </c>
      <c r="F128" s="41">
        <v>1</v>
      </c>
      <c r="G128" s="18" t="s">
        <v>903</v>
      </c>
      <c r="H128" s="18" t="s">
        <v>3546</v>
      </c>
      <c r="I128" s="52" t="s">
        <v>3547</v>
      </c>
      <c r="J128" s="41" t="s">
        <v>1558</v>
      </c>
      <c r="K128" s="18" t="s">
        <v>2534</v>
      </c>
    </row>
    <row r="129" spans="1:11" x14ac:dyDescent="0.2">
      <c r="A129" s="41" t="s">
        <v>2525</v>
      </c>
      <c r="B129" s="41">
        <v>54</v>
      </c>
      <c r="C129" s="41">
        <v>1</v>
      </c>
      <c r="D129" s="41" t="e">
        <v>#NAME?</v>
      </c>
      <c r="E129" s="41" t="s">
        <v>2537</v>
      </c>
      <c r="F129" s="41">
        <v>1</v>
      </c>
      <c r="G129" s="41" t="s">
        <v>2539</v>
      </c>
      <c r="H129" s="18" t="s">
        <v>1658</v>
      </c>
      <c r="I129" s="18"/>
      <c r="J129" s="41" t="s">
        <v>1978</v>
      </c>
      <c r="K129" s="41" t="s">
        <v>2540</v>
      </c>
    </row>
    <row r="130" spans="1:11" x14ac:dyDescent="0.2">
      <c r="A130" s="18" t="s">
        <v>2550</v>
      </c>
      <c r="B130" s="18">
        <v>54</v>
      </c>
      <c r="C130" s="18">
        <v>2</v>
      </c>
      <c r="D130" s="18" t="e">
        <v>#NAME?</v>
      </c>
      <c r="E130" s="18" t="s">
        <v>2541</v>
      </c>
      <c r="F130" s="41">
        <v>1</v>
      </c>
      <c r="G130" s="18" t="s">
        <v>900</v>
      </c>
      <c r="H130" s="18" t="s">
        <v>1658</v>
      </c>
      <c r="I130" s="18"/>
      <c r="J130" s="41" t="s">
        <v>1978</v>
      </c>
      <c r="K130" s="18" t="s">
        <v>2558</v>
      </c>
    </row>
    <row r="131" spans="1:11" x14ac:dyDescent="0.2">
      <c r="A131" s="41" t="s">
        <v>2562</v>
      </c>
      <c r="B131" s="41">
        <v>54</v>
      </c>
      <c r="C131" s="41">
        <v>3</v>
      </c>
      <c r="D131" s="41" t="e">
        <v>#NAME?</v>
      </c>
      <c r="E131" s="41" t="s">
        <v>2565</v>
      </c>
      <c r="F131" s="41">
        <v>1</v>
      </c>
      <c r="G131" s="41" t="s">
        <v>894</v>
      </c>
      <c r="H131" s="41" t="s">
        <v>1552</v>
      </c>
      <c r="I131" s="41"/>
      <c r="J131" s="41" t="s">
        <v>1508</v>
      </c>
      <c r="K131" s="41" t="s">
        <v>2567</v>
      </c>
    </row>
    <row r="132" spans="1:11" hidden="1" x14ac:dyDescent="0.2">
      <c r="A132" s="18" t="s">
        <v>2562</v>
      </c>
      <c r="B132" s="18">
        <v>54</v>
      </c>
      <c r="C132" s="18">
        <v>3</v>
      </c>
      <c r="D132" s="18" t="e">
        <v>#NAME?</v>
      </c>
      <c r="E132" s="18" t="s">
        <v>2537</v>
      </c>
      <c r="F132" s="41">
        <v>1</v>
      </c>
      <c r="G132" s="18" t="s">
        <v>2539</v>
      </c>
      <c r="H132" s="18" t="s">
        <v>1658</v>
      </c>
      <c r="I132" s="18"/>
      <c r="J132" s="18" t="s">
        <v>1724</v>
      </c>
      <c r="K132" s="18" t="s">
        <v>2573</v>
      </c>
    </row>
    <row r="133" spans="1:11" x14ac:dyDescent="0.2">
      <c r="A133" s="18" t="s">
        <v>2597</v>
      </c>
      <c r="B133" s="18">
        <v>58</v>
      </c>
      <c r="C133" s="18">
        <v>2</v>
      </c>
      <c r="D133" s="18" t="e">
        <v>#NAME?</v>
      </c>
      <c r="E133" s="18" t="s">
        <v>2593</v>
      </c>
      <c r="F133" s="41">
        <v>1</v>
      </c>
      <c r="G133" s="18" t="s">
        <v>2603</v>
      </c>
      <c r="H133" s="18" t="s">
        <v>1552</v>
      </c>
      <c r="I133" s="18"/>
      <c r="J133" s="41" t="s">
        <v>1508</v>
      </c>
      <c r="K133" s="18" t="s">
        <v>2604</v>
      </c>
    </row>
    <row r="134" spans="1:11" x14ac:dyDescent="0.2">
      <c r="A134" s="41" t="s">
        <v>2606</v>
      </c>
      <c r="B134" s="41">
        <v>58</v>
      </c>
      <c r="C134" s="41">
        <v>3</v>
      </c>
      <c r="D134" s="41" t="e">
        <v>#NAME?</v>
      </c>
      <c r="E134" s="41" t="s">
        <v>2609</v>
      </c>
      <c r="F134" s="41">
        <v>1</v>
      </c>
      <c r="G134" s="41" t="s">
        <v>921</v>
      </c>
      <c r="H134" s="41" t="s">
        <v>2208</v>
      </c>
      <c r="I134" s="41"/>
      <c r="J134" s="41" t="s">
        <v>1558</v>
      </c>
      <c r="K134" s="41" t="s">
        <v>2610</v>
      </c>
    </row>
    <row r="135" spans="1:11" x14ac:dyDescent="0.2">
      <c r="A135" s="18" t="s">
        <v>2606</v>
      </c>
      <c r="B135" s="18">
        <v>58</v>
      </c>
      <c r="C135" s="18">
        <v>3</v>
      </c>
      <c r="D135" s="18" t="e">
        <v>#NAME?</v>
      </c>
      <c r="E135" s="18" t="s">
        <v>2612</v>
      </c>
      <c r="F135" s="41">
        <v>1</v>
      </c>
      <c r="G135" s="18" t="s">
        <v>921</v>
      </c>
      <c r="H135" s="18" t="s">
        <v>1658</v>
      </c>
      <c r="I135" s="18"/>
      <c r="J135" s="41" t="s">
        <v>1978</v>
      </c>
      <c r="K135" s="18" t="s">
        <v>2613</v>
      </c>
    </row>
    <row r="136" spans="1:11" x14ac:dyDescent="0.2">
      <c r="A136" s="41" t="s">
        <v>2614</v>
      </c>
      <c r="B136" s="41">
        <v>59</v>
      </c>
      <c r="C136" s="41">
        <v>1</v>
      </c>
      <c r="D136" s="41" t="e">
        <v>#NAME?</v>
      </c>
      <c r="E136" s="41" t="s">
        <v>2619</v>
      </c>
      <c r="F136" s="41">
        <v>1</v>
      </c>
      <c r="G136" s="41" t="s">
        <v>2620</v>
      </c>
      <c r="H136" s="18" t="s">
        <v>3548</v>
      </c>
      <c r="I136" s="52" t="s">
        <v>3549</v>
      </c>
      <c r="J136" s="41" t="s">
        <v>1978</v>
      </c>
      <c r="K136" s="41" t="s">
        <v>2621</v>
      </c>
    </row>
    <row r="137" spans="1:11" x14ac:dyDescent="0.2">
      <c r="A137" s="18" t="s">
        <v>2632</v>
      </c>
      <c r="B137" s="18">
        <v>59</v>
      </c>
      <c r="C137" s="18">
        <v>3</v>
      </c>
      <c r="D137" s="18" t="e">
        <v>#NAME?</v>
      </c>
      <c r="E137" s="18" t="s">
        <v>2622</v>
      </c>
      <c r="F137" s="41">
        <v>1</v>
      </c>
      <c r="G137" s="18" t="s">
        <v>1476</v>
      </c>
      <c r="H137" s="18" t="s">
        <v>1552</v>
      </c>
      <c r="I137" s="18"/>
      <c r="J137" s="41" t="s">
        <v>1978</v>
      </c>
      <c r="K137" s="18" t="s">
        <v>2634</v>
      </c>
    </row>
    <row r="138" spans="1:11" hidden="1" x14ac:dyDescent="0.2">
      <c r="A138" s="41" t="s">
        <v>2632</v>
      </c>
      <c r="B138" s="41">
        <v>59</v>
      </c>
      <c r="C138" s="41">
        <v>3</v>
      </c>
      <c r="D138" s="41" t="e">
        <v>#NAME?</v>
      </c>
      <c r="E138" s="41" t="s">
        <v>2635</v>
      </c>
      <c r="F138" s="41">
        <v>1</v>
      </c>
      <c r="G138" s="41" t="s">
        <v>1476</v>
      </c>
      <c r="H138" s="41" t="s">
        <v>2636</v>
      </c>
      <c r="I138" s="41"/>
      <c r="J138" s="41" t="s">
        <v>1601</v>
      </c>
      <c r="K138" s="41" t="s">
        <v>2637</v>
      </c>
    </row>
    <row r="139" spans="1:11" x14ac:dyDescent="0.2">
      <c r="A139" s="44" t="s">
        <v>2658</v>
      </c>
      <c r="B139" s="44">
        <v>61</v>
      </c>
      <c r="C139" s="44">
        <v>1</v>
      </c>
      <c r="D139" s="44" t="e">
        <v>#NAME?</v>
      </c>
      <c r="E139" s="44" t="s">
        <v>2659</v>
      </c>
      <c r="F139" s="44">
        <v>1</v>
      </c>
      <c r="G139" s="44" t="s">
        <v>2662</v>
      </c>
      <c r="H139" s="44" t="s">
        <v>2663</v>
      </c>
      <c r="I139" s="44"/>
      <c r="J139" s="18" t="s">
        <v>2664</v>
      </c>
      <c r="K139" s="18" t="s">
        <v>2665</v>
      </c>
    </row>
    <row r="140" spans="1:11" x14ac:dyDescent="0.2">
      <c r="A140" s="41" t="s">
        <v>2658</v>
      </c>
      <c r="B140" s="41">
        <v>61</v>
      </c>
      <c r="C140" s="41">
        <v>1</v>
      </c>
      <c r="D140" s="41" t="e">
        <v>#NAME?</v>
      </c>
      <c r="E140" s="41" t="s">
        <v>2671</v>
      </c>
      <c r="F140" s="41">
        <v>1</v>
      </c>
      <c r="G140" s="41" t="s">
        <v>1477</v>
      </c>
      <c r="H140" s="18" t="s">
        <v>1658</v>
      </c>
      <c r="I140" s="18"/>
      <c r="J140" s="41" t="s">
        <v>1558</v>
      </c>
      <c r="K140" s="41" t="s">
        <v>2673</v>
      </c>
    </row>
    <row r="141" spans="1:11" x14ac:dyDescent="0.2">
      <c r="A141" s="18" t="s">
        <v>2676</v>
      </c>
      <c r="B141" s="18">
        <v>61</v>
      </c>
      <c r="C141" s="18">
        <v>2</v>
      </c>
      <c r="D141" s="18" t="e">
        <v>#NAME?</v>
      </c>
      <c r="E141" s="18" t="s">
        <v>2678</v>
      </c>
      <c r="F141" s="41">
        <v>1</v>
      </c>
      <c r="G141" s="18" t="s">
        <v>1920</v>
      </c>
      <c r="H141" s="18" t="s">
        <v>1552</v>
      </c>
      <c r="I141" s="18"/>
      <c r="J141" s="41" t="s">
        <v>1508</v>
      </c>
      <c r="K141" s="18" t="s">
        <v>2679</v>
      </c>
    </row>
    <row r="142" spans="1:11" x14ac:dyDescent="0.2">
      <c r="A142" s="18" t="s">
        <v>2696</v>
      </c>
      <c r="B142" s="18">
        <v>61</v>
      </c>
      <c r="C142" s="18">
        <v>3</v>
      </c>
      <c r="D142" s="18" t="e">
        <v>#NAME?</v>
      </c>
      <c r="E142" s="18" t="s">
        <v>1720</v>
      </c>
      <c r="F142" s="41">
        <v>1</v>
      </c>
      <c r="G142" s="18" t="s">
        <v>961</v>
      </c>
      <c r="H142" s="18" t="s">
        <v>1552</v>
      </c>
      <c r="I142" s="18"/>
      <c r="J142" s="41" t="s">
        <v>1558</v>
      </c>
      <c r="K142" s="18" t="s">
        <v>2701</v>
      </c>
    </row>
    <row r="143" spans="1:11" hidden="1" x14ac:dyDescent="0.2">
      <c r="A143" s="41" t="s">
        <v>2729</v>
      </c>
      <c r="B143" s="41">
        <v>65</v>
      </c>
      <c r="C143" s="41">
        <v>3</v>
      </c>
      <c r="D143" s="41" t="e">
        <v>#NAME?</v>
      </c>
      <c r="E143" s="41" t="s">
        <v>2190</v>
      </c>
      <c r="F143" s="41">
        <v>1</v>
      </c>
      <c r="G143" s="41" t="s">
        <v>676</v>
      </c>
      <c r="H143" s="18" t="s">
        <v>1658</v>
      </c>
      <c r="I143" s="18"/>
      <c r="J143" s="41" t="s">
        <v>1831</v>
      </c>
      <c r="K143" s="41" t="s">
        <v>2731</v>
      </c>
    </row>
    <row r="144" spans="1:11" x14ac:dyDescent="0.2">
      <c r="A144" s="18" t="s">
        <v>2742</v>
      </c>
      <c r="B144" s="18">
        <v>66</v>
      </c>
      <c r="C144" s="18">
        <v>2</v>
      </c>
      <c r="D144" s="18" t="e">
        <v>#NAME?</v>
      </c>
      <c r="E144" s="18" t="s">
        <v>2744</v>
      </c>
      <c r="F144" s="41">
        <v>1</v>
      </c>
      <c r="G144" s="18" t="s">
        <v>1015</v>
      </c>
      <c r="H144" s="18" t="s">
        <v>1658</v>
      </c>
      <c r="I144" s="18" t="s">
        <v>3550</v>
      </c>
      <c r="J144" s="18" t="s">
        <v>2745</v>
      </c>
      <c r="K144" s="18" t="s">
        <v>2746</v>
      </c>
    </row>
    <row r="145" spans="1:11" hidden="1" x14ac:dyDescent="0.2">
      <c r="A145" s="41" t="s">
        <v>2748</v>
      </c>
      <c r="B145" s="41">
        <v>66</v>
      </c>
      <c r="C145" s="41">
        <v>3</v>
      </c>
      <c r="D145" s="41" t="e">
        <v>#NAME?</v>
      </c>
      <c r="E145" s="41" t="s">
        <v>2737</v>
      </c>
      <c r="F145" s="41">
        <v>1</v>
      </c>
      <c r="G145" s="41" t="s">
        <v>1015</v>
      </c>
      <c r="H145" s="18" t="s">
        <v>1658</v>
      </c>
      <c r="I145" s="18"/>
      <c r="J145" s="41" t="s">
        <v>1724</v>
      </c>
      <c r="K145" s="41" t="s">
        <v>2751</v>
      </c>
    </row>
    <row r="146" spans="1:11" x14ac:dyDescent="0.2">
      <c r="A146" s="41" t="s">
        <v>2758</v>
      </c>
      <c r="B146" s="41">
        <v>67</v>
      </c>
      <c r="C146" s="41">
        <v>2</v>
      </c>
      <c r="D146" s="41" t="e">
        <v>#NAME?</v>
      </c>
      <c r="E146" s="41" t="s">
        <v>2760</v>
      </c>
      <c r="F146" s="41">
        <v>3</v>
      </c>
      <c r="G146" s="41" t="s">
        <v>1022</v>
      </c>
      <c r="H146" s="18" t="s">
        <v>1658</v>
      </c>
      <c r="I146" s="18"/>
      <c r="J146" s="41" t="s">
        <v>1978</v>
      </c>
      <c r="K146" s="41" t="s">
        <v>2761</v>
      </c>
    </row>
    <row r="147" spans="1:11" x14ac:dyDescent="0.2">
      <c r="A147" s="18" t="s">
        <v>2758</v>
      </c>
      <c r="B147" s="18">
        <v>67</v>
      </c>
      <c r="C147" s="18">
        <v>2</v>
      </c>
      <c r="D147" s="18" t="e">
        <v>#NAME?</v>
      </c>
      <c r="E147" s="18" t="s">
        <v>2762</v>
      </c>
      <c r="F147" s="18">
        <v>3</v>
      </c>
      <c r="G147" s="18" t="s">
        <v>1022</v>
      </c>
      <c r="H147" s="18" t="s">
        <v>1658</v>
      </c>
      <c r="I147" s="18"/>
      <c r="J147" s="41" t="s">
        <v>1978</v>
      </c>
      <c r="K147" s="18" t="s">
        <v>2763</v>
      </c>
    </row>
    <row r="148" spans="1:11" x14ac:dyDescent="0.2">
      <c r="A148" s="41" t="s">
        <v>2767</v>
      </c>
      <c r="B148" s="41">
        <v>68</v>
      </c>
      <c r="C148" s="41">
        <v>1</v>
      </c>
      <c r="D148" s="41" t="e">
        <v>#NAME?</v>
      </c>
      <c r="E148" s="41" t="s">
        <v>2768</v>
      </c>
      <c r="F148" s="41">
        <v>1</v>
      </c>
      <c r="G148" s="41" t="s">
        <v>1029</v>
      </c>
      <c r="H148" s="18" t="s">
        <v>1658</v>
      </c>
      <c r="I148" s="18"/>
      <c r="J148" s="41" t="s">
        <v>1978</v>
      </c>
      <c r="K148" s="41" t="s">
        <v>2769</v>
      </c>
    </row>
    <row r="149" spans="1:11" x14ac:dyDescent="0.2">
      <c r="A149" s="18" t="s">
        <v>2773</v>
      </c>
      <c r="B149" s="18">
        <v>68</v>
      </c>
      <c r="C149" s="18">
        <v>2</v>
      </c>
      <c r="D149" s="18" t="e">
        <v>#NAME?</v>
      </c>
      <c r="E149" s="18" t="s">
        <v>2770</v>
      </c>
      <c r="F149" s="18">
        <v>2</v>
      </c>
      <c r="G149" s="18" t="s">
        <v>1029</v>
      </c>
      <c r="H149" s="18" t="s">
        <v>1658</v>
      </c>
      <c r="I149" s="18"/>
      <c r="J149" s="41" t="s">
        <v>1978</v>
      </c>
      <c r="K149" s="18" t="s">
        <v>2779</v>
      </c>
    </row>
    <row r="150" spans="1:11" x14ac:dyDescent="0.2">
      <c r="A150" s="18" t="s">
        <v>2785</v>
      </c>
      <c r="B150" s="18">
        <v>69</v>
      </c>
      <c r="C150" s="18">
        <v>1</v>
      </c>
      <c r="D150" s="18" t="e">
        <v>#NAME?</v>
      </c>
      <c r="E150" s="18" t="s">
        <v>2792</v>
      </c>
      <c r="F150" s="41">
        <v>1</v>
      </c>
      <c r="G150" s="18" t="s">
        <v>2793</v>
      </c>
      <c r="H150" s="18" t="s">
        <v>1658</v>
      </c>
      <c r="I150" s="18"/>
      <c r="J150" s="41" t="s">
        <v>1558</v>
      </c>
      <c r="K150" s="18" t="s">
        <v>2794</v>
      </c>
    </row>
    <row r="151" spans="1:11" x14ac:dyDescent="0.2">
      <c r="A151" s="41" t="s">
        <v>2822</v>
      </c>
      <c r="B151" s="41">
        <v>69</v>
      </c>
      <c r="C151" s="41">
        <v>3</v>
      </c>
      <c r="D151" s="41" t="e">
        <v>#NAME?</v>
      </c>
      <c r="E151" s="41" t="s">
        <v>2823</v>
      </c>
      <c r="F151" s="41">
        <v>1</v>
      </c>
      <c r="G151" s="41" t="s">
        <v>2793</v>
      </c>
      <c r="H151" s="18" t="s">
        <v>1658</v>
      </c>
      <c r="I151" s="18"/>
      <c r="J151" s="41" t="s">
        <v>1978</v>
      </c>
      <c r="K151" s="41" t="s">
        <v>2824</v>
      </c>
    </row>
    <row r="152" spans="1:11" hidden="1" x14ac:dyDescent="0.2">
      <c r="A152" s="18" t="s">
        <v>2831</v>
      </c>
      <c r="B152" s="18">
        <v>70</v>
      </c>
      <c r="C152" s="18">
        <v>1</v>
      </c>
      <c r="D152" s="18" t="e">
        <v>#NAME?</v>
      </c>
      <c r="E152" s="18" t="s">
        <v>2479</v>
      </c>
      <c r="F152" s="41">
        <v>1</v>
      </c>
      <c r="G152" s="18" t="s">
        <v>855</v>
      </c>
      <c r="H152" s="18" t="s">
        <v>1658</v>
      </c>
      <c r="I152" s="18"/>
      <c r="J152" s="18" t="s">
        <v>1724</v>
      </c>
      <c r="K152" s="18" t="s">
        <v>2834</v>
      </c>
    </row>
    <row r="153" spans="1:11" hidden="1" x14ac:dyDescent="0.2">
      <c r="A153" s="41" t="s">
        <v>2831</v>
      </c>
      <c r="B153" s="41">
        <v>70</v>
      </c>
      <c r="C153" s="41">
        <v>1</v>
      </c>
      <c r="D153" s="41" t="e">
        <v>#NAME?</v>
      </c>
      <c r="E153" s="41" t="s">
        <v>1999</v>
      </c>
      <c r="F153" s="41">
        <v>1</v>
      </c>
      <c r="G153" s="24" t="s">
        <v>846</v>
      </c>
      <c r="H153" s="41" t="s">
        <v>3551</v>
      </c>
      <c r="I153" s="41" t="s">
        <v>3552</v>
      </c>
      <c r="J153" s="25" t="s">
        <v>1558</v>
      </c>
      <c r="K153" s="41" t="s">
        <v>2855</v>
      </c>
    </row>
    <row r="154" spans="1:11" hidden="1" x14ac:dyDescent="0.2">
      <c r="A154" s="18" t="s">
        <v>2831</v>
      </c>
      <c r="B154" s="18">
        <v>70</v>
      </c>
      <c r="C154" s="18">
        <v>1</v>
      </c>
      <c r="D154" s="18" t="e">
        <v>#NAME?</v>
      </c>
      <c r="E154" s="18" t="s">
        <v>2447</v>
      </c>
      <c r="F154" s="41">
        <v>1</v>
      </c>
      <c r="G154" s="25" t="s">
        <v>846</v>
      </c>
      <c r="H154" s="18" t="s">
        <v>1615</v>
      </c>
      <c r="I154" s="18" t="s">
        <v>3553</v>
      </c>
      <c r="J154" s="25" t="s">
        <v>1558</v>
      </c>
      <c r="K154" s="18" t="s">
        <v>2857</v>
      </c>
    </row>
    <row r="155" spans="1:11" x14ac:dyDescent="0.2">
      <c r="A155" s="18" t="s">
        <v>2862</v>
      </c>
      <c r="B155" s="18">
        <v>70</v>
      </c>
      <c r="C155" s="18">
        <v>2</v>
      </c>
      <c r="D155" s="18" t="e">
        <v>#NAME?</v>
      </c>
      <c r="E155" s="18" t="s">
        <v>2878</v>
      </c>
      <c r="F155" s="18">
        <v>2</v>
      </c>
      <c r="G155" s="18" t="s">
        <v>1047</v>
      </c>
      <c r="H155" s="18" t="s">
        <v>1658</v>
      </c>
      <c r="I155" s="18"/>
      <c r="J155" s="41" t="s">
        <v>1978</v>
      </c>
      <c r="K155" s="18" t="s">
        <v>2879</v>
      </c>
    </row>
    <row r="156" spans="1:11" x14ac:dyDescent="0.2">
      <c r="A156" s="41" t="s">
        <v>2862</v>
      </c>
      <c r="B156" s="41">
        <v>70</v>
      </c>
      <c r="C156" s="41">
        <v>2</v>
      </c>
      <c r="D156" s="41" t="e">
        <v>#NAME?</v>
      </c>
      <c r="E156" s="41" t="s">
        <v>2863</v>
      </c>
      <c r="F156" s="41">
        <v>1</v>
      </c>
      <c r="G156" s="41" t="s">
        <v>855</v>
      </c>
      <c r="H156" s="41" t="s">
        <v>1552</v>
      </c>
      <c r="I156" s="41"/>
      <c r="J156" s="41" t="s">
        <v>1508</v>
      </c>
      <c r="K156" s="41" t="s">
        <v>2865</v>
      </c>
    </row>
    <row r="157" spans="1:11" x14ac:dyDescent="0.2">
      <c r="A157" s="18" t="s">
        <v>2862</v>
      </c>
      <c r="B157" s="18">
        <v>70</v>
      </c>
      <c r="C157" s="18">
        <v>2</v>
      </c>
      <c r="D157" s="18" t="e">
        <v>#NAME?</v>
      </c>
      <c r="E157" s="18" t="s">
        <v>2866</v>
      </c>
      <c r="F157" s="41">
        <v>1</v>
      </c>
      <c r="G157" s="18" t="s">
        <v>855</v>
      </c>
      <c r="H157" s="18" t="s">
        <v>1658</v>
      </c>
      <c r="I157" s="18"/>
      <c r="J157" s="41" t="s">
        <v>1978</v>
      </c>
      <c r="K157" s="18" t="s">
        <v>2867</v>
      </c>
    </row>
    <row r="158" spans="1:11" x14ac:dyDescent="0.2">
      <c r="A158" s="41" t="s">
        <v>2881</v>
      </c>
      <c r="B158" s="41">
        <v>70</v>
      </c>
      <c r="C158" s="41">
        <v>3</v>
      </c>
      <c r="D158" s="41" t="e">
        <v>#NAME?</v>
      </c>
      <c r="E158" s="41" t="s">
        <v>2452</v>
      </c>
      <c r="F158" s="41">
        <v>1</v>
      </c>
      <c r="G158" s="41" t="s">
        <v>817</v>
      </c>
      <c r="H158" s="18" t="s">
        <v>1658</v>
      </c>
      <c r="I158" s="18"/>
      <c r="J158" s="41" t="s">
        <v>1978</v>
      </c>
      <c r="K158" s="41" t="s">
        <v>2886</v>
      </c>
    </row>
    <row r="159" spans="1:11" x14ac:dyDescent="0.2">
      <c r="A159" s="41" t="s">
        <v>2881</v>
      </c>
      <c r="B159" s="41">
        <v>70</v>
      </c>
      <c r="C159" s="41">
        <v>3</v>
      </c>
      <c r="D159" s="41" t="e">
        <v>#NAME?</v>
      </c>
      <c r="E159" s="41" t="s">
        <v>2892</v>
      </c>
      <c r="F159" s="41">
        <v>1</v>
      </c>
      <c r="G159" s="41" t="s">
        <v>1047</v>
      </c>
      <c r="H159" s="18" t="s">
        <v>1658</v>
      </c>
      <c r="I159" s="18"/>
      <c r="J159" s="41" t="s">
        <v>1558</v>
      </c>
      <c r="K159" s="41" t="s">
        <v>2893</v>
      </c>
    </row>
    <row r="160" spans="1:11" x14ac:dyDescent="0.2">
      <c r="A160" s="18" t="s">
        <v>2881</v>
      </c>
      <c r="B160" s="18">
        <v>70</v>
      </c>
      <c r="C160" s="18">
        <v>3</v>
      </c>
      <c r="D160" s="18" t="e">
        <v>#NAME?</v>
      </c>
      <c r="E160" s="18" t="s">
        <v>2447</v>
      </c>
      <c r="F160" s="41">
        <v>1</v>
      </c>
      <c r="G160" s="25" t="s">
        <v>846</v>
      </c>
      <c r="H160" s="18" t="s">
        <v>1552</v>
      </c>
      <c r="I160" s="18" t="s">
        <v>3550</v>
      </c>
      <c r="J160" s="41" t="s">
        <v>1508</v>
      </c>
      <c r="K160" s="18" t="s">
        <v>2896</v>
      </c>
    </row>
    <row r="161" spans="1:11" hidden="1" x14ac:dyDescent="0.2">
      <c r="A161" s="41" t="s">
        <v>2881</v>
      </c>
      <c r="B161" s="41">
        <v>70</v>
      </c>
      <c r="C161" s="41">
        <v>3</v>
      </c>
      <c r="D161" s="41" t="e">
        <v>#NAME?</v>
      </c>
      <c r="E161" s="41" t="s">
        <v>2901</v>
      </c>
      <c r="F161" s="41">
        <v>1</v>
      </c>
      <c r="G161" s="41" t="s">
        <v>855</v>
      </c>
      <c r="H161" s="41" t="s">
        <v>2902</v>
      </c>
      <c r="I161" s="41"/>
      <c r="J161" s="41" t="s">
        <v>1508</v>
      </c>
      <c r="K161" s="41" t="s">
        <v>2904</v>
      </c>
    </row>
    <row r="162" spans="1:11" hidden="1" x14ac:dyDescent="0.2">
      <c r="A162" s="18" t="s">
        <v>2881</v>
      </c>
      <c r="B162" s="18">
        <v>70</v>
      </c>
      <c r="C162" s="18">
        <v>3</v>
      </c>
      <c r="D162" s="18" t="e">
        <v>#NAME?</v>
      </c>
      <c r="E162" s="18" t="s">
        <v>2427</v>
      </c>
      <c r="F162" s="41">
        <v>1</v>
      </c>
      <c r="G162" s="18" t="s">
        <v>824</v>
      </c>
      <c r="H162" s="18" t="s">
        <v>1615</v>
      </c>
      <c r="I162" s="18"/>
      <c r="J162" s="41" t="s">
        <v>1558</v>
      </c>
      <c r="K162" s="18" t="s">
        <v>2907</v>
      </c>
    </row>
    <row r="163" spans="1:11" hidden="1" x14ac:dyDescent="0.2">
      <c r="A163" s="41" t="s">
        <v>2908</v>
      </c>
      <c r="B163" s="41">
        <v>71</v>
      </c>
      <c r="C163" s="41">
        <v>1</v>
      </c>
      <c r="D163" s="41" t="e">
        <v>#NAME?</v>
      </c>
      <c r="E163" s="41" t="s">
        <v>2909</v>
      </c>
      <c r="F163" s="41">
        <v>2</v>
      </c>
      <c r="G163" s="41" t="s">
        <v>2911</v>
      </c>
      <c r="H163" s="41" t="s">
        <v>2912</v>
      </c>
      <c r="I163" s="41"/>
      <c r="J163" s="41" t="s">
        <v>1558</v>
      </c>
      <c r="K163" s="41" t="s">
        <v>2913</v>
      </c>
    </row>
    <row r="164" spans="1:11" x14ac:dyDescent="0.2">
      <c r="A164" s="18" t="s">
        <v>2908</v>
      </c>
      <c r="B164" s="18">
        <v>71</v>
      </c>
      <c r="C164" s="18">
        <v>1</v>
      </c>
      <c r="D164" s="18" t="e">
        <v>#NAME?</v>
      </c>
      <c r="E164" s="18" t="s">
        <v>2922</v>
      </c>
      <c r="F164" s="18">
        <v>2</v>
      </c>
      <c r="G164" s="18" t="s">
        <v>1098</v>
      </c>
      <c r="H164" s="18" t="s">
        <v>1552</v>
      </c>
      <c r="I164" s="18"/>
      <c r="J164" s="41" t="s">
        <v>1508</v>
      </c>
      <c r="K164" s="18" t="s">
        <v>2923</v>
      </c>
    </row>
    <row r="165" spans="1:11" x14ac:dyDescent="0.2">
      <c r="A165" s="41" t="s">
        <v>2939</v>
      </c>
      <c r="B165" s="41">
        <v>71</v>
      </c>
      <c r="C165" s="41">
        <v>3</v>
      </c>
      <c r="D165" s="41" t="e">
        <v>#NAME?</v>
      </c>
      <c r="E165" s="41" t="s">
        <v>2940</v>
      </c>
      <c r="F165" s="41">
        <v>1</v>
      </c>
      <c r="G165" s="41" t="s">
        <v>2911</v>
      </c>
      <c r="H165" s="41" t="s">
        <v>2208</v>
      </c>
      <c r="I165" s="41"/>
      <c r="J165" s="41" t="s">
        <v>1558</v>
      </c>
      <c r="K165" s="41" t="s">
        <v>2941</v>
      </c>
    </row>
    <row r="166" spans="1:11" x14ac:dyDescent="0.2">
      <c r="A166" s="18" t="s">
        <v>2953</v>
      </c>
      <c r="B166" s="18">
        <v>73</v>
      </c>
      <c r="C166" s="18">
        <v>3</v>
      </c>
      <c r="D166" s="18" t="e">
        <v>#NAME?</v>
      </c>
      <c r="E166" s="18" t="s">
        <v>2951</v>
      </c>
      <c r="F166" s="41">
        <v>1</v>
      </c>
      <c r="G166" s="18" t="s">
        <v>1105</v>
      </c>
      <c r="H166" s="18" t="s">
        <v>1658</v>
      </c>
      <c r="I166" s="18"/>
      <c r="J166" s="41" t="s">
        <v>1978</v>
      </c>
      <c r="K166" s="18" t="s">
        <v>2955</v>
      </c>
    </row>
    <row r="167" spans="1:11" x14ac:dyDescent="0.2">
      <c r="A167" s="41" t="s">
        <v>2956</v>
      </c>
      <c r="B167" s="41">
        <v>74</v>
      </c>
      <c r="C167" s="41">
        <v>1</v>
      </c>
      <c r="D167" s="41" t="e">
        <v>#NAME?</v>
      </c>
      <c r="E167" s="41" t="s">
        <v>2962</v>
      </c>
      <c r="F167" s="41">
        <v>1</v>
      </c>
      <c r="G167" s="41" t="s">
        <v>1111</v>
      </c>
      <c r="H167" s="18" t="s">
        <v>1658</v>
      </c>
      <c r="I167" s="18"/>
      <c r="J167" s="41" t="s">
        <v>1558</v>
      </c>
      <c r="K167" s="41" t="s">
        <v>2963</v>
      </c>
    </row>
    <row r="168" spans="1:11" x14ac:dyDescent="0.2">
      <c r="A168" s="18" t="s">
        <v>2956</v>
      </c>
      <c r="B168" s="18">
        <v>74</v>
      </c>
      <c r="C168" s="18">
        <v>1</v>
      </c>
      <c r="D168" s="18" t="e">
        <v>#NAME?</v>
      </c>
      <c r="E168" s="18" t="s">
        <v>2964</v>
      </c>
      <c r="F168" s="41">
        <v>1</v>
      </c>
      <c r="G168" s="18" t="s">
        <v>1111</v>
      </c>
      <c r="H168" s="18" t="s">
        <v>1552</v>
      </c>
      <c r="J168" s="57" t="s">
        <v>1508</v>
      </c>
      <c r="K168" s="18" t="s">
        <v>2966</v>
      </c>
    </row>
    <row r="169" spans="1:11" x14ac:dyDescent="0.2">
      <c r="A169" s="41" t="s">
        <v>2987</v>
      </c>
      <c r="B169" s="41">
        <v>77</v>
      </c>
      <c r="C169" s="41">
        <v>3</v>
      </c>
      <c r="D169" s="41" t="e">
        <v>#NAME?</v>
      </c>
      <c r="E169" s="41" t="s">
        <v>2981</v>
      </c>
      <c r="F169" s="41">
        <v>1</v>
      </c>
      <c r="G169" s="41" t="s">
        <v>1133</v>
      </c>
      <c r="H169" s="18" t="s">
        <v>1658</v>
      </c>
      <c r="J169" s="57" t="s">
        <v>1978</v>
      </c>
      <c r="K169" s="41" t="s">
        <v>2988</v>
      </c>
    </row>
    <row r="170" spans="1:11" x14ac:dyDescent="0.2">
      <c r="A170" s="18" t="s">
        <v>2987</v>
      </c>
      <c r="B170" s="18">
        <v>77</v>
      </c>
      <c r="C170" s="18">
        <v>3</v>
      </c>
      <c r="D170" s="18" t="e">
        <v>#NAME?</v>
      </c>
      <c r="E170" s="18" t="s">
        <v>2981</v>
      </c>
      <c r="F170" s="41">
        <v>1</v>
      </c>
      <c r="G170" s="18" t="s">
        <v>1133</v>
      </c>
      <c r="H170" s="18" t="s">
        <v>1658</v>
      </c>
      <c r="I170" s="18"/>
      <c r="J170" s="18" t="s">
        <v>2989</v>
      </c>
      <c r="K170" s="18" t="s">
        <v>2990</v>
      </c>
    </row>
    <row r="171" spans="1:11" x14ac:dyDescent="0.2">
      <c r="A171" s="18" t="s">
        <v>2994</v>
      </c>
      <c r="B171" s="18">
        <v>78</v>
      </c>
      <c r="C171" s="18">
        <v>1</v>
      </c>
      <c r="D171" s="18" t="e">
        <v>#NAME?</v>
      </c>
      <c r="E171" s="18" t="s">
        <v>2995</v>
      </c>
      <c r="F171" s="18">
        <v>1</v>
      </c>
      <c r="G171" s="18" t="s">
        <v>1147</v>
      </c>
      <c r="H171" s="18" t="s">
        <v>1658</v>
      </c>
      <c r="I171" s="18"/>
      <c r="J171" s="18" t="s">
        <v>2998</v>
      </c>
      <c r="K171" s="18" t="s">
        <v>2999</v>
      </c>
    </row>
    <row r="172" spans="1:11" x14ac:dyDescent="0.2">
      <c r="A172" s="41" t="s">
        <v>2994</v>
      </c>
      <c r="B172" s="41">
        <v>78</v>
      </c>
      <c r="C172" s="41">
        <v>1</v>
      </c>
      <c r="D172" s="41" t="e">
        <v>#NAME?</v>
      </c>
      <c r="E172" s="41" t="s">
        <v>3000</v>
      </c>
      <c r="F172" s="41">
        <v>3</v>
      </c>
      <c r="G172" s="41" t="s">
        <v>1136</v>
      </c>
      <c r="H172" s="41" t="s">
        <v>1552</v>
      </c>
      <c r="I172" s="41"/>
      <c r="J172" s="41" t="s">
        <v>1508</v>
      </c>
      <c r="K172" s="41" t="s">
        <v>3001</v>
      </c>
    </row>
    <row r="173" spans="1:11" x14ac:dyDescent="0.2">
      <c r="A173" s="41" t="s">
        <v>2994</v>
      </c>
      <c r="B173" s="41">
        <v>78</v>
      </c>
      <c r="C173" s="41">
        <v>1</v>
      </c>
      <c r="D173" s="41" t="e">
        <v>#NAME?</v>
      </c>
      <c r="E173" s="41" t="s">
        <v>2995</v>
      </c>
      <c r="F173" s="41">
        <v>1</v>
      </c>
      <c r="G173" s="41" t="s">
        <v>1147</v>
      </c>
      <c r="H173" s="18" t="s">
        <v>1658</v>
      </c>
      <c r="I173" s="18"/>
      <c r="J173" s="41" t="s">
        <v>1978</v>
      </c>
      <c r="K173" s="41" t="s">
        <v>2996</v>
      </c>
    </row>
    <row r="174" spans="1:11" x14ac:dyDescent="0.2">
      <c r="A174" s="44" t="s">
        <v>3014</v>
      </c>
      <c r="B174" s="44">
        <v>78</v>
      </c>
      <c r="C174" s="44">
        <v>2</v>
      </c>
      <c r="D174" s="44" t="e">
        <v>#NAME?</v>
      </c>
      <c r="E174" s="44" t="s">
        <v>3002</v>
      </c>
      <c r="F174" s="44">
        <v>3</v>
      </c>
      <c r="G174" s="44" t="s">
        <v>1142</v>
      </c>
      <c r="H174" s="44" t="s">
        <v>3003</v>
      </c>
      <c r="I174" s="44"/>
      <c r="J174" s="44" t="s">
        <v>3019</v>
      </c>
      <c r="K174" s="44" t="s">
        <v>3020</v>
      </c>
    </row>
    <row r="175" spans="1:11" x14ac:dyDescent="0.2">
      <c r="A175" s="44" t="s">
        <v>3014</v>
      </c>
      <c r="B175" s="44">
        <v>78</v>
      </c>
      <c r="C175" s="44">
        <v>2</v>
      </c>
      <c r="D175" s="44" t="e">
        <v>#NAME?</v>
      </c>
      <c r="E175" s="44" t="s">
        <v>2995</v>
      </c>
      <c r="F175" s="44">
        <v>1</v>
      </c>
      <c r="G175" s="44" t="s">
        <v>1147</v>
      </c>
      <c r="H175" s="44" t="s">
        <v>2013</v>
      </c>
      <c r="I175" s="44"/>
      <c r="J175" s="44" t="s">
        <v>3015</v>
      </c>
      <c r="K175" s="44" t="s">
        <v>3016</v>
      </c>
    </row>
    <row r="176" spans="1:11" x14ac:dyDescent="0.2">
      <c r="A176" s="18" t="s">
        <v>3024</v>
      </c>
      <c r="B176" s="18">
        <v>78</v>
      </c>
      <c r="C176" s="18">
        <v>3</v>
      </c>
      <c r="D176" s="18" t="e">
        <v>#NAME?</v>
      </c>
      <c r="E176" s="18" t="s">
        <v>3012</v>
      </c>
      <c r="F176" s="41">
        <v>1</v>
      </c>
      <c r="G176" s="18" t="s">
        <v>1153</v>
      </c>
      <c r="H176" s="18" t="s">
        <v>1658</v>
      </c>
      <c r="I176" s="18"/>
      <c r="J176" s="18" t="s">
        <v>1558</v>
      </c>
      <c r="K176" s="18" t="s">
        <v>3037</v>
      </c>
    </row>
    <row r="177" spans="1:11" x14ac:dyDescent="0.2">
      <c r="A177" s="41" t="s">
        <v>3038</v>
      </c>
      <c r="B177" s="41">
        <v>79</v>
      </c>
      <c r="C177" s="41">
        <v>1</v>
      </c>
      <c r="D177" s="41" t="e">
        <v>#NAME?</v>
      </c>
      <c r="E177" s="41" t="s">
        <v>3039</v>
      </c>
      <c r="F177" s="41">
        <v>1</v>
      </c>
      <c r="G177" s="41" t="s">
        <v>1158</v>
      </c>
      <c r="H177" s="41" t="s">
        <v>1552</v>
      </c>
      <c r="I177" s="41"/>
      <c r="J177" s="41" t="s">
        <v>1558</v>
      </c>
      <c r="K177" s="41" t="s">
        <v>3041</v>
      </c>
    </row>
    <row r="178" spans="1:11" hidden="1" x14ac:dyDescent="0.2">
      <c r="A178" s="18" t="s">
        <v>3038</v>
      </c>
      <c r="B178" s="18">
        <v>79</v>
      </c>
      <c r="C178" s="18">
        <v>1</v>
      </c>
      <c r="D178" s="18" t="e">
        <v>#NAME?</v>
      </c>
      <c r="E178" s="18" t="s">
        <v>3042</v>
      </c>
      <c r="F178" s="41">
        <v>1</v>
      </c>
      <c r="G178" s="18" t="s">
        <v>1158</v>
      </c>
      <c r="H178" s="18" t="s">
        <v>1615</v>
      </c>
      <c r="I178" s="18" t="s">
        <v>3554</v>
      </c>
      <c r="J178" s="41" t="s">
        <v>1558</v>
      </c>
      <c r="K178" s="18" t="s">
        <v>3044</v>
      </c>
    </row>
    <row r="179" spans="1:11" x14ac:dyDescent="0.2">
      <c r="A179" s="41" t="s">
        <v>3045</v>
      </c>
      <c r="B179" s="41">
        <v>79</v>
      </c>
      <c r="C179" s="41">
        <v>2</v>
      </c>
      <c r="D179" s="41" t="e">
        <v>#NAME?</v>
      </c>
      <c r="E179" s="41" t="s">
        <v>3048</v>
      </c>
      <c r="F179" s="41">
        <v>1</v>
      </c>
      <c r="G179" s="41" t="s">
        <v>1158</v>
      </c>
      <c r="H179" s="18" t="s">
        <v>1658</v>
      </c>
      <c r="I179" s="18"/>
      <c r="J179" s="41" t="s">
        <v>1978</v>
      </c>
      <c r="K179" s="41" t="s">
        <v>3049</v>
      </c>
    </row>
    <row r="180" spans="1:11" hidden="1" x14ac:dyDescent="0.2">
      <c r="A180" s="18" t="s">
        <v>3045</v>
      </c>
      <c r="B180" s="18">
        <v>79</v>
      </c>
      <c r="C180" s="18">
        <v>2</v>
      </c>
      <c r="D180" s="18" t="e">
        <v>#NAME?</v>
      </c>
      <c r="E180" s="18" t="s">
        <v>3050</v>
      </c>
      <c r="F180" s="41">
        <v>1</v>
      </c>
      <c r="G180" s="18" t="s">
        <v>1158</v>
      </c>
      <c r="H180" s="18" t="s">
        <v>3051</v>
      </c>
      <c r="I180" s="18" t="s">
        <v>3555</v>
      </c>
      <c r="J180" s="18" t="s">
        <v>2384</v>
      </c>
      <c r="K180" s="18" t="s">
        <v>3052</v>
      </c>
    </row>
    <row r="181" spans="1:11" x14ac:dyDescent="0.2">
      <c r="A181" s="18" t="s">
        <v>3045</v>
      </c>
      <c r="B181" s="18">
        <v>79</v>
      </c>
      <c r="C181" s="18">
        <v>2</v>
      </c>
      <c r="D181" s="18" t="e">
        <v>#NAME?</v>
      </c>
      <c r="E181" s="18" t="s">
        <v>3556</v>
      </c>
      <c r="F181" s="41">
        <v>1</v>
      </c>
      <c r="G181" s="18" t="s">
        <v>1158</v>
      </c>
      <c r="H181" s="18" t="s">
        <v>1552</v>
      </c>
      <c r="I181" s="18"/>
      <c r="J181" s="18" t="s">
        <v>3056</v>
      </c>
      <c r="K181" s="18" t="s">
        <v>3057</v>
      </c>
    </row>
    <row r="182" spans="1:11" x14ac:dyDescent="0.2">
      <c r="A182" s="41" t="s">
        <v>3072</v>
      </c>
      <c r="B182" s="41">
        <v>80</v>
      </c>
      <c r="C182" s="41">
        <v>3</v>
      </c>
      <c r="D182" s="41" t="e">
        <v>#NAME?</v>
      </c>
      <c r="E182" s="41" t="s">
        <v>3074</v>
      </c>
      <c r="F182" s="41">
        <v>1</v>
      </c>
      <c r="G182" s="41" t="s">
        <v>1164</v>
      </c>
      <c r="H182" s="41" t="s">
        <v>1552</v>
      </c>
      <c r="I182" s="41"/>
      <c r="J182" s="41" t="s">
        <v>1508</v>
      </c>
      <c r="K182" s="41" t="s">
        <v>3076</v>
      </c>
    </row>
    <row r="183" spans="1:11" x14ac:dyDescent="0.2">
      <c r="A183" s="18" t="s">
        <v>3079</v>
      </c>
      <c r="B183" s="18">
        <v>81</v>
      </c>
      <c r="C183" s="18">
        <v>1</v>
      </c>
      <c r="D183" s="18" t="e">
        <v>#NAME?</v>
      </c>
      <c r="E183" s="18" t="s">
        <v>3082</v>
      </c>
      <c r="F183" s="41">
        <v>1</v>
      </c>
      <c r="G183" s="18" t="s">
        <v>1167</v>
      </c>
      <c r="H183" s="18" t="s">
        <v>1658</v>
      </c>
      <c r="I183" s="18"/>
      <c r="J183" s="41" t="s">
        <v>1558</v>
      </c>
      <c r="K183" s="18" t="s">
        <v>3083</v>
      </c>
    </row>
    <row r="184" spans="1:11" x14ac:dyDescent="0.2">
      <c r="A184" s="18" t="s">
        <v>3089</v>
      </c>
      <c r="B184" s="18">
        <v>81</v>
      </c>
      <c r="C184" s="18">
        <v>3</v>
      </c>
      <c r="D184" s="18" t="e">
        <v>#NAME?</v>
      </c>
      <c r="E184" s="18" t="s">
        <v>3082</v>
      </c>
      <c r="F184" s="41">
        <v>1</v>
      </c>
      <c r="G184" s="18" t="s">
        <v>1167</v>
      </c>
      <c r="H184" s="18" t="s">
        <v>1658</v>
      </c>
      <c r="I184" s="18"/>
      <c r="J184" s="18" t="s">
        <v>2384</v>
      </c>
      <c r="K184" s="18" t="s">
        <v>3092</v>
      </c>
    </row>
    <row r="185" spans="1:11" x14ac:dyDescent="0.2">
      <c r="A185" s="44" t="s">
        <v>3093</v>
      </c>
      <c r="B185" s="44">
        <v>83</v>
      </c>
      <c r="C185" s="44">
        <v>1</v>
      </c>
      <c r="D185" s="44" t="e">
        <v>#NAME?</v>
      </c>
      <c r="E185" s="44" t="s">
        <v>1642</v>
      </c>
      <c r="F185" s="44">
        <v>2</v>
      </c>
      <c r="G185" s="44" t="s">
        <v>1180</v>
      </c>
      <c r="H185" s="44" t="s">
        <v>3003</v>
      </c>
      <c r="I185" s="44"/>
      <c r="J185" s="44" t="s">
        <v>1558</v>
      </c>
      <c r="K185" s="44" t="s">
        <v>3098</v>
      </c>
    </row>
    <row r="186" spans="1:11" x14ac:dyDescent="0.2">
      <c r="A186" s="41" t="s">
        <v>3110</v>
      </c>
      <c r="B186" s="41">
        <v>83</v>
      </c>
      <c r="C186" s="41">
        <v>3</v>
      </c>
      <c r="D186" s="41" t="e">
        <v>#NAME?</v>
      </c>
      <c r="E186" s="41" t="s">
        <v>3117</v>
      </c>
      <c r="F186" s="41">
        <v>1</v>
      </c>
      <c r="G186" s="41" t="s">
        <v>1175</v>
      </c>
      <c r="H186" s="18" t="s">
        <v>1658</v>
      </c>
      <c r="I186" s="18"/>
      <c r="J186" s="41" t="s">
        <v>1978</v>
      </c>
      <c r="K186" s="41" t="s">
        <v>3118</v>
      </c>
    </row>
    <row r="187" spans="1:11" x14ac:dyDescent="0.2">
      <c r="A187" s="18" t="s">
        <v>3110</v>
      </c>
      <c r="B187" s="18">
        <v>83</v>
      </c>
      <c r="C187" s="18">
        <v>3</v>
      </c>
      <c r="D187" s="18" t="e">
        <v>#NAME?</v>
      </c>
      <c r="E187" s="18" t="s">
        <v>1786</v>
      </c>
      <c r="F187" s="41">
        <v>1</v>
      </c>
      <c r="G187" s="18" t="s">
        <v>1175</v>
      </c>
      <c r="H187" s="18" t="s">
        <v>1658</v>
      </c>
      <c r="I187" s="18"/>
      <c r="J187" s="18" t="s">
        <v>1558</v>
      </c>
      <c r="K187" s="18" t="s">
        <v>3120</v>
      </c>
    </row>
    <row r="188" spans="1:11" x14ac:dyDescent="0.2">
      <c r="A188" s="41" t="s">
        <v>3127</v>
      </c>
      <c r="B188" s="41">
        <v>90</v>
      </c>
      <c r="C188" s="41">
        <v>3</v>
      </c>
      <c r="D188" s="41" t="e">
        <v>#NAME?</v>
      </c>
      <c r="E188" s="41" t="s">
        <v>2388</v>
      </c>
      <c r="F188" s="41">
        <v>1</v>
      </c>
      <c r="G188" s="41" t="s">
        <v>1205</v>
      </c>
      <c r="H188" s="18" t="s">
        <v>1658</v>
      </c>
      <c r="I188" s="18"/>
      <c r="J188" s="41" t="s">
        <v>1558</v>
      </c>
      <c r="K188" s="41" t="s">
        <v>3130</v>
      </c>
    </row>
    <row r="189" spans="1:11" hidden="1" x14ac:dyDescent="0.2">
      <c r="A189" s="18" t="s">
        <v>3208</v>
      </c>
      <c r="B189" s="18">
        <v>102</v>
      </c>
      <c r="C189" s="18">
        <v>1</v>
      </c>
      <c r="D189" s="18" t="e">
        <v>#NAME?</v>
      </c>
      <c r="E189" s="18" t="s">
        <v>3209</v>
      </c>
      <c r="F189" s="41">
        <v>1</v>
      </c>
      <c r="G189" s="12" t="s">
        <v>1260</v>
      </c>
      <c r="H189" s="18" t="s">
        <v>1658</v>
      </c>
      <c r="I189" s="18"/>
      <c r="J189" s="18" t="s">
        <v>3212</v>
      </c>
      <c r="K189" s="18" t="s">
        <v>3213</v>
      </c>
    </row>
    <row r="190" spans="1:11" x14ac:dyDescent="0.2">
      <c r="A190" s="41" t="s">
        <v>3214</v>
      </c>
      <c r="B190" s="41">
        <v>102</v>
      </c>
      <c r="C190" s="41">
        <v>2</v>
      </c>
      <c r="D190" s="41" t="e">
        <v>#NAME?</v>
      </c>
      <c r="E190" s="41" t="s">
        <v>3209</v>
      </c>
      <c r="F190" s="41">
        <v>1</v>
      </c>
      <c r="G190" s="10" t="s">
        <v>1260</v>
      </c>
      <c r="H190" s="18" t="s">
        <v>1658</v>
      </c>
      <c r="I190" s="18"/>
      <c r="J190" s="41" t="s">
        <v>1508</v>
      </c>
      <c r="K190" s="41" t="s">
        <v>3216</v>
      </c>
    </row>
    <row r="191" spans="1:11" x14ac:dyDescent="0.2">
      <c r="A191" s="18" t="s">
        <v>3235</v>
      </c>
      <c r="B191" s="18">
        <v>104</v>
      </c>
      <c r="C191" s="18">
        <v>2</v>
      </c>
      <c r="D191" s="18" t="e">
        <v>#NAME?</v>
      </c>
      <c r="E191" s="18" t="s">
        <v>3237</v>
      </c>
      <c r="F191" s="41">
        <v>1</v>
      </c>
      <c r="G191" s="18" t="s">
        <v>1276</v>
      </c>
      <c r="H191" s="18" t="s">
        <v>1658</v>
      </c>
      <c r="I191" s="18"/>
      <c r="J191" s="18" t="s">
        <v>3238</v>
      </c>
      <c r="K191" s="18" t="s">
        <v>3239</v>
      </c>
    </row>
    <row r="192" spans="1:11" x14ac:dyDescent="0.2">
      <c r="A192" s="41" t="s">
        <v>3250</v>
      </c>
      <c r="B192" s="41">
        <v>107</v>
      </c>
      <c r="C192" s="41">
        <v>3</v>
      </c>
      <c r="D192" s="41" t="e">
        <v>#NAME?</v>
      </c>
      <c r="E192" s="41" t="s">
        <v>3251</v>
      </c>
      <c r="F192" s="41">
        <v>1</v>
      </c>
      <c r="G192" s="41" t="s">
        <v>3252</v>
      </c>
      <c r="H192" s="18" t="s">
        <v>1658</v>
      </c>
      <c r="I192" s="18"/>
      <c r="J192" s="41" t="s">
        <v>1558</v>
      </c>
      <c r="K192" s="41" t="s">
        <v>3253</v>
      </c>
    </row>
    <row r="193" spans="1:11" hidden="1" x14ac:dyDescent="0.2">
      <c r="A193" s="18" t="s">
        <v>3278</v>
      </c>
      <c r="B193" s="18">
        <v>110</v>
      </c>
      <c r="C193" s="18">
        <v>2</v>
      </c>
      <c r="D193" s="18" t="e">
        <v>#NAME?</v>
      </c>
      <c r="E193" s="18" t="s">
        <v>3281</v>
      </c>
      <c r="F193" s="41">
        <v>1</v>
      </c>
      <c r="G193" s="18" t="s">
        <v>1322</v>
      </c>
      <c r="H193" s="18" t="s">
        <v>1615</v>
      </c>
      <c r="I193" s="18"/>
      <c r="J193" s="41" t="s">
        <v>1508</v>
      </c>
      <c r="K193" s="18" t="s">
        <v>3283</v>
      </c>
    </row>
    <row r="194" spans="1:11" hidden="1" x14ac:dyDescent="0.2">
      <c r="A194" s="41" t="s">
        <v>3290</v>
      </c>
      <c r="B194" s="41">
        <v>112</v>
      </c>
      <c r="C194" s="41">
        <v>2</v>
      </c>
      <c r="D194" s="41" t="e">
        <v>#NAME?</v>
      </c>
      <c r="E194" s="41" t="s">
        <v>3293</v>
      </c>
      <c r="F194" s="41">
        <v>1</v>
      </c>
      <c r="G194" s="41" t="s">
        <v>1329</v>
      </c>
      <c r="H194" s="41" t="s">
        <v>1615</v>
      </c>
      <c r="I194" s="41"/>
      <c r="J194" s="41" t="s">
        <v>1508</v>
      </c>
      <c r="K194" s="41" t="s">
        <v>3294</v>
      </c>
    </row>
    <row r="195" spans="1:11" hidden="1" x14ac:dyDescent="0.2">
      <c r="A195" s="18" t="s">
        <v>3302</v>
      </c>
      <c r="B195" s="18">
        <v>113</v>
      </c>
      <c r="C195" s="18">
        <v>2</v>
      </c>
      <c r="D195" s="18" t="e">
        <v>#NAME?</v>
      </c>
      <c r="E195" s="18" t="s">
        <v>3304</v>
      </c>
      <c r="F195" s="41">
        <v>1</v>
      </c>
      <c r="G195" s="18" t="s">
        <v>1340</v>
      </c>
      <c r="H195" s="18" t="s">
        <v>1658</v>
      </c>
      <c r="I195" s="18"/>
      <c r="J195" s="18" t="s">
        <v>1724</v>
      </c>
      <c r="K195" s="18" t="s">
        <v>3305</v>
      </c>
    </row>
    <row r="196" spans="1:11" x14ac:dyDescent="0.2">
      <c r="A196" s="41" t="s">
        <v>3309</v>
      </c>
      <c r="B196" s="41">
        <v>115</v>
      </c>
      <c r="C196" s="41">
        <v>1</v>
      </c>
      <c r="D196" s="41" t="e">
        <v>#NAME?</v>
      </c>
      <c r="E196" s="41" t="s">
        <v>3312</v>
      </c>
      <c r="F196" s="41">
        <v>1</v>
      </c>
      <c r="G196" s="10" t="s">
        <v>1353</v>
      </c>
      <c r="H196" s="41" t="s">
        <v>1552</v>
      </c>
      <c r="I196" s="41"/>
      <c r="J196" s="41" t="s">
        <v>1558</v>
      </c>
      <c r="K196" s="41" t="s">
        <v>3313</v>
      </c>
    </row>
    <row r="197" spans="1:11" x14ac:dyDescent="0.2">
      <c r="A197" s="18" t="s">
        <v>3309</v>
      </c>
      <c r="B197" s="18">
        <v>115</v>
      </c>
      <c r="C197" s="18">
        <v>1</v>
      </c>
      <c r="D197" s="18" t="e">
        <v>#NAME?</v>
      </c>
      <c r="E197" s="18" t="s">
        <v>3314</v>
      </c>
      <c r="F197" s="41">
        <v>1</v>
      </c>
      <c r="G197" s="18" t="s">
        <v>1353</v>
      </c>
      <c r="H197" s="18" t="s">
        <v>1552</v>
      </c>
      <c r="I197" s="18"/>
      <c r="J197" s="18" t="s">
        <v>3315</v>
      </c>
      <c r="K197" s="18" t="s">
        <v>3316</v>
      </c>
    </row>
    <row r="198" spans="1:11" x14ac:dyDescent="0.2">
      <c r="A198" s="41" t="s">
        <v>3317</v>
      </c>
      <c r="B198" s="41">
        <v>115</v>
      </c>
      <c r="C198" s="41">
        <v>2</v>
      </c>
      <c r="D198" s="41" t="e">
        <v>#NAME?</v>
      </c>
      <c r="E198" s="41" t="s">
        <v>3319</v>
      </c>
      <c r="F198" s="41">
        <v>1</v>
      </c>
      <c r="G198" s="10" t="s">
        <v>1353</v>
      </c>
      <c r="H198" s="18" t="s">
        <v>1658</v>
      </c>
      <c r="I198" s="18"/>
      <c r="J198" s="41" t="s">
        <v>1558</v>
      </c>
      <c r="K198" s="41" t="s">
        <v>3320</v>
      </c>
    </row>
    <row r="199" spans="1:11" hidden="1" x14ac:dyDescent="0.2">
      <c r="A199" s="18" t="s">
        <v>3317</v>
      </c>
      <c r="B199" s="18">
        <v>115</v>
      </c>
      <c r="C199" s="18">
        <v>2</v>
      </c>
      <c r="D199" s="18" t="e">
        <v>#NAME?</v>
      </c>
      <c r="E199" s="18" t="s">
        <v>3326</v>
      </c>
      <c r="F199" s="41">
        <v>1</v>
      </c>
      <c r="G199" s="18" t="s">
        <v>1353</v>
      </c>
      <c r="H199" s="18" t="s">
        <v>1658</v>
      </c>
      <c r="I199" s="18"/>
      <c r="J199" s="41" t="s">
        <v>1724</v>
      </c>
      <c r="K199" s="18" t="s">
        <v>3327</v>
      </c>
    </row>
    <row r="200" spans="1:11" x14ac:dyDescent="0.2">
      <c r="A200" s="41" t="s">
        <v>3328</v>
      </c>
      <c r="B200" s="41">
        <v>115</v>
      </c>
      <c r="C200" s="41">
        <v>3</v>
      </c>
      <c r="D200" s="41" t="e">
        <v>#NAME?</v>
      </c>
      <c r="E200" s="41" t="s">
        <v>3326</v>
      </c>
      <c r="F200" s="41">
        <v>1</v>
      </c>
      <c r="G200" s="10" t="s">
        <v>1353</v>
      </c>
      <c r="H200" s="18" t="s">
        <v>1658</v>
      </c>
      <c r="I200" s="18"/>
      <c r="J200" s="41" t="s">
        <v>1558</v>
      </c>
      <c r="K200" s="41" t="s">
        <v>3330</v>
      </c>
    </row>
    <row r="201" spans="1:11" hidden="1" x14ac:dyDescent="0.2">
      <c r="A201" s="18" t="s">
        <v>3331</v>
      </c>
      <c r="B201" s="18">
        <v>122</v>
      </c>
      <c r="C201" s="18">
        <v>1</v>
      </c>
      <c r="D201" s="18" t="e">
        <v>#NAME?</v>
      </c>
      <c r="E201" s="18" t="s">
        <v>3333</v>
      </c>
      <c r="F201" s="41">
        <v>1</v>
      </c>
      <c r="G201" s="12" t="s">
        <v>1358</v>
      </c>
      <c r="H201" s="18" t="s">
        <v>1658</v>
      </c>
      <c r="I201" s="18"/>
      <c r="J201" s="18" t="s">
        <v>1724</v>
      </c>
      <c r="K201" s="18" t="s">
        <v>3334</v>
      </c>
    </row>
    <row r="202" spans="1:11" x14ac:dyDescent="0.2">
      <c r="A202" s="41" t="s">
        <v>3335</v>
      </c>
      <c r="B202" s="41">
        <v>122</v>
      </c>
      <c r="C202" s="41">
        <v>2</v>
      </c>
      <c r="D202" s="41" t="e">
        <v>#NAME?</v>
      </c>
      <c r="E202" s="41" t="s">
        <v>3333</v>
      </c>
      <c r="F202" s="41">
        <v>1</v>
      </c>
      <c r="G202" s="10" t="s">
        <v>1358</v>
      </c>
      <c r="H202" s="41" t="s">
        <v>1552</v>
      </c>
      <c r="I202" s="41"/>
      <c r="J202" s="41" t="s">
        <v>3337</v>
      </c>
      <c r="K202" s="41" t="s">
        <v>3338</v>
      </c>
    </row>
    <row r="203" spans="1:11" hidden="1" x14ac:dyDescent="0.2">
      <c r="A203" s="18" t="s">
        <v>3335</v>
      </c>
      <c r="B203" s="18">
        <v>122</v>
      </c>
      <c r="C203" s="18">
        <v>2</v>
      </c>
      <c r="D203" s="18" t="e">
        <v>#NAME?</v>
      </c>
      <c r="E203" s="18" t="s">
        <v>3339</v>
      </c>
      <c r="F203" s="41">
        <v>1</v>
      </c>
      <c r="G203" s="12" t="s">
        <v>1358</v>
      </c>
      <c r="H203" s="18" t="s">
        <v>3557</v>
      </c>
      <c r="I203" s="18"/>
      <c r="J203" s="18" t="s">
        <v>1724</v>
      </c>
      <c r="K203" s="18" t="s">
        <v>3340</v>
      </c>
    </row>
    <row r="204" spans="1:11" x14ac:dyDescent="0.2">
      <c r="A204" s="44" t="s">
        <v>3353</v>
      </c>
      <c r="B204" s="44">
        <v>125</v>
      </c>
      <c r="C204" s="44">
        <v>1</v>
      </c>
      <c r="D204" s="44" t="e">
        <v>#NAME?</v>
      </c>
      <c r="E204" s="44" t="s">
        <v>3356</v>
      </c>
      <c r="F204" s="44">
        <v>1</v>
      </c>
      <c r="G204" s="58" t="s">
        <v>3357</v>
      </c>
      <c r="H204" s="44" t="s">
        <v>3358</v>
      </c>
      <c r="I204" s="44"/>
      <c r="J204" s="44" t="s">
        <v>1978</v>
      </c>
      <c r="K204" s="44" t="s">
        <v>3359</v>
      </c>
    </row>
    <row r="205" spans="1:11" x14ac:dyDescent="0.2">
      <c r="A205" s="44" t="s">
        <v>3366</v>
      </c>
      <c r="B205" s="44">
        <v>125</v>
      </c>
      <c r="C205" s="44">
        <v>2</v>
      </c>
      <c r="D205" s="44" t="e">
        <v>#NAME?</v>
      </c>
      <c r="E205" s="44" t="s">
        <v>3354</v>
      </c>
      <c r="F205" s="44">
        <v>1</v>
      </c>
      <c r="G205" s="58" t="s">
        <v>3357</v>
      </c>
      <c r="H205" s="44" t="s">
        <v>3358</v>
      </c>
      <c r="I205" s="44"/>
      <c r="J205" s="44" t="s">
        <v>1978</v>
      </c>
      <c r="K205" s="44" t="s">
        <v>3370</v>
      </c>
    </row>
    <row r="206" spans="1:11" x14ac:dyDescent="0.2">
      <c r="A206" s="41" t="s">
        <v>3372</v>
      </c>
      <c r="B206" s="41">
        <v>125</v>
      </c>
      <c r="C206" s="41">
        <v>3</v>
      </c>
      <c r="D206" s="41" t="e">
        <v>#NAME?</v>
      </c>
      <c r="E206" s="41" t="s">
        <v>3368</v>
      </c>
      <c r="F206" s="41">
        <v>1</v>
      </c>
      <c r="G206" s="41" t="s">
        <v>3357</v>
      </c>
      <c r="H206" s="18" t="s">
        <v>1658</v>
      </c>
      <c r="I206" s="18"/>
      <c r="J206" s="25" t="s">
        <v>1558</v>
      </c>
      <c r="K206" s="41" t="s">
        <v>3378</v>
      </c>
    </row>
    <row r="207" spans="1:11" hidden="1" x14ac:dyDescent="0.2">
      <c r="A207" s="18" t="s">
        <v>3410</v>
      </c>
      <c r="B207" s="18">
        <v>145</v>
      </c>
      <c r="C207" s="18">
        <v>3</v>
      </c>
      <c r="D207" s="18" t="e">
        <v>#NAME?</v>
      </c>
      <c r="E207" s="18" t="s">
        <v>3419</v>
      </c>
      <c r="F207" s="41">
        <v>1</v>
      </c>
      <c r="G207" s="18" t="s">
        <v>1386</v>
      </c>
      <c r="H207" s="18" t="s">
        <v>1615</v>
      </c>
      <c r="I207" s="18"/>
      <c r="J207" s="41" t="s">
        <v>1558</v>
      </c>
      <c r="K207" s="18" t="s">
        <v>3420</v>
      </c>
    </row>
    <row r="208" spans="1:11" x14ac:dyDescent="0.2">
      <c r="A208" s="44" t="s">
        <v>3429</v>
      </c>
      <c r="B208" s="44">
        <v>190</v>
      </c>
      <c r="C208" s="44">
        <v>3</v>
      </c>
      <c r="D208" s="44" t="e">
        <v>#NAME?</v>
      </c>
      <c r="E208" s="44" t="s">
        <v>3424</v>
      </c>
      <c r="F208" s="44">
        <v>1</v>
      </c>
      <c r="G208" s="44" t="s">
        <v>1392</v>
      </c>
      <c r="H208" s="44" t="s">
        <v>3358</v>
      </c>
      <c r="I208" s="44"/>
      <c r="J208" s="44" t="s">
        <v>3430</v>
      </c>
      <c r="K208" s="44" t="s">
        <v>3431</v>
      </c>
    </row>
    <row r="209" spans="1:11" x14ac:dyDescent="0.2">
      <c r="A209" s="18" t="s">
        <v>3429</v>
      </c>
      <c r="B209" s="18">
        <v>190</v>
      </c>
      <c r="C209" s="18">
        <v>3</v>
      </c>
      <c r="D209" s="18" t="e">
        <v>#NAME?</v>
      </c>
      <c r="E209" s="18" t="s">
        <v>3432</v>
      </c>
      <c r="F209" s="41">
        <v>1</v>
      </c>
      <c r="G209" s="12" t="s">
        <v>1392</v>
      </c>
      <c r="H209" s="18" t="s">
        <v>1552</v>
      </c>
      <c r="I209" s="18"/>
      <c r="J209" s="41" t="s">
        <v>1508</v>
      </c>
      <c r="K209" s="18" t="s">
        <v>3434</v>
      </c>
    </row>
    <row r="210" spans="1:11" hidden="1" x14ac:dyDescent="0.2">
      <c r="A210" s="41" t="s">
        <v>3435</v>
      </c>
      <c r="B210" s="41">
        <v>191</v>
      </c>
      <c r="C210" s="41">
        <v>1</v>
      </c>
      <c r="D210" s="41" t="e">
        <v>#NAME?</v>
      </c>
      <c r="E210" s="41" t="s">
        <v>3436</v>
      </c>
      <c r="F210" s="41">
        <v>1</v>
      </c>
      <c r="G210" s="10" t="s">
        <v>1399</v>
      </c>
      <c r="H210" s="18" t="s">
        <v>1658</v>
      </c>
      <c r="I210" s="18"/>
      <c r="J210" s="41" t="s">
        <v>1724</v>
      </c>
      <c r="K210" s="41" t="s">
        <v>3438</v>
      </c>
    </row>
    <row r="211" spans="1:11" x14ac:dyDescent="0.2">
      <c r="A211" s="18" t="s">
        <v>3444</v>
      </c>
      <c r="B211" s="18">
        <v>192</v>
      </c>
      <c r="C211" s="18">
        <v>1</v>
      </c>
      <c r="D211" s="18" t="e">
        <v>#NAME?</v>
      </c>
      <c r="E211" s="18" t="s">
        <v>3447</v>
      </c>
      <c r="F211" s="41">
        <v>1</v>
      </c>
      <c r="G211" s="18" t="s">
        <v>1425</v>
      </c>
      <c r="H211" s="18" t="s">
        <v>1658</v>
      </c>
      <c r="I211" s="18"/>
      <c r="J211" s="41" t="s">
        <v>1978</v>
      </c>
      <c r="K211" s="18" t="s">
        <v>3448</v>
      </c>
    </row>
    <row r="212" spans="1:11" x14ac:dyDescent="0.2">
      <c r="A212" s="41" t="s">
        <v>3444</v>
      </c>
      <c r="B212" s="41">
        <v>192</v>
      </c>
      <c r="C212" s="41">
        <v>1</v>
      </c>
      <c r="D212" s="41" t="e">
        <v>#NAME?</v>
      </c>
      <c r="E212" s="41" t="s">
        <v>1642</v>
      </c>
      <c r="F212" s="41">
        <v>1</v>
      </c>
      <c r="G212" s="41" t="s">
        <v>1420</v>
      </c>
      <c r="H212" s="18" t="s">
        <v>1658</v>
      </c>
      <c r="I212" s="18"/>
      <c r="J212" s="41" t="s">
        <v>1978</v>
      </c>
      <c r="K212" s="41" t="s">
        <v>3450</v>
      </c>
    </row>
    <row r="213" spans="1:11" x14ac:dyDescent="0.2">
      <c r="A213" s="18" t="s">
        <v>3444</v>
      </c>
      <c r="B213" s="18">
        <v>192</v>
      </c>
      <c r="C213" s="18">
        <v>1</v>
      </c>
      <c r="D213" s="18" t="e">
        <v>#NAME?</v>
      </c>
      <c r="E213" s="18" t="s">
        <v>3465</v>
      </c>
      <c r="F213" s="41">
        <v>1</v>
      </c>
      <c r="G213" s="18" t="s">
        <v>1412</v>
      </c>
      <c r="H213" s="18" t="s">
        <v>1552</v>
      </c>
      <c r="I213" s="18"/>
      <c r="J213" s="41" t="s">
        <v>1508</v>
      </c>
      <c r="K213" s="18" t="s">
        <v>3467</v>
      </c>
    </row>
    <row r="214" spans="1:11" x14ac:dyDescent="0.2">
      <c r="A214" s="41" t="s">
        <v>3468</v>
      </c>
      <c r="B214" s="41">
        <v>192</v>
      </c>
      <c r="C214" s="41">
        <v>2</v>
      </c>
      <c r="D214" s="41" t="e">
        <v>#NAME?</v>
      </c>
      <c r="E214" s="41" t="s">
        <v>3469</v>
      </c>
      <c r="F214" s="41">
        <v>1</v>
      </c>
      <c r="G214" s="41" t="s">
        <v>1425</v>
      </c>
      <c r="H214" s="18" t="s">
        <v>1658</v>
      </c>
      <c r="I214" s="18"/>
      <c r="J214" s="41" t="s">
        <v>1978</v>
      </c>
      <c r="K214" s="41" t="s">
        <v>3470</v>
      </c>
    </row>
    <row r="215" spans="1:11" x14ac:dyDescent="0.2">
      <c r="A215" s="18" t="s">
        <v>3468</v>
      </c>
      <c r="B215" s="18">
        <v>192</v>
      </c>
      <c r="C215" s="18">
        <v>2</v>
      </c>
      <c r="D215" s="18" t="e">
        <v>#NAME?</v>
      </c>
      <c r="E215" s="18" t="s">
        <v>3447</v>
      </c>
      <c r="F215" s="41">
        <v>1</v>
      </c>
      <c r="G215" s="18" t="s">
        <v>1425</v>
      </c>
      <c r="H215" s="18" t="s">
        <v>1658</v>
      </c>
      <c r="I215" s="18"/>
      <c r="J215" s="18" t="s">
        <v>3471</v>
      </c>
      <c r="K215" s="18" t="s">
        <v>3472</v>
      </c>
    </row>
    <row r="216" spans="1:11" x14ac:dyDescent="0.2">
      <c r="A216" s="41" t="s">
        <v>3468</v>
      </c>
      <c r="B216" s="41">
        <v>192</v>
      </c>
      <c r="C216" s="41">
        <v>2</v>
      </c>
      <c r="D216" s="41" t="e">
        <v>#NAME?</v>
      </c>
      <c r="E216" s="41" t="s">
        <v>3117</v>
      </c>
      <c r="F216" s="41">
        <v>1</v>
      </c>
      <c r="G216" s="41" t="s">
        <v>1420</v>
      </c>
      <c r="H216" s="18" t="s">
        <v>1658</v>
      </c>
      <c r="I216" s="18"/>
      <c r="J216" s="41" t="s">
        <v>1558</v>
      </c>
      <c r="K216" s="41" t="s">
        <v>3474</v>
      </c>
    </row>
    <row r="217" spans="1:11" x14ac:dyDescent="0.2">
      <c r="A217" s="18" t="s">
        <v>3491</v>
      </c>
      <c r="B217" s="18">
        <v>192</v>
      </c>
      <c r="C217" s="18">
        <v>3</v>
      </c>
      <c r="D217" s="18" t="e">
        <v>#NAME?</v>
      </c>
      <c r="E217" s="18" t="s">
        <v>3492</v>
      </c>
      <c r="F217" s="41">
        <v>1</v>
      </c>
      <c r="G217" s="18" t="s">
        <v>1425</v>
      </c>
      <c r="H217" s="18" t="s">
        <v>1658</v>
      </c>
      <c r="I217" s="18"/>
      <c r="J217" s="41" t="s">
        <v>1978</v>
      </c>
      <c r="K217" s="18" t="s">
        <v>3493</v>
      </c>
    </row>
    <row r="218" spans="1:11" hidden="1" x14ac:dyDescent="0.2">
      <c r="A218" s="41" t="s">
        <v>3491</v>
      </c>
      <c r="B218" s="41">
        <v>192</v>
      </c>
      <c r="C218" s="41">
        <v>3</v>
      </c>
      <c r="D218" s="41" t="e">
        <v>#NAME?</v>
      </c>
      <c r="E218" s="41" t="s">
        <v>3495</v>
      </c>
      <c r="F218" s="41">
        <v>1</v>
      </c>
      <c r="G218" s="41" t="s">
        <v>1425</v>
      </c>
      <c r="H218" s="41" t="s">
        <v>1615</v>
      </c>
      <c r="I218" s="41"/>
      <c r="J218" s="41" t="s">
        <v>1508</v>
      </c>
      <c r="K218" s="41" t="s">
        <v>3496</v>
      </c>
    </row>
    <row r="219" spans="1:11" x14ac:dyDescent="0.2">
      <c r="A219" s="18" t="s">
        <v>3491</v>
      </c>
      <c r="B219" s="18">
        <v>192</v>
      </c>
      <c r="C219" s="18">
        <v>3</v>
      </c>
      <c r="D219" s="18" t="e">
        <v>#NAME?</v>
      </c>
      <c r="E219" s="18" t="s">
        <v>1720</v>
      </c>
      <c r="F219" s="41">
        <v>1</v>
      </c>
      <c r="G219" s="18" t="s">
        <v>1420</v>
      </c>
      <c r="H219" s="18" t="s">
        <v>1658</v>
      </c>
      <c r="I219" s="18"/>
      <c r="J219" s="41" t="s">
        <v>1558</v>
      </c>
      <c r="K219" s="18" t="s">
        <v>3497</v>
      </c>
    </row>
    <row r="220" spans="1:11" x14ac:dyDescent="0.2">
      <c r="A220" s="41" t="s">
        <v>3491</v>
      </c>
      <c r="B220" s="41">
        <v>192</v>
      </c>
      <c r="C220" s="41">
        <v>3</v>
      </c>
      <c r="D220" s="41" t="e">
        <v>#NAME?</v>
      </c>
      <c r="E220" s="41" t="s">
        <v>1642</v>
      </c>
      <c r="F220" s="41">
        <v>1</v>
      </c>
      <c r="G220" s="41" t="s">
        <v>1420</v>
      </c>
      <c r="H220" s="18" t="s">
        <v>1658</v>
      </c>
      <c r="I220" s="18"/>
      <c r="J220" s="41" t="s">
        <v>1558</v>
      </c>
      <c r="K220" s="41" t="s">
        <v>3498</v>
      </c>
    </row>
    <row r="221" spans="1:11" x14ac:dyDescent="0.2">
      <c r="A221" s="18" t="s">
        <v>3491</v>
      </c>
      <c r="B221" s="18">
        <v>192</v>
      </c>
      <c r="C221" s="18">
        <v>3</v>
      </c>
      <c r="D221" s="18" t="e">
        <v>#NAME?</v>
      </c>
      <c r="E221" s="18" t="s">
        <v>1999</v>
      </c>
      <c r="F221" s="41">
        <v>1</v>
      </c>
      <c r="G221" s="18" t="s">
        <v>3500</v>
      </c>
      <c r="H221" s="18" t="s">
        <v>1658</v>
      </c>
      <c r="I221" s="18"/>
      <c r="J221" s="41" t="s">
        <v>1508</v>
      </c>
      <c r="K221" s="18" t="s">
        <v>3501</v>
      </c>
    </row>
    <row r="222" spans="1:11" x14ac:dyDescent="0.2">
      <c r="A222" s="41" t="s">
        <v>3510</v>
      </c>
      <c r="B222" s="41">
        <v>193</v>
      </c>
      <c r="C222" s="41">
        <v>1</v>
      </c>
      <c r="D222" s="41" t="e">
        <v>#NAME?</v>
      </c>
      <c r="E222" s="41" t="s">
        <v>3061</v>
      </c>
      <c r="F222" s="41">
        <v>1</v>
      </c>
      <c r="G222" s="41" t="s">
        <v>1432</v>
      </c>
      <c r="H222" s="41" t="s">
        <v>1658</v>
      </c>
      <c r="I222" s="41" t="s">
        <v>3558</v>
      </c>
      <c r="J222" s="41" t="s">
        <v>1558</v>
      </c>
      <c r="K222" s="41" t="s">
        <v>3513</v>
      </c>
    </row>
  </sheetData>
  <hyperlinks>
    <hyperlink ref="I3" r:id="rId1" location="h-02-existing-users-locked-jpeg-could-be-overwritten-by-new-user-causing-permanent-loss-of-jpeg-funds" xr:uid="{00000000-0004-0000-0600-000000000000}"/>
    <hyperlink ref="I11" r:id="rId2" location="m-08-priceaware-uses-prices-from-getamountsout" xr:uid="{00000000-0004-0000-0600-000001000000}"/>
    <hyperlink ref="I16" r:id="rId3" location="h-21-anyone-can-avoid-all-vether-transfer-fees-by-adding-their-address-to-the-vether-excludedaddresses-list" xr:uid="{00000000-0004-0000-0600-000002000000}"/>
    <hyperlink ref="I17" r:id="rId4" location="m-13-init-function-can-be-called-by-everyone" xr:uid="{00000000-0004-0000-0600-000003000000}"/>
    <hyperlink ref="I37" r:id="rId5" location="m-01-use-of-deprecated-chainlink-api" xr:uid="{00000000-0004-0000-0600-000004000000}"/>
    <hyperlink ref="I99" r:id="rId6" location="h-06-referrer-can-drain-referralfeepoolv0" xr:uid="{00000000-0004-0000-0600-000005000000}"/>
    <hyperlink ref="I128" r:id="rId7" xr:uid="{00000000-0004-0000-0600-000006000000}"/>
    <hyperlink ref="I136" r:id="rId8" location="m-02-frontrunning-in-uniswaphandler-calls-to-uniswapv2router" xr:uid="{00000000-0004-0000-0600-000007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5"/>
  <sheetViews>
    <sheetView zoomScaleNormal="100" workbookViewId="0">
      <selection activeCell="D15" sqref="D15"/>
    </sheetView>
  </sheetViews>
  <sheetFormatPr baseColWidth="10" defaultColWidth="8.5" defaultRowHeight="15" x14ac:dyDescent="0.2"/>
  <cols>
    <col min="1" max="1" width="21" customWidth="1"/>
    <col min="2" max="2" width="23.1640625" customWidth="1"/>
    <col min="4" max="4" width="18.5" customWidth="1"/>
    <col min="8" max="8" width="41" customWidth="1"/>
    <col min="9" max="9" width="11.83203125" customWidth="1"/>
    <col min="11" max="11" width="21.83203125" customWidth="1"/>
    <col min="12" max="12" width="9.33203125" customWidth="1"/>
    <col min="13" max="13" width="6.33203125" customWidth="1"/>
    <col min="14" max="14" width="7.6640625" customWidth="1"/>
    <col min="15" max="15" width="10.33203125" customWidth="1"/>
    <col min="17" max="17" width="10.83203125" customWidth="1"/>
  </cols>
  <sheetData>
    <row r="1" spans="1:15" x14ac:dyDescent="0.2">
      <c r="A1" s="51" t="s">
        <v>1491</v>
      </c>
      <c r="B1" s="51" t="s">
        <v>1492</v>
      </c>
      <c r="D1" t="s">
        <v>1492</v>
      </c>
      <c r="E1" t="b">
        <f>TRUE()</f>
        <v>1</v>
      </c>
      <c r="F1" t="b">
        <f>FALSE()</f>
        <v>0</v>
      </c>
      <c r="G1" t="s">
        <v>3559</v>
      </c>
    </row>
    <row r="2" spans="1:15" x14ac:dyDescent="0.2">
      <c r="A2" s="45" t="s">
        <v>2208</v>
      </c>
      <c r="B2" s="45" t="s">
        <v>2375</v>
      </c>
      <c r="D2" s="59" t="s">
        <v>1558</v>
      </c>
      <c r="E2">
        <f t="shared" ref="E2:E47" si="0">COUNTIFS(A:A, "true*", B:B, D2)</f>
        <v>41</v>
      </c>
      <c r="F2">
        <f t="shared" ref="F2:F47" si="1">COUNTIFS(A:A, "false*", B:B, D2)</f>
        <v>11</v>
      </c>
      <c r="G2">
        <v>1</v>
      </c>
      <c r="K2" s="60" t="s">
        <v>3560</v>
      </c>
      <c r="L2" s="61" t="b">
        <f>TRUE()</f>
        <v>1</v>
      </c>
      <c r="M2" s="61" t="b">
        <f>FALSE()</f>
        <v>0</v>
      </c>
      <c r="N2" s="61" t="s">
        <v>3561</v>
      </c>
      <c r="O2" s="62" t="s">
        <v>3562</v>
      </c>
    </row>
    <row r="3" spans="1:15" x14ac:dyDescent="0.2">
      <c r="A3" s="45" t="s">
        <v>2208</v>
      </c>
      <c r="B3" s="45" t="s">
        <v>3254</v>
      </c>
      <c r="D3" s="59" t="s">
        <v>1508</v>
      </c>
      <c r="E3">
        <f t="shared" si="0"/>
        <v>37</v>
      </c>
      <c r="F3">
        <f t="shared" si="1"/>
        <v>11</v>
      </c>
      <c r="G3">
        <v>1</v>
      </c>
      <c r="H3" s="63" t="s">
        <v>1492</v>
      </c>
      <c r="I3" s="64" t="s">
        <v>3563</v>
      </c>
      <c r="K3" s="60" t="s">
        <v>1558</v>
      </c>
      <c r="L3" s="61">
        <v>41</v>
      </c>
      <c r="M3" s="61">
        <v>11</v>
      </c>
      <c r="N3" s="61">
        <v>1</v>
      </c>
      <c r="O3" s="62">
        <v>53</v>
      </c>
    </row>
    <row r="4" spans="1:15" x14ac:dyDescent="0.2">
      <c r="A4" s="45" t="s">
        <v>2208</v>
      </c>
      <c r="B4" s="45" t="s">
        <v>1558</v>
      </c>
      <c r="D4" s="59" t="s">
        <v>1978</v>
      </c>
      <c r="E4">
        <f t="shared" si="0"/>
        <v>41</v>
      </c>
      <c r="F4">
        <f t="shared" si="1"/>
        <v>8</v>
      </c>
      <c r="H4" s="65" t="s">
        <v>2494</v>
      </c>
      <c r="I4" s="66">
        <v>1</v>
      </c>
      <c r="K4" s="67" t="s">
        <v>1978</v>
      </c>
      <c r="L4">
        <v>37</v>
      </c>
      <c r="M4">
        <v>11</v>
      </c>
      <c r="N4">
        <v>1</v>
      </c>
      <c r="O4" s="68">
        <v>49</v>
      </c>
    </row>
    <row r="5" spans="1:15" x14ac:dyDescent="0.2">
      <c r="A5" s="18" t="s">
        <v>2058</v>
      </c>
      <c r="B5" s="41" t="s">
        <v>1508</v>
      </c>
      <c r="D5" s="59" t="s">
        <v>1724</v>
      </c>
      <c r="E5">
        <f t="shared" si="0"/>
        <v>14</v>
      </c>
      <c r="F5">
        <f t="shared" si="1"/>
        <v>4</v>
      </c>
      <c r="H5" s="69" t="s">
        <v>2664</v>
      </c>
      <c r="I5" s="70">
        <v>1</v>
      </c>
      <c r="K5" s="67" t="s">
        <v>1508</v>
      </c>
      <c r="L5">
        <v>41</v>
      </c>
      <c r="M5">
        <v>8</v>
      </c>
      <c r="N5">
        <v>0</v>
      </c>
      <c r="O5" s="68">
        <v>49</v>
      </c>
    </row>
    <row r="6" spans="1:15" x14ac:dyDescent="0.2">
      <c r="A6" s="18" t="s">
        <v>1552</v>
      </c>
      <c r="B6" s="18" t="s">
        <v>1553</v>
      </c>
      <c r="D6" s="59" t="s">
        <v>1601</v>
      </c>
      <c r="E6">
        <f t="shared" si="0"/>
        <v>2</v>
      </c>
      <c r="F6">
        <f t="shared" si="1"/>
        <v>1</v>
      </c>
      <c r="H6" s="69" t="s">
        <v>2384</v>
      </c>
      <c r="I6" s="70">
        <v>3</v>
      </c>
      <c r="K6" s="67" t="s">
        <v>1724</v>
      </c>
      <c r="L6">
        <v>14</v>
      </c>
      <c r="M6">
        <v>4</v>
      </c>
      <c r="N6">
        <v>0</v>
      </c>
      <c r="O6" s="68">
        <v>18</v>
      </c>
    </row>
    <row r="7" spans="1:15" x14ac:dyDescent="0.2">
      <c r="A7" s="18" t="s">
        <v>2058</v>
      </c>
      <c r="B7" s="41" t="s">
        <v>1558</v>
      </c>
      <c r="D7" s="59" t="s">
        <v>2170</v>
      </c>
      <c r="E7">
        <f t="shared" si="0"/>
        <v>3</v>
      </c>
      <c r="F7">
        <f t="shared" si="1"/>
        <v>0</v>
      </c>
      <c r="H7" s="69" t="s">
        <v>3019</v>
      </c>
      <c r="I7" s="70">
        <v>1</v>
      </c>
      <c r="K7" s="71" t="s">
        <v>3564</v>
      </c>
      <c r="L7" s="72">
        <v>47</v>
      </c>
      <c r="M7" s="72">
        <v>8</v>
      </c>
      <c r="N7" s="72">
        <v>0</v>
      </c>
      <c r="O7" s="73">
        <v>55</v>
      </c>
    </row>
    <row r="8" spans="1:15" x14ac:dyDescent="0.2">
      <c r="A8" s="18" t="s">
        <v>1564</v>
      </c>
      <c r="B8" s="41" t="s">
        <v>1558</v>
      </c>
      <c r="D8" s="59" t="s">
        <v>2384</v>
      </c>
      <c r="E8">
        <f t="shared" si="0"/>
        <v>2</v>
      </c>
      <c r="F8">
        <f t="shared" si="1"/>
        <v>1</v>
      </c>
      <c r="H8" s="69" t="s">
        <v>1659</v>
      </c>
      <c r="I8" s="70">
        <v>2</v>
      </c>
      <c r="K8" s="71" t="s">
        <v>3565</v>
      </c>
      <c r="L8" s="72">
        <v>180</v>
      </c>
      <c r="M8" s="72">
        <v>42</v>
      </c>
      <c r="N8" s="72">
        <v>2</v>
      </c>
      <c r="O8" s="73">
        <v>224</v>
      </c>
    </row>
    <row r="9" spans="1:15" x14ac:dyDescent="0.2">
      <c r="A9" s="18" t="s">
        <v>2058</v>
      </c>
      <c r="B9" s="41" t="s">
        <v>1508</v>
      </c>
      <c r="D9" s="59" t="s">
        <v>1831</v>
      </c>
      <c r="E9">
        <f t="shared" si="0"/>
        <v>3</v>
      </c>
      <c r="F9">
        <f t="shared" si="1"/>
        <v>0</v>
      </c>
      <c r="H9" s="69" t="s">
        <v>2998</v>
      </c>
      <c r="I9" s="70">
        <v>1</v>
      </c>
    </row>
    <row r="10" spans="1:15" x14ac:dyDescent="0.2">
      <c r="A10" s="18" t="s">
        <v>2058</v>
      </c>
      <c r="B10" s="18" t="s">
        <v>1508</v>
      </c>
      <c r="D10" s="59" t="s">
        <v>2148</v>
      </c>
      <c r="E10">
        <f t="shared" si="0"/>
        <v>3</v>
      </c>
      <c r="F10">
        <f t="shared" si="1"/>
        <v>0</v>
      </c>
      <c r="H10" s="69" t="s">
        <v>1978</v>
      </c>
      <c r="I10" s="70">
        <v>49</v>
      </c>
    </row>
    <row r="11" spans="1:15" x14ac:dyDescent="0.2">
      <c r="A11" s="18" t="s">
        <v>1658</v>
      </c>
      <c r="B11" s="41" t="s">
        <v>1978</v>
      </c>
      <c r="D11" s="59" t="s">
        <v>2353</v>
      </c>
      <c r="E11">
        <f t="shared" si="0"/>
        <v>3</v>
      </c>
      <c r="F11">
        <f t="shared" si="1"/>
        <v>0</v>
      </c>
      <c r="H11" s="69" t="s">
        <v>2437</v>
      </c>
      <c r="I11" s="70">
        <v>1</v>
      </c>
    </row>
    <row r="12" spans="1:15" x14ac:dyDescent="0.2">
      <c r="A12" s="18" t="s">
        <v>1552</v>
      </c>
      <c r="B12" s="18" t="s">
        <v>1601</v>
      </c>
      <c r="D12" s="59" t="s">
        <v>1659</v>
      </c>
      <c r="E12">
        <f t="shared" si="0"/>
        <v>2</v>
      </c>
      <c r="F12">
        <f t="shared" si="1"/>
        <v>0</v>
      </c>
      <c r="H12" s="69" t="s">
        <v>3471</v>
      </c>
      <c r="I12" s="70">
        <v>1</v>
      </c>
    </row>
    <row r="13" spans="1:15" x14ac:dyDescent="0.2">
      <c r="A13" s="18" t="s">
        <v>1615</v>
      </c>
      <c r="B13" s="41" t="s">
        <v>1508</v>
      </c>
      <c r="D13" s="59" t="s">
        <v>1620</v>
      </c>
      <c r="E13">
        <f t="shared" si="0"/>
        <v>0</v>
      </c>
      <c r="F13">
        <f t="shared" si="1"/>
        <v>1</v>
      </c>
      <c r="H13" s="69" t="s">
        <v>2431</v>
      </c>
      <c r="I13" s="70">
        <v>1</v>
      </c>
    </row>
    <row r="14" spans="1:15" x14ac:dyDescent="0.2">
      <c r="A14" s="54" t="s">
        <v>1619</v>
      </c>
      <c r="B14" s="41" t="s">
        <v>1620</v>
      </c>
      <c r="D14" s="59" t="s">
        <v>1553</v>
      </c>
      <c r="E14">
        <f t="shared" si="0"/>
        <v>1</v>
      </c>
      <c r="F14">
        <f t="shared" si="1"/>
        <v>0</v>
      </c>
      <c r="H14" s="69" t="s">
        <v>2010</v>
      </c>
      <c r="I14" s="70">
        <v>1</v>
      </c>
    </row>
    <row r="15" spans="1:15" x14ac:dyDescent="0.2">
      <c r="A15" s="18" t="s">
        <v>2058</v>
      </c>
      <c r="B15" s="41" t="s">
        <v>1508</v>
      </c>
      <c r="D15" s="59" t="s">
        <v>3566</v>
      </c>
      <c r="E15">
        <f t="shared" si="0"/>
        <v>1</v>
      </c>
      <c r="F15">
        <f t="shared" si="1"/>
        <v>0</v>
      </c>
      <c r="H15" s="69" t="s">
        <v>2989</v>
      </c>
      <c r="I15" s="70">
        <v>1</v>
      </c>
    </row>
    <row r="16" spans="1:15" x14ac:dyDescent="0.2">
      <c r="A16" s="44" t="s">
        <v>1648</v>
      </c>
      <c r="B16" s="41" t="s">
        <v>1508</v>
      </c>
      <c r="D16" s="59" t="s">
        <v>3471</v>
      </c>
      <c r="E16">
        <f t="shared" si="0"/>
        <v>1</v>
      </c>
      <c r="F16">
        <f t="shared" si="1"/>
        <v>0</v>
      </c>
      <c r="H16" s="69" t="s">
        <v>1620</v>
      </c>
      <c r="I16" s="70">
        <v>1</v>
      </c>
    </row>
    <row r="17" spans="1:15" x14ac:dyDescent="0.2">
      <c r="A17" s="18" t="s">
        <v>1658</v>
      </c>
      <c r="B17" s="18" t="s">
        <v>1508</v>
      </c>
      <c r="D17" s="59" t="s">
        <v>2334</v>
      </c>
      <c r="E17">
        <f t="shared" si="0"/>
        <v>1</v>
      </c>
      <c r="F17">
        <f t="shared" si="1"/>
        <v>0</v>
      </c>
      <c r="H17" s="69" t="s">
        <v>1849</v>
      </c>
      <c r="I17" s="70">
        <v>1</v>
      </c>
    </row>
    <row r="18" spans="1:15" x14ac:dyDescent="0.2">
      <c r="A18" s="18" t="s">
        <v>1662</v>
      </c>
      <c r="B18" s="41" t="s">
        <v>1659</v>
      </c>
      <c r="D18" s="59" t="s">
        <v>2514</v>
      </c>
      <c r="E18">
        <f t="shared" si="0"/>
        <v>1</v>
      </c>
      <c r="F18">
        <f t="shared" si="1"/>
        <v>0</v>
      </c>
      <c r="H18" s="69" t="s">
        <v>2170</v>
      </c>
      <c r="I18" s="70">
        <v>3</v>
      </c>
    </row>
    <row r="19" spans="1:15" x14ac:dyDescent="0.2">
      <c r="A19" s="18" t="s">
        <v>1658</v>
      </c>
      <c r="B19" s="41" t="s">
        <v>1659</v>
      </c>
      <c r="D19" s="59" t="s">
        <v>2745</v>
      </c>
      <c r="E19">
        <f t="shared" si="0"/>
        <v>1</v>
      </c>
      <c r="F19">
        <f t="shared" si="1"/>
        <v>0</v>
      </c>
      <c r="H19" s="69" t="s">
        <v>3430</v>
      </c>
      <c r="I19" s="70">
        <v>1</v>
      </c>
    </row>
    <row r="20" spans="1:15" x14ac:dyDescent="0.2">
      <c r="A20" s="18" t="s">
        <v>1658</v>
      </c>
      <c r="B20" s="18" t="s">
        <v>1978</v>
      </c>
      <c r="D20" s="59" t="s">
        <v>3321</v>
      </c>
      <c r="E20">
        <f t="shared" si="0"/>
        <v>1</v>
      </c>
      <c r="F20">
        <f t="shared" si="1"/>
        <v>0</v>
      </c>
      <c r="H20" s="69" t="s">
        <v>1553</v>
      </c>
      <c r="I20" s="70">
        <v>1</v>
      </c>
    </row>
    <row r="21" spans="1:15" x14ac:dyDescent="0.2">
      <c r="A21" s="18" t="s">
        <v>2058</v>
      </c>
      <c r="B21" s="41" t="s">
        <v>1558</v>
      </c>
      <c r="D21" s="59" t="s">
        <v>2455</v>
      </c>
      <c r="E21">
        <f t="shared" si="0"/>
        <v>0</v>
      </c>
      <c r="F21">
        <f t="shared" si="1"/>
        <v>1</v>
      </c>
      <c r="H21" s="69" t="s">
        <v>3337</v>
      </c>
      <c r="I21" s="70">
        <v>1</v>
      </c>
    </row>
    <row r="22" spans="1:15" x14ac:dyDescent="0.2">
      <c r="A22" s="18" t="s">
        <v>1690</v>
      </c>
      <c r="B22" s="41" t="s">
        <v>3566</v>
      </c>
      <c r="D22" s="59" t="s">
        <v>2010</v>
      </c>
      <c r="E22">
        <f t="shared" si="0"/>
        <v>1</v>
      </c>
      <c r="F22">
        <f t="shared" si="1"/>
        <v>0</v>
      </c>
      <c r="H22" s="69" t="s">
        <v>1508</v>
      </c>
      <c r="I22" s="70">
        <v>49</v>
      </c>
    </row>
    <row r="23" spans="1:15" x14ac:dyDescent="0.2">
      <c r="A23" s="44" t="s">
        <v>1658</v>
      </c>
      <c r="B23" s="41" t="s">
        <v>1508</v>
      </c>
      <c r="D23" s="59" t="s">
        <v>2093</v>
      </c>
      <c r="E23">
        <f t="shared" si="0"/>
        <v>1</v>
      </c>
      <c r="F23">
        <f t="shared" si="1"/>
        <v>0</v>
      </c>
      <c r="H23" s="69" t="s">
        <v>1558</v>
      </c>
      <c r="I23" s="70">
        <v>53</v>
      </c>
    </row>
    <row r="24" spans="1:15" x14ac:dyDescent="0.2">
      <c r="A24" s="18" t="s">
        <v>1658</v>
      </c>
      <c r="B24" s="41" t="s">
        <v>1558</v>
      </c>
      <c r="D24" s="59" t="s">
        <v>3315</v>
      </c>
      <c r="E24">
        <f t="shared" si="0"/>
        <v>1</v>
      </c>
      <c r="F24">
        <f t="shared" si="1"/>
        <v>0</v>
      </c>
      <c r="H24" s="69" t="s">
        <v>2079</v>
      </c>
      <c r="I24" s="70">
        <v>1</v>
      </c>
    </row>
    <row r="25" spans="1:15" x14ac:dyDescent="0.2">
      <c r="A25" s="18" t="s">
        <v>1721</v>
      </c>
      <c r="B25" s="41" t="s">
        <v>1978</v>
      </c>
      <c r="D25" s="59" t="s">
        <v>3015</v>
      </c>
      <c r="E25">
        <f t="shared" si="0"/>
        <v>1</v>
      </c>
      <c r="F25">
        <f t="shared" si="1"/>
        <v>0</v>
      </c>
      <c r="H25" s="69" t="s">
        <v>2457</v>
      </c>
      <c r="I25" s="70">
        <v>1</v>
      </c>
    </row>
    <row r="26" spans="1:15" x14ac:dyDescent="0.2">
      <c r="A26" s="18" t="s">
        <v>1723</v>
      </c>
      <c r="B26" s="41" t="s">
        <v>1724</v>
      </c>
      <c r="D26" s="59" t="s">
        <v>3324</v>
      </c>
      <c r="E26">
        <f t="shared" si="0"/>
        <v>1</v>
      </c>
      <c r="F26">
        <f t="shared" si="1"/>
        <v>0</v>
      </c>
      <c r="H26" s="69" t="s">
        <v>3238</v>
      </c>
      <c r="I26" s="70">
        <v>1</v>
      </c>
    </row>
    <row r="27" spans="1:15" x14ac:dyDescent="0.2">
      <c r="A27" s="18" t="s">
        <v>1729</v>
      </c>
      <c r="B27" s="41" t="s">
        <v>1978</v>
      </c>
      <c r="D27" s="59" t="s">
        <v>1966</v>
      </c>
      <c r="E27">
        <f t="shared" si="0"/>
        <v>0</v>
      </c>
      <c r="F27">
        <f t="shared" si="1"/>
        <v>1</v>
      </c>
      <c r="H27" s="69" t="s">
        <v>1752</v>
      </c>
      <c r="I27" s="70">
        <v>1</v>
      </c>
    </row>
    <row r="28" spans="1:15" x14ac:dyDescent="0.2">
      <c r="A28" s="18" t="s">
        <v>1615</v>
      </c>
      <c r="B28" s="41" t="s">
        <v>1558</v>
      </c>
      <c r="D28" s="59" t="s">
        <v>3337</v>
      </c>
      <c r="E28">
        <f t="shared" si="0"/>
        <v>1</v>
      </c>
      <c r="F28">
        <f t="shared" si="1"/>
        <v>0</v>
      </c>
      <c r="H28" s="69" t="s">
        <v>2353</v>
      </c>
      <c r="I28" s="70">
        <v>3</v>
      </c>
    </row>
    <row r="29" spans="1:15" x14ac:dyDescent="0.2">
      <c r="A29" s="18" t="s">
        <v>1619</v>
      </c>
      <c r="B29" s="18" t="s">
        <v>1558</v>
      </c>
      <c r="D29" s="59" t="s">
        <v>1852</v>
      </c>
      <c r="E29">
        <f t="shared" si="0"/>
        <v>1</v>
      </c>
      <c r="F29">
        <f t="shared" si="1"/>
        <v>0</v>
      </c>
      <c r="H29" s="69" t="s">
        <v>2271</v>
      </c>
      <c r="I29" s="70">
        <v>1</v>
      </c>
      <c r="K29" t="s">
        <v>3567</v>
      </c>
      <c r="O29">
        <v>180</v>
      </c>
    </row>
    <row r="30" spans="1:15" x14ac:dyDescent="0.2">
      <c r="A30" s="18" t="s">
        <v>1615</v>
      </c>
      <c r="B30" s="41" t="s">
        <v>1752</v>
      </c>
      <c r="D30" s="59" t="s">
        <v>3430</v>
      </c>
      <c r="E30">
        <f t="shared" si="0"/>
        <v>1</v>
      </c>
      <c r="F30">
        <f t="shared" si="1"/>
        <v>0</v>
      </c>
      <c r="H30" s="69" t="s">
        <v>3254</v>
      </c>
      <c r="I30" s="70">
        <v>1</v>
      </c>
      <c r="K30" t="s">
        <v>3568</v>
      </c>
      <c r="O30">
        <v>64</v>
      </c>
    </row>
    <row r="31" spans="1:15" x14ac:dyDescent="0.2">
      <c r="A31" s="18" t="s">
        <v>1615</v>
      </c>
      <c r="B31" s="41" t="s">
        <v>1508</v>
      </c>
      <c r="D31" s="59" t="s">
        <v>3254</v>
      </c>
      <c r="E31">
        <f t="shared" si="0"/>
        <v>1</v>
      </c>
      <c r="F31">
        <f t="shared" si="1"/>
        <v>0</v>
      </c>
      <c r="H31" s="69" t="s">
        <v>1852</v>
      </c>
      <c r="I31" s="70">
        <v>1</v>
      </c>
    </row>
    <row r="32" spans="1:15" x14ac:dyDescent="0.2">
      <c r="A32" s="18" t="s">
        <v>1658</v>
      </c>
      <c r="B32" s="41" t="s">
        <v>1558</v>
      </c>
      <c r="D32" s="59" t="s">
        <v>1849</v>
      </c>
      <c r="E32">
        <f t="shared" si="0"/>
        <v>1</v>
      </c>
      <c r="F32">
        <f t="shared" si="1"/>
        <v>0</v>
      </c>
      <c r="H32" s="69" t="s">
        <v>2148</v>
      </c>
      <c r="I32" s="70">
        <v>3</v>
      </c>
    </row>
    <row r="33" spans="1:9" x14ac:dyDescent="0.2">
      <c r="A33" s="41" t="s">
        <v>1615</v>
      </c>
      <c r="B33" s="41" t="s">
        <v>1558</v>
      </c>
      <c r="D33" s="59" t="s">
        <v>2271</v>
      </c>
      <c r="E33">
        <f t="shared" si="0"/>
        <v>0</v>
      </c>
      <c r="F33">
        <f t="shared" si="1"/>
        <v>1</v>
      </c>
      <c r="H33" s="69" t="s">
        <v>3015</v>
      </c>
      <c r="I33" s="70">
        <v>1</v>
      </c>
    </row>
    <row r="34" spans="1:9" x14ac:dyDescent="0.2">
      <c r="A34" s="18" t="s">
        <v>1658</v>
      </c>
      <c r="B34" s="41" t="s">
        <v>1508</v>
      </c>
      <c r="D34" s="59" t="s">
        <v>2989</v>
      </c>
      <c r="E34">
        <f t="shared" si="0"/>
        <v>1</v>
      </c>
      <c r="F34">
        <f t="shared" si="1"/>
        <v>0</v>
      </c>
      <c r="H34" s="69" t="s">
        <v>2093</v>
      </c>
      <c r="I34" s="70">
        <v>1</v>
      </c>
    </row>
    <row r="35" spans="1:9" x14ac:dyDescent="0.2">
      <c r="A35" s="18" t="s">
        <v>1658</v>
      </c>
      <c r="B35" s="41" t="s">
        <v>1831</v>
      </c>
      <c r="D35" s="59" t="s">
        <v>2664</v>
      </c>
      <c r="E35">
        <f t="shared" si="0"/>
        <v>1</v>
      </c>
      <c r="F35">
        <f t="shared" si="1"/>
        <v>0</v>
      </c>
      <c r="H35" s="69" t="s">
        <v>2455</v>
      </c>
      <c r="I35" s="70">
        <v>1</v>
      </c>
    </row>
    <row r="36" spans="1:9" x14ac:dyDescent="0.2">
      <c r="A36" s="18" t="s">
        <v>1840</v>
      </c>
      <c r="B36" s="41" t="s">
        <v>1558</v>
      </c>
      <c r="D36" s="59" t="s">
        <v>2431</v>
      </c>
      <c r="E36">
        <f t="shared" si="0"/>
        <v>1</v>
      </c>
      <c r="F36">
        <f t="shared" si="1"/>
        <v>0</v>
      </c>
      <c r="H36" s="69" t="s">
        <v>1831</v>
      </c>
      <c r="I36" s="70">
        <v>3</v>
      </c>
    </row>
    <row r="37" spans="1:9" x14ac:dyDescent="0.2">
      <c r="A37" s="18" t="s">
        <v>1658</v>
      </c>
      <c r="B37" s="41" t="s">
        <v>1849</v>
      </c>
      <c r="D37" s="59" t="s">
        <v>2494</v>
      </c>
      <c r="E37">
        <f t="shared" si="0"/>
        <v>1</v>
      </c>
      <c r="F37">
        <f t="shared" si="1"/>
        <v>0</v>
      </c>
      <c r="H37" s="69" t="s">
        <v>2334</v>
      </c>
      <c r="I37" s="70">
        <v>1</v>
      </c>
    </row>
    <row r="38" spans="1:9" x14ac:dyDescent="0.2">
      <c r="A38" s="53" t="s">
        <v>1658</v>
      </c>
      <c r="B38" s="41" t="s">
        <v>1852</v>
      </c>
      <c r="D38" s="59" t="s">
        <v>2437</v>
      </c>
      <c r="E38">
        <f t="shared" si="0"/>
        <v>1</v>
      </c>
      <c r="F38">
        <f t="shared" si="1"/>
        <v>0</v>
      </c>
      <c r="H38" s="69" t="s">
        <v>3566</v>
      </c>
      <c r="I38" s="70">
        <v>1</v>
      </c>
    </row>
    <row r="39" spans="1:9" x14ac:dyDescent="0.2">
      <c r="A39" s="56" t="s">
        <v>1658</v>
      </c>
      <c r="B39" s="41" t="s">
        <v>1978</v>
      </c>
      <c r="D39" s="59" t="s">
        <v>3238</v>
      </c>
      <c r="E39">
        <f t="shared" si="0"/>
        <v>1</v>
      </c>
      <c r="F39">
        <f t="shared" si="1"/>
        <v>0</v>
      </c>
      <c r="H39" s="69" t="s">
        <v>2408</v>
      </c>
      <c r="I39" s="70">
        <v>1</v>
      </c>
    </row>
    <row r="40" spans="1:9" x14ac:dyDescent="0.2">
      <c r="A40" s="53" t="s">
        <v>1871</v>
      </c>
      <c r="B40" s="41" t="s">
        <v>1724</v>
      </c>
      <c r="D40" s="59" t="s">
        <v>2998</v>
      </c>
      <c r="E40">
        <f t="shared" si="0"/>
        <v>1</v>
      </c>
      <c r="F40">
        <f t="shared" si="1"/>
        <v>0</v>
      </c>
      <c r="H40" s="69" t="s">
        <v>3324</v>
      </c>
      <c r="I40" s="70">
        <v>1</v>
      </c>
    </row>
    <row r="41" spans="1:9" x14ac:dyDescent="0.2">
      <c r="A41" s="44" t="s">
        <v>1619</v>
      </c>
      <c r="B41" s="41" t="s">
        <v>1978</v>
      </c>
      <c r="D41" s="59" t="s">
        <v>2457</v>
      </c>
      <c r="E41">
        <f t="shared" si="0"/>
        <v>1</v>
      </c>
      <c r="F41">
        <f t="shared" si="1"/>
        <v>0</v>
      </c>
      <c r="H41" s="69" t="s">
        <v>1601</v>
      </c>
      <c r="I41" s="70">
        <v>3</v>
      </c>
    </row>
    <row r="42" spans="1:9" x14ac:dyDescent="0.2">
      <c r="A42" s="18" t="s">
        <v>1615</v>
      </c>
      <c r="B42" s="41" t="s">
        <v>1558</v>
      </c>
      <c r="D42" s="59" t="s">
        <v>3019</v>
      </c>
      <c r="E42">
        <f t="shared" si="0"/>
        <v>1</v>
      </c>
      <c r="F42">
        <f t="shared" si="1"/>
        <v>0</v>
      </c>
      <c r="H42" s="69" t="s">
        <v>3321</v>
      </c>
      <c r="I42" s="70">
        <v>1</v>
      </c>
    </row>
    <row r="43" spans="1:9" x14ac:dyDescent="0.2">
      <c r="A43" s="18" t="s">
        <v>1658</v>
      </c>
      <c r="B43" s="41" t="s">
        <v>1558</v>
      </c>
      <c r="D43" s="59" t="s">
        <v>2079</v>
      </c>
      <c r="E43">
        <f t="shared" si="0"/>
        <v>1</v>
      </c>
      <c r="F43">
        <f t="shared" si="1"/>
        <v>0</v>
      </c>
      <c r="H43" s="69" t="s">
        <v>1724</v>
      </c>
      <c r="I43" s="70">
        <v>18</v>
      </c>
    </row>
    <row r="44" spans="1:9" x14ac:dyDescent="0.2">
      <c r="A44" s="18" t="s">
        <v>1552</v>
      </c>
      <c r="B44" s="18" t="s">
        <v>1508</v>
      </c>
      <c r="D44" s="59" t="s">
        <v>2408</v>
      </c>
      <c r="E44">
        <f t="shared" si="0"/>
        <v>1</v>
      </c>
      <c r="F44">
        <f t="shared" si="1"/>
        <v>0</v>
      </c>
      <c r="H44" s="69" t="s">
        <v>2129</v>
      </c>
      <c r="I44" s="70">
        <v>1</v>
      </c>
    </row>
    <row r="45" spans="1:9" x14ac:dyDescent="0.2">
      <c r="A45" s="18" t="s">
        <v>1552</v>
      </c>
      <c r="B45" s="41" t="s">
        <v>1508</v>
      </c>
      <c r="D45" s="59" t="s">
        <v>2129</v>
      </c>
      <c r="E45">
        <f t="shared" si="0"/>
        <v>0</v>
      </c>
      <c r="F45">
        <f t="shared" si="1"/>
        <v>1</v>
      </c>
      <c r="H45" s="69" t="s">
        <v>1966</v>
      </c>
      <c r="I45" s="70">
        <v>1</v>
      </c>
    </row>
    <row r="46" spans="1:9" x14ac:dyDescent="0.2">
      <c r="A46" s="53" t="s">
        <v>1658</v>
      </c>
      <c r="B46" s="18" t="s">
        <v>1558</v>
      </c>
      <c r="D46" s="59" t="s">
        <v>2375</v>
      </c>
      <c r="E46">
        <f t="shared" si="0"/>
        <v>1</v>
      </c>
      <c r="F46">
        <f t="shared" si="1"/>
        <v>0</v>
      </c>
      <c r="H46" s="69" t="s">
        <v>2745</v>
      </c>
      <c r="I46" s="70">
        <v>1</v>
      </c>
    </row>
    <row r="47" spans="1:9" x14ac:dyDescent="0.2">
      <c r="A47" s="18" t="s">
        <v>1965</v>
      </c>
      <c r="B47" s="41" t="s">
        <v>1966</v>
      </c>
      <c r="D47" s="59" t="s">
        <v>1752</v>
      </c>
      <c r="E47">
        <f t="shared" si="0"/>
        <v>0</v>
      </c>
      <c r="F47">
        <f t="shared" si="1"/>
        <v>1</v>
      </c>
      <c r="H47" s="69" t="s">
        <v>3315</v>
      </c>
      <c r="I47" s="70">
        <v>1</v>
      </c>
    </row>
    <row r="48" spans="1:9" x14ac:dyDescent="0.2">
      <c r="A48" s="56" t="s">
        <v>1658</v>
      </c>
      <c r="B48" s="41" t="s">
        <v>1978</v>
      </c>
      <c r="H48" s="69" t="s">
        <v>2514</v>
      </c>
      <c r="I48" s="70">
        <v>1</v>
      </c>
    </row>
    <row r="49" spans="1:9" x14ac:dyDescent="0.2">
      <c r="A49" s="53" t="s">
        <v>1658</v>
      </c>
      <c r="B49" s="41" t="s">
        <v>1978</v>
      </c>
      <c r="H49" s="69" t="s">
        <v>2375</v>
      </c>
      <c r="I49" s="74">
        <v>1</v>
      </c>
    </row>
    <row r="50" spans="1:9" x14ac:dyDescent="0.2">
      <c r="A50" s="18" t="s">
        <v>1552</v>
      </c>
      <c r="B50" s="41" t="s">
        <v>1724</v>
      </c>
      <c r="H50" s="75" t="s">
        <v>3569</v>
      </c>
      <c r="I50" s="76">
        <v>224</v>
      </c>
    </row>
    <row r="51" spans="1:9" x14ac:dyDescent="0.2">
      <c r="A51" s="18" t="s">
        <v>1552</v>
      </c>
      <c r="B51" s="41" t="s">
        <v>1508</v>
      </c>
    </row>
    <row r="52" spans="1:9" x14ac:dyDescent="0.2">
      <c r="A52" s="18" t="s">
        <v>1871</v>
      </c>
      <c r="B52" s="41" t="s">
        <v>1508</v>
      </c>
    </row>
    <row r="53" spans="1:9" x14ac:dyDescent="0.2">
      <c r="A53" s="18" t="s">
        <v>2007</v>
      </c>
      <c r="B53" s="41" t="s">
        <v>1508</v>
      </c>
    </row>
    <row r="54" spans="1:9" x14ac:dyDescent="0.2">
      <c r="A54" s="18" t="s">
        <v>1552</v>
      </c>
      <c r="B54" s="18" t="s">
        <v>1508</v>
      </c>
    </row>
    <row r="55" spans="1:9" x14ac:dyDescent="0.2">
      <c r="A55" s="41" t="s">
        <v>1658</v>
      </c>
      <c r="B55" s="41" t="s">
        <v>1558</v>
      </c>
    </row>
    <row r="56" spans="1:9" x14ac:dyDescent="0.2">
      <c r="A56" s="18" t="s">
        <v>1552</v>
      </c>
      <c r="B56" s="18" t="s">
        <v>2010</v>
      </c>
    </row>
    <row r="57" spans="1:9" x14ac:dyDescent="0.2">
      <c r="A57" s="44" t="s">
        <v>1552</v>
      </c>
      <c r="B57" s="41" t="s">
        <v>1508</v>
      </c>
    </row>
    <row r="58" spans="1:9" x14ac:dyDescent="0.2">
      <c r="A58" s="44" t="s">
        <v>1871</v>
      </c>
      <c r="B58" s="18" t="s">
        <v>1724</v>
      </c>
    </row>
    <row r="59" spans="1:9" x14ac:dyDescent="0.2">
      <c r="A59" s="44" t="s">
        <v>1619</v>
      </c>
      <c r="B59" s="41" t="s">
        <v>1724</v>
      </c>
    </row>
    <row r="60" spans="1:9" x14ac:dyDescent="0.2">
      <c r="A60" s="18" t="s">
        <v>1619</v>
      </c>
      <c r="B60" s="41" t="s">
        <v>1724</v>
      </c>
    </row>
    <row r="61" spans="1:9" x14ac:dyDescent="0.2">
      <c r="A61" s="41" t="s">
        <v>1552</v>
      </c>
      <c r="B61" s="41" t="s">
        <v>1558</v>
      </c>
    </row>
    <row r="62" spans="1:9" x14ac:dyDescent="0.2">
      <c r="A62" s="18" t="s">
        <v>1619</v>
      </c>
      <c r="B62" s="41" t="s">
        <v>1978</v>
      </c>
    </row>
    <row r="63" spans="1:9" x14ac:dyDescent="0.2">
      <c r="A63" s="18" t="s">
        <v>1619</v>
      </c>
      <c r="B63" s="41" t="s">
        <v>1978</v>
      </c>
    </row>
    <row r="64" spans="1:9" x14ac:dyDescent="0.2">
      <c r="A64" s="18" t="s">
        <v>1552</v>
      </c>
      <c r="B64" s="18" t="s">
        <v>1508</v>
      </c>
    </row>
    <row r="65" spans="1:2" x14ac:dyDescent="0.2">
      <c r="A65" s="18" t="s">
        <v>1552</v>
      </c>
      <c r="B65" s="41" t="s">
        <v>2079</v>
      </c>
    </row>
    <row r="66" spans="1:2" x14ac:dyDescent="0.2">
      <c r="A66" s="18" t="s">
        <v>1658</v>
      </c>
      <c r="B66" s="41" t="s">
        <v>1558</v>
      </c>
    </row>
    <row r="67" spans="1:2" x14ac:dyDescent="0.2">
      <c r="A67" s="18" t="s">
        <v>1658</v>
      </c>
      <c r="B67" s="41" t="s">
        <v>2093</v>
      </c>
    </row>
    <row r="68" spans="1:2" x14ac:dyDescent="0.2">
      <c r="A68" s="53" t="s">
        <v>1619</v>
      </c>
      <c r="B68" s="41" t="s">
        <v>1978</v>
      </c>
    </row>
    <row r="69" spans="1:2" x14ac:dyDescent="0.2">
      <c r="A69" s="18" t="s">
        <v>1658</v>
      </c>
      <c r="B69" s="41" t="s">
        <v>1508</v>
      </c>
    </row>
    <row r="70" spans="1:2" x14ac:dyDescent="0.2">
      <c r="A70" s="41" t="s">
        <v>1658</v>
      </c>
      <c r="B70" s="41" t="s">
        <v>1508</v>
      </c>
    </row>
    <row r="71" spans="1:2" x14ac:dyDescent="0.2">
      <c r="A71" s="18" t="s">
        <v>1965</v>
      </c>
      <c r="B71" s="41" t="s">
        <v>2129</v>
      </c>
    </row>
    <row r="72" spans="1:2" x14ac:dyDescent="0.2">
      <c r="A72" s="41" t="s">
        <v>2137</v>
      </c>
      <c r="B72" s="41" t="s">
        <v>1508</v>
      </c>
    </row>
    <row r="73" spans="1:2" x14ac:dyDescent="0.2">
      <c r="A73" s="18" t="s">
        <v>1658</v>
      </c>
      <c r="B73" s="18" t="s">
        <v>2148</v>
      </c>
    </row>
    <row r="74" spans="1:2" x14ac:dyDescent="0.2">
      <c r="A74" s="41" t="s">
        <v>2151</v>
      </c>
      <c r="B74" s="41" t="s">
        <v>1978</v>
      </c>
    </row>
    <row r="75" spans="1:2" x14ac:dyDescent="0.2">
      <c r="A75" s="18" t="s">
        <v>2155</v>
      </c>
      <c r="B75" s="18" t="s">
        <v>2148</v>
      </c>
    </row>
    <row r="76" spans="1:2" x14ac:dyDescent="0.2">
      <c r="A76" s="18" t="s">
        <v>2169</v>
      </c>
      <c r="B76" s="41" t="s">
        <v>2170</v>
      </c>
    </row>
    <row r="77" spans="1:2" x14ac:dyDescent="0.2">
      <c r="A77" s="41" t="s">
        <v>2169</v>
      </c>
      <c r="B77" s="41" t="s">
        <v>2170</v>
      </c>
    </row>
    <row r="78" spans="1:2" x14ac:dyDescent="0.2">
      <c r="A78" s="18" t="s">
        <v>2169</v>
      </c>
      <c r="B78" s="18" t="s">
        <v>2170</v>
      </c>
    </row>
    <row r="79" spans="1:2" x14ac:dyDescent="0.2">
      <c r="A79" s="41" t="s">
        <v>2208</v>
      </c>
      <c r="B79" s="41" t="s">
        <v>1978</v>
      </c>
    </row>
    <row r="80" spans="1:2" x14ac:dyDescent="0.2">
      <c r="A80" s="18" t="s">
        <v>2155</v>
      </c>
      <c r="B80" s="41" t="s">
        <v>1978</v>
      </c>
    </row>
    <row r="81" spans="1:2" x14ac:dyDescent="0.2">
      <c r="A81" s="41" t="s">
        <v>1615</v>
      </c>
      <c r="B81" s="41" t="s">
        <v>1508</v>
      </c>
    </row>
    <row r="82" spans="1:2" x14ac:dyDescent="0.2">
      <c r="A82" s="18" t="s">
        <v>1615</v>
      </c>
      <c r="B82" s="41" t="s">
        <v>1508</v>
      </c>
    </row>
    <row r="83" spans="1:2" x14ac:dyDescent="0.2">
      <c r="A83" s="41" t="s">
        <v>2222</v>
      </c>
      <c r="B83" s="25" t="s">
        <v>1978</v>
      </c>
    </row>
    <row r="84" spans="1:2" x14ac:dyDescent="0.2">
      <c r="A84" s="41" t="s">
        <v>1615</v>
      </c>
      <c r="B84" s="41" t="s">
        <v>1508</v>
      </c>
    </row>
    <row r="85" spans="1:2" x14ac:dyDescent="0.2">
      <c r="A85" s="18" t="s">
        <v>1658</v>
      </c>
      <c r="B85" s="41" t="s">
        <v>1558</v>
      </c>
    </row>
    <row r="86" spans="1:2" x14ac:dyDescent="0.2">
      <c r="A86" s="18" t="s">
        <v>1658</v>
      </c>
      <c r="B86" s="41" t="s">
        <v>1978</v>
      </c>
    </row>
    <row r="87" spans="1:2" x14ac:dyDescent="0.2">
      <c r="A87" s="18" t="s">
        <v>1658</v>
      </c>
      <c r="B87" s="41" t="s">
        <v>1724</v>
      </c>
    </row>
    <row r="88" spans="1:2" x14ac:dyDescent="0.2">
      <c r="A88" s="41" t="s">
        <v>1658</v>
      </c>
      <c r="B88" s="41" t="s">
        <v>1558</v>
      </c>
    </row>
    <row r="89" spans="1:2" x14ac:dyDescent="0.2">
      <c r="A89" s="18" t="s">
        <v>1615</v>
      </c>
      <c r="B89" t="s">
        <v>2271</v>
      </c>
    </row>
    <row r="90" spans="1:2" x14ac:dyDescent="0.2">
      <c r="A90" s="18" t="s">
        <v>1658</v>
      </c>
      <c r="B90" s="41" t="s">
        <v>1724</v>
      </c>
    </row>
    <row r="91" spans="1:2" x14ac:dyDescent="0.2">
      <c r="A91" s="18" t="s">
        <v>1658</v>
      </c>
      <c r="B91" s="41" t="s">
        <v>1978</v>
      </c>
    </row>
    <row r="92" spans="1:2" x14ac:dyDescent="0.2">
      <c r="A92" s="41" t="s">
        <v>1552</v>
      </c>
      <c r="B92" s="41" t="s">
        <v>1508</v>
      </c>
    </row>
    <row r="93" spans="1:2" x14ac:dyDescent="0.2">
      <c r="A93" s="18" t="s">
        <v>1552</v>
      </c>
      <c r="B93" s="18" t="s">
        <v>1508</v>
      </c>
    </row>
    <row r="94" spans="1:2" x14ac:dyDescent="0.2">
      <c r="A94" s="18" t="s">
        <v>1552</v>
      </c>
      <c r="B94" s="41" t="s">
        <v>1508</v>
      </c>
    </row>
    <row r="95" spans="1:2" x14ac:dyDescent="0.2">
      <c r="A95" s="41" t="s">
        <v>2208</v>
      </c>
      <c r="B95" s="41" t="s">
        <v>1508</v>
      </c>
    </row>
    <row r="96" spans="1:2" x14ac:dyDescent="0.2">
      <c r="A96" s="18" t="s">
        <v>2155</v>
      </c>
      <c r="B96" s="41" t="s">
        <v>1508</v>
      </c>
    </row>
    <row r="97" spans="1:2" x14ac:dyDescent="0.2">
      <c r="A97" s="41" t="s">
        <v>2208</v>
      </c>
      <c r="B97" s="18" t="s">
        <v>1601</v>
      </c>
    </row>
    <row r="98" spans="1:2" x14ac:dyDescent="0.2">
      <c r="A98" s="18" t="s">
        <v>2208</v>
      </c>
      <c r="B98" s="41" t="s">
        <v>1558</v>
      </c>
    </row>
    <row r="99" spans="1:2" x14ac:dyDescent="0.2">
      <c r="A99" s="18" t="s">
        <v>1552</v>
      </c>
      <c r="B99" s="41" t="s">
        <v>2334</v>
      </c>
    </row>
    <row r="100" spans="1:2" x14ac:dyDescent="0.2">
      <c r="A100" s="41" t="s">
        <v>1552</v>
      </c>
      <c r="B100" s="41" t="s">
        <v>1508</v>
      </c>
    </row>
    <row r="101" spans="1:2" x14ac:dyDescent="0.2">
      <c r="A101" s="18" t="s">
        <v>2208</v>
      </c>
      <c r="B101" s="18" t="s">
        <v>1978</v>
      </c>
    </row>
    <row r="102" spans="1:2" x14ac:dyDescent="0.2">
      <c r="A102" s="18" t="s">
        <v>1552</v>
      </c>
      <c r="B102" s="41" t="s">
        <v>2353</v>
      </c>
    </row>
    <row r="103" spans="1:2" x14ac:dyDescent="0.2">
      <c r="A103" s="41" t="s">
        <v>1552</v>
      </c>
      <c r="B103" s="41" t="s">
        <v>2353</v>
      </c>
    </row>
    <row r="104" spans="1:2" x14ac:dyDescent="0.2">
      <c r="A104" s="18" t="s">
        <v>2208</v>
      </c>
      <c r="B104" s="41" t="s">
        <v>1978</v>
      </c>
    </row>
    <row r="105" spans="1:2" x14ac:dyDescent="0.2">
      <c r="A105" s="18" t="s">
        <v>1552</v>
      </c>
      <c r="B105" s="41" t="s">
        <v>2353</v>
      </c>
    </row>
    <row r="106" spans="1:2" x14ac:dyDescent="0.2">
      <c r="A106" s="18" t="s">
        <v>2208</v>
      </c>
      <c r="B106" s="41" t="s">
        <v>1978</v>
      </c>
    </row>
    <row r="107" spans="1:2" x14ac:dyDescent="0.2">
      <c r="A107" s="44" t="s">
        <v>2208</v>
      </c>
      <c r="B107" s="18" t="s">
        <v>1558</v>
      </c>
    </row>
    <row r="108" spans="1:2" x14ac:dyDescent="0.2">
      <c r="A108" s="18" t="s">
        <v>1552</v>
      </c>
      <c r="B108" s="41" t="s">
        <v>1558</v>
      </c>
    </row>
    <row r="109" spans="1:2" x14ac:dyDescent="0.2">
      <c r="A109" s="18" t="s">
        <v>2208</v>
      </c>
      <c r="B109" s="41" t="s">
        <v>1978</v>
      </c>
    </row>
    <row r="110" spans="1:2" x14ac:dyDescent="0.2">
      <c r="A110" s="18" t="s">
        <v>1658</v>
      </c>
      <c r="B110" s="41" t="s">
        <v>2384</v>
      </c>
    </row>
    <row r="111" spans="1:2" x14ac:dyDescent="0.2">
      <c r="A111" s="18" t="s">
        <v>2208</v>
      </c>
      <c r="B111" s="41" t="s">
        <v>1978</v>
      </c>
    </row>
    <row r="112" spans="1:2" x14ac:dyDescent="0.2">
      <c r="A112" s="18" t="s">
        <v>1552</v>
      </c>
      <c r="B112" s="18" t="s">
        <v>2408</v>
      </c>
    </row>
    <row r="113" spans="1:2" x14ac:dyDescent="0.2">
      <c r="A113" s="18" t="s">
        <v>1615</v>
      </c>
      <c r="B113" s="41" t="s">
        <v>1508</v>
      </c>
    </row>
    <row r="114" spans="1:2" x14ac:dyDescent="0.2">
      <c r="A114" s="18" t="s">
        <v>1552</v>
      </c>
      <c r="B114" s="41" t="s">
        <v>2437</v>
      </c>
    </row>
    <row r="115" spans="1:2" x14ac:dyDescent="0.2">
      <c r="A115" s="18" t="s">
        <v>1658</v>
      </c>
      <c r="B115" s="41" t="s">
        <v>1978</v>
      </c>
    </row>
    <row r="116" spans="1:2" x14ac:dyDescent="0.2">
      <c r="A116" s="18" t="s">
        <v>1658</v>
      </c>
      <c r="B116" s="41" t="s">
        <v>2431</v>
      </c>
    </row>
    <row r="117" spans="1:2" x14ac:dyDescent="0.2">
      <c r="A117" s="18" t="s">
        <v>1615</v>
      </c>
      <c r="B117" s="41" t="s">
        <v>2455</v>
      </c>
    </row>
    <row r="118" spans="1:2" x14ac:dyDescent="0.2">
      <c r="A118" s="18" t="s">
        <v>2208</v>
      </c>
      <c r="B118" s="41" t="s">
        <v>2457</v>
      </c>
    </row>
    <row r="119" spans="1:2" x14ac:dyDescent="0.2">
      <c r="A119" s="18" t="s">
        <v>2208</v>
      </c>
      <c r="B119" s="41" t="s">
        <v>2494</v>
      </c>
    </row>
    <row r="120" spans="1:2" x14ac:dyDescent="0.2">
      <c r="A120" s="18" t="s">
        <v>1615</v>
      </c>
      <c r="B120" s="18" t="s">
        <v>1978</v>
      </c>
    </row>
    <row r="121" spans="1:2" x14ac:dyDescent="0.2">
      <c r="A121" s="18" t="s">
        <v>2058</v>
      </c>
      <c r="B121" s="41" t="s">
        <v>1558</v>
      </c>
    </row>
    <row r="122" spans="1:2" x14ac:dyDescent="0.2">
      <c r="A122" s="41" t="s">
        <v>1552</v>
      </c>
      <c r="B122" s="41" t="s">
        <v>2514</v>
      </c>
    </row>
    <row r="123" spans="1:2" x14ac:dyDescent="0.2">
      <c r="A123" s="18" t="s">
        <v>1615</v>
      </c>
      <c r="B123" s="41" t="s">
        <v>1508</v>
      </c>
    </row>
    <row r="124" spans="1:2" x14ac:dyDescent="0.2">
      <c r="A124" s="18" t="s">
        <v>1615</v>
      </c>
      <c r="B124" s="41" t="s">
        <v>1978</v>
      </c>
    </row>
    <row r="125" spans="1:2" x14ac:dyDescent="0.2">
      <c r="A125" s="18" t="s">
        <v>1615</v>
      </c>
      <c r="B125" s="41" t="s">
        <v>1724</v>
      </c>
    </row>
    <row r="126" spans="1:2" x14ac:dyDescent="0.2">
      <c r="A126" s="18" t="s">
        <v>1552</v>
      </c>
      <c r="B126" s="41" t="s">
        <v>1558</v>
      </c>
    </row>
    <row r="127" spans="1:2" x14ac:dyDescent="0.2">
      <c r="A127" s="18" t="s">
        <v>2155</v>
      </c>
      <c r="B127" s="41" t="s">
        <v>1724</v>
      </c>
    </row>
    <row r="128" spans="1:2" x14ac:dyDescent="0.2">
      <c r="A128" s="41" t="s">
        <v>1615</v>
      </c>
      <c r="B128" s="41" t="s">
        <v>1558</v>
      </c>
    </row>
    <row r="129" spans="1:2" x14ac:dyDescent="0.2">
      <c r="A129" s="18" t="s">
        <v>1658</v>
      </c>
      <c r="B129" s="41" t="s">
        <v>1978</v>
      </c>
    </row>
    <row r="130" spans="1:2" x14ac:dyDescent="0.2">
      <c r="A130" s="18" t="s">
        <v>1658</v>
      </c>
      <c r="B130" s="41" t="s">
        <v>1978</v>
      </c>
    </row>
    <row r="131" spans="1:2" x14ac:dyDescent="0.2">
      <c r="A131" s="18" t="s">
        <v>1552</v>
      </c>
      <c r="B131" s="57" t="s">
        <v>1508</v>
      </c>
    </row>
    <row r="132" spans="1:2" x14ac:dyDescent="0.2">
      <c r="A132" s="18" t="s">
        <v>1658</v>
      </c>
      <c r="B132" s="57" t="s">
        <v>1724</v>
      </c>
    </row>
    <row r="133" spans="1:2" x14ac:dyDescent="0.2">
      <c r="A133" s="18" t="s">
        <v>1552</v>
      </c>
      <c r="B133" s="18" t="s">
        <v>1508</v>
      </c>
    </row>
    <row r="134" spans="1:2" x14ac:dyDescent="0.2">
      <c r="A134" s="44" t="s">
        <v>2208</v>
      </c>
      <c r="B134" s="44" t="s">
        <v>1558</v>
      </c>
    </row>
    <row r="135" spans="1:2" x14ac:dyDescent="0.2">
      <c r="A135" s="41" t="s">
        <v>1658</v>
      </c>
      <c r="B135" s="41" t="s">
        <v>1978</v>
      </c>
    </row>
    <row r="136" spans="1:2" x14ac:dyDescent="0.2">
      <c r="A136" s="18" t="s">
        <v>1658</v>
      </c>
      <c r="B136" s="41" t="s">
        <v>1978</v>
      </c>
    </row>
    <row r="137" spans="1:2" x14ac:dyDescent="0.2">
      <c r="A137" s="44" t="s">
        <v>1552</v>
      </c>
      <c r="B137" s="44" t="s">
        <v>1978</v>
      </c>
    </row>
    <row r="138" spans="1:2" x14ac:dyDescent="0.2">
      <c r="A138" s="18" t="s">
        <v>2636</v>
      </c>
      <c r="B138" s="41" t="s">
        <v>1601</v>
      </c>
    </row>
    <row r="139" spans="1:2" x14ac:dyDescent="0.2">
      <c r="A139" s="18" t="s">
        <v>2663</v>
      </c>
      <c r="B139" s="18" t="s">
        <v>2664</v>
      </c>
    </row>
    <row r="140" spans="1:2" x14ac:dyDescent="0.2">
      <c r="A140" s="41" t="s">
        <v>1658</v>
      </c>
      <c r="B140" s="41" t="s">
        <v>1558</v>
      </c>
    </row>
    <row r="141" spans="1:2" x14ac:dyDescent="0.2">
      <c r="A141" s="18" t="s">
        <v>1552</v>
      </c>
      <c r="B141" s="41" t="s">
        <v>1508</v>
      </c>
    </row>
    <row r="142" spans="1:2" x14ac:dyDescent="0.2">
      <c r="A142" s="41" t="s">
        <v>1552</v>
      </c>
      <c r="B142" s="41" t="s">
        <v>1558</v>
      </c>
    </row>
    <row r="143" spans="1:2" x14ac:dyDescent="0.2">
      <c r="A143" s="18" t="s">
        <v>1658</v>
      </c>
      <c r="B143" s="18" t="s">
        <v>1831</v>
      </c>
    </row>
    <row r="144" spans="1:2" x14ac:dyDescent="0.2">
      <c r="A144" s="41" t="s">
        <v>1658</v>
      </c>
      <c r="B144" s="41" t="s">
        <v>2745</v>
      </c>
    </row>
    <row r="145" spans="1:2" x14ac:dyDescent="0.2">
      <c r="A145" s="18" t="s">
        <v>1658</v>
      </c>
      <c r="B145" s="41" t="s">
        <v>1724</v>
      </c>
    </row>
    <row r="146" spans="1:2" x14ac:dyDescent="0.2">
      <c r="A146" s="18" t="s">
        <v>1658</v>
      </c>
      <c r="B146" s="18" t="s">
        <v>1978</v>
      </c>
    </row>
    <row r="147" spans="1:2" x14ac:dyDescent="0.2">
      <c r="A147" s="44" t="s">
        <v>1658</v>
      </c>
      <c r="B147" s="44" t="s">
        <v>1978</v>
      </c>
    </row>
    <row r="148" spans="1:2" x14ac:dyDescent="0.2">
      <c r="A148" s="18" t="s">
        <v>1658</v>
      </c>
      <c r="B148" s="41" t="s">
        <v>1978</v>
      </c>
    </row>
    <row r="149" spans="1:2" x14ac:dyDescent="0.2">
      <c r="A149" s="18" t="s">
        <v>1658</v>
      </c>
      <c r="B149" s="18" t="s">
        <v>1978</v>
      </c>
    </row>
    <row r="150" spans="1:2" x14ac:dyDescent="0.2">
      <c r="A150" s="18" t="s">
        <v>1658</v>
      </c>
      <c r="B150" s="41" t="s">
        <v>1558</v>
      </c>
    </row>
    <row r="151" spans="1:2" x14ac:dyDescent="0.2">
      <c r="A151" s="18" t="s">
        <v>1658</v>
      </c>
      <c r="B151" s="18" t="s">
        <v>1978</v>
      </c>
    </row>
    <row r="152" spans="1:2" x14ac:dyDescent="0.2">
      <c r="A152" s="18" t="s">
        <v>1658</v>
      </c>
      <c r="B152" s="41" t="s">
        <v>1724</v>
      </c>
    </row>
    <row r="153" spans="1:2" x14ac:dyDescent="0.2">
      <c r="A153" s="18" t="s">
        <v>2853</v>
      </c>
      <c r="B153" s="18" t="s">
        <v>1558</v>
      </c>
    </row>
    <row r="154" spans="1:2" x14ac:dyDescent="0.2">
      <c r="A154" s="18" t="s">
        <v>1615</v>
      </c>
      <c r="B154" s="41" t="s">
        <v>1558</v>
      </c>
    </row>
    <row r="155" spans="1:2" x14ac:dyDescent="0.2">
      <c r="A155" s="18" t="s">
        <v>1658</v>
      </c>
      <c r="B155" s="18" t="s">
        <v>1978</v>
      </c>
    </row>
    <row r="156" spans="1:2" x14ac:dyDescent="0.2">
      <c r="A156" s="41" t="s">
        <v>1552</v>
      </c>
      <c r="B156" s="41" t="s">
        <v>1508</v>
      </c>
    </row>
    <row r="157" spans="1:2" x14ac:dyDescent="0.2">
      <c r="A157" s="18" t="s">
        <v>1658</v>
      </c>
      <c r="B157" s="18" t="s">
        <v>1978</v>
      </c>
    </row>
    <row r="158" spans="1:2" x14ac:dyDescent="0.2">
      <c r="A158" s="18" t="s">
        <v>1658</v>
      </c>
      <c r="B158" s="41" t="s">
        <v>1978</v>
      </c>
    </row>
    <row r="159" spans="1:2" x14ac:dyDescent="0.2">
      <c r="A159" s="18" t="s">
        <v>1658</v>
      </c>
      <c r="B159" s="18" t="s">
        <v>1558</v>
      </c>
    </row>
    <row r="160" spans="1:2" x14ac:dyDescent="0.2">
      <c r="A160" s="41" t="s">
        <v>1552</v>
      </c>
      <c r="B160" s="41" t="s">
        <v>1508</v>
      </c>
    </row>
    <row r="161" spans="1:2" x14ac:dyDescent="0.2">
      <c r="A161" s="18" t="s">
        <v>2902</v>
      </c>
      <c r="B161" s="41" t="s">
        <v>1508</v>
      </c>
    </row>
    <row r="162" spans="1:2" x14ac:dyDescent="0.2">
      <c r="A162" s="18" t="s">
        <v>1615</v>
      </c>
      <c r="B162" s="41" t="s">
        <v>1558</v>
      </c>
    </row>
    <row r="163" spans="1:2" x14ac:dyDescent="0.2">
      <c r="A163" s="18" t="s">
        <v>2912</v>
      </c>
      <c r="B163" s="18" t="s">
        <v>1558</v>
      </c>
    </row>
    <row r="164" spans="1:2" x14ac:dyDescent="0.2">
      <c r="A164" s="41" t="s">
        <v>1552</v>
      </c>
      <c r="B164" s="41" t="s">
        <v>1508</v>
      </c>
    </row>
    <row r="165" spans="1:2" x14ac:dyDescent="0.2">
      <c r="A165" s="18" t="s">
        <v>2208</v>
      </c>
      <c r="B165" s="18" t="s">
        <v>1558</v>
      </c>
    </row>
    <row r="166" spans="1:2" x14ac:dyDescent="0.2">
      <c r="A166" s="44" t="s">
        <v>1658</v>
      </c>
      <c r="B166" s="44" t="s">
        <v>1978</v>
      </c>
    </row>
    <row r="167" spans="1:2" x14ac:dyDescent="0.2">
      <c r="A167" s="44" t="s">
        <v>1658</v>
      </c>
      <c r="B167" s="44" t="s">
        <v>1558</v>
      </c>
    </row>
    <row r="168" spans="1:2" x14ac:dyDescent="0.2">
      <c r="A168" s="18" t="s">
        <v>1552</v>
      </c>
      <c r="B168" s="25" t="s">
        <v>1508</v>
      </c>
    </row>
    <row r="169" spans="1:2" x14ac:dyDescent="0.2">
      <c r="A169" s="44" t="s">
        <v>1658</v>
      </c>
      <c r="B169" s="44" t="s">
        <v>1978</v>
      </c>
    </row>
    <row r="170" spans="1:2" x14ac:dyDescent="0.2">
      <c r="A170" s="18" t="s">
        <v>1658</v>
      </c>
      <c r="B170" s="41" t="s">
        <v>2989</v>
      </c>
    </row>
    <row r="171" spans="1:2" x14ac:dyDescent="0.2">
      <c r="A171" s="18" t="s">
        <v>2013</v>
      </c>
      <c r="B171" s="41" t="s">
        <v>2998</v>
      </c>
    </row>
    <row r="172" spans="1:2" x14ac:dyDescent="0.2">
      <c r="A172" s="18" t="s">
        <v>1552</v>
      </c>
      <c r="B172" s="41" t="s">
        <v>1508</v>
      </c>
    </row>
    <row r="173" spans="1:2" x14ac:dyDescent="0.2">
      <c r="A173" s="18" t="s">
        <v>1658</v>
      </c>
      <c r="B173" s="41" t="s">
        <v>1978</v>
      </c>
    </row>
    <row r="174" spans="1:2" x14ac:dyDescent="0.2">
      <c r="A174" s="18" t="s">
        <v>3003</v>
      </c>
      <c r="B174" s="41" t="s">
        <v>3019</v>
      </c>
    </row>
    <row r="175" spans="1:2" x14ac:dyDescent="0.2">
      <c r="A175" s="18" t="s">
        <v>1658</v>
      </c>
      <c r="B175" s="41" t="s">
        <v>3015</v>
      </c>
    </row>
    <row r="176" spans="1:2" x14ac:dyDescent="0.2">
      <c r="A176" s="18" t="s">
        <v>1658</v>
      </c>
      <c r="B176" s="18" t="s">
        <v>1558</v>
      </c>
    </row>
    <row r="177" spans="1:2" x14ac:dyDescent="0.2">
      <c r="A177" s="18" t="s">
        <v>1552</v>
      </c>
      <c r="B177" s="41" t="s">
        <v>1558</v>
      </c>
    </row>
    <row r="178" spans="1:2" x14ac:dyDescent="0.2">
      <c r="A178" s="18" t="s">
        <v>1615</v>
      </c>
      <c r="B178" s="41" t="s">
        <v>1558</v>
      </c>
    </row>
    <row r="179" spans="1:2" x14ac:dyDescent="0.2">
      <c r="A179" s="18" t="s">
        <v>1658</v>
      </c>
      <c r="B179" s="41" t="s">
        <v>1978</v>
      </c>
    </row>
    <row r="180" spans="1:2" x14ac:dyDescent="0.2">
      <c r="A180" s="18" t="s">
        <v>3051</v>
      </c>
      <c r="B180" s="41" t="s">
        <v>2384</v>
      </c>
    </row>
    <row r="181" spans="1:2" x14ac:dyDescent="0.2">
      <c r="A181" s="18" t="s">
        <v>1552</v>
      </c>
      <c r="B181" s="41" t="s">
        <v>1558</v>
      </c>
    </row>
    <row r="182" spans="1:2" x14ac:dyDescent="0.2">
      <c r="A182" t="s">
        <v>1552</v>
      </c>
      <c r="B182" t="s">
        <v>3056</v>
      </c>
    </row>
    <row r="183" spans="1:2" x14ac:dyDescent="0.2">
      <c r="A183" t="s">
        <v>1552</v>
      </c>
      <c r="B183" t="s">
        <v>1508</v>
      </c>
    </row>
    <row r="184" spans="1:2" x14ac:dyDescent="0.2">
      <c r="A184" t="s">
        <v>1658</v>
      </c>
      <c r="B184" t="s">
        <v>1558</v>
      </c>
    </row>
    <row r="185" spans="1:2" x14ac:dyDescent="0.2">
      <c r="A185" t="s">
        <v>1658</v>
      </c>
      <c r="B185" t="s">
        <v>2384</v>
      </c>
    </row>
    <row r="186" spans="1:2" x14ac:dyDescent="0.2">
      <c r="A186" t="s">
        <v>3003</v>
      </c>
      <c r="B186" t="s">
        <v>1558</v>
      </c>
    </row>
    <row r="187" spans="1:2" x14ac:dyDescent="0.2">
      <c r="A187" t="s">
        <v>1658</v>
      </c>
      <c r="B187" t="s">
        <v>1978</v>
      </c>
    </row>
    <row r="188" spans="1:2" x14ac:dyDescent="0.2">
      <c r="A188" t="s">
        <v>1658</v>
      </c>
      <c r="B188" t="s">
        <v>1558</v>
      </c>
    </row>
    <row r="189" spans="1:2" x14ac:dyDescent="0.2">
      <c r="A189" t="s">
        <v>1658</v>
      </c>
      <c r="B189" t="s">
        <v>1558</v>
      </c>
    </row>
    <row r="190" spans="1:2" x14ac:dyDescent="0.2">
      <c r="A190" t="s">
        <v>1658</v>
      </c>
      <c r="B190" t="s">
        <v>3212</v>
      </c>
    </row>
    <row r="191" spans="1:2" x14ac:dyDescent="0.2">
      <c r="A191" t="s">
        <v>1658</v>
      </c>
      <c r="B191" t="s">
        <v>1508</v>
      </c>
    </row>
    <row r="192" spans="1:2" x14ac:dyDescent="0.2">
      <c r="A192" t="s">
        <v>1658</v>
      </c>
      <c r="B192" t="s">
        <v>3238</v>
      </c>
    </row>
    <row r="193" spans="1:2" x14ac:dyDescent="0.2">
      <c r="A193" t="s">
        <v>1658</v>
      </c>
      <c r="B193" t="s">
        <v>1558</v>
      </c>
    </row>
    <row r="194" spans="1:2" x14ac:dyDescent="0.2">
      <c r="A194" t="s">
        <v>1615</v>
      </c>
      <c r="B194" t="s">
        <v>1508</v>
      </c>
    </row>
    <row r="195" spans="1:2" x14ac:dyDescent="0.2">
      <c r="A195" t="s">
        <v>1615</v>
      </c>
      <c r="B195" t="s">
        <v>1508</v>
      </c>
    </row>
    <row r="196" spans="1:2" x14ac:dyDescent="0.2">
      <c r="A196" t="s">
        <v>1658</v>
      </c>
      <c r="B196" t="s">
        <v>1724</v>
      </c>
    </row>
    <row r="197" spans="1:2" x14ac:dyDescent="0.2">
      <c r="A197" t="s">
        <v>1552</v>
      </c>
      <c r="B197" t="s">
        <v>1558</v>
      </c>
    </row>
    <row r="198" spans="1:2" x14ac:dyDescent="0.2">
      <c r="A198" t="s">
        <v>1552</v>
      </c>
      <c r="B198" t="s">
        <v>3315</v>
      </c>
    </row>
    <row r="199" spans="1:2" x14ac:dyDescent="0.2">
      <c r="A199" t="s">
        <v>1658</v>
      </c>
      <c r="B199" t="s">
        <v>1558</v>
      </c>
    </row>
    <row r="200" spans="1:2" x14ac:dyDescent="0.2">
      <c r="A200" t="s">
        <v>1552</v>
      </c>
      <c r="B200" t="s">
        <v>3321</v>
      </c>
    </row>
    <row r="201" spans="1:2" x14ac:dyDescent="0.2">
      <c r="A201" t="s">
        <v>1552</v>
      </c>
      <c r="B201" t="s">
        <v>3324</v>
      </c>
    </row>
    <row r="202" spans="1:2" x14ac:dyDescent="0.2">
      <c r="A202" t="s">
        <v>1658</v>
      </c>
      <c r="B202" t="s">
        <v>1724</v>
      </c>
    </row>
    <row r="203" spans="1:2" x14ac:dyDescent="0.2">
      <c r="A203" t="s">
        <v>1658</v>
      </c>
      <c r="B203" t="s">
        <v>1558</v>
      </c>
    </row>
    <row r="204" spans="1:2" x14ac:dyDescent="0.2">
      <c r="A204" t="s">
        <v>1658</v>
      </c>
      <c r="B204" t="s">
        <v>1724</v>
      </c>
    </row>
    <row r="205" spans="1:2" x14ac:dyDescent="0.2">
      <c r="A205" t="s">
        <v>1552</v>
      </c>
      <c r="B205" t="s">
        <v>3337</v>
      </c>
    </row>
    <row r="206" spans="1:2" x14ac:dyDescent="0.2">
      <c r="A206" t="s">
        <v>1658</v>
      </c>
      <c r="B206" t="s">
        <v>1724</v>
      </c>
    </row>
    <row r="207" spans="1:2" x14ac:dyDescent="0.2">
      <c r="A207" t="s">
        <v>3358</v>
      </c>
      <c r="B207" t="s">
        <v>1978</v>
      </c>
    </row>
    <row r="208" spans="1:2" x14ac:dyDescent="0.2">
      <c r="A208" t="s">
        <v>3358</v>
      </c>
      <c r="B208" t="s">
        <v>1978</v>
      </c>
    </row>
    <row r="209" spans="1:2" x14ac:dyDescent="0.2">
      <c r="A209" t="s">
        <v>1658</v>
      </c>
      <c r="B209" t="s">
        <v>1558</v>
      </c>
    </row>
    <row r="210" spans="1:2" x14ac:dyDescent="0.2">
      <c r="A210" t="s">
        <v>1615</v>
      </c>
      <c r="B210" t="s">
        <v>1558</v>
      </c>
    </row>
    <row r="211" spans="1:2" x14ac:dyDescent="0.2">
      <c r="A211" t="s">
        <v>3358</v>
      </c>
      <c r="B211" t="s">
        <v>3430</v>
      </c>
    </row>
    <row r="212" spans="1:2" x14ac:dyDescent="0.2">
      <c r="A212" t="s">
        <v>1552</v>
      </c>
      <c r="B212" t="s">
        <v>1508</v>
      </c>
    </row>
    <row r="213" spans="1:2" x14ac:dyDescent="0.2">
      <c r="A213" t="s">
        <v>1658</v>
      </c>
      <c r="B213" t="s">
        <v>1724</v>
      </c>
    </row>
    <row r="214" spans="1:2" x14ac:dyDescent="0.2">
      <c r="A214" t="s">
        <v>1658</v>
      </c>
      <c r="B214" t="s">
        <v>1978</v>
      </c>
    </row>
    <row r="215" spans="1:2" x14ac:dyDescent="0.2">
      <c r="A215" t="s">
        <v>1658</v>
      </c>
      <c r="B215" t="s">
        <v>1978</v>
      </c>
    </row>
    <row r="216" spans="1:2" x14ac:dyDescent="0.2">
      <c r="A216" t="s">
        <v>1552</v>
      </c>
      <c r="B216" t="s">
        <v>1508</v>
      </c>
    </row>
    <row r="217" spans="1:2" x14ac:dyDescent="0.2">
      <c r="A217" t="s">
        <v>1658</v>
      </c>
      <c r="B217" t="s">
        <v>1978</v>
      </c>
    </row>
    <row r="218" spans="1:2" x14ac:dyDescent="0.2">
      <c r="A218" t="s">
        <v>1658</v>
      </c>
      <c r="B218" t="s">
        <v>3471</v>
      </c>
    </row>
    <row r="219" spans="1:2" x14ac:dyDescent="0.2">
      <c r="A219" t="s">
        <v>1658</v>
      </c>
      <c r="B219" t="s">
        <v>1558</v>
      </c>
    </row>
    <row r="220" spans="1:2" x14ac:dyDescent="0.2">
      <c r="A220" t="s">
        <v>1658</v>
      </c>
      <c r="B220" t="s">
        <v>1978</v>
      </c>
    </row>
    <row r="221" spans="1:2" x14ac:dyDescent="0.2">
      <c r="A221" t="s">
        <v>1615</v>
      </c>
      <c r="B221" t="s">
        <v>1508</v>
      </c>
    </row>
    <row r="222" spans="1:2" x14ac:dyDescent="0.2">
      <c r="A222" t="s">
        <v>1658</v>
      </c>
      <c r="B222" t="s">
        <v>1558</v>
      </c>
    </row>
    <row r="223" spans="1:2" x14ac:dyDescent="0.2">
      <c r="A223" t="s">
        <v>1658</v>
      </c>
      <c r="B223" t="s">
        <v>1558</v>
      </c>
    </row>
    <row r="224" spans="1:2" x14ac:dyDescent="0.2">
      <c r="A224" t="s">
        <v>1658</v>
      </c>
      <c r="B224" t="s">
        <v>1508</v>
      </c>
    </row>
    <row r="225" spans="1:2" x14ac:dyDescent="0.2">
      <c r="A225" t="s">
        <v>1615</v>
      </c>
      <c r="B225" t="s">
        <v>1558</v>
      </c>
    </row>
  </sheetData>
  <pageMargins left="0.7" right="0.7" top="0.75" bottom="0.75" header="0.51180555555555496" footer="0.51180555555555496"/>
  <pageSetup paperSize="9" firstPageNumber="0" orientation="portrait" horizontalDpi="300" verticalDpi="30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
  <sheetViews>
    <sheetView zoomScaleNormal="100" workbookViewId="0">
      <selection activeCell="H20" sqref="H20"/>
    </sheetView>
  </sheetViews>
  <sheetFormatPr baseColWidth="10" defaultColWidth="8.5" defaultRowHeight="15" x14ac:dyDescent="0.2"/>
  <cols>
    <col min="1" max="1" width="15.1640625" customWidth="1"/>
    <col min="2" max="2" width="18.5" customWidth="1"/>
  </cols>
  <sheetData>
    <row r="1" spans="1:8" x14ac:dyDescent="0.2">
      <c r="A1" t="s">
        <v>1487</v>
      </c>
      <c r="B1" t="s">
        <v>0</v>
      </c>
      <c r="C1" t="s">
        <v>1488</v>
      </c>
      <c r="D1" t="s">
        <v>1489</v>
      </c>
      <c r="E1" t="s">
        <v>3531</v>
      </c>
      <c r="F1" t="s">
        <v>3570</v>
      </c>
      <c r="G1" t="s">
        <v>1490</v>
      </c>
      <c r="H1" t="s">
        <v>1491</v>
      </c>
    </row>
    <row r="2" spans="1:8" x14ac:dyDescent="0.2">
      <c r="A2" t="s">
        <v>1629</v>
      </c>
      <c r="B2">
        <v>5</v>
      </c>
      <c r="C2">
        <v>1</v>
      </c>
      <c r="D2" t="s">
        <v>1647</v>
      </c>
      <c r="E2">
        <v>3</v>
      </c>
      <c r="F2">
        <v>1</v>
      </c>
      <c r="G2" t="s">
        <v>230</v>
      </c>
      <c r="H2" t="s">
        <v>1648</v>
      </c>
    </row>
    <row r="3" spans="1:8" x14ac:dyDescent="0.2">
      <c r="A3" t="s">
        <v>2167</v>
      </c>
      <c r="B3">
        <v>35</v>
      </c>
      <c r="C3">
        <v>1</v>
      </c>
      <c r="D3" t="s">
        <v>2174</v>
      </c>
      <c r="E3">
        <v>3</v>
      </c>
      <c r="F3">
        <v>1</v>
      </c>
      <c r="G3" t="s">
        <v>637</v>
      </c>
      <c r="H3" t="s">
        <v>2169</v>
      </c>
    </row>
    <row r="4" spans="1:8" x14ac:dyDescent="0.2">
      <c r="A4" t="s">
        <v>3014</v>
      </c>
      <c r="B4">
        <v>78</v>
      </c>
      <c r="C4">
        <v>2</v>
      </c>
      <c r="D4" t="s">
        <v>3002</v>
      </c>
      <c r="E4">
        <v>3</v>
      </c>
      <c r="F4">
        <v>1</v>
      </c>
      <c r="G4" t="s">
        <v>1142</v>
      </c>
      <c r="H4" t="s">
        <v>3003</v>
      </c>
    </row>
    <row r="5" spans="1:8" x14ac:dyDescent="0.2">
      <c r="A5" t="s">
        <v>1990</v>
      </c>
      <c r="B5">
        <v>23</v>
      </c>
      <c r="C5">
        <v>1</v>
      </c>
      <c r="D5" t="s">
        <v>2005</v>
      </c>
      <c r="E5">
        <v>2</v>
      </c>
      <c r="F5">
        <v>1</v>
      </c>
      <c r="G5" t="s">
        <v>503</v>
      </c>
      <c r="H5" t="s">
        <v>2007</v>
      </c>
    </row>
    <row r="6" spans="1:8" x14ac:dyDescent="0.2">
      <c r="A6" t="s">
        <v>3093</v>
      </c>
      <c r="B6">
        <v>83</v>
      </c>
      <c r="C6">
        <v>1</v>
      </c>
      <c r="D6" t="s">
        <v>1642</v>
      </c>
      <c r="E6">
        <v>2</v>
      </c>
      <c r="F6">
        <v>1</v>
      </c>
      <c r="G6" t="s">
        <v>1180</v>
      </c>
      <c r="H6" t="s">
        <v>3003</v>
      </c>
    </row>
    <row r="7" spans="1:8" x14ac:dyDescent="0.2">
      <c r="A7" t="s">
        <v>1650</v>
      </c>
      <c r="B7">
        <v>5</v>
      </c>
      <c r="C7">
        <v>2</v>
      </c>
      <c r="D7" t="s">
        <v>1661</v>
      </c>
      <c r="E7">
        <v>1</v>
      </c>
      <c r="F7">
        <v>1</v>
      </c>
      <c r="G7" t="s">
        <v>284</v>
      </c>
      <c r="H7" t="s">
        <v>1662</v>
      </c>
    </row>
    <row r="8" spans="1:8" x14ac:dyDescent="0.2">
      <c r="A8" t="s">
        <v>1726</v>
      </c>
      <c r="B8">
        <v>8</v>
      </c>
      <c r="C8">
        <v>2</v>
      </c>
      <c r="D8" t="s">
        <v>1728</v>
      </c>
      <c r="E8">
        <v>1</v>
      </c>
      <c r="F8">
        <v>1</v>
      </c>
      <c r="G8" t="s">
        <v>1454</v>
      </c>
      <c r="H8" t="s">
        <v>1729</v>
      </c>
    </row>
    <row r="9" spans="1:8" x14ac:dyDescent="0.2">
      <c r="A9" t="s">
        <v>2658</v>
      </c>
      <c r="B9">
        <v>61</v>
      </c>
      <c r="C9">
        <v>1</v>
      </c>
      <c r="D9" t="s">
        <v>2659</v>
      </c>
      <c r="E9">
        <v>1</v>
      </c>
      <c r="F9">
        <v>1</v>
      </c>
      <c r="G9" t="s">
        <v>2662</v>
      </c>
      <c r="H9" t="s">
        <v>2663</v>
      </c>
    </row>
    <row r="10" spans="1:8" x14ac:dyDescent="0.2">
      <c r="A10" t="s">
        <v>2994</v>
      </c>
      <c r="B10">
        <v>78</v>
      </c>
      <c r="C10">
        <v>1</v>
      </c>
      <c r="D10" t="s">
        <v>2995</v>
      </c>
      <c r="E10">
        <v>1</v>
      </c>
      <c r="F10">
        <v>1</v>
      </c>
      <c r="G10" t="s">
        <v>1147</v>
      </c>
      <c r="H10" t="s">
        <v>2013</v>
      </c>
    </row>
    <row r="11" spans="1:8" x14ac:dyDescent="0.2">
      <c r="A11" t="s">
        <v>3353</v>
      </c>
      <c r="B11">
        <v>125</v>
      </c>
      <c r="C11">
        <v>1</v>
      </c>
      <c r="D11" t="s">
        <v>3356</v>
      </c>
      <c r="E11">
        <v>1</v>
      </c>
      <c r="F11">
        <v>1</v>
      </c>
      <c r="G11" t="s">
        <v>3357</v>
      </c>
      <c r="H11" t="s">
        <v>3358</v>
      </c>
    </row>
    <row r="12" spans="1:8" x14ac:dyDescent="0.2">
      <c r="A12" t="s">
        <v>3429</v>
      </c>
      <c r="B12">
        <v>190</v>
      </c>
      <c r="C12">
        <v>3</v>
      </c>
      <c r="D12" t="s">
        <v>3424</v>
      </c>
      <c r="E12">
        <v>1</v>
      </c>
      <c r="F12">
        <v>1</v>
      </c>
      <c r="G12" t="s">
        <v>1392</v>
      </c>
      <c r="H12" t="s">
        <v>3358</v>
      </c>
    </row>
    <row r="16" spans="1:8" x14ac:dyDescent="0.2">
      <c r="A16" s="63" t="s">
        <v>3531</v>
      </c>
      <c r="B16" s="64" t="s">
        <v>3571</v>
      </c>
    </row>
    <row r="17" spans="1:2" x14ac:dyDescent="0.2">
      <c r="A17" s="65">
        <v>1</v>
      </c>
      <c r="B17" s="66">
        <v>6</v>
      </c>
    </row>
    <row r="18" spans="1:2" x14ac:dyDescent="0.2">
      <c r="A18" s="69">
        <v>2</v>
      </c>
      <c r="B18" s="70">
        <v>2</v>
      </c>
    </row>
    <row r="19" spans="1:2" x14ac:dyDescent="0.2">
      <c r="A19" s="69">
        <v>3</v>
      </c>
      <c r="B19" s="74">
        <v>3</v>
      </c>
    </row>
    <row r="20" spans="1:2" x14ac:dyDescent="0.2">
      <c r="A20" s="75" t="s">
        <v>3569</v>
      </c>
      <c r="B20" s="76">
        <v>11</v>
      </c>
    </row>
  </sheetData>
  <pageMargins left="0.7" right="0.7" top="0.75" bottom="0.75" header="0.51180555555555496" footer="0.51180555555555496"/>
  <pageSetup paperSize="9" firstPageNumber="0" orientation="portrait" horizontalDpi="300" verticalDpi="30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25"/>
  <sheetViews>
    <sheetView zoomScaleNormal="100" workbookViewId="0"/>
  </sheetViews>
  <sheetFormatPr baseColWidth="10" defaultColWidth="9.1640625" defaultRowHeight="15" x14ac:dyDescent="0.2"/>
  <sheetData>
    <row r="1" spans="1:2" x14ac:dyDescent="0.2">
      <c r="A1" t="s">
        <v>1492</v>
      </c>
      <c r="B1" t="s">
        <v>3572</v>
      </c>
    </row>
    <row r="2" spans="1:2" x14ac:dyDescent="0.2">
      <c r="A2" t="s">
        <v>2375</v>
      </c>
      <c r="B2">
        <v>1</v>
      </c>
    </row>
    <row r="3" spans="1:2" x14ac:dyDescent="0.2">
      <c r="A3" t="s">
        <v>3254</v>
      </c>
      <c r="B3">
        <v>1</v>
      </c>
    </row>
    <row r="4" spans="1:2" x14ac:dyDescent="0.2">
      <c r="A4" t="s">
        <v>1558</v>
      </c>
      <c r="B4">
        <v>1</v>
      </c>
    </row>
    <row r="5" spans="1:2" x14ac:dyDescent="0.2">
      <c r="A5" t="s">
        <v>1508</v>
      </c>
      <c r="B5">
        <v>1</v>
      </c>
    </row>
    <row r="6" spans="1:2" x14ac:dyDescent="0.2">
      <c r="A6" t="s">
        <v>1553</v>
      </c>
      <c r="B6">
        <v>1</v>
      </c>
    </row>
    <row r="7" spans="1:2" x14ac:dyDescent="0.2">
      <c r="A7" t="s">
        <v>1558</v>
      </c>
      <c r="B7">
        <v>1</v>
      </c>
    </row>
    <row r="8" spans="1:2" x14ac:dyDescent="0.2">
      <c r="A8" t="s">
        <v>1558</v>
      </c>
      <c r="B8">
        <v>1</v>
      </c>
    </row>
    <row r="9" spans="1:2" x14ac:dyDescent="0.2">
      <c r="A9" t="s">
        <v>1508</v>
      </c>
      <c r="B9">
        <v>1</v>
      </c>
    </row>
    <row r="10" spans="1:2" x14ac:dyDescent="0.2">
      <c r="A10" t="s">
        <v>1508</v>
      </c>
      <c r="B10">
        <v>1</v>
      </c>
    </row>
    <row r="11" spans="1:2" x14ac:dyDescent="0.2">
      <c r="A11" t="s">
        <v>1978</v>
      </c>
      <c r="B11">
        <v>1</v>
      </c>
    </row>
    <row r="12" spans="1:2" x14ac:dyDescent="0.2">
      <c r="A12" t="s">
        <v>1601</v>
      </c>
      <c r="B12">
        <v>1</v>
      </c>
    </row>
    <row r="13" spans="1:2" x14ac:dyDescent="0.2">
      <c r="A13" t="s">
        <v>1508</v>
      </c>
      <c r="B13">
        <v>1</v>
      </c>
    </row>
    <row r="14" spans="1:2" x14ac:dyDescent="0.2">
      <c r="A14" t="s">
        <v>1620</v>
      </c>
      <c r="B14">
        <v>1</v>
      </c>
    </row>
    <row r="15" spans="1:2" x14ac:dyDescent="0.2">
      <c r="A15" t="s">
        <v>1508</v>
      </c>
      <c r="B15">
        <v>1</v>
      </c>
    </row>
    <row r="16" spans="1:2" x14ac:dyDescent="0.2">
      <c r="A16" t="s">
        <v>1508</v>
      </c>
      <c r="B16">
        <v>1</v>
      </c>
    </row>
    <row r="17" spans="1:2" x14ac:dyDescent="0.2">
      <c r="A17" t="s">
        <v>1508</v>
      </c>
      <c r="B17">
        <v>1</v>
      </c>
    </row>
    <row r="18" spans="1:2" x14ac:dyDescent="0.2">
      <c r="A18" t="s">
        <v>1659</v>
      </c>
      <c r="B18">
        <v>1</v>
      </c>
    </row>
    <row r="19" spans="1:2" x14ac:dyDescent="0.2">
      <c r="A19" t="s">
        <v>1659</v>
      </c>
      <c r="B19">
        <v>1</v>
      </c>
    </row>
    <row r="20" spans="1:2" x14ac:dyDescent="0.2">
      <c r="A20" t="s">
        <v>1978</v>
      </c>
      <c r="B20">
        <v>1</v>
      </c>
    </row>
    <row r="21" spans="1:2" x14ac:dyDescent="0.2">
      <c r="A21" t="s">
        <v>1558</v>
      </c>
      <c r="B21">
        <v>1</v>
      </c>
    </row>
    <row r="22" spans="1:2" x14ac:dyDescent="0.2">
      <c r="A22" t="s">
        <v>3566</v>
      </c>
      <c r="B22">
        <v>1</v>
      </c>
    </row>
    <row r="23" spans="1:2" x14ac:dyDescent="0.2">
      <c r="A23" t="s">
        <v>1508</v>
      </c>
      <c r="B23">
        <v>1</v>
      </c>
    </row>
    <row r="24" spans="1:2" x14ac:dyDescent="0.2">
      <c r="A24" t="s">
        <v>1558</v>
      </c>
      <c r="B24">
        <v>1</v>
      </c>
    </row>
    <row r="25" spans="1:2" x14ac:dyDescent="0.2">
      <c r="A25" t="s">
        <v>1978</v>
      </c>
      <c r="B25">
        <v>1</v>
      </c>
    </row>
    <row r="26" spans="1:2" x14ac:dyDescent="0.2">
      <c r="A26" t="s">
        <v>1724</v>
      </c>
      <c r="B26">
        <v>1</v>
      </c>
    </row>
    <row r="27" spans="1:2" x14ac:dyDescent="0.2">
      <c r="A27" t="s">
        <v>1978</v>
      </c>
      <c r="B27">
        <v>1</v>
      </c>
    </row>
    <row r="28" spans="1:2" x14ac:dyDescent="0.2">
      <c r="A28" t="s">
        <v>1558</v>
      </c>
      <c r="B28">
        <v>1</v>
      </c>
    </row>
    <row r="29" spans="1:2" x14ac:dyDescent="0.2">
      <c r="A29" t="s">
        <v>1558</v>
      </c>
      <c r="B29">
        <v>1</v>
      </c>
    </row>
    <row r="30" spans="1:2" x14ac:dyDescent="0.2">
      <c r="A30" t="s">
        <v>1752</v>
      </c>
      <c r="B30">
        <v>1</v>
      </c>
    </row>
    <row r="31" spans="1:2" x14ac:dyDescent="0.2">
      <c r="A31" t="s">
        <v>1508</v>
      </c>
      <c r="B31">
        <v>1</v>
      </c>
    </row>
    <row r="32" spans="1:2" x14ac:dyDescent="0.2">
      <c r="A32" t="s">
        <v>1558</v>
      </c>
      <c r="B32">
        <v>1</v>
      </c>
    </row>
    <row r="33" spans="1:2" x14ac:dyDescent="0.2">
      <c r="A33" t="s">
        <v>1558</v>
      </c>
      <c r="B33">
        <v>1</v>
      </c>
    </row>
    <row r="34" spans="1:2" x14ac:dyDescent="0.2">
      <c r="A34" t="s">
        <v>1508</v>
      </c>
      <c r="B34">
        <v>1</v>
      </c>
    </row>
    <row r="35" spans="1:2" x14ac:dyDescent="0.2">
      <c r="A35" t="s">
        <v>1831</v>
      </c>
      <c r="B35">
        <v>1</v>
      </c>
    </row>
    <row r="36" spans="1:2" x14ac:dyDescent="0.2">
      <c r="A36" t="s">
        <v>1558</v>
      </c>
      <c r="B36">
        <v>1</v>
      </c>
    </row>
    <row r="37" spans="1:2" x14ac:dyDescent="0.2">
      <c r="A37" t="s">
        <v>1849</v>
      </c>
      <c r="B37">
        <v>1</v>
      </c>
    </row>
    <row r="38" spans="1:2" x14ac:dyDescent="0.2">
      <c r="A38" t="s">
        <v>1852</v>
      </c>
      <c r="B38">
        <v>1</v>
      </c>
    </row>
    <row r="39" spans="1:2" x14ac:dyDescent="0.2">
      <c r="A39" t="s">
        <v>1978</v>
      </c>
      <c r="B39">
        <v>1</v>
      </c>
    </row>
    <row r="40" spans="1:2" x14ac:dyDescent="0.2">
      <c r="A40" t="s">
        <v>1724</v>
      </c>
      <c r="B40">
        <v>1</v>
      </c>
    </row>
    <row r="41" spans="1:2" x14ac:dyDescent="0.2">
      <c r="A41" t="s">
        <v>1978</v>
      </c>
      <c r="B41">
        <v>1</v>
      </c>
    </row>
    <row r="42" spans="1:2" x14ac:dyDescent="0.2">
      <c r="A42" t="s">
        <v>1558</v>
      </c>
      <c r="B42">
        <v>1</v>
      </c>
    </row>
    <row r="43" spans="1:2" x14ac:dyDescent="0.2">
      <c r="A43" t="s">
        <v>1558</v>
      </c>
      <c r="B43">
        <v>1</v>
      </c>
    </row>
    <row r="44" spans="1:2" x14ac:dyDescent="0.2">
      <c r="A44" t="s">
        <v>1508</v>
      </c>
      <c r="B44">
        <v>1</v>
      </c>
    </row>
    <row r="45" spans="1:2" x14ac:dyDescent="0.2">
      <c r="A45" t="s">
        <v>1508</v>
      </c>
      <c r="B45">
        <v>1</v>
      </c>
    </row>
    <row r="46" spans="1:2" x14ac:dyDescent="0.2">
      <c r="A46" t="s">
        <v>1558</v>
      </c>
      <c r="B46">
        <v>1</v>
      </c>
    </row>
    <row r="47" spans="1:2" x14ac:dyDescent="0.2">
      <c r="A47" t="s">
        <v>1966</v>
      </c>
      <c r="B47">
        <v>1</v>
      </c>
    </row>
    <row r="48" spans="1:2" x14ac:dyDescent="0.2">
      <c r="A48" t="s">
        <v>1978</v>
      </c>
      <c r="B48">
        <v>1</v>
      </c>
    </row>
    <row r="49" spans="1:2" x14ac:dyDescent="0.2">
      <c r="A49" t="s">
        <v>1978</v>
      </c>
      <c r="B49">
        <v>1</v>
      </c>
    </row>
    <row r="50" spans="1:2" x14ac:dyDescent="0.2">
      <c r="A50" t="s">
        <v>1724</v>
      </c>
      <c r="B50">
        <v>1</v>
      </c>
    </row>
    <row r="51" spans="1:2" x14ac:dyDescent="0.2">
      <c r="A51" t="s">
        <v>1508</v>
      </c>
      <c r="B51">
        <v>1</v>
      </c>
    </row>
    <row r="52" spans="1:2" x14ac:dyDescent="0.2">
      <c r="A52" t="s">
        <v>1508</v>
      </c>
      <c r="B52">
        <v>1</v>
      </c>
    </row>
    <row r="53" spans="1:2" x14ac:dyDescent="0.2">
      <c r="A53" t="s">
        <v>1508</v>
      </c>
      <c r="B53">
        <v>1</v>
      </c>
    </row>
    <row r="54" spans="1:2" x14ac:dyDescent="0.2">
      <c r="A54" t="s">
        <v>1508</v>
      </c>
      <c r="B54">
        <v>1</v>
      </c>
    </row>
    <row r="55" spans="1:2" x14ac:dyDescent="0.2">
      <c r="A55" t="s">
        <v>1558</v>
      </c>
      <c r="B55">
        <v>1</v>
      </c>
    </row>
    <row r="56" spans="1:2" x14ac:dyDescent="0.2">
      <c r="A56" t="s">
        <v>2010</v>
      </c>
      <c r="B56">
        <v>1</v>
      </c>
    </row>
    <row r="57" spans="1:2" x14ac:dyDescent="0.2">
      <c r="A57" t="s">
        <v>1508</v>
      </c>
      <c r="B57">
        <v>1</v>
      </c>
    </row>
    <row r="58" spans="1:2" x14ac:dyDescent="0.2">
      <c r="A58" t="s">
        <v>1724</v>
      </c>
      <c r="B58">
        <v>1</v>
      </c>
    </row>
    <row r="59" spans="1:2" x14ac:dyDescent="0.2">
      <c r="A59" t="s">
        <v>1724</v>
      </c>
      <c r="B59">
        <v>1</v>
      </c>
    </row>
    <row r="60" spans="1:2" x14ac:dyDescent="0.2">
      <c r="A60" t="s">
        <v>1724</v>
      </c>
      <c r="B60">
        <v>1</v>
      </c>
    </row>
    <row r="61" spans="1:2" x14ac:dyDescent="0.2">
      <c r="A61" t="s">
        <v>1558</v>
      </c>
      <c r="B61">
        <v>1</v>
      </c>
    </row>
    <row r="62" spans="1:2" x14ac:dyDescent="0.2">
      <c r="A62" t="s">
        <v>1978</v>
      </c>
      <c r="B62">
        <v>1</v>
      </c>
    </row>
    <row r="63" spans="1:2" x14ac:dyDescent="0.2">
      <c r="A63" t="s">
        <v>1978</v>
      </c>
      <c r="B63">
        <v>1</v>
      </c>
    </row>
    <row r="64" spans="1:2" x14ac:dyDescent="0.2">
      <c r="A64" t="s">
        <v>1508</v>
      </c>
      <c r="B64">
        <v>1</v>
      </c>
    </row>
    <row r="65" spans="1:2" x14ac:dyDescent="0.2">
      <c r="A65" t="s">
        <v>2079</v>
      </c>
      <c r="B65">
        <v>1</v>
      </c>
    </row>
    <row r="66" spans="1:2" x14ac:dyDescent="0.2">
      <c r="A66" t="s">
        <v>1558</v>
      </c>
      <c r="B66">
        <v>1</v>
      </c>
    </row>
    <row r="67" spans="1:2" x14ac:dyDescent="0.2">
      <c r="A67" t="s">
        <v>2093</v>
      </c>
      <c r="B67">
        <v>1</v>
      </c>
    </row>
    <row r="68" spans="1:2" x14ac:dyDescent="0.2">
      <c r="A68" t="s">
        <v>1978</v>
      </c>
      <c r="B68">
        <v>1</v>
      </c>
    </row>
    <row r="69" spans="1:2" x14ac:dyDescent="0.2">
      <c r="A69" t="s">
        <v>1508</v>
      </c>
      <c r="B69">
        <v>1</v>
      </c>
    </row>
    <row r="70" spans="1:2" x14ac:dyDescent="0.2">
      <c r="A70" t="s">
        <v>1508</v>
      </c>
      <c r="B70">
        <v>1</v>
      </c>
    </row>
    <row r="71" spans="1:2" x14ac:dyDescent="0.2">
      <c r="A71" t="s">
        <v>2129</v>
      </c>
      <c r="B71">
        <v>1</v>
      </c>
    </row>
    <row r="72" spans="1:2" x14ac:dyDescent="0.2">
      <c r="A72" t="s">
        <v>1508</v>
      </c>
      <c r="B72">
        <v>1</v>
      </c>
    </row>
    <row r="73" spans="1:2" x14ac:dyDescent="0.2">
      <c r="A73" t="s">
        <v>2148</v>
      </c>
      <c r="B73">
        <v>1</v>
      </c>
    </row>
    <row r="74" spans="1:2" x14ac:dyDescent="0.2">
      <c r="A74" t="s">
        <v>1978</v>
      </c>
      <c r="B74">
        <v>1</v>
      </c>
    </row>
    <row r="75" spans="1:2" x14ac:dyDescent="0.2">
      <c r="A75" t="s">
        <v>2148</v>
      </c>
      <c r="B75">
        <v>1</v>
      </c>
    </row>
    <row r="76" spans="1:2" x14ac:dyDescent="0.2">
      <c r="A76" t="s">
        <v>2170</v>
      </c>
      <c r="B76">
        <v>1</v>
      </c>
    </row>
    <row r="77" spans="1:2" x14ac:dyDescent="0.2">
      <c r="A77" t="s">
        <v>2170</v>
      </c>
      <c r="B77">
        <v>1</v>
      </c>
    </row>
    <row r="78" spans="1:2" x14ac:dyDescent="0.2">
      <c r="A78" t="s">
        <v>2170</v>
      </c>
      <c r="B78">
        <v>1</v>
      </c>
    </row>
    <row r="79" spans="1:2" x14ac:dyDescent="0.2">
      <c r="A79" t="s">
        <v>1978</v>
      </c>
      <c r="B79">
        <v>1</v>
      </c>
    </row>
    <row r="80" spans="1:2" x14ac:dyDescent="0.2">
      <c r="A80" t="s">
        <v>1978</v>
      </c>
      <c r="B80">
        <v>1</v>
      </c>
    </row>
    <row r="81" spans="1:2" x14ac:dyDescent="0.2">
      <c r="A81" t="s">
        <v>1508</v>
      </c>
      <c r="B81">
        <v>1</v>
      </c>
    </row>
    <row r="82" spans="1:2" x14ac:dyDescent="0.2">
      <c r="A82" t="s">
        <v>1508</v>
      </c>
      <c r="B82">
        <v>1</v>
      </c>
    </row>
    <row r="83" spans="1:2" x14ac:dyDescent="0.2">
      <c r="A83" t="s">
        <v>1978</v>
      </c>
      <c r="B83">
        <v>1</v>
      </c>
    </row>
    <row r="84" spans="1:2" x14ac:dyDescent="0.2">
      <c r="A84" t="s">
        <v>1508</v>
      </c>
      <c r="B84">
        <v>1</v>
      </c>
    </row>
    <row r="85" spans="1:2" x14ac:dyDescent="0.2">
      <c r="A85" t="s">
        <v>1558</v>
      </c>
      <c r="B85">
        <v>1</v>
      </c>
    </row>
    <row r="86" spans="1:2" x14ac:dyDescent="0.2">
      <c r="A86" t="s">
        <v>1978</v>
      </c>
      <c r="B86">
        <v>1</v>
      </c>
    </row>
    <row r="87" spans="1:2" x14ac:dyDescent="0.2">
      <c r="A87" t="s">
        <v>1724</v>
      </c>
      <c r="B87">
        <v>1</v>
      </c>
    </row>
    <row r="88" spans="1:2" x14ac:dyDescent="0.2">
      <c r="A88" t="s">
        <v>1558</v>
      </c>
      <c r="B88">
        <v>1</v>
      </c>
    </row>
    <row r="89" spans="1:2" x14ac:dyDescent="0.2">
      <c r="A89" t="s">
        <v>2271</v>
      </c>
      <c r="B89">
        <v>1</v>
      </c>
    </row>
    <row r="90" spans="1:2" x14ac:dyDescent="0.2">
      <c r="A90" t="s">
        <v>1724</v>
      </c>
      <c r="B90">
        <v>1</v>
      </c>
    </row>
    <row r="91" spans="1:2" x14ac:dyDescent="0.2">
      <c r="A91" t="s">
        <v>1978</v>
      </c>
      <c r="B91">
        <v>1</v>
      </c>
    </row>
    <row r="92" spans="1:2" x14ac:dyDescent="0.2">
      <c r="A92" t="s">
        <v>1508</v>
      </c>
      <c r="B92">
        <v>1</v>
      </c>
    </row>
    <row r="93" spans="1:2" x14ac:dyDescent="0.2">
      <c r="A93" t="s">
        <v>1508</v>
      </c>
      <c r="B93">
        <v>1</v>
      </c>
    </row>
    <row r="94" spans="1:2" x14ac:dyDescent="0.2">
      <c r="A94" t="s">
        <v>1508</v>
      </c>
      <c r="B94">
        <v>1</v>
      </c>
    </row>
    <row r="95" spans="1:2" x14ac:dyDescent="0.2">
      <c r="A95" t="s">
        <v>1508</v>
      </c>
      <c r="B95">
        <v>1</v>
      </c>
    </row>
    <row r="96" spans="1:2" x14ac:dyDescent="0.2">
      <c r="A96" t="s">
        <v>1508</v>
      </c>
      <c r="B96">
        <v>1</v>
      </c>
    </row>
    <row r="97" spans="1:2" x14ac:dyDescent="0.2">
      <c r="A97" t="s">
        <v>1601</v>
      </c>
      <c r="B97">
        <v>1</v>
      </c>
    </row>
    <row r="98" spans="1:2" x14ac:dyDescent="0.2">
      <c r="A98" t="s">
        <v>1558</v>
      </c>
      <c r="B98">
        <v>1</v>
      </c>
    </row>
    <row r="99" spans="1:2" x14ac:dyDescent="0.2">
      <c r="A99" t="s">
        <v>2334</v>
      </c>
      <c r="B99">
        <v>1</v>
      </c>
    </row>
    <row r="100" spans="1:2" x14ac:dyDescent="0.2">
      <c r="A100" t="s">
        <v>1508</v>
      </c>
      <c r="B100">
        <v>1</v>
      </c>
    </row>
    <row r="101" spans="1:2" x14ac:dyDescent="0.2">
      <c r="A101" t="s">
        <v>1978</v>
      </c>
      <c r="B101">
        <v>1</v>
      </c>
    </row>
    <row r="102" spans="1:2" x14ac:dyDescent="0.2">
      <c r="A102" t="s">
        <v>2353</v>
      </c>
      <c r="B102">
        <v>1</v>
      </c>
    </row>
    <row r="103" spans="1:2" x14ac:dyDescent="0.2">
      <c r="A103" t="s">
        <v>2353</v>
      </c>
      <c r="B103">
        <v>1</v>
      </c>
    </row>
    <row r="104" spans="1:2" x14ac:dyDescent="0.2">
      <c r="A104" t="s">
        <v>1978</v>
      </c>
      <c r="B104">
        <v>1</v>
      </c>
    </row>
    <row r="105" spans="1:2" x14ac:dyDescent="0.2">
      <c r="A105" t="s">
        <v>2353</v>
      </c>
      <c r="B105">
        <v>1</v>
      </c>
    </row>
    <row r="106" spans="1:2" x14ac:dyDescent="0.2">
      <c r="A106" t="s">
        <v>1978</v>
      </c>
      <c r="B106">
        <v>1</v>
      </c>
    </row>
    <row r="107" spans="1:2" x14ac:dyDescent="0.2">
      <c r="A107" t="s">
        <v>1558</v>
      </c>
      <c r="B107">
        <v>1</v>
      </c>
    </row>
    <row r="108" spans="1:2" x14ac:dyDescent="0.2">
      <c r="A108" t="s">
        <v>1558</v>
      </c>
      <c r="B108">
        <v>1</v>
      </c>
    </row>
    <row r="109" spans="1:2" x14ac:dyDescent="0.2">
      <c r="A109" t="s">
        <v>1978</v>
      </c>
      <c r="B109">
        <v>1</v>
      </c>
    </row>
    <row r="110" spans="1:2" x14ac:dyDescent="0.2">
      <c r="A110" t="s">
        <v>2384</v>
      </c>
      <c r="B110">
        <v>1</v>
      </c>
    </row>
    <row r="111" spans="1:2" x14ac:dyDescent="0.2">
      <c r="A111" t="s">
        <v>1978</v>
      </c>
      <c r="B111">
        <v>1</v>
      </c>
    </row>
    <row r="112" spans="1:2" x14ac:dyDescent="0.2">
      <c r="A112" t="s">
        <v>2408</v>
      </c>
      <c r="B112">
        <v>1</v>
      </c>
    </row>
    <row r="113" spans="1:2" x14ac:dyDescent="0.2">
      <c r="A113" t="s">
        <v>1508</v>
      </c>
      <c r="B113">
        <v>1</v>
      </c>
    </row>
    <row r="114" spans="1:2" x14ac:dyDescent="0.2">
      <c r="A114" t="s">
        <v>2437</v>
      </c>
      <c r="B114">
        <v>1</v>
      </c>
    </row>
    <row r="115" spans="1:2" x14ac:dyDescent="0.2">
      <c r="A115" t="s">
        <v>1978</v>
      </c>
      <c r="B115">
        <v>1</v>
      </c>
    </row>
    <row r="116" spans="1:2" x14ac:dyDescent="0.2">
      <c r="A116" t="s">
        <v>2431</v>
      </c>
      <c r="B116">
        <v>1</v>
      </c>
    </row>
    <row r="117" spans="1:2" x14ac:dyDescent="0.2">
      <c r="A117" t="s">
        <v>2455</v>
      </c>
      <c r="B117">
        <v>1</v>
      </c>
    </row>
    <row r="118" spans="1:2" x14ac:dyDescent="0.2">
      <c r="A118" t="s">
        <v>2457</v>
      </c>
      <c r="B118">
        <v>1</v>
      </c>
    </row>
    <row r="119" spans="1:2" x14ac:dyDescent="0.2">
      <c r="A119" t="s">
        <v>2494</v>
      </c>
      <c r="B119">
        <v>1</v>
      </c>
    </row>
    <row r="120" spans="1:2" x14ac:dyDescent="0.2">
      <c r="A120" t="s">
        <v>1978</v>
      </c>
      <c r="B120">
        <v>1</v>
      </c>
    </row>
    <row r="121" spans="1:2" x14ac:dyDescent="0.2">
      <c r="A121" t="s">
        <v>1558</v>
      </c>
      <c r="B121">
        <v>1</v>
      </c>
    </row>
    <row r="122" spans="1:2" x14ac:dyDescent="0.2">
      <c r="A122" t="s">
        <v>2514</v>
      </c>
      <c r="B122">
        <v>1</v>
      </c>
    </row>
    <row r="123" spans="1:2" x14ac:dyDescent="0.2">
      <c r="A123" t="s">
        <v>1508</v>
      </c>
      <c r="B123">
        <v>1</v>
      </c>
    </row>
    <row r="124" spans="1:2" x14ac:dyDescent="0.2">
      <c r="A124" t="s">
        <v>1978</v>
      </c>
      <c r="B124">
        <v>1</v>
      </c>
    </row>
    <row r="125" spans="1:2" x14ac:dyDescent="0.2">
      <c r="A125" t="s">
        <v>1724</v>
      </c>
      <c r="B125">
        <v>1</v>
      </c>
    </row>
    <row r="126" spans="1:2" x14ac:dyDescent="0.2">
      <c r="A126" t="s">
        <v>1558</v>
      </c>
      <c r="B126">
        <v>1</v>
      </c>
    </row>
    <row r="127" spans="1:2" x14ac:dyDescent="0.2">
      <c r="A127" t="s">
        <v>1724</v>
      </c>
      <c r="B127">
        <v>1</v>
      </c>
    </row>
    <row r="128" spans="1:2" x14ac:dyDescent="0.2">
      <c r="A128" t="s">
        <v>1558</v>
      </c>
      <c r="B128">
        <v>1</v>
      </c>
    </row>
    <row r="129" spans="1:2" x14ac:dyDescent="0.2">
      <c r="A129" t="s">
        <v>1978</v>
      </c>
      <c r="B129">
        <v>1</v>
      </c>
    </row>
    <row r="130" spans="1:2" x14ac:dyDescent="0.2">
      <c r="A130" t="s">
        <v>1978</v>
      </c>
      <c r="B130">
        <v>1</v>
      </c>
    </row>
    <row r="131" spans="1:2" x14ac:dyDescent="0.2">
      <c r="A131" t="s">
        <v>1508</v>
      </c>
      <c r="B131">
        <v>1</v>
      </c>
    </row>
    <row r="132" spans="1:2" x14ac:dyDescent="0.2">
      <c r="A132" t="s">
        <v>1724</v>
      </c>
      <c r="B132">
        <v>1</v>
      </c>
    </row>
    <row r="133" spans="1:2" x14ac:dyDescent="0.2">
      <c r="A133" t="s">
        <v>1508</v>
      </c>
      <c r="B133">
        <v>1</v>
      </c>
    </row>
    <row r="134" spans="1:2" x14ac:dyDescent="0.2">
      <c r="A134" t="s">
        <v>1558</v>
      </c>
      <c r="B134">
        <v>1</v>
      </c>
    </row>
    <row r="135" spans="1:2" x14ac:dyDescent="0.2">
      <c r="A135" t="s">
        <v>1978</v>
      </c>
      <c r="B135">
        <v>1</v>
      </c>
    </row>
    <row r="136" spans="1:2" x14ac:dyDescent="0.2">
      <c r="A136" t="s">
        <v>1978</v>
      </c>
      <c r="B136">
        <v>1</v>
      </c>
    </row>
    <row r="137" spans="1:2" x14ac:dyDescent="0.2">
      <c r="A137" t="s">
        <v>1978</v>
      </c>
      <c r="B137">
        <v>1</v>
      </c>
    </row>
    <row r="138" spans="1:2" x14ac:dyDescent="0.2">
      <c r="A138" t="s">
        <v>1601</v>
      </c>
      <c r="B138">
        <v>1</v>
      </c>
    </row>
    <row r="139" spans="1:2" x14ac:dyDescent="0.2">
      <c r="A139" t="s">
        <v>2664</v>
      </c>
      <c r="B139">
        <v>1</v>
      </c>
    </row>
    <row r="140" spans="1:2" x14ac:dyDescent="0.2">
      <c r="A140" t="s">
        <v>1558</v>
      </c>
      <c r="B140">
        <v>1</v>
      </c>
    </row>
    <row r="141" spans="1:2" x14ac:dyDescent="0.2">
      <c r="A141" t="s">
        <v>1508</v>
      </c>
      <c r="B141">
        <v>1</v>
      </c>
    </row>
    <row r="142" spans="1:2" x14ac:dyDescent="0.2">
      <c r="A142" t="s">
        <v>1558</v>
      </c>
      <c r="B142">
        <v>1</v>
      </c>
    </row>
    <row r="143" spans="1:2" x14ac:dyDescent="0.2">
      <c r="A143" t="s">
        <v>1831</v>
      </c>
      <c r="B143">
        <v>1</v>
      </c>
    </row>
    <row r="144" spans="1:2" x14ac:dyDescent="0.2">
      <c r="A144" t="s">
        <v>2745</v>
      </c>
      <c r="B144">
        <v>1</v>
      </c>
    </row>
    <row r="145" spans="1:2" x14ac:dyDescent="0.2">
      <c r="A145" t="s">
        <v>1724</v>
      </c>
      <c r="B145">
        <v>1</v>
      </c>
    </row>
    <row r="146" spans="1:2" x14ac:dyDescent="0.2">
      <c r="A146" t="s">
        <v>1978</v>
      </c>
      <c r="B146">
        <v>1</v>
      </c>
    </row>
    <row r="147" spans="1:2" x14ac:dyDescent="0.2">
      <c r="A147" t="s">
        <v>1978</v>
      </c>
      <c r="B147">
        <v>1</v>
      </c>
    </row>
    <row r="148" spans="1:2" x14ac:dyDescent="0.2">
      <c r="A148" t="s">
        <v>1978</v>
      </c>
      <c r="B148">
        <v>1</v>
      </c>
    </row>
    <row r="149" spans="1:2" x14ac:dyDescent="0.2">
      <c r="A149" t="s">
        <v>1978</v>
      </c>
      <c r="B149">
        <v>1</v>
      </c>
    </row>
    <row r="150" spans="1:2" x14ac:dyDescent="0.2">
      <c r="A150" t="s">
        <v>1558</v>
      </c>
      <c r="B150">
        <v>1</v>
      </c>
    </row>
    <row r="151" spans="1:2" x14ac:dyDescent="0.2">
      <c r="A151" t="s">
        <v>1978</v>
      </c>
      <c r="B151">
        <v>1</v>
      </c>
    </row>
    <row r="152" spans="1:2" x14ac:dyDescent="0.2">
      <c r="A152" t="s">
        <v>1724</v>
      </c>
      <c r="B152">
        <v>1</v>
      </c>
    </row>
    <row r="153" spans="1:2" x14ac:dyDescent="0.2">
      <c r="A153" t="s">
        <v>1558</v>
      </c>
      <c r="B153">
        <v>1</v>
      </c>
    </row>
    <row r="154" spans="1:2" x14ac:dyDescent="0.2">
      <c r="A154" t="s">
        <v>1558</v>
      </c>
      <c r="B154">
        <v>1</v>
      </c>
    </row>
    <row r="155" spans="1:2" x14ac:dyDescent="0.2">
      <c r="A155" t="s">
        <v>1978</v>
      </c>
      <c r="B155">
        <v>1</v>
      </c>
    </row>
    <row r="156" spans="1:2" x14ac:dyDescent="0.2">
      <c r="A156" t="s">
        <v>1508</v>
      </c>
      <c r="B156">
        <v>1</v>
      </c>
    </row>
    <row r="157" spans="1:2" x14ac:dyDescent="0.2">
      <c r="A157" t="s">
        <v>1978</v>
      </c>
      <c r="B157">
        <v>1</v>
      </c>
    </row>
    <row r="158" spans="1:2" x14ac:dyDescent="0.2">
      <c r="A158" t="s">
        <v>1978</v>
      </c>
      <c r="B158">
        <v>1</v>
      </c>
    </row>
    <row r="159" spans="1:2" x14ac:dyDescent="0.2">
      <c r="A159" t="s">
        <v>1558</v>
      </c>
      <c r="B159">
        <v>1</v>
      </c>
    </row>
    <row r="160" spans="1:2" x14ac:dyDescent="0.2">
      <c r="A160" t="s">
        <v>1508</v>
      </c>
      <c r="B160">
        <v>1</v>
      </c>
    </row>
    <row r="161" spans="1:2" x14ac:dyDescent="0.2">
      <c r="A161" t="s">
        <v>1508</v>
      </c>
      <c r="B161">
        <v>1</v>
      </c>
    </row>
    <row r="162" spans="1:2" x14ac:dyDescent="0.2">
      <c r="A162" t="s">
        <v>1558</v>
      </c>
      <c r="B162">
        <v>1</v>
      </c>
    </row>
    <row r="163" spans="1:2" x14ac:dyDescent="0.2">
      <c r="A163" t="s">
        <v>1558</v>
      </c>
      <c r="B163">
        <v>1</v>
      </c>
    </row>
    <row r="164" spans="1:2" x14ac:dyDescent="0.2">
      <c r="A164" t="s">
        <v>1508</v>
      </c>
      <c r="B164">
        <v>1</v>
      </c>
    </row>
    <row r="165" spans="1:2" x14ac:dyDescent="0.2">
      <c r="A165" t="s">
        <v>1558</v>
      </c>
      <c r="B165">
        <v>1</v>
      </c>
    </row>
    <row r="166" spans="1:2" x14ac:dyDescent="0.2">
      <c r="A166" t="s">
        <v>1978</v>
      </c>
      <c r="B166">
        <v>1</v>
      </c>
    </row>
    <row r="167" spans="1:2" x14ac:dyDescent="0.2">
      <c r="A167" t="s">
        <v>1558</v>
      </c>
      <c r="B167">
        <v>1</v>
      </c>
    </row>
    <row r="168" spans="1:2" x14ac:dyDescent="0.2">
      <c r="A168" t="s">
        <v>1508</v>
      </c>
      <c r="B168">
        <v>1</v>
      </c>
    </row>
    <row r="169" spans="1:2" x14ac:dyDescent="0.2">
      <c r="A169" t="s">
        <v>1978</v>
      </c>
      <c r="B169">
        <v>1</v>
      </c>
    </row>
    <row r="170" spans="1:2" x14ac:dyDescent="0.2">
      <c r="A170" t="s">
        <v>2989</v>
      </c>
      <c r="B170">
        <v>1</v>
      </c>
    </row>
    <row r="171" spans="1:2" x14ac:dyDescent="0.2">
      <c r="A171" t="s">
        <v>2998</v>
      </c>
      <c r="B171">
        <v>1</v>
      </c>
    </row>
    <row r="172" spans="1:2" x14ac:dyDescent="0.2">
      <c r="A172" t="s">
        <v>1508</v>
      </c>
      <c r="B172">
        <v>1</v>
      </c>
    </row>
    <row r="173" spans="1:2" x14ac:dyDescent="0.2">
      <c r="A173" t="s">
        <v>1978</v>
      </c>
      <c r="B173">
        <v>1</v>
      </c>
    </row>
    <row r="174" spans="1:2" x14ac:dyDescent="0.2">
      <c r="A174" t="s">
        <v>3019</v>
      </c>
      <c r="B174">
        <v>1</v>
      </c>
    </row>
    <row r="175" spans="1:2" x14ac:dyDescent="0.2">
      <c r="A175" t="s">
        <v>3015</v>
      </c>
      <c r="B175">
        <v>1</v>
      </c>
    </row>
    <row r="176" spans="1:2" x14ac:dyDescent="0.2">
      <c r="A176" t="s">
        <v>1558</v>
      </c>
      <c r="B176">
        <v>1</v>
      </c>
    </row>
    <row r="177" spans="1:2" x14ac:dyDescent="0.2">
      <c r="A177" t="s">
        <v>1558</v>
      </c>
      <c r="B177">
        <v>1</v>
      </c>
    </row>
    <row r="178" spans="1:2" x14ac:dyDescent="0.2">
      <c r="A178" t="s">
        <v>1558</v>
      </c>
      <c r="B178">
        <v>1</v>
      </c>
    </row>
    <row r="179" spans="1:2" x14ac:dyDescent="0.2">
      <c r="A179" t="s">
        <v>1978</v>
      </c>
      <c r="B179">
        <v>1</v>
      </c>
    </row>
    <row r="180" spans="1:2" x14ac:dyDescent="0.2">
      <c r="A180" t="s">
        <v>2384</v>
      </c>
      <c r="B180">
        <v>1</v>
      </c>
    </row>
    <row r="181" spans="1:2" x14ac:dyDescent="0.2">
      <c r="A181" t="s">
        <v>1558</v>
      </c>
      <c r="B181">
        <v>1</v>
      </c>
    </row>
    <row r="182" spans="1:2" x14ac:dyDescent="0.2">
      <c r="A182" t="s">
        <v>2148</v>
      </c>
      <c r="B182">
        <v>1</v>
      </c>
    </row>
    <row r="183" spans="1:2" x14ac:dyDescent="0.2">
      <c r="A183" t="s">
        <v>1508</v>
      </c>
      <c r="B183">
        <v>1</v>
      </c>
    </row>
    <row r="184" spans="1:2" x14ac:dyDescent="0.2">
      <c r="A184" t="s">
        <v>1558</v>
      </c>
      <c r="B184">
        <v>1</v>
      </c>
    </row>
    <row r="185" spans="1:2" x14ac:dyDescent="0.2">
      <c r="A185" t="s">
        <v>2384</v>
      </c>
      <c r="B185">
        <v>1</v>
      </c>
    </row>
    <row r="186" spans="1:2" x14ac:dyDescent="0.2">
      <c r="A186" t="s">
        <v>1558</v>
      </c>
      <c r="B186">
        <v>1</v>
      </c>
    </row>
    <row r="187" spans="1:2" x14ac:dyDescent="0.2">
      <c r="A187" t="s">
        <v>1978</v>
      </c>
      <c r="B187">
        <v>1</v>
      </c>
    </row>
    <row r="188" spans="1:2" x14ac:dyDescent="0.2">
      <c r="A188" t="s">
        <v>1558</v>
      </c>
      <c r="B188">
        <v>1</v>
      </c>
    </row>
    <row r="189" spans="1:2" x14ac:dyDescent="0.2">
      <c r="A189" t="s">
        <v>1558</v>
      </c>
      <c r="B189">
        <v>1</v>
      </c>
    </row>
    <row r="190" spans="1:2" x14ac:dyDescent="0.2">
      <c r="A190" t="s">
        <v>1831</v>
      </c>
      <c r="B190">
        <v>1</v>
      </c>
    </row>
    <row r="191" spans="1:2" x14ac:dyDescent="0.2">
      <c r="A191" t="s">
        <v>1508</v>
      </c>
      <c r="B191">
        <v>1</v>
      </c>
    </row>
    <row r="192" spans="1:2" x14ac:dyDescent="0.2">
      <c r="A192" t="s">
        <v>3238</v>
      </c>
      <c r="B192">
        <v>1</v>
      </c>
    </row>
    <row r="193" spans="1:2" x14ac:dyDescent="0.2">
      <c r="A193" t="s">
        <v>1558</v>
      </c>
      <c r="B193">
        <v>1</v>
      </c>
    </row>
    <row r="194" spans="1:2" x14ac:dyDescent="0.2">
      <c r="A194" t="s">
        <v>1508</v>
      </c>
      <c r="B194">
        <v>1</v>
      </c>
    </row>
    <row r="195" spans="1:2" x14ac:dyDescent="0.2">
      <c r="A195" t="s">
        <v>1508</v>
      </c>
      <c r="B195">
        <v>1</v>
      </c>
    </row>
    <row r="196" spans="1:2" x14ac:dyDescent="0.2">
      <c r="A196" t="s">
        <v>1724</v>
      </c>
      <c r="B196">
        <v>1</v>
      </c>
    </row>
    <row r="197" spans="1:2" x14ac:dyDescent="0.2">
      <c r="A197" t="s">
        <v>1558</v>
      </c>
      <c r="B197">
        <v>1</v>
      </c>
    </row>
    <row r="198" spans="1:2" x14ac:dyDescent="0.2">
      <c r="A198" t="s">
        <v>3315</v>
      </c>
      <c r="B198">
        <v>1</v>
      </c>
    </row>
    <row r="199" spans="1:2" x14ac:dyDescent="0.2">
      <c r="A199" t="s">
        <v>1558</v>
      </c>
      <c r="B199">
        <v>1</v>
      </c>
    </row>
    <row r="200" spans="1:2" x14ac:dyDescent="0.2">
      <c r="A200" t="s">
        <v>3321</v>
      </c>
      <c r="B200">
        <v>1</v>
      </c>
    </row>
    <row r="201" spans="1:2" x14ac:dyDescent="0.2">
      <c r="A201" t="s">
        <v>3324</v>
      </c>
      <c r="B201">
        <v>1</v>
      </c>
    </row>
    <row r="202" spans="1:2" x14ac:dyDescent="0.2">
      <c r="A202" t="s">
        <v>1724</v>
      </c>
      <c r="B202">
        <v>1</v>
      </c>
    </row>
    <row r="203" spans="1:2" x14ac:dyDescent="0.2">
      <c r="A203" t="s">
        <v>1558</v>
      </c>
      <c r="B203">
        <v>1</v>
      </c>
    </row>
    <row r="204" spans="1:2" x14ac:dyDescent="0.2">
      <c r="A204" t="s">
        <v>1724</v>
      </c>
      <c r="B204">
        <v>1</v>
      </c>
    </row>
    <row r="205" spans="1:2" x14ac:dyDescent="0.2">
      <c r="A205" t="s">
        <v>3337</v>
      </c>
      <c r="B205">
        <v>1</v>
      </c>
    </row>
    <row r="206" spans="1:2" x14ac:dyDescent="0.2">
      <c r="A206" t="s">
        <v>1724</v>
      </c>
      <c r="B206">
        <v>1</v>
      </c>
    </row>
    <row r="207" spans="1:2" x14ac:dyDescent="0.2">
      <c r="A207" t="s">
        <v>1978</v>
      </c>
      <c r="B207">
        <v>1</v>
      </c>
    </row>
    <row r="208" spans="1:2" x14ac:dyDescent="0.2">
      <c r="A208" t="s">
        <v>1978</v>
      </c>
      <c r="B208">
        <v>1</v>
      </c>
    </row>
    <row r="209" spans="1:2" x14ac:dyDescent="0.2">
      <c r="A209" t="s">
        <v>1558</v>
      </c>
      <c r="B209">
        <v>1</v>
      </c>
    </row>
    <row r="210" spans="1:2" x14ac:dyDescent="0.2">
      <c r="A210" t="s">
        <v>1558</v>
      </c>
      <c r="B210">
        <v>1</v>
      </c>
    </row>
    <row r="211" spans="1:2" x14ac:dyDescent="0.2">
      <c r="A211" t="s">
        <v>3430</v>
      </c>
      <c r="B211">
        <v>1</v>
      </c>
    </row>
    <row r="212" spans="1:2" x14ac:dyDescent="0.2">
      <c r="A212" t="s">
        <v>1508</v>
      </c>
      <c r="B212">
        <v>1</v>
      </c>
    </row>
    <row r="213" spans="1:2" x14ac:dyDescent="0.2">
      <c r="A213" t="s">
        <v>1724</v>
      </c>
      <c r="B213">
        <v>1</v>
      </c>
    </row>
    <row r="214" spans="1:2" x14ac:dyDescent="0.2">
      <c r="A214" t="s">
        <v>1978</v>
      </c>
      <c r="B214">
        <v>1</v>
      </c>
    </row>
    <row r="215" spans="1:2" x14ac:dyDescent="0.2">
      <c r="A215" t="s">
        <v>1978</v>
      </c>
      <c r="B215">
        <v>1</v>
      </c>
    </row>
    <row r="216" spans="1:2" x14ac:dyDescent="0.2">
      <c r="A216" t="s">
        <v>1508</v>
      </c>
      <c r="B216">
        <v>1</v>
      </c>
    </row>
    <row r="217" spans="1:2" x14ac:dyDescent="0.2">
      <c r="A217" t="s">
        <v>1978</v>
      </c>
      <c r="B217">
        <v>1</v>
      </c>
    </row>
    <row r="218" spans="1:2" x14ac:dyDescent="0.2">
      <c r="A218" t="s">
        <v>3471</v>
      </c>
      <c r="B218">
        <v>1</v>
      </c>
    </row>
    <row r="219" spans="1:2" x14ac:dyDescent="0.2">
      <c r="A219" t="s">
        <v>1558</v>
      </c>
      <c r="B219">
        <v>1</v>
      </c>
    </row>
    <row r="220" spans="1:2" x14ac:dyDescent="0.2">
      <c r="A220" t="s">
        <v>1978</v>
      </c>
      <c r="B220">
        <v>1</v>
      </c>
    </row>
    <row r="221" spans="1:2" x14ac:dyDescent="0.2">
      <c r="A221" t="s">
        <v>1508</v>
      </c>
      <c r="B221">
        <v>1</v>
      </c>
    </row>
    <row r="222" spans="1:2" x14ac:dyDescent="0.2">
      <c r="A222" t="s">
        <v>1558</v>
      </c>
      <c r="B222">
        <v>1</v>
      </c>
    </row>
    <row r="223" spans="1:2" x14ac:dyDescent="0.2">
      <c r="A223" t="s">
        <v>1558</v>
      </c>
      <c r="B223">
        <v>1</v>
      </c>
    </row>
    <row r="224" spans="1:2" x14ac:dyDescent="0.2">
      <c r="A224" t="s">
        <v>1508</v>
      </c>
      <c r="B224">
        <v>1</v>
      </c>
    </row>
    <row r="225" spans="1:2" x14ac:dyDescent="0.2">
      <c r="A225" t="s">
        <v>1558</v>
      </c>
      <c r="B225">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contest</vt:lpstr>
      <vt:lpstr>bugs</vt:lpstr>
      <vt:lpstr>riskBugs</vt:lpstr>
      <vt:lpstr>gptGeneralBug</vt:lpstr>
      <vt:lpstr>gptRiskBug</vt:lpstr>
      <vt:lpstr>gptUniqBug</vt:lpstr>
      <vt:lpstr>bugtypePie</vt:lpstr>
      <vt:lpstr>bugcertaintyPie</vt:lpstr>
      <vt:lpstr>DPCache_riskBugs (2)</vt:lpstr>
      <vt:lpstr>gptRiskBug!_FilterDatabase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Gao Bo</cp:lastModifiedBy>
  <cp:revision>2</cp:revision>
  <dcterms:created xsi:type="dcterms:W3CDTF">2023-04-21T03:13:36Z</dcterms:created>
  <dcterms:modified xsi:type="dcterms:W3CDTF">2024-02-16T07:15:38Z</dcterms:modified>
  <dc:language>en-SG</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