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C38" i="1" l="1"/>
  <c r="D38" i="1"/>
  <c r="E38" i="1"/>
  <c r="F38" i="1"/>
  <c r="AJ38" i="1"/>
  <c r="AK38" i="1"/>
  <c r="AL38" i="1"/>
  <c r="AM38" i="1"/>
  <c r="AN38" i="1"/>
  <c r="H38" i="1"/>
  <c r="I38" i="1"/>
  <c r="J38" i="1"/>
  <c r="K38" i="1"/>
  <c r="L38" i="1"/>
  <c r="AP38" i="1"/>
  <c r="AQ38" i="1"/>
  <c r="AR38" i="1"/>
  <c r="AS38" i="1"/>
  <c r="AT38" i="1"/>
  <c r="O38" i="1"/>
  <c r="P38" i="1"/>
  <c r="Q38" i="1"/>
  <c r="R38" i="1"/>
  <c r="S38" i="1"/>
  <c r="AV38" i="1"/>
  <c r="AW38" i="1"/>
  <c r="AX38" i="1"/>
  <c r="AY38" i="1"/>
  <c r="AZ38" i="1"/>
  <c r="AA38" i="1"/>
  <c r="AB38" i="1"/>
  <c r="AC38" i="1"/>
  <c r="AD38" i="1"/>
  <c r="AE38" i="1"/>
  <c r="BB38" i="1"/>
  <c r="BC38" i="1"/>
  <c r="BD38" i="1"/>
  <c r="BE38" i="1"/>
  <c r="BF38" i="1"/>
  <c r="B38" i="1"/>
  <c r="C34" i="1"/>
  <c r="D34" i="1"/>
  <c r="E34" i="1"/>
  <c r="F34" i="1"/>
  <c r="AJ34" i="1"/>
  <c r="AK34" i="1"/>
  <c r="AL34" i="1"/>
  <c r="AM34" i="1"/>
  <c r="AN34" i="1"/>
  <c r="H34" i="1"/>
  <c r="I34" i="1"/>
  <c r="J34" i="1"/>
  <c r="K34" i="1"/>
  <c r="L34" i="1"/>
  <c r="AP34" i="1"/>
  <c r="AQ34" i="1"/>
  <c r="AR34" i="1"/>
  <c r="AS34" i="1"/>
  <c r="AT34" i="1"/>
  <c r="O34" i="1"/>
  <c r="P34" i="1"/>
  <c r="Q34" i="1"/>
  <c r="R34" i="1"/>
  <c r="S34" i="1"/>
  <c r="AV34" i="1"/>
  <c r="AW34" i="1"/>
  <c r="AX34" i="1"/>
  <c r="AY34" i="1"/>
  <c r="AZ34" i="1"/>
  <c r="AA34" i="1"/>
  <c r="AB34" i="1"/>
  <c r="AC34" i="1"/>
  <c r="AD34" i="1"/>
  <c r="AE34" i="1"/>
  <c r="BB34" i="1"/>
  <c r="BC34" i="1"/>
  <c r="BD34" i="1"/>
  <c r="BE34" i="1"/>
  <c r="BF34" i="1"/>
  <c r="B34" i="1"/>
  <c r="C37" i="1"/>
  <c r="D37" i="1"/>
  <c r="E37" i="1"/>
  <c r="F37" i="1"/>
  <c r="AJ37" i="1"/>
  <c r="AK37" i="1"/>
  <c r="AL37" i="1"/>
  <c r="AM37" i="1"/>
  <c r="AN37" i="1"/>
  <c r="H37" i="1"/>
  <c r="I37" i="1"/>
  <c r="J37" i="1"/>
  <c r="K37" i="1"/>
  <c r="L37" i="1"/>
  <c r="AP37" i="1"/>
  <c r="AQ37" i="1"/>
  <c r="AR37" i="1"/>
  <c r="AS37" i="1"/>
  <c r="AT37" i="1"/>
  <c r="O37" i="1"/>
  <c r="P37" i="1"/>
  <c r="Q37" i="1"/>
  <c r="R37" i="1"/>
  <c r="S37" i="1"/>
  <c r="AV37" i="1"/>
  <c r="AW37" i="1"/>
  <c r="AX37" i="1"/>
  <c r="AY37" i="1"/>
  <c r="AZ37" i="1"/>
  <c r="AA37" i="1"/>
  <c r="AB37" i="1"/>
  <c r="AC37" i="1"/>
  <c r="AD37" i="1"/>
  <c r="AE37" i="1"/>
  <c r="BB37" i="1"/>
  <c r="BC37" i="1"/>
  <c r="BD37" i="1"/>
  <c r="BE37" i="1"/>
  <c r="BF37" i="1"/>
  <c r="B37" i="1"/>
  <c r="BG27" i="1" l="1"/>
  <c r="BG28" i="1"/>
  <c r="BG29" i="1"/>
  <c r="BG30" i="1"/>
  <c r="BG31" i="1"/>
  <c r="AF27" i="1"/>
  <c r="AF28" i="1"/>
  <c r="AF29" i="1"/>
  <c r="AF30" i="1"/>
  <c r="AF31" i="1"/>
  <c r="T27" i="1"/>
  <c r="T28" i="1"/>
  <c r="T29" i="1"/>
  <c r="T30" i="1"/>
  <c r="T31" i="1"/>
  <c r="AO27" i="1"/>
  <c r="AO28" i="1"/>
  <c r="AO29" i="1"/>
  <c r="AO30" i="1"/>
  <c r="AO31" i="1"/>
  <c r="G27" i="1"/>
  <c r="G28" i="1"/>
  <c r="G29" i="1"/>
  <c r="G30" i="1"/>
  <c r="G31" i="1"/>
  <c r="BG26" i="1"/>
  <c r="AF26" i="1"/>
  <c r="BG25" i="1"/>
  <c r="AF25" i="1"/>
  <c r="BG24" i="1"/>
  <c r="AF24" i="1"/>
  <c r="BG23" i="1"/>
  <c r="AF23" i="1"/>
  <c r="BG22" i="1"/>
  <c r="AF22" i="1"/>
  <c r="BG21" i="1"/>
  <c r="AF21" i="1"/>
  <c r="BG20" i="1"/>
  <c r="AF20" i="1"/>
  <c r="BG19" i="1"/>
  <c r="AF19" i="1"/>
  <c r="BG18" i="1"/>
  <c r="AF18" i="1"/>
  <c r="BG17" i="1"/>
  <c r="AF17" i="1"/>
  <c r="BG16" i="1"/>
  <c r="AF16" i="1"/>
  <c r="BG15" i="1"/>
  <c r="AF15" i="1"/>
  <c r="BG14" i="1"/>
  <c r="AF14" i="1"/>
  <c r="BG13" i="1"/>
  <c r="AF13" i="1"/>
  <c r="BG12" i="1"/>
  <c r="AF12" i="1"/>
  <c r="BG11" i="1"/>
  <c r="AF11" i="1"/>
  <c r="BG10" i="1"/>
  <c r="AF10" i="1"/>
  <c r="BG9" i="1"/>
  <c r="AF9" i="1"/>
  <c r="BG8" i="1"/>
  <c r="AF8" i="1"/>
  <c r="BG7" i="1"/>
  <c r="AF7" i="1"/>
  <c r="BG6" i="1"/>
  <c r="AF6" i="1"/>
  <c r="BG5" i="1"/>
  <c r="AF5" i="1"/>
  <c r="BG4" i="1"/>
  <c r="AF4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7" i="1"/>
  <c r="T6" i="1"/>
  <c r="T5" i="1"/>
  <c r="T4" i="1"/>
  <c r="AF38" i="1" l="1"/>
  <c r="AF34" i="1"/>
  <c r="AF37" i="1"/>
  <c r="BG37" i="1"/>
  <c r="BG38" i="1"/>
  <c r="BG34" i="1"/>
  <c r="T38" i="1"/>
  <c r="T34" i="1"/>
  <c r="T37" i="1"/>
  <c r="BA37" i="1"/>
  <c r="BA38" i="1"/>
  <c r="BA3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4" i="1"/>
  <c r="M4" i="1"/>
  <c r="M38" i="1" l="1"/>
  <c r="M34" i="1"/>
  <c r="M37" i="1"/>
  <c r="AU37" i="1"/>
  <c r="AU38" i="1"/>
  <c r="AU3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4" i="1"/>
  <c r="G4" i="1"/>
  <c r="G38" i="1" l="1"/>
  <c r="G34" i="1"/>
  <c r="G37" i="1"/>
  <c r="AO37" i="1"/>
  <c r="AO38" i="1"/>
  <c r="AO34" i="1"/>
</calcChain>
</file>

<file path=xl/sharedStrings.xml><?xml version="1.0" encoding="utf-8"?>
<sst xmlns="http://schemas.openxmlformats.org/spreadsheetml/2006/main" count="88" uniqueCount="46">
  <si>
    <t>Instance names</t>
  </si>
  <si>
    <t>AVG - simple distances</t>
  </si>
  <si>
    <t>AVG-simple CT</t>
  </si>
  <si>
    <t>lc101.txt</t>
  </si>
  <si>
    <t>lc102.txt</t>
  </si>
  <si>
    <t>lc103.txt</t>
  </si>
  <si>
    <t>lc104.txt</t>
  </si>
  <si>
    <t>lc105.txt</t>
  </si>
  <si>
    <t>lc106.txt</t>
  </si>
  <si>
    <t>lc107.txt</t>
  </si>
  <si>
    <t>lc108.txt</t>
  </si>
  <si>
    <t>lc109.txt</t>
  </si>
  <si>
    <t>lc201.txt</t>
  </si>
  <si>
    <t>lc202.txt</t>
  </si>
  <si>
    <t>lc203.txt</t>
  </si>
  <si>
    <t>lc204.txt</t>
  </si>
  <si>
    <t>lc205.txt</t>
  </si>
  <si>
    <t>lc206.txt</t>
  </si>
  <si>
    <t>lc207.txt</t>
  </si>
  <si>
    <t>lc208.txt</t>
  </si>
  <si>
    <t>lr101.txt</t>
  </si>
  <si>
    <t>lr102.txt</t>
  </si>
  <si>
    <t>lr103.txt</t>
  </si>
  <si>
    <t>lr104.txt</t>
  </si>
  <si>
    <t>lr105.txt</t>
  </si>
  <si>
    <t>lr106.txt</t>
  </si>
  <si>
    <t>lrc101.txt</t>
  </si>
  <si>
    <t>lrc102.txt</t>
  </si>
  <si>
    <t>lrc103.txt</t>
  </si>
  <si>
    <t>lrc104.txt</t>
  </si>
  <si>
    <t>lrc105.txt</t>
  </si>
  <si>
    <t>DEPOT-0</t>
  </si>
  <si>
    <t>DEPOT-1</t>
  </si>
  <si>
    <t>DEPOT-2</t>
  </si>
  <si>
    <t>DEPOT-3</t>
  </si>
  <si>
    <t>DEPOT-4</t>
  </si>
  <si>
    <t>Total</t>
  </si>
  <si>
    <t>AVG 3-Voter Distances</t>
  </si>
  <si>
    <t>AVG 3-Voter CT</t>
  </si>
  <si>
    <t>AVG Nearest Routable Distances</t>
  </si>
  <si>
    <t>AVG Nearest Routable CT</t>
  </si>
  <si>
    <t>AVG 3_vote with condition_assigned CT</t>
  </si>
  <si>
    <t>AVG 3- vote with condition assigned Distances</t>
  </si>
  <si>
    <t>Sum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</si>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</sst>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Border="1"/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3"/>
  <sheetViews>
    <sheetView tabSelected="1" topLeftCell="A16" workbookViewId="0">
      <selection sqref="A1:AF34"/>
    </sheetView>
  </sheetViews>
  <sheetFormatPr defaultRowHeight="15" x14ac:dyDescent="0.25"/>
  <cols>
    <col min="1" max="1" width="12.85546875" customWidth="1"/>
    <col min="2" max="2" width="9.5703125" hidden="1" customWidth="1"/>
    <col min="3" max="6" width="9.140625" hidden="1" customWidth="1"/>
    <col min="7" max="7" width="9.140625" customWidth="1"/>
    <col min="8" max="12" width="9.140625" hidden="1" customWidth="1"/>
    <col min="13" max="13" width="9.140625" customWidth="1"/>
    <col min="14" max="14" width="9.140625" style="12" customWidth="1"/>
    <col min="15" max="19" width="9.140625" hidden="1" customWidth="1"/>
    <col min="20" max="20" width="8.140625" customWidth="1"/>
    <col min="21" max="31" width="9.140625" hidden="1" customWidth="1"/>
    <col min="36" max="49" width="9.140625" customWidth="1"/>
    <col min="50" max="50" width="9.7109375" customWidth="1"/>
    <col min="51" max="51" width="8.85546875" customWidth="1"/>
    <col min="52" max="52" width="8.42578125" customWidth="1"/>
    <col min="53" max="58" width="9.140625" customWidth="1"/>
  </cols>
  <sheetData>
    <row r="1" spans="1:59" x14ac:dyDescent="0.25">
      <c r="A1" s="1" t="s">
        <v>0</v>
      </c>
      <c r="B1" s="13" t="s">
        <v>1</v>
      </c>
      <c r="C1" s="14"/>
      <c r="D1" s="14"/>
      <c r="E1" s="14"/>
      <c r="F1" s="14"/>
      <c r="G1" s="15"/>
      <c r="H1" s="13" t="s">
        <v>39</v>
      </c>
      <c r="I1" s="14"/>
      <c r="J1" s="14"/>
      <c r="K1" s="14"/>
      <c r="L1" s="14"/>
      <c r="M1" s="14"/>
      <c r="O1" s="13" t="s">
        <v>37</v>
      </c>
      <c r="P1" s="14"/>
      <c r="Q1" s="14"/>
      <c r="R1" s="14"/>
      <c r="S1" s="14"/>
      <c r="T1" s="15"/>
      <c r="U1" s="13"/>
      <c r="V1" s="14"/>
      <c r="W1" s="14"/>
      <c r="X1" s="14"/>
      <c r="Y1" s="14"/>
      <c r="Z1" s="15"/>
      <c r="AA1" s="13" t="s">
        <v>42</v>
      </c>
      <c r="AB1" s="14"/>
      <c r="AC1" s="14"/>
      <c r="AD1" s="14"/>
      <c r="AE1" s="14"/>
      <c r="AF1" s="15"/>
      <c r="AJ1" s="13" t="s">
        <v>2</v>
      </c>
      <c r="AK1" s="14"/>
      <c r="AL1" s="14"/>
      <c r="AM1" s="14"/>
      <c r="AN1" s="14"/>
      <c r="AO1" s="15"/>
      <c r="AP1" s="13" t="s">
        <v>40</v>
      </c>
      <c r="AQ1" s="14"/>
      <c r="AR1" s="14"/>
      <c r="AS1" s="14"/>
      <c r="AT1" s="14"/>
      <c r="AU1" s="14"/>
      <c r="AV1" s="13" t="s">
        <v>38</v>
      </c>
      <c r="AW1" s="14"/>
      <c r="AX1" s="14"/>
      <c r="AY1" s="14"/>
      <c r="AZ1" s="14"/>
      <c r="BA1" s="14"/>
      <c r="BB1" s="13" t="s">
        <v>41</v>
      </c>
      <c r="BC1" s="14"/>
      <c r="BD1" s="14"/>
      <c r="BE1" s="14"/>
      <c r="BF1" s="14"/>
      <c r="BG1" s="14"/>
    </row>
    <row r="2" spans="1:59" x14ac:dyDescent="0.25">
      <c r="B2" s="2" t="s">
        <v>31</v>
      </c>
      <c r="C2" s="3" t="s">
        <v>32</v>
      </c>
      <c r="D2" s="3" t="s">
        <v>33</v>
      </c>
      <c r="E2" s="3" t="s">
        <v>34</v>
      </c>
      <c r="F2" s="3" t="s">
        <v>35</v>
      </c>
      <c r="G2" s="4" t="s">
        <v>36</v>
      </c>
      <c r="H2" s="2" t="s">
        <v>31</v>
      </c>
      <c r="I2" s="3" t="s">
        <v>32</v>
      </c>
      <c r="J2" s="3" t="s">
        <v>33</v>
      </c>
      <c r="K2" s="3" t="s">
        <v>34</v>
      </c>
      <c r="L2" s="3" t="s">
        <v>35</v>
      </c>
      <c r="M2" s="11" t="s">
        <v>36</v>
      </c>
      <c r="O2" s="2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5" t="s">
        <v>36</v>
      </c>
      <c r="U2" s="2"/>
      <c r="V2" s="3"/>
      <c r="W2" s="3"/>
      <c r="X2" s="3"/>
      <c r="Y2" s="3"/>
      <c r="Z2" s="5"/>
      <c r="AA2" s="2" t="s">
        <v>31</v>
      </c>
      <c r="AB2" s="3" t="s">
        <v>32</v>
      </c>
      <c r="AC2" s="3" t="s">
        <v>33</v>
      </c>
      <c r="AD2" s="3" t="s">
        <v>34</v>
      </c>
      <c r="AE2" s="3" t="s">
        <v>35</v>
      </c>
      <c r="AF2" s="5" t="s">
        <v>36</v>
      </c>
      <c r="AJ2" s="2" t="s">
        <v>31</v>
      </c>
      <c r="AK2" s="3" t="s">
        <v>32</v>
      </c>
      <c r="AL2" s="3" t="s">
        <v>33</v>
      </c>
      <c r="AM2" s="3" t="s">
        <v>34</v>
      </c>
      <c r="AN2" s="3" t="s">
        <v>35</v>
      </c>
      <c r="AO2" s="4" t="s">
        <v>36</v>
      </c>
      <c r="AP2" s="2" t="s">
        <v>31</v>
      </c>
      <c r="AQ2" s="3" t="s">
        <v>32</v>
      </c>
      <c r="AR2" s="3" t="s">
        <v>33</v>
      </c>
      <c r="AS2" s="3" t="s">
        <v>34</v>
      </c>
      <c r="AT2" s="3" t="s">
        <v>35</v>
      </c>
      <c r="AU2" s="11" t="s">
        <v>36</v>
      </c>
      <c r="AV2" s="2" t="s">
        <v>31</v>
      </c>
      <c r="AW2" s="3" t="s">
        <v>32</v>
      </c>
      <c r="AX2" s="3" t="s">
        <v>33</v>
      </c>
      <c r="AY2" s="3" t="s">
        <v>34</v>
      </c>
      <c r="AZ2" s="3" t="s">
        <v>35</v>
      </c>
      <c r="BA2" s="3" t="s">
        <v>36</v>
      </c>
      <c r="BB2" s="2" t="s">
        <v>31</v>
      </c>
      <c r="BC2" s="3" t="s">
        <v>32</v>
      </c>
      <c r="BD2" s="3" t="s">
        <v>33</v>
      </c>
      <c r="BE2" s="3" t="s">
        <v>34</v>
      </c>
      <c r="BF2" s="3" t="s">
        <v>35</v>
      </c>
      <c r="BG2" s="3" t="s">
        <v>36</v>
      </c>
    </row>
    <row r="3" spans="1:59" x14ac:dyDescent="0.25">
      <c r="A3" s="6"/>
      <c r="B3" s="7"/>
      <c r="C3" s="6"/>
      <c r="D3" s="6"/>
      <c r="E3" s="6"/>
      <c r="F3" s="6"/>
      <c r="G3" s="8"/>
      <c r="H3" s="7"/>
      <c r="I3" s="6"/>
      <c r="J3" s="6"/>
      <c r="K3" s="6"/>
      <c r="L3" s="6"/>
      <c r="M3" s="6"/>
      <c r="O3" s="7"/>
      <c r="P3" s="6"/>
      <c r="Q3" s="6"/>
      <c r="R3" s="6"/>
      <c r="S3" s="6"/>
      <c r="T3" s="8"/>
      <c r="U3" s="7"/>
      <c r="V3" s="6"/>
      <c r="W3" s="6"/>
      <c r="X3" s="6"/>
      <c r="Y3" s="6"/>
      <c r="Z3" s="8"/>
      <c r="AA3" s="7"/>
      <c r="AB3" s="6"/>
      <c r="AC3" s="6"/>
      <c r="AD3" s="6"/>
      <c r="AE3" s="6"/>
      <c r="AF3" s="8"/>
      <c r="AJ3" s="7"/>
      <c r="AK3" s="6"/>
      <c r="AL3" s="6"/>
      <c r="AM3" s="6"/>
      <c r="AN3" s="6"/>
      <c r="AO3" s="8"/>
      <c r="AP3" s="7"/>
      <c r="AQ3" s="6"/>
      <c r="AR3" s="6"/>
      <c r="AS3" s="6"/>
      <c r="AT3" s="6"/>
      <c r="AU3" s="6"/>
      <c r="AV3" s="7"/>
      <c r="AW3" s="6"/>
      <c r="AX3" s="6"/>
      <c r="AY3" s="6"/>
      <c r="AZ3" s="6"/>
      <c r="BA3" s="6"/>
      <c r="BB3" s="7"/>
      <c r="BC3" s="6"/>
      <c r="BD3" s="6"/>
      <c r="BE3" s="6"/>
      <c r="BF3" s="6"/>
      <c r="BG3" s="6"/>
    </row>
    <row r="4" spans="1:59" x14ac:dyDescent="0.25">
      <c r="A4" t="s">
        <v>3</v>
      </c>
      <c r="B4" s="9">
        <v>149.24985279121501</v>
      </c>
      <c r="C4" s="10">
        <v>95.799959326746404</v>
      </c>
      <c r="D4" s="10">
        <v>148.51835634154801</v>
      </c>
      <c r="E4" s="10">
        <v>201.14593791939001</v>
      </c>
      <c r="F4" s="10">
        <v>52.527300430865402</v>
      </c>
      <c r="G4" s="5">
        <f>SUM(B4:F4)</f>
        <v>647.24140680976484</v>
      </c>
      <c r="H4" s="9">
        <v>149.24985279121501</v>
      </c>
      <c r="I4">
        <v>95.799959326746404</v>
      </c>
      <c r="J4">
        <v>148.51835634154801</v>
      </c>
      <c r="K4">
        <v>201.14593791939001</v>
      </c>
      <c r="L4">
        <v>52.527300430865402</v>
      </c>
      <c r="M4" s="3">
        <f>SUM(H4:L4)</f>
        <v>647.24140680976484</v>
      </c>
      <c r="O4">
        <v>110.206699026359</v>
      </c>
      <c r="P4">
        <v>105.82271429207501</v>
      </c>
      <c r="Q4">
        <v>217.508673356375</v>
      </c>
      <c r="R4">
        <v>201.14593791939001</v>
      </c>
      <c r="S4">
        <v>52.527300430865402</v>
      </c>
      <c r="T4" s="5">
        <f>SUM(O4:S4)</f>
        <v>687.21132502506441</v>
      </c>
      <c r="U4" s="9"/>
      <c r="Z4" s="5"/>
      <c r="AA4">
        <v>147.08080468606099</v>
      </c>
      <c r="AB4">
        <v>71.823998382771094</v>
      </c>
      <c r="AC4">
        <v>140.435773798935</v>
      </c>
      <c r="AD4">
        <v>477.43731416969001</v>
      </c>
      <c r="AE4">
        <v>52.527300430865402</v>
      </c>
      <c r="AF4" s="5">
        <f>SUM(AA4:AE4)</f>
        <v>889.30519146832239</v>
      </c>
      <c r="AJ4">
        <v>3.2495147228240899</v>
      </c>
      <c r="AK4">
        <v>1.5126492023467999</v>
      </c>
      <c r="AL4">
        <v>1.9322969913482599</v>
      </c>
      <c r="AM4">
        <v>3.88877873420715</v>
      </c>
      <c r="AN4">
        <v>0.88863792419433596</v>
      </c>
      <c r="AO4" s="5">
        <f>SUM(AJ4:AN4)</f>
        <v>11.471877574920637</v>
      </c>
      <c r="AP4" s="9">
        <v>3.0477790355682299</v>
      </c>
      <c r="AQ4">
        <v>1.4314555168151799</v>
      </c>
      <c r="AR4">
        <v>1.74079782962799</v>
      </c>
      <c r="AS4">
        <v>3.68662235736846</v>
      </c>
      <c r="AT4">
        <v>0.92661826610565101</v>
      </c>
      <c r="AU4" s="3">
        <f>SUM(AP4:AT4)</f>
        <v>10.833273005485511</v>
      </c>
      <c r="AV4">
        <v>3.2430145263671801</v>
      </c>
      <c r="AW4">
        <v>2.3446621417999198</v>
      </c>
      <c r="AX4">
        <v>3.12432408332824</v>
      </c>
      <c r="AY4">
        <v>4.8095765590667696</v>
      </c>
      <c r="AZ4">
        <v>1.25577163696289</v>
      </c>
      <c r="BA4" s="3">
        <f>SUM(AV4:AZ4)</f>
        <v>14.777348947525001</v>
      </c>
      <c r="BB4">
        <v>3.8444334745407098</v>
      </c>
      <c r="BC4">
        <v>1.4284806013107301</v>
      </c>
      <c r="BD4">
        <v>2.4157433032989499</v>
      </c>
      <c r="BE4">
        <v>7.96394939422607</v>
      </c>
      <c r="BF4">
        <v>1.31207480430603</v>
      </c>
      <c r="BG4" s="3">
        <f>SUM(BB4:BF4)</f>
        <v>16.964681577682491</v>
      </c>
    </row>
    <row r="5" spans="1:59" x14ac:dyDescent="0.25">
      <c r="A5" t="s">
        <v>4</v>
      </c>
      <c r="B5" s="2">
        <v>147.69962901947</v>
      </c>
      <c r="C5" s="3">
        <v>103.66210391121901</v>
      </c>
      <c r="D5" s="3">
        <v>148.51835634154801</v>
      </c>
      <c r="E5" s="3">
        <v>201.14593791939001</v>
      </c>
      <c r="F5" s="3">
        <v>52.527300430865402</v>
      </c>
      <c r="G5" s="5">
        <f t="shared" ref="G5:G31" si="0">SUM(B5:F5)</f>
        <v>653.55332762249236</v>
      </c>
      <c r="H5" s="2">
        <v>110.206699026359</v>
      </c>
      <c r="I5">
        <v>110.40725555812899</v>
      </c>
      <c r="J5">
        <v>148.51835634154801</v>
      </c>
      <c r="K5">
        <v>201.14593791939001</v>
      </c>
      <c r="L5">
        <v>52.527300430865402</v>
      </c>
      <c r="M5" s="3">
        <f t="shared" ref="M5:M31" si="1">SUM(H5:L5)</f>
        <v>622.80554927629134</v>
      </c>
      <c r="O5">
        <v>110.206699026359</v>
      </c>
      <c r="P5">
        <v>110.40725555812899</v>
      </c>
      <c r="Q5">
        <v>148.51835634154801</v>
      </c>
      <c r="R5">
        <v>201.14593791939001</v>
      </c>
      <c r="S5">
        <v>52.527300430865402</v>
      </c>
      <c r="T5" s="5">
        <f t="shared" ref="T5:T31" si="2">SUM(O5:S5)</f>
        <v>622.80554927629134</v>
      </c>
      <c r="U5" s="2"/>
      <c r="Z5" s="5"/>
      <c r="AA5">
        <v>145.530580914316</v>
      </c>
      <c r="AB5">
        <v>281.14567253538002</v>
      </c>
      <c r="AC5">
        <v>140.87903611654599</v>
      </c>
      <c r="AD5">
        <v>201.14593791939001</v>
      </c>
      <c r="AE5">
        <v>52.527300430865402</v>
      </c>
      <c r="AF5" s="5">
        <f t="shared" ref="AF5:AF31" si="3">SUM(AA5:AE5)</f>
        <v>821.22852791649734</v>
      </c>
      <c r="AJ5">
        <v>2.8945698261260899</v>
      </c>
      <c r="AK5">
        <v>1.96621537208557</v>
      </c>
      <c r="AL5">
        <v>2.4453778982162402</v>
      </c>
      <c r="AM5">
        <v>4.7132117271423297</v>
      </c>
      <c r="AN5">
        <v>0.89215095043182302</v>
      </c>
      <c r="AO5" s="5">
        <f t="shared" ref="AO5:AO31" si="4">SUM(AJ5:AN5)</f>
        <v>12.911525774002053</v>
      </c>
      <c r="AP5" s="2">
        <v>2.2345791339874199</v>
      </c>
      <c r="AQ5">
        <v>2.15797202587127</v>
      </c>
      <c r="AR5">
        <v>2.3470765352249101</v>
      </c>
      <c r="AS5">
        <v>4.2425618410110397</v>
      </c>
      <c r="AT5">
        <v>0.81414456367492605</v>
      </c>
      <c r="AU5" s="3">
        <f t="shared" ref="AU5:AU31" si="5">SUM(AP5:AT5)</f>
        <v>11.796334099769567</v>
      </c>
      <c r="AV5">
        <v>3.2786909580230699</v>
      </c>
      <c r="AW5">
        <v>3.1879879951476999</v>
      </c>
      <c r="AX5">
        <v>3.16493098735809</v>
      </c>
      <c r="AY5">
        <v>5.80275506973266</v>
      </c>
      <c r="AZ5">
        <v>1.34467318058013</v>
      </c>
      <c r="BA5" s="3">
        <f t="shared" ref="BA5:BA31" si="6">SUM(AV5:AZ5)</f>
        <v>16.77903819084165</v>
      </c>
      <c r="BB5">
        <v>3.4703030109405502</v>
      </c>
      <c r="BC5">
        <v>3.3808786869049001</v>
      </c>
      <c r="BD5">
        <v>3.2094918251037599</v>
      </c>
      <c r="BE5">
        <v>5.62142436504364</v>
      </c>
      <c r="BF5">
        <v>1.2812858581542901</v>
      </c>
      <c r="BG5" s="3">
        <f t="shared" ref="BG5:BG31" si="7">SUM(BB5:BF5)</f>
        <v>16.963383746147141</v>
      </c>
    </row>
    <row r="6" spans="1:59" x14ac:dyDescent="0.25">
      <c r="A6" t="s">
        <v>5</v>
      </c>
      <c r="B6" s="2">
        <v>151.11957368607401</v>
      </c>
      <c r="C6" s="3">
        <v>93.360450951570897</v>
      </c>
      <c r="D6" s="3">
        <v>147.73999534465699</v>
      </c>
      <c r="E6" s="3">
        <v>200.388909073983</v>
      </c>
      <c r="F6" s="3">
        <v>109.76092543441101</v>
      </c>
      <c r="G6" s="5">
        <f t="shared" si="0"/>
        <v>702.36985449069584</v>
      </c>
      <c r="H6" s="2">
        <v>151.11957368607401</v>
      </c>
      <c r="I6">
        <v>93.360450951570897</v>
      </c>
      <c r="J6">
        <v>147.73999534465699</v>
      </c>
      <c r="K6">
        <v>200.388909073983</v>
      </c>
      <c r="L6">
        <v>109.76092543441101</v>
      </c>
      <c r="M6" s="3">
        <f t="shared" si="1"/>
        <v>702.36985449069584</v>
      </c>
      <c r="O6">
        <v>212.139906407187</v>
      </c>
      <c r="P6">
        <v>110.40725555812899</v>
      </c>
      <c r="Q6">
        <v>147.73999534465699</v>
      </c>
      <c r="R6">
        <v>200.388909073983</v>
      </c>
      <c r="S6">
        <v>51.9730875185762</v>
      </c>
      <c r="T6" s="5">
        <f t="shared" si="2"/>
        <v>722.64915390253213</v>
      </c>
      <c r="U6" s="2"/>
      <c r="Z6" s="5"/>
      <c r="AA6">
        <v>281.048852522826</v>
      </c>
      <c r="AB6">
        <v>75.440070363322505</v>
      </c>
      <c r="AC6">
        <v>136.26784897097701</v>
      </c>
      <c r="AD6">
        <v>200.388909073983</v>
      </c>
      <c r="AE6">
        <v>51.9730875185762</v>
      </c>
      <c r="AF6" s="5">
        <f t="shared" si="3"/>
        <v>745.11876844968469</v>
      </c>
      <c r="AJ6">
        <v>4.2266420841216998</v>
      </c>
      <c r="AK6">
        <v>1.9394922733306801</v>
      </c>
      <c r="AL6">
        <v>3.1483096122741698</v>
      </c>
      <c r="AM6">
        <v>5.9131229400634702</v>
      </c>
      <c r="AN6">
        <v>0.97654285430908205</v>
      </c>
      <c r="AO6" s="5">
        <f t="shared" si="4"/>
        <v>16.204109764099101</v>
      </c>
      <c r="AP6" s="2">
        <v>3.8143922328948898</v>
      </c>
      <c r="AQ6">
        <v>1.82517144680023</v>
      </c>
      <c r="AR6">
        <v>2.8470872402191101</v>
      </c>
      <c r="AS6">
        <v>5.9051944255828799</v>
      </c>
      <c r="AT6">
        <v>0.90319273471832195</v>
      </c>
      <c r="AU6" s="3">
        <f t="shared" si="5"/>
        <v>15.295038080215432</v>
      </c>
      <c r="AV6">
        <v>4.5714886426925601</v>
      </c>
      <c r="AW6">
        <v>3.61967179775238</v>
      </c>
      <c r="AX6">
        <v>3.9238676786422699</v>
      </c>
      <c r="AY6">
        <v>7.5684148073196402</v>
      </c>
      <c r="AZ6">
        <v>1.1696634054183901</v>
      </c>
      <c r="BA6" s="3">
        <f t="shared" si="6"/>
        <v>20.853106331825241</v>
      </c>
      <c r="BB6">
        <v>8.2339789390563904</v>
      </c>
      <c r="BC6">
        <v>1.5051955461502</v>
      </c>
      <c r="BD6">
        <v>3.72371432781219</v>
      </c>
      <c r="BE6">
        <v>7.0271042108535697</v>
      </c>
      <c r="BF6">
        <v>1.1180599927902199</v>
      </c>
      <c r="BG6" s="3">
        <f t="shared" si="7"/>
        <v>21.608053016662566</v>
      </c>
    </row>
    <row r="7" spans="1:59" x14ac:dyDescent="0.25">
      <c r="A7" t="s">
        <v>6</v>
      </c>
      <c r="B7" s="2">
        <v>188.76575923012899</v>
      </c>
      <c r="C7" s="3">
        <v>106.78060331663001</v>
      </c>
      <c r="D7" s="3">
        <v>130.862087378181</v>
      </c>
      <c r="E7" s="3">
        <v>194.79950731981299</v>
      </c>
      <c r="F7" s="3">
        <v>109.76092543441101</v>
      </c>
      <c r="G7" s="5">
        <f>SUM(B7:F7)</f>
        <v>730.96888267916393</v>
      </c>
      <c r="H7" s="2">
        <v>159.149154352317</v>
      </c>
      <c r="I7">
        <v>108.96970109297401</v>
      </c>
      <c r="J7">
        <v>144.47355668633099</v>
      </c>
      <c r="K7">
        <v>194.93208222335599</v>
      </c>
      <c r="L7">
        <v>109.76092543441101</v>
      </c>
      <c r="M7" s="3">
        <f t="shared" si="1"/>
        <v>717.28541978938892</v>
      </c>
      <c r="O7">
        <v>224.392720994386</v>
      </c>
      <c r="P7">
        <v>122.490863343428</v>
      </c>
      <c r="Q7">
        <v>144.47355668633099</v>
      </c>
      <c r="R7">
        <v>194.88444202430301</v>
      </c>
      <c r="S7">
        <v>50.142135623730901</v>
      </c>
      <c r="T7" s="5">
        <f t="shared" si="2"/>
        <v>736.38371867217893</v>
      </c>
      <c r="U7" s="2"/>
      <c r="Z7" s="5"/>
      <c r="AA7">
        <v>274.76297364429001</v>
      </c>
      <c r="AB7">
        <v>88.421645045083196</v>
      </c>
      <c r="AC7">
        <v>130.862087378181</v>
      </c>
      <c r="AD7">
        <v>194.88444202430301</v>
      </c>
      <c r="AE7">
        <v>50.142135623730901</v>
      </c>
      <c r="AF7" s="5">
        <f t="shared" si="3"/>
        <v>739.07328371558822</v>
      </c>
      <c r="AJ7">
        <v>7.6573884963989203</v>
      </c>
      <c r="AK7">
        <v>2.5048657655715898</v>
      </c>
      <c r="AL7">
        <v>4.5589861631393402</v>
      </c>
      <c r="AM7">
        <v>11.5326275587081</v>
      </c>
      <c r="AN7">
        <v>1.33680720329284</v>
      </c>
      <c r="AO7" s="5">
        <f>SUM(AJ7:AN7)</f>
        <v>27.59067518711079</v>
      </c>
      <c r="AP7" s="2">
        <v>6.2202388763427701</v>
      </c>
      <c r="AQ7">
        <v>2.3331806182861299</v>
      </c>
      <c r="AR7">
        <v>4.2638045072555499</v>
      </c>
      <c r="AS7">
        <v>10.3235799074172</v>
      </c>
      <c r="AT7">
        <v>1.2231767654418899</v>
      </c>
      <c r="AU7" s="3">
        <f t="shared" si="5"/>
        <v>24.363980674743537</v>
      </c>
      <c r="AV7">
        <v>6.4143924713134703</v>
      </c>
      <c r="AW7">
        <v>5.2664508342742904</v>
      </c>
      <c r="AX7">
        <v>6.2027914047241204</v>
      </c>
      <c r="AY7">
        <v>12.204247570037801</v>
      </c>
      <c r="AZ7">
        <v>1.40289576053619</v>
      </c>
      <c r="BA7" s="3">
        <f t="shared" si="6"/>
        <v>31.490778040885871</v>
      </c>
      <c r="BB7">
        <v>11.4277652263641</v>
      </c>
      <c r="BC7">
        <v>2.2211268424987698</v>
      </c>
      <c r="BD7">
        <v>4.9340893030166599</v>
      </c>
      <c r="BE7">
        <v>12.586321258544899</v>
      </c>
      <c r="BF7">
        <v>1.2928727865219101</v>
      </c>
      <c r="BG7" s="3">
        <f t="shared" si="7"/>
        <v>32.462175416946337</v>
      </c>
    </row>
    <row r="8" spans="1:59" x14ac:dyDescent="0.25">
      <c r="A8" t="s">
        <v>7</v>
      </c>
      <c r="B8" s="2">
        <v>148.756384553087</v>
      </c>
      <c r="C8" s="3">
        <v>98.782327103466301</v>
      </c>
      <c r="D8" s="3">
        <v>148.51835634154801</v>
      </c>
      <c r="E8" s="3">
        <v>197.958450110923</v>
      </c>
      <c r="F8" s="3">
        <v>52.527300430865402</v>
      </c>
      <c r="G8" s="5">
        <f>SUM(B8:F8)</f>
        <v>646.54281853988959</v>
      </c>
      <c r="H8" s="2">
        <v>110.206699026359</v>
      </c>
      <c r="I8">
        <v>110.75770598915599</v>
      </c>
      <c r="J8">
        <v>148.51835634154801</v>
      </c>
      <c r="K8">
        <v>197.958450110923</v>
      </c>
      <c r="L8">
        <v>52.527300430865402</v>
      </c>
      <c r="M8" s="3">
        <f t="shared" si="1"/>
        <v>619.96851189885138</v>
      </c>
      <c r="O8">
        <v>110.206699026359</v>
      </c>
      <c r="P8">
        <v>110.75770598915599</v>
      </c>
      <c r="Q8">
        <v>148.51835634154801</v>
      </c>
      <c r="R8">
        <v>197.958450110923</v>
      </c>
      <c r="S8">
        <v>52.527300430865402</v>
      </c>
      <c r="T8" s="5">
        <f t="shared" si="2"/>
        <v>619.96851189885138</v>
      </c>
      <c r="U8" s="2"/>
      <c r="Z8" s="5"/>
      <c r="AA8">
        <v>144.97250125506599</v>
      </c>
      <c r="AB8">
        <v>68.115527836764301</v>
      </c>
      <c r="AC8">
        <v>140.435773798935</v>
      </c>
      <c r="AD8">
        <v>463.65255925767701</v>
      </c>
      <c r="AE8">
        <v>52.527300430865402</v>
      </c>
      <c r="AF8" s="5">
        <f t="shared" si="3"/>
        <v>869.70366257930766</v>
      </c>
      <c r="AJ8">
        <v>3.3459825038909901</v>
      </c>
      <c r="AK8">
        <v>1.5081529140472401</v>
      </c>
      <c r="AL8">
        <v>1.92012593746185</v>
      </c>
      <c r="AM8">
        <v>3.9538339853286701</v>
      </c>
      <c r="AN8">
        <v>0.93404443264007497</v>
      </c>
      <c r="AO8" s="5">
        <f>SUM(AJ8:AN8)</f>
        <v>11.662139773368825</v>
      </c>
      <c r="AP8" s="2">
        <v>2.4033009052276602</v>
      </c>
      <c r="AQ8">
        <v>1.71264998912811</v>
      </c>
      <c r="AR8">
        <v>1.7939531564712501</v>
      </c>
      <c r="AS8">
        <v>3.7206792354583702</v>
      </c>
      <c r="AT8">
        <v>0.85791544914245599</v>
      </c>
      <c r="AU8" s="3">
        <f t="shared" si="5"/>
        <v>10.488498735427846</v>
      </c>
      <c r="AV8">
        <v>3.5839918136596598</v>
      </c>
      <c r="AW8">
        <v>2.8202594041824298</v>
      </c>
      <c r="AX8">
        <v>2.8658208131790102</v>
      </c>
      <c r="AY8">
        <v>5.3955925226211496</v>
      </c>
      <c r="AZ8">
        <v>1.40063047409057</v>
      </c>
      <c r="BA8" s="3">
        <f t="shared" si="6"/>
        <v>16.066295027732817</v>
      </c>
      <c r="BB8">
        <v>3.99841589927673</v>
      </c>
      <c r="BC8">
        <v>1.44359471797943</v>
      </c>
      <c r="BD8">
        <v>2.41442811489105</v>
      </c>
      <c r="BE8">
        <v>7.9100617408752401</v>
      </c>
      <c r="BF8">
        <v>1.37795915603637</v>
      </c>
      <c r="BG8" s="3">
        <f t="shared" si="7"/>
        <v>17.144459629058819</v>
      </c>
    </row>
    <row r="9" spans="1:59" x14ac:dyDescent="0.25">
      <c r="A9" t="s">
        <v>8</v>
      </c>
      <c r="B9" s="2">
        <v>210.31133459479599</v>
      </c>
      <c r="C9" s="3">
        <v>97.913145460499507</v>
      </c>
      <c r="D9" s="3">
        <v>139.45006854101001</v>
      </c>
      <c r="E9" s="3">
        <v>201.14593791939001</v>
      </c>
      <c r="F9" s="3">
        <v>52.527300430865402</v>
      </c>
      <c r="G9" s="5">
        <f>SUM(B9:F9)</f>
        <v>701.34778694656086</v>
      </c>
      <c r="H9" s="2">
        <v>110.206699026359</v>
      </c>
      <c r="I9">
        <v>110.75770598915599</v>
      </c>
      <c r="J9">
        <v>148.51835634154801</v>
      </c>
      <c r="K9">
        <v>201.14593791939001</v>
      </c>
      <c r="L9">
        <v>52.527300430865402</v>
      </c>
      <c r="M9" s="3">
        <f t="shared" si="1"/>
        <v>623.15599970731841</v>
      </c>
      <c r="O9">
        <v>110.206699026359</v>
      </c>
      <c r="P9">
        <v>110.75770598915599</v>
      </c>
      <c r="Q9">
        <v>148.51835634154801</v>
      </c>
      <c r="R9">
        <v>201.14593791939001</v>
      </c>
      <c r="S9">
        <v>52.527300430865402</v>
      </c>
      <c r="T9" s="5">
        <f t="shared" si="2"/>
        <v>623.15599970731841</v>
      </c>
      <c r="U9" s="2"/>
      <c r="Z9" s="5"/>
      <c r="AA9">
        <v>139.84968708527001</v>
      </c>
      <c r="AB9">
        <v>40</v>
      </c>
      <c r="AC9">
        <v>139.45006854101001</v>
      </c>
      <c r="AD9">
        <v>424.38629927972801</v>
      </c>
      <c r="AE9">
        <v>52.527300430865402</v>
      </c>
      <c r="AF9" s="5">
        <f t="shared" si="3"/>
        <v>796.21335533687329</v>
      </c>
      <c r="AJ9">
        <v>3.59781730175018</v>
      </c>
      <c r="AK9">
        <v>1.5053482532501199</v>
      </c>
      <c r="AL9">
        <v>2.25816688537597</v>
      </c>
      <c r="AM9">
        <v>4.2252779483795102</v>
      </c>
      <c r="AN9">
        <v>1.0937185287475499</v>
      </c>
      <c r="AO9" s="5">
        <f t="shared" si="4"/>
        <v>12.68032891750333</v>
      </c>
      <c r="AP9" s="2">
        <v>2.3393565177917401</v>
      </c>
      <c r="AQ9">
        <v>1.7205018281936599</v>
      </c>
      <c r="AR9">
        <v>2.2440066576004001</v>
      </c>
      <c r="AS9">
        <v>3.80350637435913</v>
      </c>
      <c r="AT9">
        <v>1.01592309474945</v>
      </c>
      <c r="AU9" s="3">
        <f t="shared" si="5"/>
        <v>11.123294472694379</v>
      </c>
      <c r="AV9">
        <v>3.5893160820007299</v>
      </c>
      <c r="AW9">
        <v>2.8470606088638299</v>
      </c>
      <c r="AX9">
        <v>3.2882875204086299</v>
      </c>
      <c r="AY9">
        <v>5.6624969005584704</v>
      </c>
      <c r="AZ9">
        <v>1.59308104515075</v>
      </c>
      <c r="BA9" s="3">
        <f t="shared" si="6"/>
        <v>16.98024215698241</v>
      </c>
      <c r="BB9">
        <v>4.0326001882553104</v>
      </c>
      <c r="BC9">
        <v>1.15422472953796</v>
      </c>
      <c r="BD9">
        <v>3.1908149719238201</v>
      </c>
      <c r="BE9">
        <v>9.3386904239654491</v>
      </c>
      <c r="BF9">
        <v>1.7524453878402699</v>
      </c>
      <c r="BG9" s="3">
        <f t="shared" si="7"/>
        <v>19.468775701522809</v>
      </c>
    </row>
    <row r="10" spans="1:59" x14ac:dyDescent="0.25">
      <c r="A10" t="s">
        <v>9</v>
      </c>
      <c r="B10" s="2">
        <v>147.69962901947</v>
      </c>
      <c r="C10" s="3">
        <v>103.760923458101</v>
      </c>
      <c r="D10" s="3">
        <v>148.51835634154801</v>
      </c>
      <c r="E10" s="3">
        <v>201.14593791939001</v>
      </c>
      <c r="F10" s="3">
        <v>52.527300430865402</v>
      </c>
      <c r="G10" s="5">
        <f t="shared" si="0"/>
        <v>653.65214716937442</v>
      </c>
      <c r="H10" s="2">
        <v>156.21310732000299</v>
      </c>
      <c r="I10">
        <v>106.466545429337</v>
      </c>
      <c r="J10">
        <v>148.51835634154801</v>
      </c>
      <c r="K10">
        <v>201.14593791939001</v>
      </c>
      <c r="L10">
        <v>52.527300430865402</v>
      </c>
      <c r="M10" s="3">
        <f t="shared" si="1"/>
        <v>664.8712474411434</v>
      </c>
      <c r="O10">
        <v>105.61053171273799</v>
      </c>
      <c r="P10">
        <v>110.50607510501101</v>
      </c>
      <c r="Q10">
        <v>148.51835634154801</v>
      </c>
      <c r="R10">
        <v>260.964623500622</v>
      </c>
      <c r="S10">
        <v>52.527300430865402</v>
      </c>
      <c r="T10" s="5">
        <f t="shared" si="2"/>
        <v>678.12688709078441</v>
      </c>
      <c r="U10" s="2"/>
      <c r="Z10" s="5"/>
      <c r="AA10">
        <v>140.75150562766299</v>
      </c>
      <c r="AB10">
        <v>40</v>
      </c>
      <c r="AC10">
        <v>140.87903611654599</v>
      </c>
      <c r="AD10">
        <v>432.34501683676399</v>
      </c>
      <c r="AE10">
        <v>52.527300430865402</v>
      </c>
      <c r="AF10" s="5">
        <f t="shared" si="3"/>
        <v>806.50285901183838</v>
      </c>
      <c r="AJ10">
        <v>3.0701946496963499</v>
      </c>
      <c r="AK10">
        <v>1.72122626304626</v>
      </c>
      <c r="AL10">
        <v>2.04876320362091</v>
      </c>
      <c r="AM10">
        <v>4.0666380643844597</v>
      </c>
      <c r="AN10">
        <v>0.94129893779754603</v>
      </c>
      <c r="AO10" s="5">
        <f t="shared" si="4"/>
        <v>11.848121118545526</v>
      </c>
      <c r="AP10" s="2">
        <v>2.9830847978591901</v>
      </c>
      <c r="AQ10">
        <v>1.6767358303069999</v>
      </c>
      <c r="AR10">
        <v>1.8814272880554199</v>
      </c>
      <c r="AS10">
        <v>3.75041236877441</v>
      </c>
      <c r="AT10">
        <v>0.85629050731658896</v>
      </c>
      <c r="AU10" s="3">
        <f t="shared" si="5"/>
        <v>11.147950792312608</v>
      </c>
      <c r="AV10">
        <v>3.3117502689361502</v>
      </c>
      <c r="AW10">
        <v>2.8361388206481899</v>
      </c>
      <c r="AX10">
        <v>3.0750964403152401</v>
      </c>
      <c r="AY10">
        <v>7.3285455226898097</v>
      </c>
      <c r="AZ10">
        <v>1.40910160541534</v>
      </c>
      <c r="BA10" s="3">
        <f t="shared" si="6"/>
        <v>17.96063265800473</v>
      </c>
      <c r="BB10">
        <v>4.3430148601531897</v>
      </c>
      <c r="BC10">
        <v>1.2388637304306001</v>
      </c>
      <c r="BD10">
        <v>3.1214508771896301</v>
      </c>
      <c r="BE10">
        <v>9.9457088947296093</v>
      </c>
      <c r="BF10">
        <v>1.4940399646758999</v>
      </c>
      <c r="BG10" s="3">
        <f t="shared" si="7"/>
        <v>20.143078327178927</v>
      </c>
    </row>
    <row r="11" spans="1:59" x14ac:dyDescent="0.25">
      <c r="A11" t="s">
        <v>10</v>
      </c>
      <c r="B11" s="2">
        <v>151.98178517246799</v>
      </c>
      <c r="C11" s="3">
        <v>96.589732841017593</v>
      </c>
      <c r="D11" s="3">
        <v>148.51835634154801</v>
      </c>
      <c r="E11" s="3">
        <v>201.212942557161</v>
      </c>
      <c r="F11" s="3">
        <v>52.527300430865402</v>
      </c>
      <c r="G11" s="5">
        <f t="shared" si="0"/>
        <v>650.83011734306001</v>
      </c>
      <c r="H11" s="2">
        <v>151.98178517246799</v>
      </c>
      <c r="I11">
        <v>96.589732841017593</v>
      </c>
      <c r="J11">
        <v>148.51835634154801</v>
      </c>
      <c r="K11">
        <v>201.14593791939001</v>
      </c>
      <c r="L11">
        <v>52.527300430865402</v>
      </c>
      <c r="M11" s="3">
        <f t="shared" si="1"/>
        <v>650.7631127052889</v>
      </c>
      <c r="O11">
        <v>110.206699026359</v>
      </c>
      <c r="P11">
        <v>110.40725555812899</v>
      </c>
      <c r="Q11">
        <v>148.51835634154801</v>
      </c>
      <c r="R11">
        <v>201.14593791939001</v>
      </c>
      <c r="S11">
        <v>52.527300430865402</v>
      </c>
      <c r="T11" s="5">
        <f t="shared" si="2"/>
        <v>622.80554927629134</v>
      </c>
      <c r="U11" s="2"/>
      <c r="Z11" s="5"/>
      <c r="AA11">
        <v>149.81273706731301</v>
      </c>
      <c r="AB11">
        <v>68.752569727043095</v>
      </c>
      <c r="AC11">
        <v>140.435773798935</v>
      </c>
      <c r="AD11">
        <v>426.17819703939699</v>
      </c>
      <c r="AE11">
        <v>52.527300430865402</v>
      </c>
      <c r="AF11" s="5">
        <f t="shared" si="3"/>
        <v>837.70657806355348</v>
      </c>
      <c r="AJ11">
        <v>4.3340828895568801</v>
      </c>
      <c r="AK11">
        <v>1.7894013881683299</v>
      </c>
      <c r="AL11">
        <v>2.3859110355377098</v>
      </c>
      <c r="AM11">
        <v>5.2958492517471303</v>
      </c>
      <c r="AN11">
        <v>1.15005183219909</v>
      </c>
      <c r="AO11" s="5">
        <f t="shared" si="4"/>
        <v>14.955296397209141</v>
      </c>
      <c r="AP11" s="2">
        <v>3.82228293418884</v>
      </c>
      <c r="AQ11">
        <v>1.6205398321151701</v>
      </c>
      <c r="AR11">
        <v>2.1908255100250198</v>
      </c>
      <c r="AS11">
        <v>4.7067322492599404</v>
      </c>
      <c r="AT11">
        <v>1.05007333755493</v>
      </c>
      <c r="AU11" s="3">
        <f t="shared" si="5"/>
        <v>13.3904538631439</v>
      </c>
      <c r="AV11">
        <v>4.410458111763</v>
      </c>
      <c r="AW11">
        <v>2.9457713603973299</v>
      </c>
      <c r="AX11">
        <v>3.3224030017852701</v>
      </c>
      <c r="AY11">
        <v>6.80748708248138</v>
      </c>
      <c r="AZ11">
        <v>1.645285987854</v>
      </c>
      <c r="BA11" s="3">
        <f t="shared" si="6"/>
        <v>19.131405544280977</v>
      </c>
      <c r="BB11">
        <v>5.5420090198516796</v>
      </c>
      <c r="BC11">
        <v>1.6371561765670699</v>
      </c>
      <c r="BD11">
        <v>3.2580001831054601</v>
      </c>
      <c r="BE11">
        <v>12.041059374809199</v>
      </c>
      <c r="BF11">
        <v>1.6083287954330401</v>
      </c>
      <c r="BG11" s="3">
        <f t="shared" si="7"/>
        <v>24.08655354976645</v>
      </c>
    </row>
    <row r="12" spans="1:59" x14ac:dyDescent="0.25">
      <c r="A12" t="s">
        <v>11</v>
      </c>
      <c r="B12" s="2">
        <v>150.81021229721401</v>
      </c>
      <c r="C12" s="3">
        <v>91.380348344503801</v>
      </c>
      <c r="D12" s="3">
        <v>148.51835634154801</v>
      </c>
      <c r="E12" s="3">
        <v>201.14593791939001</v>
      </c>
      <c r="F12" s="3">
        <v>97.6493571215793</v>
      </c>
      <c r="G12" s="5">
        <f t="shared" si="0"/>
        <v>689.50421202423513</v>
      </c>
      <c r="H12" s="2">
        <v>166.22175006309999</v>
      </c>
      <c r="I12">
        <v>71.823998382771094</v>
      </c>
      <c r="J12">
        <v>148.51835634154801</v>
      </c>
      <c r="K12">
        <v>201.14593791939001</v>
      </c>
      <c r="L12">
        <v>52.527300430865402</v>
      </c>
      <c r="M12" s="3">
        <f t="shared" si="1"/>
        <v>640.23734313767443</v>
      </c>
      <c r="O12">
        <v>142.46396047337799</v>
      </c>
      <c r="P12">
        <v>104.193894850609</v>
      </c>
      <c r="Q12">
        <v>148.51835634154801</v>
      </c>
      <c r="R12">
        <v>201.14593791939001</v>
      </c>
      <c r="S12">
        <v>52.527300430865402</v>
      </c>
      <c r="T12" s="5">
        <f t="shared" si="2"/>
        <v>648.84945001579035</v>
      </c>
      <c r="U12" s="2"/>
      <c r="Z12" s="5"/>
      <c r="AA12">
        <v>150.81021229721401</v>
      </c>
      <c r="AB12">
        <v>80.416179041571795</v>
      </c>
      <c r="AC12">
        <v>140.435773798935</v>
      </c>
      <c r="AD12">
        <v>332.48810052104898</v>
      </c>
      <c r="AE12">
        <v>97.6493571215793</v>
      </c>
      <c r="AF12" s="5">
        <f t="shared" si="3"/>
        <v>801.79962278034907</v>
      </c>
      <c r="AJ12">
        <v>6.77599246501922</v>
      </c>
      <c r="AK12">
        <v>1.87267529964447</v>
      </c>
      <c r="AL12">
        <v>3.8978510856628401</v>
      </c>
      <c r="AM12">
        <v>6.4043411970138502</v>
      </c>
      <c r="AN12">
        <v>1.4152739763259801</v>
      </c>
      <c r="AO12" s="5">
        <f t="shared" si="4"/>
        <v>20.366134023666362</v>
      </c>
      <c r="AP12" s="2">
        <v>9.6007839441299403</v>
      </c>
      <c r="AQ12">
        <v>0.97194740772247301</v>
      </c>
      <c r="AR12">
        <v>3.7049924850463798</v>
      </c>
      <c r="AS12">
        <v>6.4770827054977396</v>
      </c>
      <c r="AT12">
        <v>1.13138213157653</v>
      </c>
      <c r="AU12" s="3">
        <f t="shared" si="5"/>
        <v>21.886188673973063</v>
      </c>
      <c r="AV12">
        <v>6.2901088953018096</v>
      </c>
      <c r="AW12">
        <v>3.6699196338653501</v>
      </c>
      <c r="AX12">
        <v>4.7557772636413498</v>
      </c>
      <c r="AY12">
        <v>7.6615393161773602</v>
      </c>
      <c r="AZ12">
        <v>1.61849908828735</v>
      </c>
      <c r="BA12" s="3">
        <f t="shared" si="6"/>
        <v>23.995844197273222</v>
      </c>
      <c r="BB12">
        <v>8.2184683799743592</v>
      </c>
      <c r="BC12">
        <v>2.1332328081130898</v>
      </c>
      <c r="BD12">
        <v>4.1527257919311502</v>
      </c>
      <c r="BE12">
        <v>11.4569467306137</v>
      </c>
      <c r="BF12">
        <v>2.0850265026092498</v>
      </c>
      <c r="BG12" s="3">
        <f t="shared" si="7"/>
        <v>28.046400213241551</v>
      </c>
    </row>
    <row r="13" spans="1:59" x14ac:dyDescent="0.25">
      <c r="A13" t="s">
        <v>12</v>
      </c>
      <c r="B13" s="2">
        <v>247.216798456151</v>
      </c>
      <c r="C13">
        <v>152.765610009699</v>
      </c>
      <c r="D13">
        <v>203.816777182777</v>
      </c>
      <c r="E13">
        <v>259.48790743371399</v>
      </c>
      <c r="F13">
        <v>191.40709431415601</v>
      </c>
      <c r="G13" s="5">
        <f t="shared" si="0"/>
        <v>1054.694187396497</v>
      </c>
      <c r="H13" s="2">
        <v>251.68529934636101</v>
      </c>
      <c r="I13">
        <v>152.765610009699</v>
      </c>
      <c r="J13">
        <v>238.63534163309501</v>
      </c>
      <c r="K13">
        <v>255.51866651167501</v>
      </c>
      <c r="L13">
        <v>109.154249735316</v>
      </c>
      <c r="M13" s="3">
        <f t="shared" si="1"/>
        <v>1007.7591672361459</v>
      </c>
      <c r="O13">
        <v>146.68827087146201</v>
      </c>
      <c r="P13">
        <v>152.765610009699</v>
      </c>
      <c r="Q13">
        <v>256.19398583538202</v>
      </c>
      <c r="R13">
        <v>284.08022337934</v>
      </c>
      <c r="S13">
        <v>109.154249735316</v>
      </c>
      <c r="T13" s="5">
        <f t="shared" si="2"/>
        <v>948.88233983119903</v>
      </c>
      <c r="U13" s="2"/>
      <c r="Z13" s="5"/>
      <c r="AA13">
        <v>491.70260806782801</v>
      </c>
      <c r="AB13">
        <v>101.899754425401</v>
      </c>
      <c r="AC13">
        <v>99.142320028168697</v>
      </c>
      <c r="AD13">
        <v>192.170579406234</v>
      </c>
      <c r="AE13">
        <v>79.630931759649698</v>
      </c>
      <c r="AF13" s="5">
        <f t="shared" si="3"/>
        <v>964.5461936872814</v>
      </c>
      <c r="AJ13">
        <v>2.2259191989898599</v>
      </c>
      <c r="AK13">
        <v>1.7715995788574199</v>
      </c>
      <c r="AL13">
        <v>1.82599353790283</v>
      </c>
      <c r="AM13">
        <v>5.3223031520843502</v>
      </c>
      <c r="AN13">
        <v>0.82014923095703096</v>
      </c>
      <c r="AO13" s="5">
        <f t="shared" si="4"/>
        <v>11.96596469879149</v>
      </c>
      <c r="AP13" s="2">
        <v>2.26439931392669</v>
      </c>
      <c r="AQ13">
        <v>1.73920748233795</v>
      </c>
      <c r="AR13">
        <v>2.95509502887725</v>
      </c>
      <c r="AS13">
        <v>4.9817697048187197</v>
      </c>
      <c r="AT13">
        <v>0.51254746913909899</v>
      </c>
      <c r="AU13" s="3">
        <f t="shared" si="5"/>
        <v>12.453018999099708</v>
      </c>
      <c r="AV13">
        <v>1.4658962965011499</v>
      </c>
      <c r="AW13">
        <v>2.6705322504043498</v>
      </c>
      <c r="AX13">
        <v>5.6776678323745697</v>
      </c>
      <c r="AY13">
        <v>8.5146042346954296</v>
      </c>
      <c r="AZ13">
        <v>0.96334042549133303</v>
      </c>
      <c r="BA13" s="3">
        <f t="shared" si="6"/>
        <v>19.292041039466831</v>
      </c>
      <c r="BB13">
        <v>15.293718385696399</v>
      </c>
      <c r="BC13">
        <v>1.5643627643585201</v>
      </c>
      <c r="BD13">
        <v>1.3333318233489899</v>
      </c>
      <c r="BE13">
        <v>3.6617330074310299</v>
      </c>
      <c r="BF13">
        <v>0.71352050304412795</v>
      </c>
      <c r="BG13" s="3">
        <f t="shared" si="7"/>
        <v>22.566666483879064</v>
      </c>
    </row>
    <row r="14" spans="1:59" x14ac:dyDescent="0.25">
      <c r="A14" t="s">
        <v>13</v>
      </c>
      <c r="B14" s="2">
        <v>249.329909798448</v>
      </c>
      <c r="C14">
        <v>174.694776205518</v>
      </c>
      <c r="D14">
        <v>206.86607797821301</v>
      </c>
      <c r="E14">
        <v>267.063232355732</v>
      </c>
      <c r="F14">
        <v>165.44333272390901</v>
      </c>
      <c r="G14" s="5">
        <f t="shared" si="0"/>
        <v>1063.3973290618201</v>
      </c>
      <c r="H14" s="2">
        <v>355.25666964872499</v>
      </c>
      <c r="I14">
        <v>169.55286584768399</v>
      </c>
      <c r="J14">
        <v>175.027007071204</v>
      </c>
      <c r="K14">
        <v>271.58371380737401</v>
      </c>
      <c r="L14">
        <v>170.677305023836</v>
      </c>
      <c r="M14" s="3">
        <f t="shared" si="1"/>
        <v>1142.097561398823</v>
      </c>
      <c r="O14">
        <v>153.64448010753401</v>
      </c>
      <c r="P14">
        <v>196.17946604857701</v>
      </c>
      <c r="Q14">
        <v>203.28513804065699</v>
      </c>
      <c r="R14">
        <v>179.94992639992799</v>
      </c>
      <c r="S14">
        <v>170.677305023836</v>
      </c>
      <c r="T14" s="5">
        <f t="shared" si="2"/>
        <v>903.73631562053197</v>
      </c>
      <c r="U14" s="2"/>
      <c r="Z14" s="5"/>
      <c r="AA14">
        <v>87.905050159582004</v>
      </c>
      <c r="AB14">
        <v>60.907324233799102</v>
      </c>
      <c r="AC14">
        <v>679.84648602822404</v>
      </c>
      <c r="AD14">
        <v>139.67918415673901</v>
      </c>
      <c r="AE14">
        <v>100.552932497215</v>
      </c>
      <c r="AF14" s="5">
        <f t="shared" si="3"/>
        <v>1068.890977075559</v>
      </c>
      <c r="AJ14">
        <v>2.7713555335998499</v>
      </c>
      <c r="AK14">
        <v>3.8318087100982599</v>
      </c>
      <c r="AL14">
        <v>5.3064947843551602</v>
      </c>
      <c r="AM14">
        <v>9.6412285327911302</v>
      </c>
      <c r="AN14">
        <v>1.5036875009536701</v>
      </c>
      <c r="AO14" s="5">
        <f t="shared" si="4"/>
        <v>23.054575061798072</v>
      </c>
      <c r="AP14" s="2">
        <v>6.3681014060974102</v>
      </c>
      <c r="AQ14">
        <v>1.6659356117248501</v>
      </c>
      <c r="AR14">
        <v>2.5593135595321601</v>
      </c>
      <c r="AS14">
        <v>4.79603767395019</v>
      </c>
      <c r="AT14">
        <v>2.40033922195434</v>
      </c>
      <c r="AU14" s="3">
        <f t="shared" si="5"/>
        <v>17.789727473258949</v>
      </c>
      <c r="AV14">
        <v>1.6920199394226001</v>
      </c>
      <c r="AW14">
        <v>9.8483822822570808</v>
      </c>
      <c r="AX14">
        <v>7.3467676877975396</v>
      </c>
      <c r="AY14">
        <v>10.2444028615951</v>
      </c>
      <c r="AZ14">
        <v>3.2233829021453801</v>
      </c>
      <c r="BA14" s="3">
        <f t="shared" si="6"/>
        <v>32.354955673217702</v>
      </c>
      <c r="BB14">
        <v>1.34910345077514</v>
      </c>
      <c r="BC14">
        <v>0.902647161483764</v>
      </c>
      <c r="BD14">
        <v>80.395952558517394</v>
      </c>
      <c r="BE14">
        <v>3.93854465484619</v>
      </c>
      <c r="BF14">
        <v>0.71979696750640798</v>
      </c>
      <c r="BG14" s="3">
        <f t="shared" si="7"/>
        <v>87.306044793128891</v>
      </c>
    </row>
    <row r="15" spans="1:59" x14ac:dyDescent="0.25">
      <c r="A15" t="s">
        <v>14</v>
      </c>
      <c r="B15" s="2">
        <v>232.82055388303499</v>
      </c>
      <c r="C15">
        <v>186.34095119252899</v>
      </c>
      <c r="D15">
        <v>200.691366431098</v>
      </c>
      <c r="E15">
        <v>253.990259033325</v>
      </c>
      <c r="F15">
        <v>165.44333272390901</v>
      </c>
      <c r="G15" s="5">
        <f t="shared" si="0"/>
        <v>1039.2864632638959</v>
      </c>
      <c r="H15" s="2">
        <v>248.386676946763</v>
      </c>
      <c r="I15">
        <v>179.98771894786299</v>
      </c>
      <c r="J15">
        <v>169.836294051935</v>
      </c>
      <c r="K15">
        <v>260.23007768031903</v>
      </c>
      <c r="L15">
        <v>168.49066569943801</v>
      </c>
      <c r="M15" s="3">
        <f t="shared" si="1"/>
        <v>1026.931433326318</v>
      </c>
      <c r="O15">
        <v>216.88338867046099</v>
      </c>
      <c r="P15">
        <v>179.98771894786299</v>
      </c>
      <c r="Q15">
        <v>193.72975940217401</v>
      </c>
      <c r="R15">
        <v>156.78085675883401</v>
      </c>
      <c r="S15">
        <v>168.49066569943801</v>
      </c>
      <c r="T15" s="5">
        <f t="shared" si="2"/>
        <v>915.87238947877017</v>
      </c>
      <c r="U15" s="2"/>
      <c r="Z15" s="5"/>
      <c r="AA15">
        <v>504.82487045446999</v>
      </c>
      <c r="AB15">
        <v>104.040816824506</v>
      </c>
      <c r="AC15">
        <v>85.787857685292494</v>
      </c>
      <c r="AD15">
        <v>173.29116952230899</v>
      </c>
      <c r="AE15">
        <v>100.552932497215</v>
      </c>
      <c r="AF15" s="5">
        <f t="shared" si="3"/>
        <v>968.49764698379249</v>
      </c>
      <c r="AJ15">
        <v>2.90157196521759</v>
      </c>
      <c r="AK15">
        <v>10.9308099508285</v>
      </c>
      <c r="AL15">
        <v>8.7688731193542395</v>
      </c>
      <c r="AM15">
        <v>10.4914834737777</v>
      </c>
      <c r="AN15">
        <v>1.9319173574447599</v>
      </c>
      <c r="AO15" s="5">
        <f t="shared" si="4"/>
        <v>35.024655866622787</v>
      </c>
      <c r="AP15" s="2">
        <v>2.2064824104309002</v>
      </c>
      <c r="AQ15">
        <v>7.9181566715240397</v>
      </c>
      <c r="AR15">
        <v>3.1550543308257999</v>
      </c>
      <c r="AS15">
        <v>16.292787027359001</v>
      </c>
      <c r="AT15">
        <v>3.4363976240157998</v>
      </c>
      <c r="AU15" s="3">
        <f t="shared" si="5"/>
        <v>33.008878064155539</v>
      </c>
      <c r="AV15">
        <v>3.9209249734878502</v>
      </c>
      <c r="AW15">
        <v>8.7781111240386895</v>
      </c>
      <c r="AX15">
        <v>7.4126321315765296</v>
      </c>
      <c r="AY15">
        <v>13.288669347762999</v>
      </c>
      <c r="AZ15">
        <v>3.97902522087097</v>
      </c>
      <c r="BA15" s="3">
        <f t="shared" si="6"/>
        <v>37.379362797737038</v>
      </c>
      <c r="BB15">
        <v>81.662354969978296</v>
      </c>
      <c r="BC15">
        <v>1.26570188999176</v>
      </c>
      <c r="BD15">
        <v>1.5814735174179</v>
      </c>
      <c r="BE15">
        <v>4.6525677204131997</v>
      </c>
      <c r="BF15">
        <v>0.71942164897918703</v>
      </c>
      <c r="BG15" s="3">
        <f t="shared" si="7"/>
        <v>89.881519746780356</v>
      </c>
    </row>
    <row r="16" spans="1:59" x14ac:dyDescent="0.25">
      <c r="A16" t="s">
        <v>15</v>
      </c>
      <c r="B16" s="2">
        <v>236.205554831212</v>
      </c>
      <c r="C16">
        <v>151.758552352408</v>
      </c>
      <c r="D16">
        <v>186.03051851177</v>
      </c>
      <c r="E16">
        <v>252.15903012077999</v>
      </c>
      <c r="F16">
        <v>186.95126921689999</v>
      </c>
      <c r="G16" s="5">
        <f t="shared" si="0"/>
        <v>1013.10492503307</v>
      </c>
      <c r="H16" s="2">
        <v>227.55330022553099</v>
      </c>
      <c r="I16">
        <v>151.758552352408</v>
      </c>
      <c r="J16">
        <v>170.90320200033699</v>
      </c>
      <c r="K16">
        <v>255.33792632727699</v>
      </c>
      <c r="L16">
        <v>157.00160565636</v>
      </c>
      <c r="M16" s="3">
        <f t="shared" si="1"/>
        <v>962.55458656191308</v>
      </c>
      <c r="O16">
        <v>209.47544395263799</v>
      </c>
      <c r="P16">
        <v>122.70776287405</v>
      </c>
      <c r="Q16">
        <v>206.07792099715701</v>
      </c>
      <c r="R16">
        <v>274.75256242994101</v>
      </c>
      <c r="S16">
        <v>156.957983357963</v>
      </c>
      <c r="T16" s="5">
        <f t="shared" si="2"/>
        <v>969.971673611749</v>
      </c>
      <c r="U16" s="2"/>
      <c r="Z16" s="5"/>
      <c r="AA16">
        <v>492.38892132448302</v>
      </c>
      <c r="AB16">
        <v>98.040767988325996</v>
      </c>
      <c r="AC16">
        <v>99.142320028168697</v>
      </c>
      <c r="AD16">
        <v>183.674134627255</v>
      </c>
      <c r="AE16">
        <v>79.630931759649698</v>
      </c>
      <c r="AF16" s="5">
        <f t="shared" si="3"/>
        <v>952.87707572788236</v>
      </c>
      <c r="AJ16">
        <v>6.8431163311004601</v>
      </c>
      <c r="AK16">
        <v>5.3742753744125302</v>
      </c>
      <c r="AL16">
        <v>8.58487677574157</v>
      </c>
      <c r="AM16">
        <v>57.709152603149398</v>
      </c>
      <c r="AN16">
        <v>1.7905999898910501</v>
      </c>
      <c r="AO16" s="5">
        <f t="shared" si="4"/>
        <v>80.302021074295013</v>
      </c>
      <c r="AP16" s="2">
        <v>5.2925606727599996</v>
      </c>
      <c r="AQ16">
        <v>5.37200829982757</v>
      </c>
      <c r="AR16">
        <v>3.7663801193237298</v>
      </c>
      <c r="AS16">
        <v>49.691688394546503</v>
      </c>
      <c r="AT16">
        <v>4.5744156122207604</v>
      </c>
      <c r="AU16" s="3">
        <f t="shared" si="5"/>
        <v>68.697053098678566</v>
      </c>
      <c r="AV16">
        <v>9.0470333814620894</v>
      </c>
      <c r="AW16">
        <v>4.8836733579635601</v>
      </c>
      <c r="AX16">
        <v>8.0148722171783398</v>
      </c>
      <c r="AY16">
        <v>48.600102877616798</v>
      </c>
      <c r="AZ16">
        <v>3.5123031139373699</v>
      </c>
      <c r="BA16" s="3">
        <f t="shared" si="6"/>
        <v>74.05798494815815</v>
      </c>
      <c r="BB16">
        <v>194.11956219673101</v>
      </c>
      <c r="BC16">
        <v>3.0090943574905298</v>
      </c>
      <c r="BD16">
        <v>2.3096260786056502</v>
      </c>
      <c r="BE16">
        <v>20.431150579452499</v>
      </c>
      <c r="BF16">
        <v>0.75634913444519003</v>
      </c>
      <c r="BG16" s="3">
        <f t="shared" si="7"/>
        <v>220.62578234672489</v>
      </c>
    </row>
    <row r="17" spans="1:59" x14ac:dyDescent="0.25">
      <c r="A17" t="s">
        <v>16</v>
      </c>
      <c r="B17" s="2">
        <v>289.62720165852699</v>
      </c>
      <c r="C17">
        <v>151.665461901334</v>
      </c>
      <c r="D17">
        <v>188.76325720696599</v>
      </c>
      <c r="E17">
        <v>245.76077253573601</v>
      </c>
      <c r="F17">
        <v>152.961126160129</v>
      </c>
      <c r="G17" s="5">
        <f t="shared" si="0"/>
        <v>1028.7778194626922</v>
      </c>
      <c r="H17" s="2">
        <v>313.13217148424201</v>
      </c>
      <c r="I17">
        <v>153.274802852101</v>
      </c>
      <c r="J17">
        <v>241.67154979377401</v>
      </c>
      <c r="K17">
        <v>186.905239211657</v>
      </c>
      <c r="L17">
        <v>115.566897157905</v>
      </c>
      <c r="M17" s="3">
        <f t="shared" si="1"/>
        <v>1010.550660499679</v>
      </c>
      <c r="O17">
        <v>320.54223093389999</v>
      </c>
      <c r="P17">
        <v>153.274802852101</v>
      </c>
      <c r="Q17">
        <v>201.234408199353</v>
      </c>
      <c r="R17">
        <v>115.796152416106</v>
      </c>
      <c r="S17">
        <v>152.961126160129</v>
      </c>
      <c r="T17" s="5">
        <f t="shared" si="2"/>
        <v>943.80872056158898</v>
      </c>
      <c r="U17" s="2"/>
      <c r="Z17" s="5"/>
      <c r="AA17">
        <v>498.06223022548301</v>
      </c>
      <c r="AB17">
        <v>59.066061884076902</v>
      </c>
      <c r="AC17">
        <v>103.129572973988</v>
      </c>
      <c r="AD17">
        <v>115.796152416106</v>
      </c>
      <c r="AE17">
        <v>88.9533318454842</v>
      </c>
      <c r="AF17" s="5">
        <f t="shared" si="3"/>
        <v>865.0073493451381</v>
      </c>
      <c r="AJ17">
        <v>5.2432768821716298</v>
      </c>
      <c r="AK17">
        <v>3.09267122745513</v>
      </c>
      <c r="AL17">
        <v>2.8958367824554401</v>
      </c>
      <c r="AM17">
        <v>5.2842009305953903</v>
      </c>
      <c r="AN17">
        <v>1.4598773956298801</v>
      </c>
      <c r="AO17" s="5">
        <f t="shared" si="4"/>
        <v>17.97586321830747</v>
      </c>
      <c r="AP17" s="2">
        <v>4.3209599018096903</v>
      </c>
      <c r="AQ17">
        <v>3.8848403692245399</v>
      </c>
      <c r="AR17">
        <v>5.3037979125976502</v>
      </c>
      <c r="AS17">
        <v>4.2083729982376097</v>
      </c>
      <c r="AT17">
        <v>1.0704200029373101</v>
      </c>
      <c r="AU17" s="3">
        <f t="shared" si="5"/>
        <v>18.788391184806802</v>
      </c>
      <c r="AV17">
        <v>8.9130394458770699</v>
      </c>
      <c r="AW17">
        <v>4.8229881286621001</v>
      </c>
      <c r="AX17">
        <v>4.3518471002578698</v>
      </c>
      <c r="AY17">
        <v>3.99607474803924</v>
      </c>
      <c r="AZ17">
        <v>1.9928037405014001</v>
      </c>
      <c r="BA17" s="3">
        <f t="shared" si="6"/>
        <v>24.076753163337681</v>
      </c>
      <c r="BB17">
        <v>33.760848617553698</v>
      </c>
      <c r="BC17">
        <v>1.47776770591735</v>
      </c>
      <c r="BD17">
        <v>1.2676250696182201</v>
      </c>
      <c r="BE17">
        <v>4.2882369995117102</v>
      </c>
      <c r="BF17">
        <v>1.2273930788040099</v>
      </c>
      <c r="BG17" s="3">
        <f t="shared" si="7"/>
        <v>42.021871471404992</v>
      </c>
    </row>
    <row r="18" spans="1:59" x14ac:dyDescent="0.25">
      <c r="A18" t="s">
        <v>17</v>
      </c>
      <c r="B18" s="2">
        <v>274.06888138866702</v>
      </c>
      <c r="C18">
        <v>161.742303400168</v>
      </c>
      <c r="D18">
        <v>219.30846424094901</v>
      </c>
      <c r="E18">
        <v>290.712107680023</v>
      </c>
      <c r="F18">
        <v>129.97527882692901</v>
      </c>
      <c r="G18" s="5">
        <f t="shared" si="0"/>
        <v>1075.8070355367361</v>
      </c>
      <c r="H18" s="2">
        <v>133.592581412154</v>
      </c>
      <c r="I18">
        <v>151.692810330192</v>
      </c>
      <c r="J18">
        <v>255.510506326995</v>
      </c>
      <c r="K18">
        <v>280.96764744164699</v>
      </c>
      <c r="L18">
        <v>71.054083775364404</v>
      </c>
      <c r="M18" s="3">
        <f t="shared" si="1"/>
        <v>892.81762928635248</v>
      </c>
      <c r="O18">
        <v>85.3842548474681</v>
      </c>
      <c r="P18">
        <v>151.692810330192</v>
      </c>
      <c r="Q18">
        <v>266.15681425643697</v>
      </c>
      <c r="R18">
        <v>291.10264427088498</v>
      </c>
      <c r="S18">
        <v>0</v>
      </c>
      <c r="T18" s="5">
        <f t="shared" si="2"/>
        <v>794.33652370498203</v>
      </c>
      <c r="U18" s="2"/>
      <c r="Z18" s="5"/>
      <c r="AA18">
        <v>513.12407449110799</v>
      </c>
      <c r="AB18">
        <v>111.427203584531</v>
      </c>
      <c r="AC18">
        <v>75.465633046055402</v>
      </c>
      <c r="AD18">
        <v>163.35070646687899</v>
      </c>
      <c r="AE18">
        <v>71.054083775364404</v>
      </c>
      <c r="AF18" s="5">
        <f t="shared" si="3"/>
        <v>934.4217013639377</v>
      </c>
      <c r="AJ18">
        <v>3.0056661367416302</v>
      </c>
      <c r="AK18">
        <v>2.4318724155426001</v>
      </c>
      <c r="AL18">
        <v>8.66190054416656</v>
      </c>
      <c r="AM18">
        <v>13.3305119514465</v>
      </c>
      <c r="AN18">
        <v>0.61537797451019205</v>
      </c>
      <c r="AO18" s="5">
        <f t="shared" si="4"/>
        <v>28.045329022407483</v>
      </c>
      <c r="AP18" s="2">
        <v>1.4330073118209801</v>
      </c>
      <c r="AQ18">
        <v>2.5986635446548401</v>
      </c>
      <c r="AR18">
        <v>12.1140716075897</v>
      </c>
      <c r="AS18">
        <v>16.128396844863801</v>
      </c>
      <c r="AT18">
        <v>0.42658348083496</v>
      </c>
      <c r="AU18" s="3">
        <f t="shared" si="5"/>
        <v>32.700722789764278</v>
      </c>
      <c r="AV18">
        <v>1.19397056102752</v>
      </c>
      <c r="AW18">
        <v>3.31848838329315</v>
      </c>
      <c r="AX18">
        <v>17.621762871742199</v>
      </c>
      <c r="AY18">
        <v>18.4446752548217</v>
      </c>
      <c r="AZ18">
        <v>0</v>
      </c>
      <c r="BA18" s="3">
        <f t="shared" si="6"/>
        <v>40.578897070884565</v>
      </c>
      <c r="BB18">
        <v>70.888003396987898</v>
      </c>
      <c r="BC18">
        <v>1.60581009387969</v>
      </c>
      <c r="BD18">
        <v>1.2563723325729299</v>
      </c>
      <c r="BE18">
        <v>3.4565315723419099</v>
      </c>
      <c r="BF18">
        <v>0.74782464504241897</v>
      </c>
      <c r="BG18" s="3">
        <f t="shared" si="7"/>
        <v>77.954542040824848</v>
      </c>
    </row>
    <row r="19" spans="1:59" x14ac:dyDescent="0.25">
      <c r="A19" t="s">
        <v>18</v>
      </c>
      <c r="B19" s="2">
        <v>289.62720165852699</v>
      </c>
      <c r="C19">
        <v>151.45893456499201</v>
      </c>
      <c r="D19">
        <v>188.76325720696599</v>
      </c>
      <c r="E19">
        <v>245.612905951736</v>
      </c>
      <c r="F19">
        <v>152.961126160129</v>
      </c>
      <c r="G19" s="5">
        <f t="shared" si="0"/>
        <v>1028.4234255423501</v>
      </c>
      <c r="H19" s="2">
        <v>238.59251491518901</v>
      </c>
      <c r="I19">
        <v>153.06827551576001</v>
      </c>
      <c r="J19">
        <v>241.723470577923</v>
      </c>
      <c r="K19">
        <v>217.005114020337</v>
      </c>
      <c r="L19">
        <v>115.566897157905</v>
      </c>
      <c r="M19" s="3">
        <f t="shared" si="1"/>
        <v>965.95627218711411</v>
      </c>
      <c r="O19">
        <v>160.36991852797499</v>
      </c>
      <c r="P19">
        <v>153.06827551576001</v>
      </c>
      <c r="Q19">
        <v>217.926779348819</v>
      </c>
      <c r="R19">
        <v>238.070082221349</v>
      </c>
      <c r="S19">
        <v>152.961126160129</v>
      </c>
      <c r="T19" s="5">
        <f t="shared" si="2"/>
        <v>922.39618177403202</v>
      </c>
      <c r="U19" s="2"/>
      <c r="Z19" s="5"/>
      <c r="AA19">
        <v>506.49101120804801</v>
      </c>
      <c r="AB19">
        <v>56.1131222576387</v>
      </c>
      <c r="AC19">
        <v>103.129572973988</v>
      </c>
      <c r="AD19">
        <v>115.64828583210701</v>
      </c>
      <c r="AE19">
        <v>88.9533318454842</v>
      </c>
      <c r="AF19" s="5">
        <f t="shared" si="3"/>
        <v>870.33532411726594</v>
      </c>
      <c r="AJ19">
        <v>5.9452636957168501</v>
      </c>
      <c r="AK19">
        <v>7.0467129230499204</v>
      </c>
      <c r="AL19">
        <v>2.3090878486633302</v>
      </c>
      <c r="AM19">
        <v>10.151226615905699</v>
      </c>
      <c r="AN19">
        <v>1.67858715057373</v>
      </c>
      <c r="AO19" s="5">
        <f t="shared" si="4"/>
        <v>27.130878233909531</v>
      </c>
      <c r="AP19" s="2">
        <v>3.1300533294677702</v>
      </c>
      <c r="AQ19">
        <v>9.7012171506881693</v>
      </c>
      <c r="AR19">
        <v>3.9551511049270598</v>
      </c>
      <c r="AS19">
        <v>11.0763450145721</v>
      </c>
      <c r="AT19">
        <v>1.2469570636749201</v>
      </c>
      <c r="AU19" s="3">
        <f t="shared" si="5"/>
        <v>29.109723663330016</v>
      </c>
      <c r="AV19">
        <v>3.5398623466491701</v>
      </c>
      <c r="AW19">
        <v>11.6653769493103</v>
      </c>
      <c r="AX19">
        <v>5.3505061149597104</v>
      </c>
      <c r="AY19">
        <v>14.311329627037001</v>
      </c>
      <c r="AZ19">
        <v>2.4190349102020199</v>
      </c>
      <c r="BA19" s="3">
        <f t="shared" si="6"/>
        <v>37.286109948158206</v>
      </c>
      <c r="BB19">
        <v>53.572629117965697</v>
      </c>
      <c r="BC19">
        <v>1.6162849664688099</v>
      </c>
      <c r="BD19">
        <v>1.1513885974883999</v>
      </c>
      <c r="BE19">
        <v>6.1725537776947004</v>
      </c>
      <c r="BF19">
        <v>1.27866470813751</v>
      </c>
      <c r="BG19" s="3">
        <f t="shared" si="7"/>
        <v>63.791521167755121</v>
      </c>
    </row>
    <row r="20" spans="1:59" x14ac:dyDescent="0.25">
      <c r="A20" t="s">
        <v>19</v>
      </c>
      <c r="B20" s="2">
        <v>289.389614297013</v>
      </c>
      <c r="C20">
        <v>151.49641379617901</v>
      </c>
      <c r="D20">
        <v>188.76325720696599</v>
      </c>
      <c r="E20">
        <v>243.10049001930099</v>
      </c>
      <c r="F20">
        <v>152.961126160129</v>
      </c>
      <c r="G20" s="5">
        <f t="shared" si="0"/>
        <v>1025.7109014795881</v>
      </c>
      <c r="H20" s="2">
        <v>228.99933861109699</v>
      </c>
      <c r="I20">
        <v>153.10575474694599</v>
      </c>
      <c r="J20">
        <v>245.93264469400401</v>
      </c>
      <c r="K20">
        <v>197.642056920106</v>
      </c>
      <c r="L20">
        <v>107.984927868296</v>
      </c>
      <c r="M20" s="3">
        <f t="shared" si="1"/>
        <v>933.66472284044903</v>
      </c>
      <c r="O20">
        <v>255.03155596785001</v>
      </c>
      <c r="P20">
        <v>153.10575474694599</v>
      </c>
      <c r="Q20">
        <v>201.234408199353</v>
      </c>
      <c r="R20">
        <v>215.15452526107899</v>
      </c>
      <c r="S20">
        <v>152.961126160129</v>
      </c>
      <c r="T20" s="5">
        <f t="shared" si="2"/>
        <v>977.48737033535701</v>
      </c>
      <c r="U20" s="2"/>
      <c r="Z20" s="5"/>
      <c r="AA20">
        <v>506.49101120804801</v>
      </c>
      <c r="AB20">
        <v>59.944074152483999</v>
      </c>
      <c r="AC20">
        <v>101.568543845684</v>
      </c>
      <c r="AD20">
        <v>115.796152416106</v>
      </c>
      <c r="AE20">
        <v>87.551702443373998</v>
      </c>
      <c r="AF20" s="5">
        <f t="shared" si="3"/>
        <v>871.3514840656959</v>
      </c>
      <c r="AJ20">
        <v>6.4270731449127201</v>
      </c>
      <c r="AK20">
        <v>3.9022116899490298</v>
      </c>
      <c r="AL20">
        <v>4.4737627744674597</v>
      </c>
      <c r="AM20">
        <v>8.4258956193923904</v>
      </c>
      <c r="AN20">
        <v>1.9906561851501401</v>
      </c>
      <c r="AO20" s="5">
        <f t="shared" si="4"/>
        <v>25.219599413871737</v>
      </c>
      <c r="AP20" s="2">
        <v>4.7505751848220799</v>
      </c>
      <c r="AQ20">
        <v>5.2053268432617097</v>
      </c>
      <c r="AR20">
        <v>10.8245923757553</v>
      </c>
      <c r="AS20">
        <v>7.3275167942047101</v>
      </c>
      <c r="AT20">
        <v>1.3861005544662399</v>
      </c>
      <c r="AU20" s="3">
        <f t="shared" si="5"/>
        <v>29.494111752510037</v>
      </c>
      <c r="AV20">
        <v>8.0669855117797802</v>
      </c>
      <c r="AW20">
        <v>6.40576047897338</v>
      </c>
      <c r="AX20">
        <v>6.6125413179397503</v>
      </c>
      <c r="AY20">
        <v>10.2791978597641</v>
      </c>
      <c r="AZ20">
        <v>2.6482504129409699</v>
      </c>
      <c r="BA20" s="3">
        <f t="shared" si="6"/>
        <v>34.012735581397983</v>
      </c>
      <c r="BB20">
        <v>82.208974242210303</v>
      </c>
      <c r="BC20">
        <v>1.2686688661575301</v>
      </c>
      <c r="BD20">
        <v>1.2870146274566601</v>
      </c>
      <c r="BE20">
        <v>5.92399685382843</v>
      </c>
      <c r="BF20">
        <v>1.4354963779449399</v>
      </c>
      <c r="BG20" s="3">
        <f t="shared" si="7"/>
        <v>92.124150967597856</v>
      </c>
    </row>
    <row r="21" spans="1:59" x14ac:dyDescent="0.25">
      <c r="A21" t="s">
        <v>20</v>
      </c>
      <c r="B21" s="2">
        <v>396.42721009246401</v>
      </c>
      <c r="C21">
        <v>423.584593926129</v>
      </c>
      <c r="D21">
        <v>180.35277270965801</v>
      </c>
      <c r="E21">
        <v>508.84874049175397</v>
      </c>
      <c r="F21">
        <v>191.76215190203999</v>
      </c>
      <c r="G21" s="5">
        <f t="shared" si="0"/>
        <v>1700.9754691220448</v>
      </c>
      <c r="H21">
        <v>521.48600491852301</v>
      </c>
      <c r="I21">
        <v>424.12869370375898</v>
      </c>
      <c r="J21">
        <v>0</v>
      </c>
      <c r="K21">
        <v>503.285375280305</v>
      </c>
      <c r="L21">
        <v>138.818193341615</v>
      </c>
      <c r="M21" s="3">
        <f t="shared" si="1"/>
        <v>1587.718267244202</v>
      </c>
      <c r="O21">
        <v>497.07085817535801</v>
      </c>
      <c r="P21">
        <v>376.48531900660902</v>
      </c>
      <c r="Q21">
        <v>0</v>
      </c>
      <c r="R21">
        <v>606.42121228865994</v>
      </c>
      <c r="S21">
        <v>111.91738995370299</v>
      </c>
      <c r="T21" s="5">
        <f t="shared" si="2"/>
        <v>1591.89477942433</v>
      </c>
      <c r="U21" s="2"/>
      <c r="Z21" s="5"/>
      <c r="AA21">
        <v>545.30721357334596</v>
      </c>
      <c r="AB21">
        <v>194.303040837769</v>
      </c>
      <c r="AC21">
        <v>0</v>
      </c>
      <c r="AD21">
        <v>508.47034964301997</v>
      </c>
      <c r="AE21">
        <v>646.11402740840401</v>
      </c>
      <c r="AF21" s="5">
        <f t="shared" si="3"/>
        <v>1894.1946314625388</v>
      </c>
      <c r="AJ21">
        <v>2.9349014997482299</v>
      </c>
      <c r="AK21">
        <v>2.1355027198791499</v>
      </c>
      <c r="AL21">
        <v>0.65151202678680398</v>
      </c>
      <c r="AM21">
        <v>6.5601197004318204</v>
      </c>
      <c r="AN21">
        <v>1.2135075092315599</v>
      </c>
      <c r="AO21" s="5">
        <f t="shared" si="4"/>
        <v>13.495543456077565</v>
      </c>
      <c r="AP21">
        <v>5.80400855541229</v>
      </c>
      <c r="AQ21">
        <v>3.7419264793395901</v>
      </c>
      <c r="AR21">
        <v>0</v>
      </c>
      <c r="AS21">
        <v>11.036450648307801</v>
      </c>
      <c r="AT21">
        <v>1.5042830944061201</v>
      </c>
      <c r="AU21" s="3">
        <f t="shared" si="5"/>
        <v>22.0866687774658</v>
      </c>
      <c r="AV21">
        <v>7.5325182914733801</v>
      </c>
      <c r="AW21">
        <v>3.3453408718109099</v>
      </c>
      <c r="AX21">
        <v>0</v>
      </c>
      <c r="AY21">
        <v>15.1889185667037</v>
      </c>
      <c r="AZ21">
        <v>1.42480370998382</v>
      </c>
      <c r="BA21" s="3">
        <f t="shared" si="6"/>
        <v>27.49158143997181</v>
      </c>
      <c r="BB21">
        <v>6.5189997196197504</v>
      </c>
      <c r="BC21">
        <v>1.8632791042327801</v>
      </c>
      <c r="BD21">
        <v>0</v>
      </c>
      <c r="BE21">
        <v>8.4559041976928704</v>
      </c>
      <c r="BF21">
        <v>4.7766145706176699</v>
      </c>
      <c r="BG21" s="3">
        <f t="shared" si="7"/>
        <v>21.614797592163072</v>
      </c>
    </row>
    <row r="22" spans="1:59" x14ac:dyDescent="0.25">
      <c r="A22" t="s">
        <v>21</v>
      </c>
      <c r="B22" s="2">
        <v>486.06159273742702</v>
      </c>
      <c r="C22">
        <v>346.69740293388298</v>
      </c>
      <c r="D22">
        <v>189.202488239628</v>
      </c>
      <c r="E22">
        <v>418.05146528813998</v>
      </c>
      <c r="F22">
        <v>200.260347301943</v>
      </c>
      <c r="G22" s="5">
        <f t="shared" si="0"/>
        <v>1640.2732965010209</v>
      </c>
      <c r="H22">
        <v>375.39494270252101</v>
      </c>
      <c r="I22">
        <v>309.71901524984497</v>
      </c>
      <c r="J22">
        <v>162.69912452858301</v>
      </c>
      <c r="K22">
        <v>412.128115840411</v>
      </c>
      <c r="L22">
        <v>267.71425545718802</v>
      </c>
      <c r="M22" s="3">
        <f t="shared" si="1"/>
        <v>1527.6554537785482</v>
      </c>
      <c r="O22">
        <v>224.54501652486999</v>
      </c>
      <c r="P22">
        <v>470.94700717724402</v>
      </c>
      <c r="Q22">
        <v>84.079557551686094</v>
      </c>
      <c r="R22">
        <v>463.846772913194</v>
      </c>
      <c r="S22">
        <v>246.795229012514</v>
      </c>
      <c r="T22" s="5">
        <f t="shared" si="2"/>
        <v>1490.2135831795081</v>
      </c>
      <c r="U22" s="2"/>
      <c r="Z22" s="5"/>
      <c r="AA22">
        <v>202.06999532081201</v>
      </c>
      <c r="AB22">
        <v>1135.4138478258101</v>
      </c>
      <c r="AC22">
        <v>54.286503810670403</v>
      </c>
      <c r="AD22">
        <v>340.02378268858803</v>
      </c>
      <c r="AE22">
        <v>77.912360725293098</v>
      </c>
      <c r="AF22" s="5">
        <f t="shared" si="3"/>
        <v>1809.7064903711737</v>
      </c>
      <c r="AJ22">
        <v>4.1318722248077302</v>
      </c>
      <c r="AK22">
        <v>2.8326180934905998</v>
      </c>
      <c r="AL22">
        <v>0.82809989452361998</v>
      </c>
      <c r="AM22">
        <v>9.8801333189010592</v>
      </c>
      <c r="AN22">
        <v>1.3720111846923799</v>
      </c>
      <c r="AO22" s="5">
        <f t="shared" si="4"/>
        <v>19.044734716415388</v>
      </c>
      <c r="AP22">
        <v>4.5866687297821001</v>
      </c>
      <c r="AQ22">
        <v>3.2724916219711302</v>
      </c>
      <c r="AR22">
        <v>1.1240689277648901</v>
      </c>
      <c r="AS22">
        <v>12.645037913322399</v>
      </c>
      <c r="AT22">
        <v>2.9356721162796</v>
      </c>
      <c r="AU22" s="3">
        <f t="shared" si="5"/>
        <v>24.563939309120119</v>
      </c>
      <c r="AV22">
        <v>3.0627765417099</v>
      </c>
      <c r="AW22">
        <v>5.1051486730575499</v>
      </c>
      <c r="AX22">
        <v>0.74704678058624197</v>
      </c>
      <c r="AY22">
        <v>16.620804500579801</v>
      </c>
      <c r="AZ22">
        <v>2.3246176481246899</v>
      </c>
      <c r="BA22" s="3">
        <f t="shared" si="6"/>
        <v>27.860394144058183</v>
      </c>
      <c r="BB22">
        <v>3.1967288970947201</v>
      </c>
      <c r="BC22">
        <v>16.613186144828699</v>
      </c>
      <c r="BD22">
        <v>0.58551673889160105</v>
      </c>
      <c r="BE22">
        <v>12.6407446861267</v>
      </c>
      <c r="BF22">
        <v>0.99308023452758698</v>
      </c>
      <c r="BG22" s="3">
        <f t="shared" si="7"/>
        <v>34.029256701469308</v>
      </c>
    </row>
    <row r="23" spans="1:59" x14ac:dyDescent="0.25">
      <c r="A23" t="s">
        <v>22</v>
      </c>
      <c r="B23" s="2">
        <v>498.36462739012501</v>
      </c>
      <c r="C23">
        <v>214.05845199915399</v>
      </c>
      <c r="D23">
        <v>132.01879948138401</v>
      </c>
      <c r="E23">
        <v>452.65660684232199</v>
      </c>
      <c r="F23">
        <v>159.88178012719899</v>
      </c>
      <c r="G23" s="5">
        <f t="shared" si="0"/>
        <v>1456.9802658401838</v>
      </c>
      <c r="H23">
        <v>378.92126379166803</v>
      </c>
      <c r="I23">
        <v>324.43347217154502</v>
      </c>
      <c r="J23">
        <v>107.03654188422701</v>
      </c>
      <c r="K23">
        <v>405.65952689431998</v>
      </c>
      <c r="L23">
        <v>149.532306694402</v>
      </c>
      <c r="M23" s="3">
        <f t="shared" si="1"/>
        <v>1365.583111436162</v>
      </c>
      <c r="O23">
        <v>337.62530967915302</v>
      </c>
      <c r="P23">
        <v>305.56920110901302</v>
      </c>
      <c r="Q23">
        <v>132.01879948138401</v>
      </c>
      <c r="R23">
        <v>425.56223326650399</v>
      </c>
      <c r="S23">
        <v>149.532306694402</v>
      </c>
      <c r="T23" s="5">
        <f t="shared" si="2"/>
        <v>1350.3078502304561</v>
      </c>
      <c r="U23" s="2"/>
      <c r="Z23" s="5"/>
      <c r="AA23">
        <v>237.53862304939699</v>
      </c>
      <c r="AB23">
        <v>138.55278096388599</v>
      </c>
      <c r="AC23">
        <v>66.624168797297401</v>
      </c>
      <c r="AD23">
        <v>778.03171946210102</v>
      </c>
      <c r="AE23">
        <v>159.88178012719899</v>
      </c>
      <c r="AF23" s="5">
        <f t="shared" si="3"/>
        <v>1380.6290723998802</v>
      </c>
      <c r="AJ23">
        <v>5.7409743785858103</v>
      </c>
      <c r="AK23">
        <v>1.5638777017593299</v>
      </c>
      <c r="AL23">
        <v>0.67871029376983605</v>
      </c>
      <c r="AM23">
        <v>9.2502090692520103</v>
      </c>
      <c r="AN23">
        <v>1.0302213430404601</v>
      </c>
      <c r="AO23" s="5">
        <f t="shared" si="4"/>
        <v>18.263992786407446</v>
      </c>
      <c r="AP23">
        <v>8.3454891920089693</v>
      </c>
      <c r="AQ23">
        <v>4.1460428953170698</v>
      </c>
      <c r="AR23">
        <v>0.96125626564025801</v>
      </c>
      <c r="AS23">
        <v>13.9615181207656</v>
      </c>
      <c r="AT23">
        <v>1.29837589263916</v>
      </c>
      <c r="AU23" s="3">
        <f t="shared" si="5"/>
        <v>28.712682366371059</v>
      </c>
      <c r="AV23">
        <v>4.8481833457946699</v>
      </c>
      <c r="AW23">
        <v>3.8817218303680399</v>
      </c>
      <c r="AX23">
        <v>1.16486191749572</v>
      </c>
      <c r="AY23">
        <v>16.402645373344399</v>
      </c>
      <c r="AZ23">
        <v>1.3323879003524699</v>
      </c>
      <c r="BA23" s="3">
        <f t="shared" si="6"/>
        <v>27.629800367355298</v>
      </c>
      <c r="BB23">
        <v>3.6869180917739799</v>
      </c>
      <c r="BC23">
        <v>1.5055562019348101</v>
      </c>
      <c r="BD23">
        <v>0.75029668807983396</v>
      </c>
      <c r="BE23">
        <v>32.389753556251499</v>
      </c>
      <c r="BF23">
        <v>1.6552458286285401</v>
      </c>
      <c r="BG23" s="3">
        <f t="shared" si="7"/>
        <v>39.987770366668656</v>
      </c>
    </row>
    <row r="24" spans="1:59" x14ac:dyDescent="0.25">
      <c r="A24" t="s">
        <v>23</v>
      </c>
      <c r="B24" s="2">
        <v>230.80622383749801</v>
      </c>
      <c r="C24">
        <v>207.71724214468</v>
      </c>
      <c r="D24">
        <v>135.17352426521299</v>
      </c>
      <c r="E24">
        <v>384.59548865623202</v>
      </c>
      <c r="F24">
        <v>141.08291295545001</v>
      </c>
      <c r="G24" s="5">
        <f t="shared" si="0"/>
        <v>1099.375391859073</v>
      </c>
      <c r="H24">
        <v>156.935754278324</v>
      </c>
      <c r="I24">
        <v>256.32313418170497</v>
      </c>
      <c r="J24">
        <v>110.215753225741</v>
      </c>
      <c r="K24">
        <v>395.535195627755</v>
      </c>
      <c r="L24">
        <v>135.32683348555699</v>
      </c>
      <c r="M24" s="3">
        <f t="shared" si="1"/>
        <v>1054.336670799082</v>
      </c>
      <c r="O24">
        <v>151.21874028225801</v>
      </c>
      <c r="P24">
        <v>255.918500815751</v>
      </c>
      <c r="Q24">
        <v>110.215753225741</v>
      </c>
      <c r="R24">
        <v>398.09833671022602</v>
      </c>
      <c r="S24">
        <v>136.12784014020099</v>
      </c>
      <c r="T24" s="5">
        <f t="shared" si="2"/>
        <v>1051.579171174177</v>
      </c>
      <c r="U24" s="2"/>
      <c r="Z24" s="5"/>
      <c r="AA24">
        <v>673.59378785821195</v>
      </c>
      <c r="AB24">
        <v>91.608527529882195</v>
      </c>
      <c r="AC24">
        <v>0</v>
      </c>
      <c r="AD24">
        <v>244.830603209766</v>
      </c>
      <c r="AE24">
        <v>110.174827093068</v>
      </c>
      <c r="AF24" s="5">
        <f t="shared" si="3"/>
        <v>1120.207745690928</v>
      </c>
      <c r="AJ24">
        <v>3.05693461894989</v>
      </c>
      <c r="AK24">
        <v>2.95408363342285</v>
      </c>
      <c r="AL24">
        <v>1.1753356933593699</v>
      </c>
      <c r="AM24">
        <v>19.0192404985427</v>
      </c>
      <c r="AN24">
        <v>0.93694181442260704</v>
      </c>
      <c r="AO24" s="5">
        <f t="shared" si="4"/>
        <v>27.142536258697415</v>
      </c>
      <c r="AP24">
        <v>3.9507281780242902</v>
      </c>
      <c r="AQ24">
        <v>4.7469831466674801</v>
      </c>
      <c r="AR24">
        <v>1.3161084175109801</v>
      </c>
      <c r="AS24">
        <v>23.078733515739401</v>
      </c>
      <c r="AT24">
        <v>1.54419405460357</v>
      </c>
      <c r="AU24" s="3">
        <f t="shared" si="5"/>
        <v>34.636747312545722</v>
      </c>
      <c r="AV24">
        <v>3.3029549598693801</v>
      </c>
      <c r="AW24">
        <v>5.1244347572326596</v>
      </c>
      <c r="AX24">
        <v>1.4170389175414999</v>
      </c>
      <c r="AY24">
        <v>25.874771523475601</v>
      </c>
      <c r="AZ24">
        <v>1.5778000593185399</v>
      </c>
      <c r="BA24" s="3">
        <f t="shared" si="6"/>
        <v>37.297000217437684</v>
      </c>
      <c r="BB24">
        <v>28.148684716224601</v>
      </c>
      <c r="BC24">
        <v>1.0897912979125901</v>
      </c>
      <c r="BD24">
        <v>0</v>
      </c>
      <c r="BE24">
        <v>9.5545929193496697</v>
      </c>
      <c r="BF24">
        <v>1.2025006055831899</v>
      </c>
      <c r="BG24" s="3">
        <f t="shared" si="7"/>
        <v>39.995569539070054</v>
      </c>
    </row>
    <row r="25" spans="1:59" x14ac:dyDescent="0.25">
      <c r="A25" t="s">
        <v>24</v>
      </c>
      <c r="B25" s="2">
        <v>430.85093028183599</v>
      </c>
      <c r="C25">
        <v>234.45178733460301</v>
      </c>
      <c r="D25">
        <v>153.874368515946</v>
      </c>
      <c r="E25">
        <v>400.09754542303102</v>
      </c>
      <c r="F25">
        <v>120.938932749099</v>
      </c>
      <c r="G25" s="5">
        <f t="shared" si="0"/>
        <v>1340.2135643045149</v>
      </c>
      <c r="H25">
        <v>457.54450692061999</v>
      </c>
      <c r="I25">
        <v>288.707743793936</v>
      </c>
      <c r="J25">
        <v>77.896209248496902</v>
      </c>
      <c r="K25">
        <v>402.99591549689501</v>
      </c>
      <c r="L25">
        <v>97.211201382527307</v>
      </c>
      <c r="M25" s="3">
        <f t="shared" si="1"/>
        <v>1324.3555768424753</v>
      </c>
      <c r="O25">
        <v>529.96924789035199</v>
      </c>
      <c r="P25">
        <v>223.93315853523299</v>
      </c>
      <c r="Q25">
        <v>77.896209248496902</v>
      </c>
      <c r="R25">
        <v>435.77429389605902</v>
      </c>
      <c r="S25">
        <v>97.211201382527307</v>
      </c>
      <c r="T25" s="5">
        <f t="shared" si="2"/>
        <v>1364.7841109526682</v>
      </c>
      <c r="U25" s="2"/>
      <c r="Z25" s="5"/>
      <c r="AA25">
        <v>484.97242196329103</v>
      </c>
      <c r="AB25">
        <v>138.42945270205399</v>
      </c>
      <c r="AC25">
        <v>26.3058928759318</v>
      </c>
      <c r="AD25">
        <v>759.63507380701799</v>
      </c>
      <c r="AE25">
        <v>97.211201382527307</v>
      </c>
      <c r="AF25" s="5">
        <f t="shared" si="3"/>
        <v>1506.5540427308222</v>
      </c>
      <c r="AJ25">
        <v>4.5017739057540798</v>
      </c>
      <c r="AK25">
        <v>1.5992092370986899</v>
      </c>
      <c r="AL25">
        <v>0.79896001815795903</v>
      </c>
      <c r="AM25">
        <v>7.1361188411712604</v>
      </c>
      <c r="AN25">
        <v>0.69160411357879603</v>
      </c>
      <c r="AO25" s="5">
        <f t="shared" si="4"/>
        <v>14.727666115760785</v>
      </c>
      <c r="AP25">
        <v>5.6123781919479301</v>
      </c>
      <c r="AQ25">
        <v>2.9085940361022899</v>
      </c>
      <c r="AR25">
        <v>0.92688302993774396</v>
      </c>
      <c r="AS25">
        <v>14.960692572593601</v>
      </c>
      <c r="AT25">
        <v>0.905289030075073</v>
      </c>
      <c r="AU25" s="3">
        <f t="shared" si="5"/>
        <v>25.31383686065664</v>
      </c>
      <c r="AV25">
        <v>6.8647956371307304</v>
      </c>
      <c r="AW25">
        <v>2.1235241651535</v>
      </c>
      <c r="AX25">
        <v>0.86424350738525302</v>
      </c>
      <c r="AY25">
        <v>11.9583951473236</v>
      </c>
      <c r="AZ25">
        <v>0.88325130939483598</v>
      </c>
      <c r="BA25" s="3">
        <f t="shared" si="6"/>
        <v>22.694209766387921</v>
      </c>
      <c r="BB25">
        <v>8.6522802829742407</v>
      </c>
      <c r="BC25">
        <v>2.00040874481201</v>
      </c>
      <c r="BD25">
        <v>0.70835547447204505</v>
      </c>
      <c r="BE25">
        <v>29.447826337814298</v>
      </c>
      <c r="BF25">
        <v>1.19132549762725</v>
      </c>
      <c r="BG25" s="3">
        <f t="shared" si="7"/>
        <v>42.00019633769984</v>
      </c>
    </row>
    <row r="26" spans="1:59" x14ac:dyDescent="0.25">
      <c r="A26" t="s">
        <v>25</v>
      </c>
      <c r="B26" s="2">
        <v>305.93952909579798</v>
      </c>
      <c r="C26">
        <v>300.44290095690701</v>
      </c>
      <c r="D26">
        <v>79.578258640653104</v>
      </c>
      <c r="E26">
        <v>411.50493097258698</v>
      </c>
      <c r="F26">
        <v>199.04036375376299</v>
      </c>
      <c r="G26" s="5">
        <f t="shared" si="0"/>
        <v>1296.5059834197079</v>
      </c>
      <c r="H26">
        <v>254.265290287076</v>
      </c>
      <c r="I26">
        <v>447.54186112876403</v>
      </c>
      <c r="J26">
        <v>57.717229524138297</v>
      </c>
      <c r="K26">
        <v>377.02901320674403</v>
      </c>
      <c r="L26">
        <v>192.738990361568</v>
      </c>
      <c r="M26" s="11">
        <f t="shared" si="1"/>
        <v>1329.2923845082905</v>
      </c>
      <c r="O26">
        <v>217.66307011162499</v>
      </c>
      <c r="P26">
        <v>351.45348412165799</v>
      </c>
      <c r="Q26">
        <v>79.578258640653104</v>
      </c>
      <c r="R26">
        <v>376.58812655649803</v>
      </c>
      <c r="S26">
        <v>211.766344279549</v>
      </c>
      <c r="T26" s="5">
        <f t="shared" si="2"/>
        <v>1237.049283709983</v>
      </c>
      <c r="U26" s="2"/>
      <c r="Z26" s="5"/>
      <c r="AA26">
        <v>606.20265318355803</v>
      </c>
      <c r="AB26">
        <v>166.37329922137499</v>
      </c>
      <c r="AC26">
        <v>68.536601015313906</v>
      </c>
      <c r="AD26">
        <v>344.37705944385698</v>
      </c>
      <c r="AE26">
        <v>356.57973687834698</v>
      </c>
      <c r="AF26" s="5">
        <f t="shared" si="3"/>
        <v>1542.0693497424509</v>
      </c>
      <c r="AJ26">
        <v>2.9975915193557698</v>
      </c>
      <c r="AK26">
        <v>1.9138074874877899</v>
      </c>
      <c r="AL26">
        <v>0.55721664428710904</v>
      </c>
      <c r="AM26">
        <v>10.961436963081301</v>
      </c>
      <c r="AN26">
        <v>1.38931014537811</v>
      </c>
      <c r="AO26" s="5">
        <f t="shared" si="4"/>
        <v>17.819362759590081</v>
      </c>
      <c r="AP26">
        <v>4.4678679466247502</v>
      </c>
      <c r="AQ26">
        <v>4.8425810813903798</v>
      </c>
      <c r="AR26">
        <v>0.52582972049713095</v>
      </c>
      <c r="AS26">
        <v>11.202853560447601</v>
      </c>
      <c r="AT26">
        <v>1.7851018667220999</v>
      </c>
      <c r="AU26" s="3">
        <f t="shared" si="5"/>
        <v>22.824234175681962</v>
      </c>
      <c r="AV26">
        <v>3.70231680870056</v>
      </c>
      <c r="AW26">
        <v>3.7225170850753702</v>
      </c>
      <c r="AX26">
        <v>0.88684623241424498</v>
      </c>
      <c r="AY26">
        <v>12.2150128126144</v>
      </c>
      <c r="AZ26">
        <v>2.0292124271392802</v>
      </c>
      <c r="BA26" s="3">
        <f t="shared" si="6"/>
        <v>22.555905365943858</v>
      </c>
      <c r="BB26">
        <v>12.8705088853836</v>
      </c>
      <c r="BC26">
        <v>1.40916919708251</v>
      </c>
      <c r="BD26">
        <v>0.75229942798614502</v>
      </c>
      <c r="BE26">
        <v>17.139928650856</v>
      </c>
      <c r="BF26">
        <v>2.4050804615020702</v>
      </c>
      <c r="BG26" s="3">
        <f t="shared" si="7"/>
        <v>34.576986622810324</v>
      </c>
    </row>
    <row r="27" spans="1:59" x14ac:dyDescent="0.25">
      <c r="A27" t="s">
        <v>26</v>
      </c>
      <c r="B27" s="2">
        <v>324.73671905238001</v>
      </c>
      <c r="C27">
        <v>248.99699321835999</v>
      </c>
      <c r="D27">
        <v>159.81586031360001</v>
      </c>
      <c r="E27">
        <v>453.816942132843</v>
      </c>
      <c r="F27">
        <v>321.33869910713599</v>
      </c>
      <c r="G27" s="5">
        <f t="shared" si="0"/>
        <v>1508.7052138243189</v>
      </c>
      <c r="H27">
        <v>336.779473386002</v>
      </c>
      <c r="I27">
        <v>259.779478177003</v>
      </c>
      <c r="J27">
        <v>159.81586031360001</v>
      </c>
      <c r="K27">
        <v>482.25950315479002</v>
      </c>
      <c r="L27">
        <v>262.72606222791097</v>
      </c>
      <c r="M27" s="3">
        <f t="shared" si="1"/>
        <v>1501.360377259306</v>
      </c>
      <c r="O27">
        <v>472.11415108231603</v>
      </c>
      <c r="P27">
        <v>310.424429199462</v>
      </c>
      <c r="Q27">
        <v>129.07996755719799</v>
      </c>
      <c r="R27">
        <v>482.25950315479002</v>
      </c>
      <c r="S27">
        <v>172.65289634122999</v>
      </c>
      <c r="T27" s="5">
        <f t="shared" si="2"/>
        <v>1566.530947334996</v>
      </c>
      <c r="U27" s="2"/>
      <c r="Z27" s="5"/>
      <c r="AA27">
        <v>192.56136491093</v>
      </c>
      <c r="AB27">
        <v>661.63014916865598</v>
      </c>
      <c r="AC27">
        <v>129.07996755719799</v>
      </c>
      <c r="AD27">
        <v>578.74544635651898</v>
      </c>
      <c r="AE27">
        <v>172.65289634122999</v>
      </c>
      <c r="AF27" s="5">
        <f t="shared" si="3"/>
        <v>1734.6698243345329</v>
      </c>
      <c r="AJ27">
        <v>3.3689642667770299</v>
      </c>
      <c r="AK27">
        <v>3.2260609149932802</v>
      </c>
      <c r="AL27">
        <v>1.9054803848266599</v>
      </c>
      <c r="AM27">
        <v>6.8724974393844596</v>
      </c>
      <c r="AN27">
        <v>3.4321301698684601</v>
      </c>
      <c r="AO27" s="5">
        <f t="shared" si="4"/>
        <v>18.805133175849893</v>
      </c>
      <c r="AP27" s="2">
        <v>8.5623689174652107</v>
      </c>
      <c r="AQ27">
        <v>8.0685289382934506</v>
      </c>
      <c r="AR27">
        <v>4.4155152320861797</v>
      </c>
      <c r="AS27">
        <v>16.9563790559768</v>
      </c>
      <c r="AT27">
        <v>7.0633869171142498</v>
      </c>
      <c r="AU27" s="3">
        <f t="shared" si="5"/>
        <v>45.066179060935887</v>
      </c>
      <c r="AV27">
        <v>3.8941579580307</v>
      </c>
      <c r="AW27">
        <v>3.3539478778839098</v>
      </c>
      <c r="AX27">
        <v>1.49993774890899</v>
      </c>
      <c r="AY27">
        <v>6.5293100833892801</v>
      </c>
      <c r="AZ27">
        <v>2.1966427564620901</v>
      </c>
      <c r="BA27" s="3">
        <f t="shared" si="6"/>
        <v>17.473996424674969</v>
      </c>
      <c r="BB27">
        <v>1.7765083074569701</v>
      </c>
      <c r="BC27">
        <v>6.0434577226638702</v>
      </c>
      <c r="BD27">
        <v>1.49577686786651</v>
      </c>
      <c r="BE27">
        <v>6.1765572071075399</v>
      </c>
      <c r="BF27">
        <v>2.2551275730132998</v>
      </c>
      <c r="BG27" s="3">
        <f t="shared" si="7"/>
        <v>17.747427678108192</v>
      </c>
    </row>
    <row r="28" spans="1:59" x14ac:dyDescent="0.25">
      <c r="A28" t="s">
        <v>27</v>
      </c>
      <c r="B28" s="2">
        <v>347.95036789878998</v>
      </c>
      <c r="C28">
        <v>229.31724369719899</v>
      </c>
      <c r="D28">
        <v>100.98528297686499</v>
      </c>
      <c r="E28">
        <v>488.826712051843</v>
      </c>
      <c r="F28">
        <v>259.03601938656698</v>
      </c>
      <c r="G28" s="5">
        <f t="shared" si="0"/>
        <v>1426.1156260112639</v>
      </c>
      <c r="H28">
        <v>229.26956547669701</v>
      </c>
      <c r="I28">
        <v>281.87867490009103</v>
      </c>
      <c r="J28">
        <v>80.454096472162306</v>
      </c>
      <c r="K28">
        <v>630.99618656341602</v>
      </c>
      <c r="L28">
        <v>259.03601938656698</v>
      </c>
      <c r="M28" s="3">
        <f t="shared" si="1"/>
        <v>1481.6345427989334</v>
      </c>
      <c r="O28">
        <v>294.07440697700201</v>
      </c>
      <c r="P28">
        <v>288.90678205397398</v>
      </c>
      <c r="Q28">
        <v>80.454096472162306</v>
      </c>
      <c r="R28">
        <v>595.60347446212199</v>
      </c>
      <c r="S28">
        <v>203.78145265830599</v>
      </c>
      <c r="T28" s="5">
        <f t="shared" si="2"/>
        <v>1462.8202126235665</v>
      </c>
      <c r="U28" s="2"/>
      <c r="Z28" s="5"/>
      <c r="AA28">
        <v>576.56926207675394</v>
      </c>
      <c r="AB28">
        <v>126.320847612446</v>
      </c>
      <c r="AC28">
        <v>100.98528297686499</v>
      </c>
      <c r="AD28">
        <v>438.34600846515502</v>
      </c>
      <c r="AE28">
        <v>218.81405651266999</v>
      </c>
      <c r="AF28" s="5">
        <f t="shared" si="3"/>
        <v>1461.0354576438899</v>
      </c>
      <c r="AJ28">
        <v>4.35925903320312</v>
      </c>
      <c r="AK28">
        <v>3.2255076885223302</v>
      </c>
      <c r="AL28">
        <v>1.5770210981368999</v>
      </c>
      <c r="AM28">
        <v>8.8425183057784995</v>
      </c>
      <c r="AN28">
        <v>3.2026550292968698</v>
      </c>
      <c r="AO28" s="5">
        <f t="shared" si="4"/>
        <v>21.206961154937723</v>
      </c>
      <c r="AP28" s="2">
        <v>9.8331169366836502</v>
      </c>
      <c r="AQ28">
        <v>8.6710576295852597</v>
      </c>
      <c r="AR28">
        <v>3.1665083646774201</v>
      </c>
      <c r="AS28">
        <v>29.513715267181301</v>
      </c>
      <c r="AT28">
        <v>8.08989369869232</v>
      </c>
      <c r="AU28" s="3">
        <f t="shared" si="5"/>
        <v>59.274291896819946</v>
      </c>
      <c r="AV28">
        <v>4.2762972354888902</v>
      </c>
      <c r="AW28">
        <v>4.4017995357513398</v>
      </c>
      <c r="AX28">
        <v>1.2856003761291499</v>
      </c>
      <c r="AY28">
        <v>9.1513214588165201</v>
      </c>
      <c r="AZ28">
        <v>2.2644166707992501</v>
      </c>
      <c r="BA28" s="3">
        <f t="shared" si="6"/>
        <v>21.379435276985149</v>
      </c>
      <c r="BB28">
        <v>6.2965640306472697</v>
      </c>
      <c r="BC28">
        <v>2.1090277433395301</v>
      </c>
      <c r="BD28">
        <v>1.43247792720794</v>
      </c>
      <c r="BE28">
        <v>7.4326357364654498</v>
      </c>
      <c r="BF28">
        <v>2.57984325885772</v>
      </c>
      <c r="BG28" s="3">
        <f t="shared" si="7"/>
        <v>19.850548696517912</v>
      </c>
    </row>
    <row r="29" spans="1:59" x14ac:dyDescent="0.25">
      <c r="A29" t="s">
        <v>28</v>
      </c>
      <c r="B29" s="2">
        <v>263.59357691889397</v>
      </c>
      <c r="C29">
        <v>170.37450442414899</v>
      </c>
      <c r="D29">
        <v>130.76253440487201</v>
      </c>
      <c r="E29">
        <v>456.27559725619801</v>
      </c>
      <c r="F29">
        <v>202.529359976237</v>
      </c>
      <c r="G29" s="5">
        <f t="shared" si="0"/>
        <v>1223.53557298035</v>
      </c>
      <c r="H29">
        <v>290.60561356832</v>
      </c>
      <c r="I29">
        <v>210.55195028742199</v>
      </c>
      <c r="J29">
        <v>133.59044805767999</v>
      </c>
      <c r="K29">
        <v>360.57950965580397</v>
      </c>
      <c r="L29">
        <v>197.16617224718499</v>
      </c>
      <c r="M29" s="3">
        <f t="shared" si="1"/>
        <v>1192.4936938164108</v>
      </c>
      <c r="O29">
        <v>147.89899709411799</v>
      </c>
      <c r="P29">
        <v>210.75722723953299</v>
      </c>
      <c r="Q29">
        <v>194.761671741551</v>
      </c>
      <c r="R29">
        <v>484.95652298017001</v>
      </c>
      <c r="S29">
        <v>217.95908182321901</v>
      </c>
      <c r="T29" s="5">
        <f t="shared" si="2"/>
        <v>1256.3335008785912</v>
      </c>
      <c r="U29" s="2"/>
      <c r="Z29" s="5"/>
      <c r="AA29">
        <v>518.75632781134004</v>
      </c>
      <c r="AB29">
        <v>136.71450119354199</v>
      </c>
      <c r="AC29">
        <v>87.670127202512006</v>
      </c>
      <c r="AD29">
        <v>455.20073451661301</v>
      </c>
      <c r="AE29">
        <v>171.05070474716101</v>
      </c>
      <c r="AF29" s="5">
        <f t="shared" si="3"/>
        <v>1369.3923954711681</v>
      </c>
      <c r="AJ29">
        <v>4.2106235027313197</v>
      </c>
      <c r="AK29">
        <v>3.43338429927825</v>
      </c>
      <c r="AL29">
        <v>1.82916979789733</v>
      </c>
      <c r="AM29">
        <v>12.620773625373801</v>
      </c>
      <c r="AN29">
        <v>4.1317907571792603</v>
      </c>
      <c r="AO29" s="5">
        <f t="shared" si="4"/>
        <v>26.225741982459962</v>
      </c>
      <c r="AP29" s="2">
        <v>13.590778255462601</v>
      </c>
      <c r="AQ29">
        <v>11.0127363204956</v>
      </c>
      <c r="AR29">
        <v>3.9540321588516201</v>
      </c>
      <c r="AS29">
        <v>24.721037435531599</v>
      </c>
      <c r="AT29">
        <v>8.80262897014617</v>
      </c>
      <c r="AU29" s="3">
        <f t="shared" si="5"/>
        <v>62.081213140487591</v>
      </c>
      <c r="AV29">
        <v>1.85330805778503</v>
      </c>
      <c r="AW29">
        <v>3.2331351280212401</v>
      </c>
      <c r="AX29">
        <v>1.9204796314239501</v>
      </c>
      <c r="AY29">
        <v>11.7903622865676</v>
      </c>
      <c r="AZ29">
        <v>4.2692594051360997</v>
      </c>
      <c r="BA29" s="3">
        <f t="shared" si="6"/>
        <v>23.066544508933919</v>
      </c>
      <c r="BB29">
        <v>9.1525265216827396</v>
      </c>
      <c r="BC29">
        <v>2.26892685890197</v>
      </c>
      <c r="BD29">
        <v>1.11916172504425</v>
      </c>
      <c r="BE29">
        <v>8.2840857028961103</v>
      </c>
      <c r="BF29">
        <v>3.3617985725402799</v>
      </c>
      <c r="BG29" s="3">
        <f t="shared" si="7"/>
        <v>24.186499381065353</v>
      </c>
    </row>
    <row r="30" spans="1:59" x14ac:dyDescent="0.25">
      <c r="A30" t="s">
        <v>29</v>
      </c>
      <c r="B30" s="2">
        <v>190.27771694331301</v>
      </c>
      <c r="C30">
        <v>190.614330794506</v>
      </c>
      <c r="D30">
        <v>100.253073108975</v>
      </c>
      <c r="E30">
        <v>371.901236558515</v>
      </c>
      <c r="F30">
        <v>237.20970762971399</v>
      </c>
      <c r="G30" s="5">
        <f t="shared" si="0"/>
        <v>1090.2560650350229</v>
      </c>
      <c r="H30">
        <v>168.20375624394799</v>
      </c>
      <c r="I30">
        <v>287.79099622940703</v>
      </c>
      <c r="J30">
        <v>70.102769245761607</v>
      </c>
      <c r="K30">
        <v>320.30378666068799</v>
      </c>
      <c r="L30">
        <v>172.40769772049899</v>
      </c>
      <c r="M30" s="3">
        <f t="shared" si="1"/>
        <v>1018.8090061003035</v>
      </c>
      <c r="O30">
        <v>266.01689408617699</v>
      </c>
      <c r="P30">
        <v>191.94081479656401</v>
      </c>
      <c r="Q30">
        <v>70.102769245761607</v>
      </c>
      <c r="R30">
        <v>320.30378666068799</v>
      </c>
      <c r="S30">
        <v>172.40769772049899</v>
      </c>
      <c r="T30" s="5">
        <f t="shared" si="2"/>
        <v>1020.7719625096896</v>
      </c>
      <c r="U30" s="2"/>
      <c r="Z30" s="5"/>
      <c r="AA30">
        <v>407.57400458535699</v>
      </c>
      <c r="AB30">
        <v>143.08452763474901</v>
      </c>
      <c r="AC30">
        <v>70.102769245761607</v>
      </c>
      <c r="AD30">
        <v>289.25854049750097</v>
      </c>
      <c r="AE30">
        <v>123.14768326382899</v>
      </c>
      <c r="AF30" s="5">
        <f t="shared" si="3"/>
        <v>1033.1675252271978</v>
      </c>
      <c r="AJ30">
        <v>4.8624701738357503</v>
      </c>
      <c r="AK30">
        <v>4.09868631362915</v>
      </c>
      <c r="AL30">
        <v>2.4070781230926501</v>
      </c>
      <c r="AM30">
        <v>12.7079120635986</v>
      </c>
      <c r="AN30">
        <v>4.5019918680190996</v>
      </c>
      <c r="AO30" s="5">
        <f t="shared" si="4"/>
        <v>28.57813854217525</v>
      </c>
      <c r="AP30" s="2">
        <v>11.588964200019801</v>
      </c>
      <c r="AQ30">
        <v>20.392505431175199</v>
      </c>
      <c r="AR30">
        <v>5.3226895093917799</v>
      </c>
      <c r="AS30">
        <v>27.820630979537899</v>
      </c>
      <c r="AT30">
        <v>10.194811654090801</v>
      </c>
      <c r="AU30" s="3">
        <f t="shared" si="5"/>
        <v>75.319601774215471</v>
      </c>
      <c r="AV30">
        <v>6.1486599206924399</v>
      </c>
      <c r="AW30">
        <v>3.9239145755767799</v>
      </c>
      <c r="AX30">
        <v>1.8890254735946601</v>
      </c>
      <c r="AY30">
        <v>11.392287945747301</v>
      </c>
      <c r="AZ30">
        <v>3.8799871683120699</v>
      </c>
      <c r="BA30" s="3">
        <f t="shared" si="6"/>
        <v>27.233875083923252</v>
      </c>
      <c r="BB30">
        <v>10.0865847587585</v>
      </c>
      <c r="BC30">
        <v>3.4965518712997401</v>
      </c>
      <c r="BD30">
        <v>2.0780140876769999</v>
      </c>
      <c r="BE30">
        <v>7.0679124116897496</v>
      </c>
      <c r="BF30">
        <v>2.5914414644241299</v>
      </c>
      <c r="BG30" s="3">
        <f t="shared" si="7"/>
        <v>25.320504593849119</v>
      </c>
    </row>
    <row r="31" spans="1:59" x14ac:dyDescent="0.25">
      <c r="A31" t="s">
        <v>30</v>
      </c>
      <c r="B31" s="2">
        <v>338.32587735727299</v>
      </c>
      <c r="C31">
        <v>269.05212169055801</v>
      </c>
      <c r="D31">
        <v>127.663677937567</v>
      </c>
      <c r="E31">
        <v>497.744343645821</v>
      </c>
      <c r="F31">
        <v>276.03007656333102</v>
      </c>
      <c r="G31" s="5">
        <f t="shared" si="0"/>
        <v>1508.8160971945499</v>
      </c>
      <c r="H31">
        <v>312.44330431708801</v>
      </c>
      <c r="I31">
        <v>277.29978239438202</v>
      </c>
      <c r="J31">
        <v>60.450474501971101</v>
      </c>
      <c r="K31">
        <v>485.812871442465</v>
      </c>
      <c r="L31">
        <v>276.03007656333102</v>
      </c>
      <c r="M31" s="3">
        <f t="shared" si="1"/>
        <v>1412.0365092192371</v>
      </c>
      <c r="O31">
        <v>312.62170731122598</v>
      </c>
      <c r="P31">
        <v>202.73065341561599</v>
      </c>
      <c r="Q31">
        <v>154.006911999957</v>
      </c>
      <c r="R31">
        <v>485.812871442465</v>
      </c>
      <c r="S31">
        <v>276.03007656333102</v>
      </c>
      <c r="T31" s="5">
        <f t="shared" si="2"/>
        <v>1431.2022207325949</v>
      </c>
      <c r="U31" s="2"/>
      <c r="Z31" s="5"/>
      <c r="AA31">
        <v>675.09837474972403</v>
      </c>
      <c r="AB31">
        <v>172.154833551552</v>
      </c>
      <c r="AC31">
        <v>60.450474501971101</v>
      </c>
      <c r="AD31">
        <v>380.87774292595401</v>
      </c>
      <c r="AE31">
        <v>219.434650918828</v>
      </c>
      <c r="AF31" s="5">
        <f t="shared" si="3"/>
        <v>1508.0160766480292</v>
      </c>
      <c r="AJ31">
        <v>3.6337527990341099</v>
      </c>
      <c r="AK31">
        <v>3.7923718690872099</v>
      </c>
      <c r="AL31">
        <v>1.6802636861801099</v>
      </c>
      <c r="AM31">
        <v>8.6311204195022508</v>
      </c>
      <c r="AN31">
        <v>3.3056743860244699</v>
      </c>
      <c r="AO31" s="5">
        <f t="shared" si="4"/>
        <v>21.043183159828153</v>
      </c>
      <c r="AP31" s="2">
        <v>9.5731970787048297</v>
      </c>
      <c r="AQ31">
        <v>10.352837848663301</v>
      </c>
      <c r="AR31">
        <v>2.9610889196395802</v>
      </c>
      <c r="AS31">
        <v>17.9969166994094</v>
      </c>
      <c r="AT31">
        <v>7.4309311628341597</v>
      </c>
      <c r="AU31" s="3">
        <f t="shared" si="5"/>
        <v>48.314971709251267</v>
      </c>
      <c r="AV31">
        <v>3.8173828125</v>
      </c>
      <c r="AW31">
        <v>2.980672955513</v>
      </c>
      <c r="AX31">
        <v>1.8503104448318399</v>
      </c>
      <c r="AY31">
        <v>7.2762123107910099</v>
      </c>
      <c r="AZ31">
        <v>3.0666837930679298</v>
      </c>
      <c r="BA31" s="3">
        <f t="shared" si="6"/>
        <v>18.991262316703779</v>
      </c>
      <c r="BB31">
        <v>10.8747535467147</v>
      </c>
      <c r="BC31">
        <v>2.6701529026031401</v>
      </c>
      <c r="BD31">
        <v>1.2548543453216501</v>
      </c>
      <c r="BE31">
        <v>5.3396869182586597</v>
      </c>
      <c r="BF31">
        <v>2.9313925266265799</v>
      </c>
      <c r="BG31" s="3">
        <f t="shared" si="7"/>
        <v>23.070840239524731</v>
      </c>
    </row>
    <row r="32" spans="1:59" x14ac:dyDescent="0.25">
      <c r="B32" s="2"/>
      <c r="C32" s="3"/>
      <c r="D32" s="3"/>
      <c r="E32" s="3"/>
      <c r="F32" s="3"/>
      <c r="G32" s="5"/>
      <c r="H32" s="2"/>
      <c r="I32" s="3"/>
      <c r="J32" s="3"/>
      <c r="K32" s="3"/>
      <c r="L32" s="3"/>
      <c r="M32" s="3"/>
      <c r="O32" s="2"/>
      <c r="P32" s="3"/>
      <c r="Q32" s="3"/>
      <c r="R32" s="3"/>
      <c r="S32" s="3"/>
      <c r="T32" s="5"/>
      <c r="U32" s="2"/>
      <c r="V32" s="3"/>
      <c r="W32" s="3"/>
      <c r="X32" s="3"/>
      <c r="Y32" s="3"/>
      <c r="Z32" s="5"/>
      <c r="AA32" s="2"/>
      <c r="AB32" s="3"/>
      <c r="AC32" s="3"/>
      <c r="AD32" s="3"/>
      <c r="AE32" s="3"/>
      <c r="AF32" s="5"/>
      <c r="AJ32" s="2"/>
      <c r="AK32" s="3"/>
      <c r="AL32" s="3"/>
      <c r="AM32" s="3"/>
      <c r="AN32" s="3"/>
      <c r="AO32" s="5"/>
      <c r="AP32" s="2"/>
      <c r="AQ32" s="3"/>
      <c r="AR32" s="3"/>
      <c r="AS32" s="3"/>
      <c r="AT32" s="3"/>
      <c r="AU32" s="3"/>
      <c r="AV32" s="2"/>
      <c r="AW32" s="3"/>
      <c r="AX32" s="3"/>
      <c r="AY32" s="3"/>
      <c r="AZ32" s="3"/>
      <c r="BA32" s="3"/>
      <c r="BB32" s="2"/>
      <c r="BC32" s="3"/>
      <c r="BD32" s="3"/>
      <c r="BE32" s="3"/>
      <c r="BF32" s="3"/>
      <c r="BG32" s="3"/>
    </row>
    <row r="34" spans="1:59" x14ac:dyDescent="0.25">
      <c r="A34" t="s">
        <v>44</v>
      </c>
      <c r="B34" s="2">
        <f>AVERAGE(B4:B31)</f>
        <v>263.14336599790363</v>
      </c>
      <c r="C34" s="2">
        <f t="shared" ref="C34:AF34" si="8">AVERAGE(C4:C31)</f>
        <v>178.75929183059677</v>
      </c>
      <c r="D34" s="2">
        <f t="shared" si="8"/>
        <v>156.49449663832866</v>
      </c>
      <c r="E34" s="2">
        <f t="shared" si="8"/>
        <v>310.79627903958806</v>
      </c>
      <c r="F34" s="2">
        <f t="shared" si="8"/>
        <v>151.41246601122367</v>
      </c>
      <c r="G34" s="2">
        <f t="shared" si="8"/>
        <v>1060.6058995176406</v>
      </c>
      <c r="H34" s="2">
        <f t="shared" si="8"/>
        <v>240.84297674803938</v>
      </c>
      <c r="I34" s="2">
        <f t="shared" si="8"/>
        <v>197.79622315647751</v>
      </c>
      <c r="J34" s="2">
        <f t="shared" si="8"/>
        <v>146.10930605619473</v>
      </c>
      <c r="K34" s="2">
        <f t="shared" si="8"/>
        <v>303.64037538102093</v>
      </c>
      <c r="L34" s="2">
        <f t="shared" si="8"/>
        <v>133.97919267241608</v>
      </c>
      <c r="M34" s="2">
        <f t="shared" si="8"/>
        <v>1022.3680740141484</v>
      </c>
      <c r="O34" s="2">
        <f t="shared" si="8"/>
        <v>222.65994849332949</v>
      </c>
      <c r="P34" s="2">
        <f t="shared" si="8"/>
        <v>194.55712517998811</v>
      </c>
      <c r="Q34" s="2">
        <f t="shared" si="8"/>
        <v>152.10234188859189</v>
      </c>
      <c r="R34" s="2">
        <f t="shared" si="8"/>
        <v>310.3871507777007</v>
      </c>
      <c r="S34" s="2">
        <f t="shared" si="8"/>
        <v>126.0768366080281</v>
      </c>
      <c r="T34" s="2">
        <f t="shared" si="8"/>
        <v>1005.7834029476384</v>
      </c>
      <c r="U34" s="2"/>
      <c r="V34" s="2"/>
      <c r="W34" s="2"/>
      <c r="X34" s="2"/>
      <c r="Y34" s="2"/>
      <c r="Z34" s="2"/>
      <c r="AA34" s="2">
        <f t="shared" si="8"/>
        <v>367.70905933292107</v>
      </c>
      <c r="AB34" s="2">
        <f t="shared" si="8"/>
        <v>163.21930701872927</v>
      </c>
      <c r="AC34" s="2">
        <f t="shared" si="8"/>
        <v>116.47625953257467</v>
      </c>
      <c r="AD34" s="2">
        <f t="shared" si="8"/>
        <v>338.21822149935031</v>
      </c>
      <c r="AE34" s="2">
        <f t="shared" si="8"/>
        <v>127.31366023825255</v>
      </c>
      <c r="AF34" s="2">
        <f t="shared" si="8"/>
        <v>1112.9365076218278</v>
      </c>
      <c r="AJ34" s="2">
        <f t="shared" ref="AJ34:BG34" si="9">AVERAGE(AJ4:AJ31)</f>
        <v>4.225519491093495</v>
      </c>
      <c r="AK34" s="2">
        <f t="shared" si="9"/>
        <v>3.0527535200118949</v>
      </c>
      <c r="AL34" s="2">
        <f t="shared" si="9"/>
        <v>2.9111236657415085</v>
      </c>
      <c r="AM34" s="2">
        <f t="shared" si="9"/>
        <v>10.101134447540533</v>
      </c>
      <c r="AN34" s="2">
        <f t="shared" si="9"/>
        <v>1.6652577766350303</v>
      </c>
      <c r="AO34" s="2">
        <f t="shared" si="9"/>
        <v>21.955788901022462</v>
      </c>
      <c r="AP34" s="2">
        <f t="shared" si="9"/>
        <v>5.4338394318308074</v>
      </c>
      <c r="AQ34" s="2">
        <f t="shared" si="9"/>
        <v>4.8461355677672726</v>
      </c>
      <c r="AR34" s="2">
        <f t="shared" si="9"/>
        <v>3.2971931355340094</v>
      </c>
      <c r="AS34" s="2">
        <f t="shared" si="9"/>
        <v>13.036187560217682</v>
      </c>
      <c r="AT34" s="2">
        <f t="shared" si="9"/>
        <v>2.6923945120402677</v>
      </c>
      <c r="AU34" s="2">
        <f t="shared" si="9"/>
        <v>29.305750207390037</v>
      </c>
      <c r="AV34" s="2">
        <f t="shared" si="9"/>
        <v>4.4941534212657333</v>
      </c>
      <c r="AW34" s="2">
        <f t="shared" si="9"/>
        <v>4.3974068931170827</v>
      </c>
      <c r="AX34" s="2">
        <f t="shared" si="9"/>
        <v>3.9156174106257233</v>
      </c>
      <c r="AY34" s="2">
        <f t="shared" si="9"/>
        <v>11.975705506120379</v>
      </c>
      <c r="AZ34" s="2">
        <f t="shared" si="9"/>
        <v>2.0295287770884332</v>
      </c>
      <c r="BA34" s="2">
        <f t="shared" si="9"/>
        <v>26.812412008217358</v>
      </c>
      <c r="BB34" s="2">
        <f t="shared" si="9"/>
        <v>24.543830040522948</v>
      </c>
      <c r="BC34" s="2">
        <f t="shared" si="9"/>
        <v>2.4972356941018701</v>
      </c>
      <c r="BD34" s="2">
        <f t="shared" si="9"/>
        <v>4.6849998780659208</v>
      </c>
      <c r="BE34" s="2">
        <f t="shared" si="9"/>
        <v>10.0123646387032</v>
      </c>
      <c r="BF34" s="2">
        <f t="shared" si="9"/>
        <v>1.6737146752221208</v>
      </c>
      <c r="BG34" s="2">
        <f t="shared" si="9"/>
        <v>43.412144926616072</v>
      </c>
    </row>
    <row r="36" spans="1:59" x14ac:dyDescent="0.25">
      <c r="B36" s="2"/>
      <c r="C36" s="3"/>
      <c r="D36" s="3"/>
      <c r="E36" s="3"/>
      <c r="F36" s="3"/>
      <c r="G36" s="5"/>
      <c r="H36" s="2"/>
      <c r="I36" s="3"/>
      <c r="J36" s="3"/>
      <c r="K36" s="3"/>
      <c r="L36" s="3"/>
      <c r="M36" s="3"/>
      <c r="O36" s="2"/>
      <c r="P36" s="3"/>
      <c r="Q36" s="3"/>
      <c r="R36" s="3"/>
      <c r="S36" s="3"/>
      <c r="T36" s="5"/>
      <c r="U36" s="2"/>
      <c r="V36" s="3"/>
      <c r="W36" s="3"/>
      <c r="X36" s="3"/>
      <c r="Y36" s="3"/>
      <c r="Z36" s="5"/>
      <c r="AA36" s="2"/>
      <c r="AB36" s="3"/>
      <c r="AC36" s="3"/>
      <c r="AD36" s="3"/>
      <c r="AE36" s="3"/>
      <c r="AF36" s="5"/>
      <c r="AJ36" s="2"/>
      <c r="AK36" s="3"/>
      <c r="AL36" s="3"/>
      <c r="AM36" s="3"/>
      <c r="AN36" s="3"/>
      <c r="AO36" s="5"/>
      <c r="AP36" s="2"/>
      <c r="AQ36" s="3"/>
      <c r="AR36" s="3"/>
      <c r="AS36" s="3"/>
      <c r="AT36" s="3"/>
      <c r="AU36" s="3"/>
      <c r="AV36" s="2"/>
      <c r="AW36" s="3"/>
      <c r="AX36" s="3"/>
      <c r="AY36" s="3"/>
      <c r="AZ36" s="3"/>
      <c r="BA36" s="3"/>
      <c r="BB36" s="2"/>
      <c r="BC36" s="3"/>
      <c r="BD36" s="3"/>
      <c r="BE36" s="3"/>
      <c r="BF36" s="3"/>
      <c r="BG36" s="3"/>
    </row>
    <row r="37" spans="1:59" x14ac:dyDescent="0.25">
      <c r="A37" t="s">
        <v>43</v>
      </c>
      <c r="B37" s="2">
        <f t="shared" ref="B37:M37" si="10">SUM(B4:B31)</f>
        <v>7368.0142479413016</v>
      </c>
      <c r="C37" s="2">
        <f t="shared" si="10"/>
        <v>5005.2601712567093</v>
      </c>
      <c r="D37" s="2">
        <f t="shared" si="10"/>
        <v>4381.8459058732024</v>
      </c>
      <c r="E37" s="2">
        <f t="shared" si="10"/>
        <v>8702.2958131084652</v>
      </c>
      <c r="F37" s="2">
        <f t="shared" si="10"/>
        <v>4239.549048314263</v>
      </c>
      <c r="G37" s="2">
        <f t="shared" si="10"/>
        <v>29696.965186493937</v>
      </c>
      <c r="H37" s="2">
        <f t="shared" si="10"/>
        <v>6743.6033489451029</v>
      </c>
      <c r="I37" s="2">
        <f t="shared" si="10"/>
        <v>5538.2942483813704</v>
      </c>
      <c r="J37" s="2">
        <f t="shared" si="10"/>
        <v>4091.0605695734521</v>
      </c>
      <c r="K37" s="2">
        <f t="shared" si="10"/>
        <v>8501.9305106685861</v>
      </c>
      <c r="L37" s="2">
        <f t="shared" si="10"/>
        <v>3751.4173948276502</v>
      </c>
      <c r="M37" s="2">
        <f t="shared" si="10"/>
        <v>28626.306072396157</v>
      </c>
      <c r="O37" s="2">
        <f t="shared" ref="O37:T37" si="11">SUM(O4:O31)</f>
        <v>6234.478557813226</v>
      </c>
      <c r="P37" s="2">
        <f t="shared" si="11"/>
        <v>5447.5995050396668</v>
      </c>
      <c r="Q37" s="2">
        <f t="shared" si="11"/>
        <v>4258.8655728805734</v>
      </c>
      <c r="R37" s="2">
        <f t="shared" si="11"/>
        <v>8690.8402217756193</v>
      </c>
      <c r="S37" s="2">
        <f t="shared" si="11"/>
        <v>3530.1514250247869</v>
      </c>
      <c r="T37" s="2">
        <f t="shared" si="11"/>
        <v>28161.935282533876</v>
      </c>
      <c r="U37" s="2"/>
      <c r="V37" s="2"/>
      <c r="W37" s="2"/>
      <c r="X37" s="2"/>
      <c r="Y37" s="2"/>
      <c r="Z37" s="2"/>
      <c r="AA37" s="2">
        <f t="shared" ref="AA37:AF37" si="12">SUM(AA4:AA31)</f>
        <v>10295.853661321789</v>
      </c>
      <c r="AB37" s="2">
        <f t="shared" si="12"/>
        <v>4570.1405965244194</v>
      </c>
      <c r="AC37" s="2">
        <f t="shared" si="12"/>
        <v>3261.3352669120909</v>
      </c>
      <c r="AD37" s="2">
        <f t="shared" si="12"/>
        <v>9470.1102019818081</v>
      </c>
      <c r="AE37" s="2">
        <f t="shared" si="12"/>
        <v>3564.7824866710716</v>
      </c>
      <c r="AF37" s="2">
        <f t="shared" si="12"/>
        <v>31162.22221341118</v>
      </c>
      <c r="AJ37" s="2">
        <f t="shared" ref="AJ37:BG37" si="13">SUM(AJ4:AJ31)</f>
        <v>118.31454575061785</v>
      </c>
      <c r="AK37" s="2">
        <f t="shared" si="13"/>
        <v>85.477098560333062</v>
      </c>
      <c r="AL37" s="2">
        <f t="shared" si="13"/>
        <v>81.511462640762232</v>
      </c>
      <c r="AM37" s="2">
        <f t="shared" si="13"/>
        <v>282.83176453113492</v>
      </c>
      <c r="AN37" s="2">
        <f t="shared" si="13"/>
        <v>46.627217745780847</v>
      </c>
      <c r="AO37" s="2">
        <f t="shared" si="13"/>
        <v>614.76208922862895</v>
      </c>
      <c r="AP37" s="2">
        <f t="shared" si="13"/>
        <v>152.14750409126262</v>
      </c>
      <c r="AQ37" s="2">
        <f t="shared" si="13"/>
        <v>135.69179589748364</v>
      </c>
      <c r="AR37" s="2">
        <f t="shared" si="13"/>
        <v>92.321407794952265</v>
      </c>
      <c r="AS37" s="2">
        <f t="shared" si="13"/>
        <v>365.01325168609509</v>
      </c>
      <c r="AT37" s="2">
        <f t="shared" si="13"/>
        <v>75.387046337127501</v>
      </c>
      <c r="AU37" s="2">
        <f t="shared" si="13"/>
        <v>820.561005806921</v>
      </c>
      <c r="AV37" s="2">
        <f t="shared" si="13"/>
        <v>125.83629579544052</v>
      </c>
      <c r="AW37" s="2">
        <f t="shared" si="13"/>
        <v>123.12739300727831</v>
      </c>
      <c r="AX37" s="2">
        <f t="shared" si="13"/>
        <v>109.63728749752025</v>
      </c>
      <c r="AY37" s="2">
        <f t="shared" si="13"/>
        <v>335.31975417137062</v>
      </c>
      <c r="AZ37" s="2">
        <f t="shared" si="13"/>
        <v>56.826805758476127</v>
      </c>
      <c r="BA37" s="2">
        <f t="shared" si="13"/>
        <v>750.74753623008598</v>
      </c>
      <c r="BB37" s="2">
        <f t="shared" si="13"/>
        <v>687.22724113464255</v>
      </c>
      <c r="BC37" s="2">
        <f t="shared" si="13"/>
        <v>69.922599434852359</v>
      </c>
      <c r="BD37" s="2">
        <f t="shared" si="13"/>
        <v>131.17999658584577</v>
      </c>
      <c r="BE37" s="2">
        <f t="shared" si="13"/>
        <v>280.3462098836896</v>
      </c>
      <c r="BF37" s="2">
        <f t="shared" si="13"/>
        <v>46.864010906219384</v>
      </c>
      <c r="BG37" s="2">
        <f t="shared" si="13"/>
        <v>1215.5400579452501</v>
      </c>
    </row>
    <row r="38" spans="1:59" x14ac:dyDescent="0.25">
      <c r="A38" t="s">
        <v>45</v>
      </c>
      <c r="B38">
        <f t="shared" ref="B38:M38" si="14">STDEV(B4:B31)</f>
        <v>101.57949319358836</v>
      </c>
      <c r="C38">
        <f t="shared" si="14"/>
        <v>82.981396320199721</v>
      </c>
      <c r="D38">
        <f t="shared" si="14"/>
        <v>34.663532477868117</v>
      </c>
      <c r="E38">
        <f t="shared" si="14"/>
        <v>112.47885718994081</v>
      </c>
      <c r="F38">
        <f t="shared" si="14"/>
        <v>72.547298868022395</v>
      </c>
      <c r="G38">
        <f t="shared" si="14"/>
        <v>330.70103827550867</v>
      </c>
      <c r="H38">
        <f t="shared" si="14"/>
        <v>108.45390632060128</v>
      </c>
      <c r="I38">
        <f t="shared" si="14"/>
        <v>101.68151631715719</v>
      </c>
      <c r="J38">
        <f t="shared" si="14"/>
        <v>62.509996858566311</v>
      </c>
      <c r="K38">
        <f t="shared" si="14"/>
        <v>121.50779895613576</v>
      </c>
      <c r="L38">
        <f t="shared" si="14"/>
        <v>71.344465604931401</v>
      </c>
      <c r="M38">
        <f t="shared" si="14"/>
        <v>320.61796994700336</v>
      </c>
      <c r="O38">
        <f t="shared" ref="O38:AF38" si="15">STDEV(O4:O31)</f>
        <v>121.49518840112285</v>
      </c>
      <c r="P38">
        <f t="shared" si="15"/>
        <v>96.496275186955785</v>
      </c>
      <c r="Q38">
        <f t="shared" si="15"/>
        <v>60.736121815545111</v>
      </c>
      <c r="R38">
        <f t="shared" si="15"/>
        <v>138.74880391015284</v>
      </c>
      <c r="S38">
        <f t="shared" si="15"/>
        <v>71.258196958649279</v>
      </c>
      <c r="T38">
        <f t="shared" si="15"/>
        <v>322.35097172043868</v>
      </c>
      <c r="AA38">
        <f t="shared" si="15"/>
        <v>192.42430974648977</v>
      </c>
      <c r="AB38">
        <f t="shared" si="15"/>
        <v>223.75985195084991</v>
      </c>
      <c r="AC38">
        <f t="shared" si="15"/>
        <v>118.04517759191255</v>
      </c>
      <c r="AD38">
        <f t="shared" si="15"/>
        <v>182.87308669389228</v>
      </c>
      <c r="AE38">
        <f t="shared" si="15"/>
        <v>122.77662784390493</v>
      </c>
      <c r="AF38">
        <f t="shared" si="15"/>
        <v>352.75108633367887</v>
      </c>
      <c r="AJ38">
        <f t="shared" ref="AJ38:BG38" si="16">STDEV(AJ4:AJ31)</f>
        <v>1.4529045540709133</v>
      </c>
      <c r="AK38">
        <f t="shared" si="16"/>
        <v>2.0163023702726468</v>
      </c>
      <c r="AL38">
        <f t="shared" si="16"/>
        <v>2.3555977343018388</v>
      </c>
      <c r="AM38">
        <f t="shared" si="16"/>
        <v>9.9787790025522192</v>
      </c>
      <c r="AN38">
        <f t="shared" si="16"/>
        <v>1.0563601749993781</v>
      </c>
      <c r="AO38">
        <f t="shared" si="16"/>
        <v>13.097951643853271</v>
      </c>
      <c r="AP38">
        <f t="shared" si="16"/>
        <v>3.1708369973522301</v>
      </c>
      <c r="AQ38">
        <f t="shared" si="16"/>
        <v>4.2667322087016313</v>
      </c>
      <c r="AR38">
        <f t="shared" si="16"/>
        <v>2.688623671882338</v>
      </c>
      <c r="AS38">
        <f t="shared" si="16"/>
        <v>10.512873379985413</v>
      </c>
      <c r="AT38">
        <f t="shared" si="16"/>
        <v>2.8560697356888585</v>
      </c>
      <c r="AU38">
        <f t="shared" si="16"/>
        <v>18.41515992597223</v>
      </c>
      <c r="AV38">
        <f t="shared" si="16"/>
        <v>2.1502410921012389</v>
      </c>
      <c r="AW38">
        <f t="shared" si="16"/>
        <v>2.2773427494399074</v>
      </c>
      <c r="AX38">
        <f t="shared" si="16"/>
        <v>3.5158047322562989</v>
      </c>
      <c r="AY38">
        <f t="shared" si="16"/>
        <v>8.6832150127415915</v>
      </c>
      <c r="AZ38">
        <f t="shared" si="16"/>
        <v>1.0320694161883626</v>
      </c>
      <c r="BA38">
        <f t="shared" si="16"/>
        <v>11.846713984743261</v>
      </c>
      <c r="BB38">
        <f t="shared" si="16"/>
        <v>40.975712753849564</v>
      </c>
      <c r="BC38">
        <f t="shared" si="16"/>
        <v>2.9535172078874652</v>
      </c>
      <c r="BD38">
        <f t="shared" si="16"/>
        <v>14.889819526969193</v>
      </c>
      <c r="BE38">
        <f t="shared" si="16"/>
        <v>7.111503601011596</v>
      </c>
      <c r="BF38">
        <f t="shared" si="16"/>
        <v>0.93105634188032238</v>
      </c>
      <c r="BG38">
        <f t="shared" si="16"/>
        <v>41.858824848062568</v>
      </c>
    </row>
    <row r="39" spans="1:59" x14ac:dyDescent="0.25">
      <c r="B39" s="2"/>
      <c r="C39" s="3"/>
      <c r="D39" s="3"/>
      <c r="E39" s="3"/>
      <c r="F39" s="3"/>
      <c r="G39" s="5"/>
      <c r="H39" s="2"/>
      <c r="I39" s="3"/>
      <c r="J39" s="3"/>
      <c r="K39" s="3"/>
      <c r="L39" s="3"/>
      <c r="M39" s="3"/>
      <c r="O39" s="2"/>
      <c r="P39" s="3"/>
      <c r="Q39" s="3"/>
      <c r="R39" s="3"/>
      <c r="S39" s="3"/>
      <c r="T39" s="5"/>
      <c r="U39" s="2"/>
      <c r="V39" s="3"/>
      <c r="W39" s="3"/>
      <c r="X39" s="3"/>
      <c r="Y39" s="3"/>
      <c r="Z39" s="5"/>
      <c r="AA39" s="2"/>
      <c r="AB39" s="3"/>
      <c r="AC39" s="3"/>
      <c r="AD39" s="3"/>
      <c r="AE39" s="3"/>
      <c r="AF39" s="5"/>
      <c r="AJ39" s="2"/>
      <c r="AK39" s="3"/>
      <c r="AL39" s="3"/>
      <c r="AM39" s="3"/>
      <c r="AN39" s="3"/>
      <c r="AO39" s="5"/>
      <c r="AP39" s="2"/>
      <c r="AQ39" s="3"/>
      <c r="AR39" s="3"/>
      <c r="AS39" s="3"/>
      <c r="AT39" s="3"/>
      <c r="AU39" s="3"/>
      <c r="AV39" s="2"/>
      <c r="AW39" s="3"/>
      <c r="AX39" s="3"/>
      <c r="AY39" s="3"/>
      <c r="AZ39" s="3"/>
      <c r="BA39" s="3"/>
      <c r="BB39" s="2"/>
      <c r="BC39" s="3"/>
      <c r="BD39" s="3"/>
      <c r="BE39" s="3"/>
      <c r="BF39" s="3"/>
      <c r="BG39" s="3"/>
    </row>
    <row r="40" spans="1:59" x14ac:dyDescent="0.25">
      <c r="B40" s="2"/>
      <c r="C40" s="3"/>
      <c r="D40" s="3"/>
      <c r="E40" s="3"/>
      <c r="F40" s="3"/>
      <c r="G40" s="5"/>
      <c r="H40" s="2"/>
      <c r="I40" s="3"/>
      <c r="J40" s="3"/>
      <c r="K40" s="3"/>
      <c r="L40" s="3"/>
      <c r="M40" s="3"/>
      <c r="O40" s="2"/>
      <c r="P40" s="3"/>
      <c r="Q40" s="3"/>
      <c r="R40" s="3"/>
      <c r="S40" s="3"/>
      <c r="T40" s="5"/>
      <c r="U40" s="2"/>
      <c r="V40" s="3"/>
      <c r="W40" s="3"/>
      <c r="X40" s="3"/>
      <c r="Y40" s="3"/>
      <c r="Z40" s="5"/>
      <c r="AA40" s="2"/>
      <c r="AB40" s="3"/>
      <c r="AC40" s="3"/>
      <c r="AD40" s="3"/>
      <c r="AE40" s="3"/>
      <c r="AF40" s="5"/>
      <c r="AJ40" s="2"/>
      <c r="AK40" s="3"/>
      <c r="AL40" s="3"/>
      <c r="AM40" s="3"/>
      <c r="AN40" s="3"/>
      <c r="AO40" s="5"/>
      <c r="AP40" s="2"/>
      <c r="AQ40" s="3"/>
      <c r="AR40" s="3"/>
      <c r="AS40" s="3"/>
      <c r="AT40" s="3"/>
      <c r="AU40" s="3"/>
      <c r="AV40" s="2"/>
      <c r="AW40" s="3"/>
      <c r="AX40" s="3"/>
      <c r="AY40" s="3"/>
      <c r="AZ40" s="3"/>
      <c r="BA40" s="3"/>
      <c r="BB40" s="2"/>
      <c r="BC40" s="3"/>
      <c r="BD40" s="3"/>
      <c r="BE40" s="3"/>
      <c r="BF40" s="3"/>
      <c r="BG40" s="3"/>
    </row>
    <row r="41" spans="1:59" x14ac:dyDescent="0.25">
      <c r="B41" s="2"/>
      <c r="C41" s="3"/>
      <c r="D41" s="3"/>
      <c r="E41" s="3"/>
      <c r="F41" s="3"/>
      <c r="G41" s="5"/>
      <c r="H41" s="2"/>
      <c r="I41" s="3"/>
      <c r="J41" s="3"/>
      <c r="K41" s="3"/>
      <c r="L41" s="3"/>
      <c r="M41" s="3"/>
      <c r="O41" s="2"/>
      <c r="P41" s="3"/>
      <c r="Q41" s="3"/>
      <c r="R41" s="3"/>
      <c r="S41" s="3"/>
      <c r="T41" s="5"/>
      <c r="U41" s="2"/>
      <c r="V41" s="3"/>
      <c r="W41" s="3"/>
      <c r="X41" s="3"/>
      <c r="Y41" s="3"/>
      <c r="Z41" s="5"/>
      <c r="AA41" s="2"/>
      <c r="AB41" s="3"/>
      <c r="AC41" s="3"/>
      <c r="AD41" s="3"/>
      <c r="AE41" s="3"/>
      <c r="AF41" s="5"/>
      <c r="AJ41" s="2"/>
      <c r="AK41" s="3"/>
      <c r="AL41" s="3"/>
      <c r="AM41" s="3"/>
      <c r="AN41" s="3"/>
      <c r="AO41" s="5"/>
      <c r="AP41" s="2"/>
      <c r="AQ41" s="3"/>
      <c r="AR41" s="3"/>
      <c r="AS41" s="3"/>
      <c r="AT41" s="3"/>
      <c r="AU41" s="3"/>
      <c r="AV41" s="2"/>
      <c r="AW41" s="3"/>
      <c r="AX41" s="3"/>
      <c r="AY41" s="3"/>
      <c r="AZ41" s="3"/>
      <c r="BA41" s="3"/>
      <c r="BB41" s="2"/>
      <c r="BC41" s="3"/>
      <c r="BD41" s="3"/>
      <c r="BE41" s="3"/>
      <c r="BF41" s="3"/>
      <c r="BG41" s="3"/>
    </row>
    <row r="42" spans="1:59" x14ac:dyDescent="0.25">
      <c r="B42" s="2"/>
      <c r="C42" s="3"/>
      <c r="D42" s="3"/>
      <c r="E42" s="3"/>
      <c r="F42" s="3"/>
      <c r="G42" s="5"/>
      <c r="H42" s="2"/>
      <c r="I42" s="3"/>
      <c r="J42" s="3"/>
      <c r="K42" s="3"/>
      <c r="L42" s="3"/>
      <c r="M42" s="3"/>
      <c r="O42" s="2"/>
      <c r="P42" s="3"/>
      <c r="Q42" s="3"/>
      <c r="R42" s="3"/>
      <c r="S42" s="3"/>
      <c r="T42" s="5"/>
      <c r="U42" s="2"/>
      <c r="V42" s="3"/>
      <c r="W42" s="3"/>
      <c r="X42" s="3"/>
      <c r="Y42" s="3"/>
      <c r="Z42" s="5"/>
      <c r="AA42" s="2"/>
      <c r="AB42" s="3"/>
      <c r="AC42" s="3"/>
      <c r="AD42" s="3"/>
      <c r="AE42" s="3"/>
      <c r="AF42" s="5"/>
      <c r="AJ42" s="2"/>
      <c r="AK42" s="3"/>
      <c r="AL42" s="3"/>
      <c r="AM42" s="3"/>
      <c r="AN42" s="3"/>
      <c r="AO42" s="5"/>
      <c r="AP42" s="2"/>
      <c r="AQ42" s="3"/>
      <c r="AR42" s="3"/>
      <c r="AS42" s="3"/>
      <c r="AT42" s="3"/>
      <c r="AU42" s="3"/>
      <c r="AV42" s="2"/>
      <c r="AW42" s="3"/>
      <c r="AX42" s="3"/>
      <c r="AY42" s="3"/>
      <c r="AZ42" s="3"/>
      <c r="BA42" s="3"/>
      <c r="BB42" s="2"/>
      <c r="BC42" s="3"/>
      <c r="BD42" s="3"/>
      <c r="BE42" s="3"/>
      <c r="BF42" s="3"/>
      <c r="BG42" s="3"/>
    </row>
    <row r="43" spans="1:59" x14ac:dyDescent="0.25">
      <c r="AO43" s="5"/>
    </row>
  </sheetData>
  <mergeCells count="9">
    <mergeCell ref="BB1:BG1"/>
    <mergeCell ref="B1:G1"/>
    <mergeCell ref="AJ1:AO1"/>
    <mergeCell ref="H1:M1"/>
    <mergeCell ref="AP1:AU1"/>
    <mergeCell ref="U1:Z1"/>
    <mergeCell ref="O1:T1"/>
    <mergeCell ref="AV1:BA1"/>
    <mergeCell ref="AA1:AF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2018-04-21T07:54:12Z</dcterms:modified>
</cp:coreProperties>
</file>